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480" yWindow="135" windowWidth="30675" windowHeight="23820" tabRatio="936" activeTab="2"/>
  </bookViews>
  <sheets>
    <sheet name="Overview" sheetId="47" r:id="rId1"/>
    <sheet name="EU27-table1" sheetId="49" r:id="rId2"/>
    <sheet name="EU27-table2" sheetId="50" r:id="rId3"/>
    <sheet name="EU27" sheetId="48" r:id="rId4"/>
    <sheet name="MDT" sheetId="53" state="hidden" r:id="rId5"/>
    <sheet name="BE" sheetId="7" r:id="rId6"/>
    <sheet name="BG" sheetId="8" r:id="rId7"/>
    <sheet name="CZ" sheetId="9" r:id="rId8"/>
    <sheet name="DK" sheetId="10" r:id="rId9"/>
    <sheet name="DE" sheetId="11" r:id="rId10"/>
    <sheet name="EE" sheetId="12" r:id="rId11"/>
    <sheet name="IE" sheetId="13" r:id="rId12"/>
    <sheet name="EL" sheetId="14" r:id="rId13"/>
    <sheet name="ES" sheetId="15" r:id="rId14"/>
    <sheet name="FR" sheetId="16" r:id="rId15"/>
    <sheet name="HR" sheetId="17" r:id="rId16"/>
    <sheet name="IT" sheetId="18" r:id="rId17"/>
    <sheet name="CY" sheetId="19" r:id="rId18"/>
    <sheet name="LV" sheetId="20" r:id="rId19"/>
    <sheet name="LT" sheetId="21" r:id="rId20"/>
    <sheet name="LU" sheetId="22" r:id="rId21"/>
    <sheet name="HU" sheetId="23" r:id="rId22"/>
    <sheet name="MT" sheetId="24" r:id="rId23"/>
    <sheet name="NL" sheetId="25" r:id="rId24"/>
    <sheet name="AT" sheetId="26" r:id="rId25"/>
    <sheet name="PL" sheetId="27" r:id="rId26"/>
    <sheet name="PT" sheetId="28" r:id="rId27"/>
    <sheet name="RO" sheetId="29" r:id="rId28"/>
    <sheet name="SI" sheetId="30" r:id="rId29"/>
    <sheet name="SK" sheetId="31" r:id="rId30"/>
    <sheet name="FI" sheetId="32" r:id="rId31"/>
    <sheet name="SE" sheetId="33" r:id="rId32"/>
    <sheet name="IS" sheetId="35" r:id="rId33"/>
    <sheet name="NO" sheetId="36" r:id="rId34"/>
    <sheet name="ME" sheetId="37" r:id="rId35"/>
    <sheet name="MK" sheetId="38" r:id="rId36"/>
    <sheet name="AL" sheetId="39" r:id="rId37"/>
    <sheet name="RS" sheetId="40" r:id="rId38"/>
    <sheet name="TR" sheetId="41" r:id="rId39"/>
    <sheet name="BA" sheetId="42" r:id="rId40"/>
    <sheet name="XK" sheetId="43" r:id="rId41"/>
    <sheet name="MD" sheetId="44" r:id="rId42"/>
    <sheet name="UA" sheetId="45" r:id="rId43"/>
    <sheet name="GE" sheetId="46" r:id="rId44"/>
  </sheets>
  <definedNames/>
  <calcPr calcId="162913"/>
</workbook>
</file>

<file path=xl/sharedStrings.xml><?xml version="1.0" encoding="utf-8"?>
<sst xmlns="http://schemas.openxmlformats.org/spreadsheetml/2006/main" count="49419" uniqueCount="281">
  <si>
    <t>AL</t>
  </si>
  <si>
    <t>Albania</t>
  </si>
  <si>
    <t>AT</t>
  </si>
  <si>
    <t>Austria</t>
  </si>
  <si>
    <t>BE</t>
  </si>
  <si>
    <t>Belgium</t>
  </si>
  <si>
    <t>BG</t>
  </si>
  <si>
    <t>Bulgaria</t>
  </si>
  <si>
    <t>HR</t>
  </si>
  <si>
    <t>Croatia</t>
  </si>
  <si>
    <t>CY</t>
  </si>
  <si>
    <t>Cyprus</t>
  </si>
  <si>
    <t>CZ</t>
  </si>
  <si>
    <t>DK</t>
  </si>
  <si>
    <t>Denmark</t>
  </si>
  <si>
    <t>EE</t>
  </si>
  <si>
    <t>Estonia</t>
  </si>
  <si>
    <t>FI</t>
  </si>
  <si>
    <t>Finland</t>
  </si>
  <si>
    <t>FR</t>
  </si>
  <si>
    <t>France</t>
  </si>
  <si>
    <t>MK</t>
  </si>
  <si>
    <t>North Macedonia</t>
  </si>
  <si>
    <t>GE</t>
  </si>
  <si>
    <t>Georgia</t>
  </si>
  <si>
    <t>DE</t>
  </si>
  <si>
    <t>Germany</t>
  </si>
  <si>
    <t>EL</t>
  </si>
  <si>
    <t>Greece</t>
  </si>
  <si>
    <t>HU</t>
  </si>
  <si>
    <t>Hungary</t>
  </si>
  <si>
    <t>IS</t>
  </si>
  <si>
    <t>Iceland</t>
  </si>
  <si>
    <t>IE</t>
  </si>
  <si>
    <t>Ireland</t>
  </si>
  <si>
    <t>IT</t>
  </si>
  <si>
    <t>Italy</t>
  </si>
  <si>
    <t>XK</t>
  </si>
  <si>
    <t>LV</t>
  </si>
  <si>
    <t>Latvia</t>
  </si>
  <si>
    <t>LT</t>
  </si>
  <si>
    <t>Lithuania</t>
  </si>
  <si>
    <t>LU</t>
  </si>
  <si>
    <t>Luxembourg</t>
  </si>
  <si>
    <t>MT</t>
  </si>
  <si>
    <t>Malta</t>
  </si>
  <si>
    <t>MD</t>
  </si>
  <si>
    <t>Moldova</t>
  </si>
  <si>
    <t>ME</t>
  </si>
  <si>
    <t>Montenegro</t>
  </si>
  <si>
    <t>NL</t>
  </si>
  <si>
    <t>Netherlands</t>
  </si>
  <si>
    <t>NO</t>
  </si>
  <si>
    <t>Norway</t>
  </si>
  <si>
    <t>PL</t>
  </si>
  <si>
    <t>Poland</t>
  </si>
  <si>
    <t>PT</t>
  </si>
  <si>
    <t>Portugal</t>
  </si>
  <si>
    <t>RO</t>
  </si>
  <si>
    <t>Romania</t>
  </si>
  <si>
    <t>RS</t>
  </si>
  <si>
    <t>Serbia</t>
  </si>
  <si>
    <t>SK</t>
  </si>
  <si>
    <t>SI</t>
  </si>
  <si>
    <t>Slovenia</t>
  </si>
  <si>
    <t>ES</t>
  </si>
  <si>
    <t>Spain</t>
  </si>
  <si>
    <t>SE</t>
  </si>
  <si>
    <t>Sweden</t>
  </si>
  <si>
    <t>TR</t>
  </si>
  <si>
    <t>Turkey</t>
  </si>
  <si>
    <t>Ukraine</t>
  </si>
  <si>
    <t>UK</t>
  </si>
  <si>
    <t>United Kingdom</t>
  </si>
  <si>
    <t>Czechia</t>
  </si>
  <si>
    <t>Slovakia</t>
  </si>
  <si>
    <t>Bosnia and Herzegovina</t>
  </si>
  <si>
    <t>Kosovo (under UNSCR 1244/99)</t>
  </si>
  <si>
    <t>P</t>
  </si>
  <si>
    <t>kt</t>
  </si>
  <si>
    <t>Indigenous production</t>
  </si>
  <si>
    <t>Biogasoline</t>
  </si>
  <si>
    <t>Crude Oil</t>
  </si>
  <si>
    <t>Additives / oxygenates</t>
  </si>
  <si>
    <t>TOTAL</t>
  </si>
  <si>
    <t>Receipts from other sources</t>
  </si>
  <si>
    <t>Backflows</t>
  </si>
  <si>
    <t>Products transferred</t>
  </si>
  <si>
    <t>Imports (Balance)</t>
  </si>
  <si>
    <t>Exports (Balance)</t>
  </si>
  <si>
    <t>Direct use</t>
  </si>
  <si>
    <t>Stock changes</t>
  </si>
  <si>
    <t>Refinery intake (Calculated)</t>
  </si>
  <si>
    <t>Statistical difference</t>
  </si>
  <si>
    <t>Refinery intake (Observed)</t>
  </si>
  <si>
    <t>Ethane</t>
  </si>
  <si>
    <t>LPG</t>
  </si>
  <si>
    <t>Naphtha</t>
  </si>
  <si>
    <t>Non-biogasoline</t>
  </si>
  <si>
    <t>Bio jet kerosene</t>
  </si>
  <si>
    <t>Non-bio jet kerosene</t>
  </si>
  <si>
    <t xml:space="preserve">Biodiesels </t>
  </si>
  <si>
    <t>Non-bio gas/diesel oil</t>
  </si>
  <si>
    <t>Total fuel oil</t>
  </si>
  <si>
    <t>Lubricants</t>
  </si>
  <si>
    <t>Bitumen</t>
  </si>
  <si>
    <t>Paraffin 
waxes</t>
  </si>
  <si>
    <t>Primary product receipts</t>
  </si>
  <si>
    <t>Refinery gross output</t>
  </si>
  <si>
    <t>Recycled products</t>
  </si>
  <si>
    <t>Refinery fuel</t>
  </si>
  <si>
    <t>International marine bunkers</t>
  </si>
  <si>
    <t>Interproduct transfers</t>
  </si>
  <si>
    <t>Gross inland deliveries (Calculated)</t>
  </si>
  <si>
    <t>Refinery losses</t>
  </si>
  <si>
    <t>Natural gas liquids</t>
  </si>
  <si>
    <t>Refinery feedstocks</t>
  </si>
  <si>
    <t>Of which Biofuels</t>
  </si>
  <si>
    <t>Other hydrocarbons</t>
  </si>
  <si>
    <t>Crude oil</t>
  </si>
  <si>
    <t>Refinery gas</t>
  </si>
  <si>
    <t>Total motor gasoline</t>
  </si>
  <si>
    <t>Aviation gasoline</t>
  </si>
  <si>
    <t>Gasoline type jet fuel</t>
  </si>
  <si>
    <t>Total kerosene type jet fuel</t>
  </si>
  <si>
    <t>Other kerosene</t>
  </si>
  <si>
    <t>Total gas/diesel oil</t>
  </si>
  <si>
    <t>White spirit and SBP</t>
  </si>
  <si>
    <t>Petroleum coke</t>
  </si>
  <si>
    <t>Other oil products</t>
  </si>
  <si>
    <t xml:space="preserve">Notes: </t>
  </si>
  <si>
    <t>NRG_BAL</t>
  </si>
  <si>
    <t>SIEC</t>
  </si>
  <si>
    <t>UNIT</t>
  </si>
  <si>
    <t>Kosovo*</t>
  </si>
  <si>
    <t>* under United Nations Security Council Resolution 1244/99</t>
  </si>
  <si>
    <t>Thousand tonnes</t>
  </si>
  <si>
    <t>Oil and petroleum products</t>
  </si>
  <si>
    <t xml:space="preserve"> Gross inland deliveries - calculated</t>
  </si>
  <si>
    <t>Oil and petroleum products - Gross inland deliveries - kt</t>
  </si>
  <si>
    <t>See dataset nrg_cb_oil</t>
  </si>
  <si>
    <t>U</t>
  </si>
  <si>
    <t>O</t>
  </si>
  <si>
    <t>EU27</t>
  </si>
  <si>
    <t>BA</t>
  </si>
  <si>
    <t>UA</t>
  </si>
  <si>
    <t>Oil and petroleum products (including biofuels blended with fossil fuels)</t>
  </si>
  <si>
    <t>Crude oil, NGL, refinery feedstocks, additives and oxygenates and other hydrocarbons (including biofuels blended with fossil fuels)</t>
  </si>
  <si>
    <t>All other oil products</t>
  </si>
  <si>
    <t>Refinery gross output (kt)</t>
  </si>
  <si>
    <t>Source: Eurostat (online data code: nrg_cb_oil)</t>
  </si>
  <si>
    <r>
      <t>Source:</t>
    </r>
    <r>
      <rPr>
        <sz val="9"/>
        <color theme="1"/>
        <rFont val="Arial"/>
        <family val="2"/>
      </rPr>
      <t xml:space="preserve"> Eurostat (online data code: nrg_cb_oil)</t>
    </r>
  </si>
  <si>
    <t>mdt_product</t>
  </si>
  <si>
    <t>mdt_flow</t>
  </si>
  <si>
    <t>mdt_unit</t>
  </si>
  <si>
    <t>mdt_partner</t>
  </si>
  <si>
    <t>mdt_indicator</t>
  </si>
  <si>
    <t>_Z</t>
  </si>
  <si>
    <t>O4100_TOT</t>
  </si>
  <si>
    <t>O4200</t>
  </si>
  <si>
    <t>O4610</t>
  </si>
  <si>
    <t>O4630</t>
  </si>
  <si>
    <t>O4640</t>
  </si>
  <si>
    <t>O4661</t>
  </si>
  <si>
    <t>O4669</t>
  </si>
  <si>
    <t>O4671</t>
  </si>
  <si>
    <t>O4680</t>
  </si>
  <si>
    <t>O4695</t>
  </si>
  <si>
    <t>O4694</t>
  </si>
  <si>
    <t>IMP</t>
  </si>
  <si>
    <t>EXP</t>
  </si>
  <si>
    <t>Bosnia &amp; Herzegovina</t>
  </si>
  <si>
    <t>Czech Republic</t>
  </si>
  <si>
    <t>Kosovo (UNSCR 1244/99)</t>
  </si>
  <si>
    <t>Slovak Republic</t>
  </si>
  <si>
    <t>CH</t>
  </si>
  <si>
    <t>Switzerland</t>
  </si>
  <si>
    <t>ZZ</t>
  </si>
  <si>
    <t>ZZZ Other (code ZZZ)</t>
  </si>
  <si>
    <t>ENERGY_PRODUCT</t>
  </si>
  <si>
    <t>MAIN_FLOW</t>
  </si>
  <si>
    <t>FLOW_BREAKDOWN</t>
  </si>
  <si>
    <t>PLANT_TECH</t>
  </si>
  <si>
    <t>PLANT_TYPE</t>
  </si>
  <si>
    <t>STOCKS</t>
  </si>
  <si>
    <t>INFRASTRUCTURE_IND</t>
  </si>
  <si>
    <t>VIS_A_VIS_AREA</t>
  </si>
  <si>
    <t>MEASURE_VALUE_TYPE</t>
  </si>
  <si>
    <t>FACILITY_ID</t>
  </si>
  <si>
    <t>UNIT_MEASURE</t>
  </si>
  <si>
    <t>O4100</t>
  </si>
  <si>
    <t>PRODUCT</t>
  </si>
  <si>
    <t>INDPROD</t>
  </si>
  <si>
    <t>WEIGHT</t>
  </si>
  <si>
    <t>KT</t>
  </si>
  <si>
    <t>IMPORTS</t>
  </si>
  <si>
    <t>TOTIMPSB</t>
  </si>
  <si>
    <t>EXPORTS</t>
  </si>
  <si>
    <t>TOTEXPSB</t>
  </si>
  <si>
    <t>TRANSFER</t>
  </si>
  <si>
    <t>DIRECUSE</t>
  </si>
  <si>
    <t>STOCKCH</t>
  </si>
  <si>
    <t>NATTER</t>
  </si>
  <si>
    <t>SUPPLY</t>
  </si>
  <si>
    <t>REFINCAL</t>
  </si>
  <si>
    <t>STATDIFF</t>
  </si>
  <si>
    <t>DEMAND</t>
  </si>
  <si>
    <t>REFINOBS</t>
  </si>
  <si>
    <t>LOSSES</t>
  </si>
  <si>
    <t>REFLOSS</t>
  </si>
  <si>
    <t>O4300</t>
  </si>
  <si>
    <t>BACKFLOW</t>
  </si>
  <si>
    <t>PTRANSF</t>
  </si>
  <si>
    <t>O4400</t>
  </si>
  <si>
    <t>OSOURCES</t>
  </si>
  <si>
    <t>O4410</t>
  </si>
  <si>
    <t>O4500</t>
  </si>
  <si>
    <t>O4A00</t>
  </si>
  <si>
    <t>PPRECPTS</t>
  </si>
  <si>
    <t>IPTRANSF</t>
  </si>
  <si>
    <t>INLDEMC</t>
  </si>
  <si>
    <t>ENERGUSE</t>
  </si>
  <si>
    <t>REFGROUT</t>
  </si>
  <si>
    <t>RECYCLED</t>
  </si>
  <si>
    <t>REFFUEL</t>
  </si>
  <si>
    <t>MARBUNK</t>
  </si>
  <si>
    <t>O4620</t>
  </si>
  <si>
    <t>O4652</t>
  </si>
  <si>
    <t>R5212</t>
  </si>
  <si>
    <t>O4657</t>
  </si>
  <si>
    <t>O4651</t>
  </si>
  <si>
    <t>O4653</t>
  </si>
  <si>
    <t>R5232</t>
  </si>
  <si>
    <t>O4667</t>
  </si>
  <si>
    <t>R5222</t>
  </si>
  <si>
    <t>O4677</t>
  </si>
  <si>
    <t>O4691</t>
  </si>
  <si>
    <t>O4692</t>
  </si>
  <si>
    <t>O4693</t>
  </si>
  <si>
    <t>O4699</t>
  </si>
  <si>
    <t>unit: kt</t>
  </si>
  <si>
    <t>mdt_table</t>
  </si>
  <si>
    <t>mdt_infra_indic</t>
  </si>
  <si>
    <t>TIMESERIES</t>
  </si>
  <si>
    <t>IPRD</t>
  </si>
  <si>
    <t>THS_T</t>
  </si>
  <si>
    <t/>
  </si>
  <si>
    <t>DU</t>
  </si>
  <si>
    <t>STK_CHG</t>
  </si>
  <si>
    <t>RI_CAL</t>
  </si>
  <si>
    <t>RI_OBS</t>
  </si>
  <si>
    <t>RL</t>
  </si>
  <si>
    <t>BKFLOW</t>
  </si>
  <si>
    <t>TOS</t>
  </si>
  <si>
    <t>O4100_TOT_4200-4500</t>
  </si>
  <si>
    <t>PPR</t>
  </si>
  <si>
    <t>GID_CAL</t>
  </si>
  <si>
    <t>TO_RPI_RO</t>
  </si>
  <si>
    <t>RCV_RCY</t>
  </si>
  <si>
    <t>RF</t>
  </si>
  <si>
    <t>INTMARB</t>
  </si>
  <si>
    <t>R5210B</t>
  </si>
  <si>
    <t>O4652XR5210B</t>
  </si>
  <si>
    <t>R5230B</t>
  </si>
  <si>
    <t>O4661XR5230B</t>
  </si>
  <si>
    <t>R5220B</t>
  </si>
  <si>
    <t>O4671XR5220B</t>
  </si>
  <si>
    <t>E</t>
  </si>
  <si>
    <t>2020
preliminary</t>
  </si>
  <si>
    <t>2019&gt;20
growth rate</t>
  </si>
  <si>
    <t>TOTAL: Crude oil, NGL, refinery feedstocks, additives and oxygenates and other hydrocarbons</t>
  </si>
  <si>
    <t>TOTAL: Oil products</t>
  </si>
  <si>
    <t>O4600</t>
  </si>
  <si>
    <t>European Union</t>
  </si>
  <si>
    <t>Values were extracted from Eurostat database on 22 June 2021).</t>
  </si>
  <si>
    <t>Table 3: Oil and petroleum products supply in the EU, kt</t>
  </si>
  <si>
    <t>EU</t>
  </si>
  <si>
    <t>Values were extracted from Eurostat database on 22 June 2021.</t>
  </si>
  <si>
    <t>Table 4: Refinery gross output in the EU, kt</t>
  </si>
  <si>
    <t>Values were extracted from Eurostat database on 22 June 2020.</t>
  </si>
  <si>
    <t>2019&gt;20
growth rate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</si>
</sst>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(* #,##0.00_);_(* \(#,##0.00\);_(* &quot;-&quot;??_);_(@_)"/>
    <numFmt numFmtId="165" formatCode="#,##0.0"/>
    <numFmt numFmtId="166" formatCode="\+0.0%;\-0.0%;0.0%"/>
    <numFmt numFmtId="167" formatCode="#,##0_m_m_m"/>
    <numFmt numFmtId="168" formatCode="#,##0.000"/>
    <numFmt numFmtId="170" formatCode="0.0"/>
    <numFmt numFmtId="171" formatCode="0.0_ ;\-0.0\ 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theme="1"/>
      <name val="Arial"/>
      <family val="2"/>
    </font>
    <font>
      <sz val="9"/>
      <color indexed="8"/>
      <name val="Arial"/>
      <family val="2"/>
    </font>
    <font>
      <b/>
      <sz val="12"/>
      <color theme="5"/>
      <name val="Arial"/>
      <family val="2"/>
    </font>
    <font>
      <b/>
      <sz val="12"/>
      <color rgb="FF333333"/>
      <name val="Arial"/>
      <family val="2"/>
    </font>
    <font>
      <i/>
      <sz val="9"/>
      <color theme="1"/>
      <name val="Arial"/>
      <family val="2"/>
    </font>
    <font>
      <sz val="9"/>
      <color theme="1"/>
      <name val="Arial Narrow"/>
      <family val="2"/>
    </font>
    <font>
      <b/>
      <sz val="9"/>
      <color theme="9"/>
      <name val="Arial"/>
      <family val="2"/>
    </font>
    <font>
      <sz val="9"/>
      <color theme="0"/>
      <name val="Arial Narrow"/>
      <family val="2"/>
    </font>
    <font>
      <sz val="9"/>
      <color theme="0" tint="-0.3499799966812134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3499799966812134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/>
      <bottom style="thin">
        <color rgb="FF000000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hair">
        <color rgb="FFA6A6A6"/>
      </left>
      <right style="hair">
        <color rgb="FFA6A6A6"/>
      </right>
      <top style="thin">
        <color rgb="FF000000"/>
      </top>
      <bottom/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</cellStyleXfs>
  <cellXfs count="204">
    <xf numFmtId="0" fontId="0" fillId="0" borderId="0" xfId="0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left" vertical="center"/>
    </xf>
    <xf numFmtId="165" fontId="4" fillId="2" borderId="0" xfId="0" applyNumberFormat="1" applyFont="1" applyFill="1" applyBorder="1" applyAlignment="1">
      <alignment horizontal="right" vertical="center"/>
    </xf>
    <xf numFmtId="165" fontId="3" fillId="2" borderId="0" xfId="0" applyNumberFormat="1" applyFont="1" applyFill="1" applyBorder="1" applyAlignment="1">
      <alignment horizontal="right" vertical="center"/>
    </xf>
    <xf numFmtId="0" fontId="4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165" fontId="3" fillId="5" borderId="3" xfId="0" applyNumberFormat="1" applyFont="1" applyFill="1" applyBorder="1" applyAlignment="1" applyProtection="1">
      <alignment vertical="center"/>
      <protection/>
    </xf>
    <xf numFmtId="165" fontId="3" fillId="2" borderId="3" xfId="0" applyNumberFormat="1" applyFont="1" applyFill="1" applyBorder="1" applyAlignment="1" applyProtection="1">
      <alignment vertical="center"/>
      <protection/>
    </xf>
    <xf numFmtId="165" fontId="3" fillId="2" borderId="2" xfId="0" applyNumberFormat="1" applyFont="1" applyFill="1" applyBorder="1" applyAlignment="1" applyProtection="1">
      <alignment vertical="center"/>
      <protection/>
    </xf>
    <xf numFmtId="165" fontId="4" fillId="4" borderId="6" xfId="20" applyNumberFormat="1" applyFont="1" applyFill="1" applyBorder="1" applyAlignment="1" applyProtection="1">
      <alignment vertical="center"/>
      <protection/>
    </xf>
    <xf numFmtId="0" fontId="3" fillId="2" borderId="0" xfId="0" applyFont="1" applyFill="1" applyAlignment="1">
      <alignment horizontal="left" vertical="center"/>
    </xf>
    <xf numFmtId="165" fontId="8" fillId="2" borderId="2" xfId="0" applyNumberFormat="1" applyFont="1" applyFill="1" applyBorder="1" applyAlignment="1" applyProtection="1">
      <alignment vertical="center"/>
      <protection/>
    </xf>
    <xf numFmtId="165" fontId="8" fillId="2" borderId="3" xfId="0" applyNumberFormat="1" applyFont="1" applyFill="1" applyBorder="1" applyAlignment="1" applyProtection="1">
      <alignment vertical="center"/>
      <protection/>
    </xf>
    <xf numFmtId="165" fontId="8" fillId="2" borderId="4" xfId="0" applyNumberFormat="1" applyFont="1" applyFill="1" applyBorder="1" applyAlignment="1" applyProtection="1">
      <alignment vertical="center"/>
      <protection/>
    </xf>
    <xf numFmtId="0" fontId="6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vertical="center"/>
    </xf>
    <xf numFmtId="0" fontId="6" fillId="4" borderId="6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vertical="center"/>
    </xf>
    <xf numFmtId="165" fontId="3" fillId="2" borderId="0" xfId="0" applyNumberFormat="1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>
      <alignment horizontal="left" vertical="center"/>
    </xf>
    <xf numFmtId="165" fontId="3" fillId="2" borderId="8" xfId="0" applyNumberFormat="1" applyFont="1" applyFill="1" applyBorder="1" applyAlignment="1" applyProtection="1">
      <alignment vertical="center"/>
      <protection/>
    </xf>
    <xf numFmtId="165" fontId="3" fillId="2" borderId="4" xfId="20" applyNumberFormat="1" applyFont="1" applyFill="1" applyBorder="1" applyAlignment="1" applyProtection="1">
      <alignment vertical="center"/>
      <protection/>
    </xf>
    <xf numFmtId="165" fontId="4" fillId="4" borderId="6" xfId="0" applyNumberFormat="1" applyFont="1" applyFill="1" applyBorder="1" applyAlignment="1" applyProtection="1">
      <alignment vertical="center"/>
      <protection/>
    </xf>
    <xf numFmtId="165" fontId="8" fillId="5" borderId="3" xfId="0" applyNumberFormat="1" applyFont="1" applyFill="1" applyBorder="1" applyAlignment="1" applyProtection="1">
      <alignment vertical="center"/>
      <protection/>
    </xf>
    <xf numFmtId="165" fontId="3" fillId="5" borderId="4" xfId="20" applyNumberFormat="1" applyFont="1" applyFill="1" applyBorder="1" applyAlignment="1" applyProtection="1">
      <alignment vertical="center"/>
      <protection/>
    </xf>
    <xf numFmtId="166" fontId="3" fillId="2" borderId="2" xfId="15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3" fontId="3" fillId="2" borderId="7" xfId="18" applyNumberFormat="1" applyFont="1" applyFill="1" applyBorder="1" applyAlignment="1">
      <alignment horizontal="right" vertical="center"/>
    </xf>
    <xf numFmtId="3" fontId="3" fillId="2" borderId="3" xfId="18" applyNumberFormat="1" applyFont="1" applyFill="1" applyBorder="1" applyAlignment="1">
      <alignment horizontal="right" vertical="center"/>
    </xf>
    <xf numFmtId="3" fontId="3" fillId="2" borderId="5" xfId="18" applyNumberFormat="1" applyFont="1" applyFill="1" applyBorder="1" applyAlignment="1">
      <alignment horizontal="right" vertical="center"/>
    </xf>
    <xf numFmtId="3" fontId="3" fillId="2" borderId="2" xfId="18" applyNumberFormat="1" applyFont="1" applyFill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166" fontId="3" fillId="2" borderId="3" xfId="15" applyNumberFormat="1" applyFont="1" applyFill="1" applyBorder="1" applyAlignment="1">
      <alignment horizontal="center" vertical="center"/>
    </xf>
    <xf numFmtId="166" fontId="3" fillId="2" borderId="5" xfId="15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165" fontId="6" fillId="4" borderId="6" xfId="20" applyNumberFormat="1" applyFont="1" applyFill="1" applyBorder="1" applyAlignment="1" applyProtection="1">
      <alignment vertical="center"/>
      <protection/>
    </xf>
    <xf numFmtId="3" fontId="3" fillId="2" borderId="4" xfId="18" applyNumberFormat="1" applyFont="1" applyFill="1" applyBorder="1" applyAlignment="1">
      <alignment horizontal="right" vertical="center"/>
    </xf>
    <xf numFmtId="166" fontId="3" fillId="2" borderId="4" xfId="15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3" fontId="3" fillId="2" borderId="3" xfId="0" applyNumberFormat="1" applyFont="1" applyFill="1" applyBorder="1" applyAlignment="1" applyProtection="1">
      <alignment vertical="center"/>
      <protection/>
    </xf>
    <xf numFmtId="3" fontId="3" fillId="2" borderId="4" xfId="20" applyNumberFormat="1" applyFont="1" applyFill="1" applyBorder="1" applyAlignment="1" applyProtection="1">
      <alignment vertical="center"/>
      <protection/>
    </xf>
    <xf numFmtId="3" fontId="4" fillId="4" borderId="6" xfId="20" applyNumberFormat="1" applyFont="1" applyFill="1" applyBorder="1" applyAlignment="1" applyProtection="1">
      <alignment vertical="center"/>
      <protection/>
    </xf>
    <xf numFmtId="3" fontId="3" fillId="2" borderId="0" xfId="0" applyNumberFormat="1" applyFont="1" applyFill="1" applyBorder="1" applyAlignment="1" applyProtection="1">
      <alignment vertical="center"/>
      <protection/>
    </xf>
    <xf numFmtId="3" fontId="4" fillId="4" borderId="6" xfId="0" applyNumberFormat="1" applyFont="1" applyFill="1" applyBorder="1" applyAlignment="1" applyProtection="1">
      <alignment vertical="center"/>
      <protection/>
    </xf>
    <xf numFmtId="3" fontId="3" fillId="2" borderId="8" xfId="20" applyNumberFormat="1" applyFont="1" applyFill="1" applyBorder="1" applyAlignment="1" applyProtection="1">
      <alignment vertical="center"/>
      <protection locked="0"/>
    </xf>
    <xf numFmtId="3" fontId="8" fillId="2" borderId="2" xfId="0" applyNumberFormat="1" applyFont="1" applyFill="1" applyBorder="1" applyAlignment="1" applyProtection="1">
      <alignment vertical="center"/>
      <protection/>
    </xf>
    <xf numFmtId="3" fontId="8" fillId="2" borderId="3" xfId="0" applyNumberFormat="1" applyFont="1" applyFill="1" applyBorder="1" applyAlignment="1" applyProtection="1">
      <alignment vertical="center"/>
      <protection/>
    </xf>
    <xf numFmtId="3" fontId="8" fillId="2" borderId="4" xfId="0" applyNumberFormat="1" applyFont="1" applyFill="1" applyBorder="1" applyAlignment="1" applyProtection="1">
      <alignment vertical="center"/>
      <protection/>
    </xf>
    <xf numFmtId="3" fontId="6" fillId="4" borderId="6" xfId="20" applyNumberFormat="1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167" fontId="8" fillId="2" borderId="3" xfId="0" applyNumberFormat="1" applyFont="1" applyFill="1" applyBorder="1" applyAlignment="1" applyProtection="1">
      <alignment vertical="center"/>
      <protection/>
    </xf>
    <xf numFmtId="167" fontId="8" fillId="2" borderId="4" xfId="0" applyNumberFormat="1" applyFont="1" applyFill="1" applyBorder="1" applyAlignment="1" applyProtection="1">
      <alignment vertical="center"/>
      <protection/>
    </xf>
    <xf numFmtId="167" fontId="8" fillId="4" borderId="6" xfId="0" applyNumberFormat="1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4" fillId="6" borderId="9" xfId="0" applyFont="1" applyFill="1" applyBorder="1" applyAlignment="1">
      <alignment vertical="center"/>
    </xf>
    <xf numFmtId="0" fontId="3" fillId="2" borderId="10" xfId="0" applyFont="1" applyFill="1" applyBorder="1" applyAlignment="1" applyProtection="1">
      <alignment vertical="center"/>
      <protection/>
    </xf>
    <xf numFmtId="0" fontId="3" fillId="2" borderId="11" xfId="0" applyFont="1" applyFill="1" applyBorder="1" applyAlignment="1" applyProtection="1">
      <alignment vertical="center"/>
      <protection/>
    </xf>
    <xf numFmtId="0" fontId="3" fillId="2" borderId="12" xfId="0" applyFont="1" applyFill="1" applyBorder="1" applyAlignment="1" applyProtection="1">
      <alignment vertical="center"/>
      <protection/>
    </xf>
    <xf numFmtId="0" fontId="3" fillId="2" borderId="13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4" fillId="2" borderId="15" xfId="0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vertical="center"/>
      <protection/>
    </xf>
    <xf numFmtId="0" fontId="4" fillId="2" borderId="17" xfId="0" applyFont="1" applyFill="1" applyBorder="1" applyAlignment="1" applyProtection="1">
      <alignment vertical="center"/>
      <protection/>
    </xf>
    <xf numFmtId="0" fontId="3" fillId="2" borderId="18" xfId="0" applyFont="1" applyFill="1" applyBorder="1" applyAlignment="1" applyProtection="1">
      <alignment vertical="center"/>
      <protection/>
    </xf>
    <xf numFmtId="0" fontId="3" fillId="2" borderId="19" xfId="0" applyFont="1" applyFill="1" applyBorder="1" applyAlignment="1" applyProtection="1">
      <alignment vertical="center"/>
      <protection/>
    </xf>
    <xf numFmtId="0" fontId="3" fillId="2" borderId="20" xfId="0" applyFont="1" applyFill="1" applyBorder="1" applyAlignment="1" applyProtection="1">
      <alignment vertical="center"/>
      <protection/>
    </xf>
    <xf numFmtId="0" fontId="3" fillId="2" borderId="21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3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4" fillId="7" borderId="13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5" borderId="19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4" fillId="2" borderId="0" xfId="0" applyFont="1" applyFill="1" applyBorder="1" applyAlignment="1" applyProtection="1">
      <alignment horizontal="center" vertical="center" wrapText="1"/>
      <protection/>
    </xf>
    <xf numFmtId="165" fontId="3" fillId="2" borderId="10" xfId="0" applyNumberFormat="1" applyFont="1" applyFill="1" applyBorder="1" applyAlignment="1" applyProtection="1">
      <alignment vertical="center"/>
      <protection/>
    </xf>
    <xf numFmtId="165" fontId="3" fillId="5" borderId="12" xfId="0" applyNumberFormat="1" applyFont="1" applyFill="1" applyBorder="1" applyAlignment="1" applyProtection="1">
      <alignment vertical="center"/>
      <protection/>
    </xf>
    <xf numFmtId="165" fontId="3" fillId="2" borderId="12" xfId="0" applyNumberFormat="1" applyFont="1" applyFill="1" applyBorder="1" applyAlignment="1" applyProtection="1">
      <alignment vertical="center"/>
      <protection/>
    </xf>
    <xf numFmtId="165" fontId="4" fillId="2" borderId="20" xfId="20" applyNumberFormat="1" applyFont="1" applyFill="1" applyBorder="1" applyAlignment="1" applyProtection="1">
      <alignment vertical="center"/>
      <protection/>
    </xf>
    <xf numFmtId="165" fontId="4" fillId="2" borderId="22" xfId="20" applyNumberFormat="1" applyFont="1" applyFill="1" applyBorder="1" applyAlignment="1" applyProtection="1">
      <alignment vertical="center"/>
      <protection/>
    </xf>
    <xf numFmtId="165" fontId="3" fillId="2" borderId="20" xfId="0" applyNumberFormat="1" applyFont="1" applyFill="1" applyBorder="1" applyAlignment="1" applyProtection="1">
      <alignment vertical="center"/>
      <protection/>
    </xf>
    <xf numFmtId="165" fontId="4" fillId="2" borderId="14" xfId="20" applyNumberFormat="1" applyFont="1" applyFill="1" applyBorder="1" applyAlignment="1" applyProtection="1">
      <alignment vertical="center"/>
      <protection/>
    </xf>
    <xf numFmtId="165" fontId="4" fillId="2" borderId="16" xfId="20" applyNumberFormat="1" applyFont="1" applyFill="1" applyBorder="1" applyAlignment="1" applyProtection="1">
      <alignment vertical="center"/>
      <protection/>
    </xf>
    <xf numFmtId="165" fontId="3" fillId="5" borderId="18" xfId="0" applyNumberFormat="1" applyFont="1" applyFill="1" applyBorder="1" applyAlignment="1" applyProtection="1">
      <alignment vertical="center"/>
      <protection/>
    </xf>
    <xf numFmtId="165" fontId="4" fillId="2" borderId="12" xfId="20" applyNumberFormat="1" applyFont="1" applyFill="1" applyBorder="1" applyAlignment="1" applyProtection="1">
      <alignment vertical="center"/>
      <protection/>
    </xf>
    <xf numFmtId="165" fontId="3" fillId="2" borderId="18" xfId="0" applyNumberFormat="1" applyFont="1" applyFill="1" applyBorder="1" applyAlignment="1" applyProtection="1">
      <alignment vertical="center"/>
      <protection/>
    </xf>
    <xf numFmtId="168" fontId="3" fillId="2" borderId="18" xfId="0" applyNumberFormat="1" applyFont="1" applyFill="1" applyBorder="1" applyAlignment="1" applyProtection="1">
      <alignment vertical="center"/>
      <protection/>
    </xf>
    <xf numFmtId="168" fontId="3" fillId="2" borderId="12" xfId="0" applyNumberFormat="1" applyFont="1" applyFill="1" applyBorder="1" applyAlignment="1" applyProtection="1">
      <alignment vertical="center"/>
      <protection/>
    </xf>
    <xf numFmtId="168" fontId="4" fillId="2" borderId="12" xfId="20" applyNumberFormat="1" applyFont="1" applyFill="1" applyBorder="1" applyAlignment="1" applyProtection="1">
      <alignment vertical="center"/>
      <protection/>
    </xf>
    <xf numFmtId="168" fontId="4" fillId="2" borderId="16" xfId="20" applyNumberFormat="1" applyFont="1" applyFill="1" applyBorder="1" applyAlignment="1" applyProtection="1">
      <alignment vertical="center"/>
      <protection/>
    </xf>
    <xf numFmtId="168" fontId="3" fillId="0" borderId="20" xfId="0" applyNumberFormat="1" applyFont="1" applyFill="1" applyBorder="1" applyAlignment="1" applyProtection="1">
      <alignment vertical="center"/>
      <protection/>
    </xf>
    <xf numFmtId="165" fontId="4" fillId="2" borderId="12" xfId="0" applyNumberFormat="1" applyFont="1" applyFill="1" applyBorder="1" applyAlignment="1" applyProtection="1">
      <alignment vertical="center"/>
      <protection/>
    </xf>
    <xf numFmtId="0" fontId="17" fillId="2" borderId="0" xfId="0" applyFont="1" applyFill="1" applyBorder="1" applyAlignment="1" applyProtection="1">
      <alignment vertical="center"/>
      <protection/>
    </xf>
    <xf numFmtId="0" fontId="18" fillId="2" borderId="0" xfId="0" applyFont="1" applyFill="1" applyBorder="1" applyAlignment="1" applyProtection="1">
      <alignment vertical="center"/>
      <protection/>
    </xf>
    <xf numFmtId="0" fontId="15" fillId="0" borderId="13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6" borderId="9" xfId="0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165" fontId="3" fillId="2" borderId="23" xfId="0" applyNumberFormat="1" applyFont="1" applyFill="1" applyBorder="1" applyAlignment="1" applyProtection="1">
      <alignment vertical="center"/>
      <protection/>
    </xf>
    <xf numFmtId="165" fontId="3" fillId="2" borderId="24" xfId="0" applyNumberFormat="1" applyFont="1" applyFill="1" applyBorder="1" applyAlignment="1" applyProtection="1">
      <alignment vertical="center"/>
      <protection/>
    </xf>
    <xf numFmtId="165" fontId="3" fillId="5" borderId="25" xfId="0" applyNumberFormat="1" applyFont="1" applyFill="1" applyBorder="1" applyAlignment="1" applyProtection="1">
      <alignment vertical="center"/>
      <protection/>
    </xf>
    <xf numFmtId="165" fontId="3" fillId="5" borderId="26" xfId="0" applyNumberFormat="1" applyFont="1" applyFill="1" applyBorder="1" applyAlignment="1" applyProtection="1">
      <alignment vertical="center"/>
      <protection/>
    </xf>
    <xf numFmtId="165" fontId="3" fillId="2" borderId="25" xfId="0" applyNumberFormat="1" applyFont="1" applyFill="1" applyBorder="1" applyAlignment="1" applyProtection="1">
      <alignment vertical="center"/>
      <protection/>
    </xf>
    <xf numFmtId="165" fontId="3" fillId="2" borderId="26" xfId="0" applyNumberFormat="1" applyFont="1" applyFill="1" applyBorder="1" applyAlignment="1" applyProtection="1">
      <alignment vertical="center"/>
      <protection/>
    </xf>
    <xf numFmtId="165" fontId="4" fillId="2" borderId="27" xfId="20" applyNumberFormat="1" applyFont="1" applyFill="1" applyBorder="1" applyAlignment="1" applyProtection="1">
      <alignment vertical="center"/>
      <protection/>
    </xf>
    <xf numFmtId="165" fontId="4" fillId="2" borderId="28" xfId="20" applyNumberFormat="1" applyFont="1" applyFill="1" applyBorder="1" applyAlignment="1" applyProtection="1">
      <alignment vertical="center"/>
      <protection/>
    </xf>
    <xf numFmtId="165" fontId="4" fillId="2" borderId="29" xfId="20" applyNumberFormat="1" applyFont="1" applyFill="1" applyBorder="1" applyAlignment="1" applyProtection="1">
      <alignment vertical="center"/>
      <protection/>
    </xf>
    <xf numFmtId="165" fontId="4" fillId="2" borderId="30" xfId="20" applyNumberFormat="1" applyFont="1" applyFill="1" applyBorder="1" applyAlignment="1" applyProtection="1">
      <alignment vertical="center"/>
      <protection/>
    </xf>
    <xf numFmtId="165" fontId="3" fillId="2" borderId="27" xfId="0" applyNumberFormat="1" applyFont="1" applyFill="1" applyBorder="1" applyAlignment="1" applyProtection="1">
      <alignment vertical="center"/>
      <protection/>
    </xf>
    <xf numFmtId="165" fontId="3" fillId="2" borderId="28" xfId="0" applyNumberFormat="1" applyFont="1" applyFill="1" applyBorder="1" applyAlignment="1" applyProtection="1">
      <alignment vertical="center"/>
      <protection/>
    </xf>
    <xf numFmtId="165" fontId="4" fillId="2" borderId="31" xfId="20" applyNumberFormat="1" applyFont="1" applyFill="1" applyBorder="1" applyAlignment="1" applyProtection="1">
      <alignment vertical="center"/>
      <protection/>
    </xf>
    <xf numFmtId="165" fontId="4" fillId="2" borderId="32" xfId="20" applyNumberFormat="1" applyFont="1" applyFill="1" applyBorder="1" applyAlignment="1" applyProtection="1">
      <alignment vertical="center"/>
      <protection/>
    </xf>
    <xf numFmtId="165" fontId="4" fillId="2" borderId="33" xfId="20" applyNumberFormat="1" applyFont="1" applyFill="1" applyBorder="1" applyAlignment="1" applyProtection="1">
      <alignment vertical="center"/>
      <protection/>
    </xf>
    <xf numFmtId="165" fontId="4" fillId="2" borderId="34" xfId="20" applyNumberFormat="1" applyFont="1" applyFill="1" applyBorder="1" applyAlignment="1" applyProtection="1">
      <alignment vertical="center"/>
      <protection/>
    </xf>
    <xf numFmtId="165" fontId="3" fillId="5" borderId="35" xfId="0" applyNumberFormat="1" applyFont="1" applyFill="1" applyBorder="1" applyAlignment="1" applyProtection="1">
      <alignment vertical="center"/>
      <protection/>
    </xf>
    <xf numFmtId="165" fontId="3" fillId="5" borderId="36" xfId="0" applyNumberFormat="1" applyFont="1" applyFill="1" applyBorder="1" applyAlignment="1" applyProtection="1">
      <alignment vertical="center"/>
      <protection/>
    </xf>
    <xf numFmtId="165" fontId="4" fillId="2" borderId="25" xfId="20" applyNumberFormat="1" applyFont="1" applyFill="1" applyBorder="1" applyAlignment="1" applyProtection="1">
      <alignment vertical="center"/>
      <protection/>
    </xf>
    <xf numFmtId="165" fontId="4" fillId="2" borderId="26" xfId="20" applyNumberFormat="1" applyFont="1" applyFill="1" applyBorder="1" applyAlignment="1" applyProtection="1">
      <alignment vertical="center"/>
      <protection/>
    </xf>
    <xf numFmtId="165" fontId="3" fillId="2" borderId="35" xfId="0" applyNumberFormat="1" applyFont="1" applyFill="1" applyBorder="1" applyAlignment="1" applyProtection="1">
      <alignment vertical="center"/>
      <protection/>
    </xf>
    <xf numFmtId="165" fontId="3" fillId="2" borderId="36" xfId="0" applyNumberFormat="1" applyFont="1" applyFill="1" applyBorder="1" applyAlignment="1" applyProtection="1">
      <alignment vertical="center"/>
      <protection/>
    </xf>
    <xf numFmtId="168" fontId="3" fillId="2" borderId="35" xfId="0" applyNumberFormat="1" applyFont="1" applyFill="1" applyBorder="1" applyAlignment="1" applyProtection="1">
      <alignment vertical="center"/>
      <protection/>
    </xf>
    <xf numFmtId="168" fontId="3" fillId="2" borderId="36" xfId="0" applyNumberFormat="1" applyFont="1" applyFill="1" applyBorder="1" applyAlignment="1" applyProtection="1">
      <alignment vertical="center"/>
      <protection/>
    </xf>
    <xf numFmtId="168" fontId="3" fillId="2" borderId="25" xfId="0" applyNumberFormat="1" applyFont="1" applyFill="1" applyBorder="1" applyAlignment="1" applyProtection="1">
      <alignment vertical="center"/>
      <protection/>
    </xf>
    <xf numFmtId="168" fontId="3" fillId="2" borderId="26" xfId="0" applyNumberFormat="1" applyFont="1" applyFill="1" applyBorder="1" applyAlignment="1" applyProtection="1">
      <alignment vertical="center"/>
      <protection/>
    </xf>
    <xf numFmtId="168" fontId="4" fillId="2" borderId="25" xfId="20" applyNumberFormat="1" applyFont="1" applyFill="1" applyBorder="1" applyAlignment="1" applyProtection="1">
      <alignment vertical="center"/>
      <protection/>
    </xf>
    <xf numFmtId="168" fontId="4" fillId="2" borderId="26" xfId="20" applyNumberFormat="1" applyFont="1" applyFill="1" applyBorder="1" applyAlignment="1" applyProtection="1">
      <alignment vertical="center"/>
      <protection/>
    </xf>
    <xf numFmtId="168" fontId="4" fillId="2" borderId="33" xfId="20" applyNumberFormat="1" applyFont="1" applyFill="1" applyBorder="1" applyAlignment="1" applyProtection="1">
      <alignment vertical="center"/>
      <protection/>
    </xf>
    <xf numFmtId="168" fontId="4" fillId="2" borderId="34" xfId="20" applyNumberFormat="1" applyFont="1" applyFill="1" applyBorder="1" applyAlignment="1" applyProtection="1">
      <alignment vertical="center"/>
      <protection/>
    </xf>
    <xf numFmtId="168" fontId="3" fillId="0" borderId="27" xfId="0" applyNumberFormat="1" applyFont="1" applyFill="1" applyBorder="1" applyAlignment="1" applyProtection="1">
      <alignment vertical="center"/>
      <protection/>
    </xf>
    <xf numFmtId="168" fontId="3" fillId="0" borderId="28" xfId="0" applyNumberFormat="1" applyFont="1" applyFill="1" applyBorder="1" applyAlignment="1" applyProtection="1">
      <alignment vertical="center"/>
      <protection/>
    </xf>
    <xf numFmtId="165" fontId="4" fillId="2" borderId="25" xfId="0" applyNumberFormat="1" applyFont="1" applyFill="1" applyBorder="1" applyAlignment="1" applyProtection="1">
      <alignment vertical="center"/>
      <protection/>
    </xf>
    <xf numFmtId="165" fontId="4" fillId="2" borderId="26" xfId="0" applyNumberFormat="1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vertical="center"/>
      <protection/>
    </xf>
    <xf numFmtId="0" fontId="6" fillId="3" borderId="6" xfId="0" applyFont="1" applyFill="1" applyBorder="1" applyAlignment="1">
      <alignment horizontal="right" vertical="center" wrapText="1"/>
    </xf>
    <xf numFmtId="166" fontId="3" fillId="2" borderId="0" xfId="15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3" fontId="3" fillId="2" borderId="38" xfId="18" applyNumberFormat="1" applyFont="1" applyFill="1" applyBorder="1" applyAlignment="1">
      <alignment horizontal="right" vertical="center"/>
    </xf>
    <xf numFmtId="3" fontId="3" fillId="2" borderId="39" xfId="18" applyNumberFormat="1" applyFont="1" applyFill="1" applyBorder="1" applyAlignment="1">
      <alignment horizontal="right" vertical="center"/>
    </xf>
    <xf numFmtId="3" fontId="3" fillId="2" borderId="40" xfId="18" applyNumberFormat="1" applyFont="1" applyFill="1" applyBorder="1" applyAlignment="1">
      <alignment horizontal="right" vertical="center"/>
    </xf>
    <xf numFmtId="3" fontId="3" fillId="2" borderId="41" xfId="18" applyNumberFormat="1" applyFont="1" applyFill="1" applyBorder="1" applyAlignment="1">
      <alignment horizontal="right" vertical="center"/>
    </xf>
    <xf numFmtId="3" fontId="3" fillId="2" borderId="42" xfId="18" applyNumberFormat="1" applyFont="1" applyFill="1" applyBorder="1" applyAlignment="1">
      <alignment horizontal="right" vertical="center"/>
    </xf>
    <xf numFmtId="3" fontId="3" fillId="2" borderId="4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 wrapText="1"/>
    </xf>
    <xf numFmtId="0" fontId="4" fillId="4" borderId="6" xfId="0" applyFont="1" applyFill="1" applyBorder="1" applyAlignment="1">
      <alignment horizontal="left" vertical="center" wrapText="1"/>
    </xf>
    <xf numFmtId="3" fontId="3" fillId="4" borderId="6" xfId="18" applyNumberFormat="1" applyFont="1" applyFill="1" applyBorder="1" applyAlignment="1">
      <alignment horizontal="right" vertical="center"/>
    </xf>
    <xf numFmtId="3" fontId="3" fillId="4" borderId="43" xfId="18" applyNumberFormat="1" applyFont="1" applyFill="1" applyBorder="1" applyAlignment="1">
      <alignment horizontal="right" vertical="center"/>
    </xf>
    <xf numFmtId="166" fontId="3" fillId="4" borderId="6" xfId="15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 applyProtection="1">
      <alignment vertical="center"/>
      <protection/>
    </xf>
    <xf numFmtId="0" fontId="4" fillId="3" borderId="43" xfId="0" applyFont="1" applyFill="1" applyBorder="1" applyAlignment="1">
      <alignment horizontal="center" vertical="center" wrapText="1"/>
    </xf>
    <xf numFmtId="167" fontId="8" fillId="2" borderId="39" xfId="0" applyNumberFormat="1" applyFont="1" applyFill="1" applyBorder="1" applyAlignment="1" applyProtection="1">
      <alignment vertical="center"/>
      <protection/>
    </xf>
    <xf numFmtId="167" fontId="8" fillId="2" borderId="40" xfId="0" applyNumberFormat="1" applyFont="1" applyFill="1" applyBorder="1" applyAlignment="1" applyProtection="1">
      <alignment vertical="center"/>
      <protection/>
    </xf>
    <xf numFmtId="167" fontId="8" fillId="4" borderId="43" xfId="0" applyNumberFormat="1" applyFont="1" applyFill="1" applyBorder="1" applyAlignment="1" applyProtection="1">
      <alignment vertical="center"/>
      <protection/>
    </xf>
    <xf numFmtId="0" fontId="3" fillId="2" borderId="16" xfId="0" applyFont="1" applyFill="1" applyBorder="1" applyAlignment="1" applyProtection="1">
      <alignment vertical="center"/>
      <protection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70" fontId="3" fillId="2" borderId="0" xfId="0" applyNumberFormat="1" applyFont="1" applyFill="1" applyBorder="1" applyAlignment="1">
      <alignment vertical="center"/>
    </xf>
    <xf numFmtId="171" fontId="3" fillId="2" borderId="2" xfId="0" applyNumberFormat="1" applyFont="1" applyFill="1" applyBorder="1" applyAlignment="1" applyProtection="1">
      <alignment horizontal="right" vertical="center"/>
      <protection/>
    </xf>
    <xf numFmtId="171" fontId="3" fillId="2" borderId="3" xfId="0" applyNumberFormat="1" applyFont="1" applyFill="1" applyBorder="1" applyAlignment="1" applyProtection="1">
      <alignment horizontal="right" vertical="center"/>
      <protection/>
    </xf>
    <xf numFmtId="171" fontId="3" fillId="2" borderId="4" xfId="20" applyNumberFormat="1" applyFont="1" applyFill="1" applyBorder="1" applyAlignment="1" applyProtection="1">
      <alignment horizontal="right" vertical="center"/>
      <protection/>
    </xf>
    <xf numFmtId="171" fontId="4" fillId="4" borderId="6" xfId="20" applyNumberFormat="1" applyFont="1" applyFill="1" applyBorder="1" applyAlignment="1" applyProtection="1">
      <alignment horizontal="right" vertical="center"/>
      <protection/>
    </xf>
    <xf numFmtId="171" fontId="3" fillId="2" borderId="0" xfId="0" applyNumberFormat="1" applyFont="1" applyFill="1" applyBorder="1" applyAlignment="1" applyProtection="1">
      <alignment horizontal="right" vertical="center"/>
      <protection/>
    </xf>
    <xf numFmtId="171" fontId="4" fillId="4" borderId="6" xfId="0" applyNumberFormat="1" applyFont="1" applyFill="1" applyBorder="1" applyAlignment="1" applyProtection="1">
      <alignment horizontal="right" vertical="center"/>
      <protection/>
    </xf>
    <xf numFmtId="171" fontId="3" fillId="2" borderId="8" xfId="20" applyNumberFormat="1" applyFont="1" applyFill="1" applyBorder="1" applyAlignment="1" applyProtection="1">
      <alignment horizontal="right" vertical="center"/>
      <protection locked="0"/>
    </xf>
    <xf numFmtId="171" fontId="8" fillId="2" borderId="2" xfId="0" applyNumberFormat="1" applyFont="1" applyFill="1" applyBorder="1" applyAlignment="1" applyProtection="1">
      <alignment horizontal="right" vertical="center"/>
      <protection/>
    </xf>
    <xf numFmtId="171" fontId="8" fillId="2" borderId="3" xfId="0" applyNumberFormat="1" applyFont="1" applyFill="1" applyBorder="1" applyAlignment="1" applyProtection="1">
      <alignment horizontal="right" vertical="center"/>
      <protection/>
    </xf>
    <xf numFmtId="171" fontId="8" fillId="2" borderId="4" xfId="0" applyNumberFormat="1" applyFont="1" applyFill="1" applyBorder="1" applyAlignment="1" applyProtection="1">
      <alignment horizontal="right" vertical="center"/>
      <protection/>
    </xf>
    <xf numFmtId="171" fontId="6" fillId="4" borderId="6" xfId="20" applyNumberFormat="1" applyFont="1" applyFill="1" applyBorder="1" applyAlignment="1" applyProtection="1">
      <alignment horizontal="right" vertical="center"/>
      <protection/>
    </xf>
    <xf numFmtId="171" fontId="3" fillId="2" borderId="4" xfId="0" applyNumberFormat="1" applyFont="1" applyFill="1" applyBorder="1" applyAlignment="1" applyProtection="1">
      <alignment horizontal="right" vertical="center"/>
      <protection/>
    </xf>
    <xf numFmtId="171" fontId="3" fillId="4" borderId="6" xfId="0" applyNumberFormat="1" applyFont="1" applyFill="1" applyBorder="1" applyAlignment="1" applyProtection="1">
      <alignment horizontal="right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OilQues" xfId="20"/>
    <cellStyle name="Comma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428625</xdr:colOff>
      <xdr:row>5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19375" cy="8667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55"/>
  <sheetViews>
    <sheetView workbookViewId="0" topLeftCell="A1">
      <selection activeCell="B55" sqref="B55"/>
    </sheetView>
  </sheetViews>
  <sheetFormatPr defaultColWidth="9.140625" defaultRowHeight="15"/>
  <cols>
    <col min="1" max="1" width="9.7109375" style="2" customWidth="1"/>
    <col min="2" max="2" width="23.140625" style="26" customWidth="1"/>
    <col min="3" max="16" width="11.421875" style="2" customWidth="1"/>
    <col min="17" max="16384" width="9.140625" style="2" customWidth="1"/>
  </cols>
  <sheetData>
    <row r="1" ht="12"/>
    <row r="2" ht="12"/>
    <row r="3" ht="12"/>
    <row r="4" ht="12"/>
    <row r="5" ht="12"/>
    <row r="6" ht="15.75">
      <c r="A6" s="1" t="s">
        <v>139</v>
      </c>
    </row>
    <row r="7" spans="1:2" ht="12.75">
      <c r="A7" s="46" t="s">
        <v>131</v>
      </c>
      <c r="B7" s="47" t="s">
        <v>138</v>
      </c>
    </row>
    <row r="8" spans="1:2" ht="12.75">
      <c r="A8" s="46" t="s">
        <v>132</v>
      </c>
      <c r="B8" s="47" t="s">
        <v>137</v>
      </c>
    </row>
    <row r="9" spans="1:2" ht="12.75">
      <c r="A9" s="46" t="s">
        <v>133</v>
      </c>
      <c r="B9" s="47" t="s">
        <v>136</v>
      </c>
    </row>
    <row r="11" spans="1:9" ht="24" customHeight="1">
      <c r="A11" s="3"/>
      <c r="B11" s="3"/>
      <c r="C11" s="174">
        <v>2015</v>
      </c>
      <c r="D11" s="174">
        <v>2016</v>
      </c>
      <c r="E11" s="174">
        <v>2017</v>
      </c>
      <c r="F11" s="174">
        <v>2018</v>
      </c>
      <c r="G11" s="174">
        <v>2019</v>
      </c>
      <c r="H11" s="167" t="s">
        <v>268</v>
      </c>
      <c r="I11" s="166" t="s">
        <v>269</v>
      </c>
    </row>
    <row r="12" spans="1:9" ht="24" customHeight="1">
      <c r="A12" s="15" t="s">
        <v>143</v>
      </c>
      <c r="B12" s="175" t="s">
        <v>273</v>
      </c>
      <c r="C12" s="176">
        <f ca="1">INDIRECT("'"&amp;$A12&amp;"'!D372",TRUE)</f>
        <v>481746.08200000005</v>
      </c>
      <c r="D12" s="176">
        <f ca="1">INDIRECT("'"&amp;$A12&amp;"'!E372",TRUE)</f>
        <v>484924.405</v>
      </c>
      <c r="E12" s="176">
        <f ca="1">INDIRECT("'"&amp;$A12&amp;"'!F372",TRUE)</f>
        <v>500568.283</v>
      </c>
      <c r="F12" s="176">
        <f ca="1">INDIRECT("'"&amp;$A12&amp;"'!G372",TRUE)</f>
        <v>497505.678</v>
      </c>
      <c r="G12" s="176">
        <f ca="1">INDIRECT("'"&amp;$A12&amp;"'!H372",TRUE)</f>
        <v>497774.7430000001</v>
      </c>
      <c r="H12" s="177">
        <f ca="1">INDIRECT("'"&amp;$A12&amp;"'!I372",TRUE)</f>
        <v>432883.5500000001</v>
      </c>
      <c r="I12" s="178">
        <f ca="1">H12/G12-1</f>
        <v>-0.13036256642695898</v>
      </c>
    </row>
    <row r="13" spans="1:9" ht="15">
      <c r="A13" s="5" t="s">
        <v>4</v>
      </c>
      <c r="B13" s="5" t="s">
        <v>5</v>
      </c>
      <c r="C13" s="51">
        <f t="shared" si="0" ref="C13:C51">INDIRECT("'"&amp;$A13&amp;"'!D372",TRUE)</f>
        <v>22977.548</v>
      </c>
      <c r="D13" s="51">
        <f t="shared" si="1" ref="D13:D51">INDIRECT("'"&amp;$A13&amp;"'!E372",TRUE)</f>
        <v>22725.328</v>
      </c>
      <c r="E13" s="51">
        <f t="shared" si="2" ref="E13:E51">INDIRECT("'"&amp;$A13&amp;"'!F372",TRUE)</f>
        <v>22652.569</v>
      </c>
      <c r="F13" s="51">
        <f t="shared" si="3" ref="F13:F51">INDIRECT("'"&amp;$A13&amp;"'!G372",TRUE)</f>
        <v>22531.515</v>
      </c>
      <c r="G13" s="51">
        <f t="shared" si="4" ref="G13:G51">INDIRECT("'"&amp;$A13&amp;"'!H372",TRUE)</f>
        <v>21784.753</v>
      </c>
      <c r="H13" s="168">
        <f t="shared" si="5" ref="H13:H51">INDIRECT("'"&amp;$A13&amp;"'!I372",TRUE)</f>
        <v>19936.411</v>
      </c>
      <c r="I13" s="45">
        <f aca="true" t="shared" si="6" ref="I13:I51">H13/G13-1</f>
        <v>-0.0848456716493412</v>
      </c>
    </row>
    <row r="14" spans="1:9" ht="15">
      <c r="A14" s="6" t="s">
        <v>6</v>
      </c>
      <c r="B14" s="6" t="s">
        <v>7</v>
      </c>
      <c r="C14" s="49">
        <f ca="1" t="shared" si="0"/>
        <v>4015</v>
      </c>
      <c r="D14" s="49">
        <f ca="1" t="shared" si="1"/>
        <v>4032</v>
      </c>
      <c r="E14" s="49">
        <f ca="1" t="shared" si="2"/>
        <v>4146.924</v>
      </c>
      <c r="F14" s="49">
        <f ca="1" t="shared" si="3"/>
        <v>4337.811</v>
      </c>
      <c r="G14" s="49">
        <f ca="1" t="shared" si="4"/>
        <v>4442.082</v>
      </c>
      <c r="H14" s="169">
        <f ca="1" t="shared" si="5"/>
        <v>4072.167</v>
      </c>
      <c r="I14" s="53">
        <f ca="1" t="shared" si="6"/>
        <v>-0.0832751399006143</v>
      </c>
    </row>
    <row r="15" spans="1:9" ht="15">
      <c r="A15" s="6" t="s">
        <v>12</v>
      </c>
      <c r="B15" s="6" t="s">
        <v>74</v>
      </c>
      <c r="C15" s="49">
        <f ca="1" t="shared" si="0"/>
        <v>8975</v>
      </c>
      <c r="D15" s="49">
        <f ca="1" t="shared" si="1"/>
        <v>8334</v>
      </c>
      <c r="E15" s="49">
        <f ca="1" t="shared" si="2"/>
        <v>9721</v>
      </c>
      <c r="F15" s="49">
        <f ca="1" t="shared" si="3"/>
        <v>9848</v>
      </c>
      <c r="G15" s="49">
        <f ca="1" t="shared" si="4"/>
        <v>9913</v>
      </c>
      <c r="H15" s="169">
        <f ca="1" t="shared" si="5"/>
        <v>8873</v>
      </c>
      <c r="I15" s="53">
        <f ca="1" t="shared" si="6"/>
        <v>-0.10491274084535462</v>
      </c>
    </row>
    <row r="16" spans="1:9" ht="15">
      <c r="A16" s="6" t="s">
        <v>13</v>
      </c>
      <c r="B16" s="6" t="s">
        <v>14</v>
      </c>
      <c r="C16" s="49">
        <f ca="1" t="shared" si="0"/>
        <v>6509.445</v>
      </c>
      <c r="D16" s="49">
        <f ca="1" t="shared" si="1"/>
        <v>6706.734</v>
      </c>
      <c r="E16" s="49">
        <f ca="1" t="shared" si="2"/>
        <v>6783.699</v>
      </c>
      <c r="F16" s="49">
        <f ca="1" t="shared" si="3"/>
        <v>6915.721</v>
      </c>
      <c r="G16" s="49">
        <f ca="1" t="shared" si="4"/>
        <v>6755.643</v>
      </c>
      <c r="H16" s="169">
        <f ca="1" t="shared" si="5"/>
        <v>5861.199</v>
      </c>
      <c r="I16" s="53">
        <f ca="1" t="shared" si="6"/>
        <v>-0.13239953620995082</v>
      </c>
    </row>
    <row r="17" spans="1:9" ht="15">
      <c r="A17" s="6" t="s">
        <v>25</v>
      </c>
      <c r="B17" s="6" t="s">
        <v>26</v>
      </c>
      <c r="C17" s="49">
        <f ca="1" t="shared" si="0"/>
        <v>109504</v>
      </c>
      <c r="D17" s="49">
        <f ca="1" t="shared" si="1"/>
        <v>109616</v>
      </c>
      <c r="E17" s="49">
        <f ca="1" t="shared" si="2"/>
        <v>112216</v>
      </c>
      <c r="F17" s="49">
        <f ca="1" t="shared" si="3"/>
        <v>107133</v>
      </c>
      <c r="G17" s="49">
        <f ca="1" t="shared" si="4"/>
        <v>109418</v>
      </c>
      <c r="H17" s="169">
        <f ca="1" t="shared" si="5"/>
        <v>99763</v>
      </c>
      <c r="I17" s="53">
        <f ca="1" t="shared" si="6"/>
        <v>-0.08823959494781475</v>
      </c>
    </row>
    <row r="18" spans="1:9" ht="15">
      <c r="A18" s="6" t="s">
        <v>15</v>
      </c>
      <c r="B18" s="6" t="s">
        <v>16</v>
      </c>
      <c r="C18" s="49">
        <f ca="1" t="shared" si="0"/>
        <v>1129</v>
      </c>
      <c r="D18" s="49">
        <f ca="1" t="shared" si="1"/>
        <v>1130.62</v>
      </c>
      <c r="E18" s="49">
        <f ca="1" t="shared" si="2"/>
        <v>1166.5</v>
      </c>
      <c r="F18" s="49">
        <f ca="1" t="shared" si="3"/>
        <v>1178.72</v>
      </c>
      <c r="G18" s="49">
        <f ca="1" t="shared" si="4"/>
        <v>1152.735</v>
      </c>
      <c r="H18" s="169">
        <f ca="1" t="shared" si="5"/>
        <v>870</v>
      </c>
      <c r="I18" s="53">
        <f ca="1" t="shared" si="6"/>
        <v>-0.24527319808976034</v>
      </c>
    </row>
    <row r="19" spans="1:9" ht="15">
      <c r="A19" s="6" t="s">
        <v>33</v>
      </c>
      <c r="B19" s="6" t="s">
        <v>34</v>
      </c>
      <c r="C19" s="49">
        <f ca="1" t="shared" si="0"/>
        <v>6784.684</v>
      </c>
      <c r="D19" s="49">
        <f ca="1" t="shared" si="1"/>
        <v>7182.275</v>
      </c>
      <c r="E19" s="49">
        <f ca="1" t="shared" si="2"/>
        <v>7085.108</v>
      </c>
      <c r="F19" s="49">
        <f ca="1" t="shared" si="3"/>
        <v>7310.201</v>
      </c>
      <c r="G19" s="49">
        <f ca="1" t="shared" si="4"/>
        <v>7326.26</v>
      </c>
      <c r="H19" s="169">
        <f ca="1" t="shared" si="5"/>
        <v>6188.41</v>
      </c>
      <c r="I19" s="53">
        <f ca="1" t="shared" si="6"/>
        <v>-0.15531116831780478</v>
      </c>
    </row>
    <row r="20" spans="1:9" ht="15">
      <c r="A20" s="6" t="s">
        <v>27</v>
      </c>
      <c r="B20" s="6" t="s">
        <v>28</v>
      </c>
      <c r="C20" s="49">
        <f ca="1" t="shared" si="0"/>
        <v>11010</v>
      </c>
      <c r="D20" s="49">
        <f ca="1" t="shared" si="1"/>
        <v>11224</v>
      </c>
      <c r="E20" s="49">
        <f ca="1" t="shared" si="2"/>
        <v>11181.896</v>
      </c>
      <c r="F20" s="49">
        <f ca="1" t="shared" si="3"/>
        <v>10695.042</v>
      </c>
      <c r="G20" s="49">
        <f ca="1" t="shared" si="4"/>
        <v>11113.6</v>
      </c>
      <c r="H20" s="169">
        <f ca="1" t="shared" si="5"/>
        <v>9237.257</v>
      </c>
      <c r="I20" s="53">
        <f ca="1" t="shared" si="6"/>
        <v>-0.1688330513964873</v>
      </c>
    </row>
    <row r="21" spans="1:9" ht="15">
      <c r="A21" s="6" t="s">
        <v>65</v>
      </c>
      <c r="B21" s="6" t="s">
        <v>66</v>
      </c>
      <c r="C21" s="49">
        <f ca="1" t="shared" si="0"/>
        <v>47601</v>
      </c>
      <c r="D21" s="49">
        <f ca="1" t="shared" si="1"/>
        <v>49131</v>
      </c>
      <c r="E21" s="49">
        <f ca="1" t="shared" si="2"/>
        <v>52295</v>
      </c>
      <c r="F21" s="49">
        <f ca="1" t="shared" si="3"/>
        <v>53005</v>
      </c>
      <c r="G21" s="49">
        <f ca="1" t="shared" si="4"/>
        <v>51722</v>
      </c>
      <c r="H21" s="169">
        <f ca="1" t="shared" si="5"/>
        <v>40884</v>
      </c>
      <c r="I21" s="53">
        <f ca="1" t="shared" si="6"/>
        <v>-0.20954332779088203</v>
      </c>
    </row>
    <row r="22" spans="1:9" ht="15">
      <c r="A22" s="6" t="s">
        <v>19</v>
      </c>
      <c r="B22" s="6" t="s">
        <v>20</v>
      </c>
      <c r="C22" s="49">
        <f ca="1" t="shared" si="0"/>
        <v>81769.21</v>
      </c>
      <c r="D22" s="49">
        <f ca="1" t="shared" si="1"/>
        <v>79526.63</v>
      </c>
      <c r="E22" s="49">
        <f ca="1" t="shared" si="2"/>
        <v>80482.888</v>
      </c>
      <c r="F22" s="49">
        <f ca="1" t="shared" si="3"/>
        <v>78232.638</v>
      </c>
      <c r="G22" s="49">
        <f ca="1" t="shared" si="4"/>
        <v>78692.768</v>
      </c>
      <c r="H22" s="169">
        <f ca="1" t="shared" si="5"/>
        <v>65964.852</v>
      </c>
      <c r="I22" s="53">
        <f ca="1" t="shared" si="6"/>
        <v>-0.16174187696638143</v>
      </c>
    </row>
    <row r="23" spans="1:9" ht="15">
      <c r="A23" s="6" t="s">
        <v>8</v>
      </c>
      <c r="B23" s="6" t="s">
        <v>9</v>
      </c>
      <c r="C23" s="49">
        <f ca="1" t="shared" si="0"/>
        <v>2925</v>
      </c>
      <c r="D23" s="49">
        <f ca="1" t="shared" si="1"/>
        <v>2950</v>
      </c>
      <c r="E23" s="49">
        <f ca="1" t="shared" si="2"/>
        <v>3151.613</v>
      </c>
      <c r="F23" s="49">
        <f ca="1" t="shared" si="3"/>
        <v>3091.696</v>
      </c>
      <c r="G23" s="49">
        <f ca="1" t="shared" si="4"/>
        <v>3145.96</v>
      </c>
      <c r="H23" s="169">
        <f ca="1" t="shared" si="5"/>
        <v>2644.58</v>
      </c>
      <c r="I23" s="53">
        <f ca="1" t="shared" si="6"/>
        <v>-0.1593726557235312</v>
      </c>
    </row>
    <row r="24" spans="1:9" ht="15">
      <c r="A24" s="6" t="s">
        <v>35</v>
      </c>
      <c r="B24" s="6" t="s">
        <v>36</v>
      </c>
      <c r="C24" s="49">
        <f ca="1" t="shared" si="0"/>
        <v>55888</v>
      </c>
      <c r="D24" s="49">
        <f ca="1" t="shared" si="1"/>
        <v>54775</v>
      </c>
      <c r="E24" s="49">
        <f ca="1" t="shared" si="2"/>
        <v>54760.78</v>
      </c>
      <c r="F24" s="49">
        <f ca="1" t="shared" si="3"/>
        <v>55800.06</v>
      </c>
      <c r="G24" s="49">
        <f ca="1" t="shared" si="4"/>
        <v>54488.855</v>
      </c>
      <c r="H24" s="169">
        <f ca="1" t="shared" si="5"/>
        <v>43164.803</v>
      </c>
      <c r="I24" s="53">
        <f ca="1" t="shared" si="6"/>
        <v>-0.20782326954750663</v>
      </c>
    </row>
    <row r="25" spans="1:9" ht="15">
      <c r="A25" s="6" t="s">
        <v>10</v>
      </c>
      <c r="B25" s="6" t="s">
        <v>11</v>
      </c>
      <c r="C25" s="49">
        <f ca="1" t="shared" si="0"/>
        <v>2140</v>
      </c>
      <c r="D25" s="49">
        <f ca="1" t="shared" si="1"/>
        <v>2299</v>
      </c>
      <c r="E25" s="49">
        <f ca="1" t="shared" si="2"/>
        <v>2370.792</v>
      </c>
      <c r="F25" s="49">
        <f ca="1" t="shared" si="3"/>
        <v>2358.626</v>
      </c>
      <c r="G25" s="49">
        <f ca="1" t="shared" si="4"/>
        <v>2327.828</v>
      </c>
      <c r="H25" s="169">
        <f ca="1" t="shared" si="5"/>
        <v>1991.089</v>
      </c>
      <c r="I25" s="53">
        <f ca="1" t="shared" si="6"/>
        <v>-0.1446580245619522</v>
      </c>
    </row>
    <row r="26" spans="1:9" ht="15">
      <c r="A26" s="6" t="s">
        <v>38</v>
      </c>
      <c r="B26" s="6" t="s">
        <v>39</v>
      </c>
      <c r="C26" s="49">
        <f ca="1" t="shared" si="0"/>
        <v>1482</v>
      </c>
      <c r="D26" s="49">
        <f ca="1" t="shared" si="1"/>
        <v>1472</v>
      </c>
      <c r="E26" s="49">
        <f ca="1" t="shared" si="2"/>
        <v>1544.278</v>
      </c>
      <c r="F26" s="49">
        <f ca="1" t="shared" si="3"/>
        <v>1604.977</v>
      </c>
      <c r="G26" s="49">
        <f ca="1" t="shared" si="4"/>
        <v>1560.071</v>
      </c>
      <c r="H26" s="169">
        <f ca="1" t="shared" si="5"/>
        <v>1459</v>
      </c>
      <c r="I26" s="53">
        <f ca="1" t="shared" si="6"/>
        <v>-0.0647861539635054</v>
      </c>
    </row>
    <row r="27" spans="1:9" ht="15">
      <c r="A27" s="6" t="s">
        <v>40</v>
      </c>
      <c r="B27" s="6" t="s">
        <v>41</v>
      </c>
      <c r="C27" s="49">
        <f ca="1" t="shared" si="0"/>
        <v>2104</v>
      </c>
      <c r="D27" s="49">
        <f ca="1" t="shared" si="1"/>
        <v>2242</v>
      </c>
      <c r="E27" s="49">
        <f ca="1" t="shared" si="2"/>
        <v>2367.1</v>
      </c>
      <c r="F27" s="49">
        <f ca="1" t="shared" si="3"/>
        <v>2569.8</v>
      </c>
      <c r="G27" s="49">
        <f ca="1" t="shared" si="4"/>
        <v>2596.7</v>
      </c>
      <c r="H27" s="169">
        <f ca="1" t="shared" si="5"/>
        <v>2512.3</v>
      </c>
      <c r="I27" s="53">
        <f ca="1" t="shared" si="6"/>
        <v>-0.03250279200523731</v>
      </c>
    </row>
    <row r="28" spans="1:9" ht="15">
      <c r="A28" s="6" t="s">
        <v>42</v>
      </c>
      <c r="B28" s="6" t="s">
        <v>43</v>
      </c>
      <c r="C28" s="49">
        <f ca="1" t="shared" si="0"/>
        <v>2684.227</v>
      </c>
      <c r="D28" s="49">
        <f ca="1" t="shared" si="1"/>
        <v>2688.482</v>
      </c>
      <c r="E28" s="49">
        <f ca="1" t="shared" si="2"/>
        <v>2834.253</v>
      </c>
      <c r="F28" s="49">
        <f ca="1" t="shared" si="3"/>
        <v>3005.792</v>
      </c>
      <c r="G28" s="49">
        <f ca="1" t="shared" si="4"/>
        <v>3050.51</v>
      </c>
      <c r="H28" s="169">
        <f ca="1" t="shared" si="5"/>
        <v>2443.841</v>
      </c>
      <c r="I28" s="53">
        <f ca="1" t="shared" si="6"/>
        <v>-0.19887461440873833</v>
      </c>
    </row>
    <row r="29" spans="1:9" ht="15">
      <c r="A29" s="6" t="s">
        <v>29</v>
      </c>
      <c r="B29" s="6" t="s">
        <v>30</v>
      </c>
      <c r="C29" s="49">
        <f ca="1" t="shared" si="0"/>
        <v>7106</v>
      </c>
      <c r="D29" s="49">
        <f ca="1" t="shared" si="1"/>
        <v>6953</v>
      </c>
      <c r="E29" s="49">
        <f ca="1" t="shared" si="2"/>
        <v>7471</v>
      </c>
      <c r="F29" s="49">
        <f ca="1" t="shared" si="3"/>
        <v>8020</v>
      </c>
      <c r="G29" s="49">
        <f ca="1" t="shared" si="4"/>
        <v>8131</v>
      </c>
      <c r="H29" s="169">
        <f ca="1" t="shared" si="5"/>
        <v>7480</v>
      </c>
      <c r="I29" s="53">
        <f ca="1" t="shared" si="6"/>
        <v>-0.08006395277333667</v>
      </c>
    </row>
    <row r="30" spans="1:9" ht="15">
      <c r="A30" s="6" t="s">
        <v>44</v>
      </c>
      <c r="B30" s="6" t="s">
        <v>45</v>
      </c>
      <c r="C30" s="49">
        <f ca="1" t="shared" si="0"/>
        <v>651</v>
      </c>
      <c r="D30" s="49">
        <f ca="1" t="shared" si="1"/>
        <v>566</v>
      </c>
      <c r="E30" s="49">
        <f ca="1" t="shared" si="2"/>
        <v>467.746</v>
      </c>
      <c r="F30" s="49">
        <f ca="1" t="shared" si="3"/>
        <v>452.665</v>
      </c>
      <c r="G30" s="49">
        <f ca="1" t="shared" si="4"/>
        <v>489.059</v>
      </c>
      <c r="H30" s="169">
        <f ca="1" t="shared" si="5"/>
        <v>355.951</v>
      </c>
      <c r="I30" s="53">
        <f ca="1" t="shared" si="6"/>
        <v>-0.2721716602700288</v>
      </c>
    </row>
    <row r="31" spans="1:9" ht="15">
      <c r="A31" s="6" t="s">
        <v>50</v>
      </c>
      <c r="B31" s="6" t="s">
        <v>51</v>
      </c>
      <c r="C31" s="49">
        <f ca="1" t="shared" si="0"/>
        <v>27550.541</v>
      </c>
      <c r="D31" s="49">
        <f ca="1" t="shared" si="1"/>
        <v>28572.205</v>
      </c>
      <c r="E31" s="49">
        <f ca="1" t="shared" si="2"/>
        <v>29473.749</v>
      </c>
      <c r="F31" s="49">
        <f ca="1" t="shared" si="3"/>
        <v>29717.196</v>
      </c>
      <c r="G31" s="49">
        <f ca="1" t="shared" si="4"/>
        <v>28627.978</v>
      </c>
      <c r="H31" s="169">
        <f ca="1" t="shared" si="5"/>
        <v>26572.542</v>
      </c>
      <c r="I31" s="53">
        <f ca="1" t="shared" si="6"/>
        <v>-0.0717981549378024</v>
      </c>
    </row>
    <row r="32" spans="1:9" ht="15">
      <c r="A32" s="6" t="s">
        <v>2</v>
      </c>
      <c r="B32" s="6" t="s">
        <v>3</v>
      </c>
      <c r="C32" s="49">
        <f ca="1" t="shared" si="0"/>
        <v>11667.337</v>
      </c>
      <c r="D32" s="49">
        <f ca="1" t="shared" si="1"/>
        <v>12039.598</v>
      </c>
      <c r="E32" s="49">
        <f ca="1" t="shared" si="2"/>
        <v>11992.738</v>
      </c>
      <c r="F32" s="49">
        <f ca="1" t="shared" si="3"/>
        <v>12173.352</v>
      </c>
      <c r="G32" s="49">
        <f ca="1" t="shared" si="4"/>
        <v>12497.048</v>
      </c>
      <c r="H32" s="169">
        <f ca="1" t="shared" si="5"/>
        <v>10907.154</v>
      </c>
      <c r="I32" s="53">
        <f ca="1" t="shared" si="6"/>
        <v>-0.12722156464470646</v>
      </c>
    </row>
    <row r="33" spans="1:9" ht="15">
      <c r="A33" s="6" t="s">
        <v>54</v>
      </c>
      <c r="B33" s="6" t="s">
        <v>55</v>
      </c>
      <c r="C33" s="49">
        <f ca="1" t="shared" si="0"/>
        <v>23962</v>
      </c>
      <c r="D33" s="49">
        <f ca="1" t="shared" si="1"/>
        <v>25926</v>
      </c>
      <c r="E33" s="49">
        <f ca="1" t="shared" si="2"/>
        <v>29689.464</v>
      </c>
      <c r="F33" s="49">
        <f ca="1" t="shared" si="3"/>
        <v>30633.166</v>
      </c>
      <c r="G33" s="49">
        <f ca="1" t="shared" si="4"/>
        <v>31342.826</v>
      </c>
      <c r="H33" s="169">
        <f ca="1" t="shared" si="5"/>
        <v>29846.79</v>
      </c>
      <c r="I33" s="53">
        <f ca="1" t="shared" si="6"/>
        <v>-0.04773136921348442</v>
      </c>
    </row>
    <row r="34" spans="1:9" ht="15">
      <c r="A34" s="6" t="s">
        <v>56</v>
      </c>
      <c r="B34" s="6" t="s">
        <v>57</v>
      </c>
      <c r="C34" s="49">
        <f ca="1" t="shared" si="0"/>
        <v>9917</v>
      </c>
      <c r="D34" s="49">
        <f ca="1" t="shared" si="1"/>
        <v>9760</v>
      </c>
      <c r="E34" s="49">
        <f ca="1" t="shared" si="2"/>
        <v>10063.089</v>
      </c>
      <c r="F34" s="49">
        <f ca="1" t="shared" si="3"/>
        <v>9765.545</v>
      </c>
      <c r="G34" s="49">
        <f ca="1" t="shared" si="4"/>
        <v>10359.711</v>
      </c>
      <c r="H34" s="169">
        <f ca="1" t="shared" si="5"/>
        <v>8567.699</v>
      </c>
      <c r="I34" s="53">
        <f ca="1" t="shared" si="6"/>
        <v>-0.17297895665236207</v>
      </c>
    </row>
    <row r="35" spans="1:9" ht="15">
      <c r="A35" s="6" t="s">
        <v>58</v>
      </c>
      <c r="B35" s="6" t="s">
        <v>59</v>
      </c>
      <c r="C35" s="49">
        <f ca="1" t="shared" si="0"/>
        <v>9016</v>
      </c>
      <c r="D35" s="49">
        <f ca="1" t="shared" si="1"/>
        <v>9088.933</v>
      </c>
      <c r="E35" s="49">
        <f ca="1" t="shared" si="2"/>
        <v>9774.295</v>
      </c>
      <c r="F35" s="49">
        <f ca="1" t="shared" si="3"/>
        <v>9920.247</v>
      </c>
      <c r="G35" s="49">
        <f ca="1" t="shared" si="4"/>
        <v>10524.227</v>
      </c>
      <c r="H35" s="169">
        <f ca="1" t="shared" si="5"/>
        <v>9630</v>
      </c>
      <c r="I35" s="53">
        <f ca="1" t="shared" si="6"/>
        <v>-0.08496842570955576</v>
      </c>
    </row>
    <row r="36" spans="1:9" ht="15">
      <c r="A36" s="6" t="s">
        <v>63</v>
      </c>
      <c r="B36" s="6" t="s">
        <v>64</v>
      </c>
      <c r="C36" s="49">
        <f ca="1" t="shared" si="0"/>
        <v>2288</v>
      </c>
      <c r="D36" s="49">
        <f ca="1" t="shared" si="1"/>
        <v>2388</v>
      </c>
      <c r="E36" s="49">
        <f ca="1" t="shared" si="2"/>
        <v>2424.333</v>
      </c>
      <c r="F36" s="49">
        <f ca="1" t="shared" si="3"/>
        <v>2504.231</v>
      </c>
      <c r="G36" s="49">
        <f ca="1" t="shared" si="4"/>
        <v>2448.566</v>
      </c>
      <c r="H36" s="169">
        <f ca="1" t="shared" si="5"/>
        <v>2116.466</v>
      </c>
      <c r="I36" s="53">
        <f ca="1" t="shared" si="6"/>
        <v>-0.1356304057150185</v>
      </c>
    </row>
    <row r="37" spans="1:9" ht="15">
      <c r="A37" s="6" t="s">
        <v>62</v>
      </c>
      <c r="B37" s="6" t="s">
        <v>75</v>
      </c>
      <c r="C37" s="49">
        <f ca="1" t="shared" si="0"/>
        <v>3308</v>
      </c>
      <c r="D37" s="49">
        <f ca="1" t="shared" si="1"/>
        <v>3502</v>
      </c>
      <c r="E37" s="49">
        <f ca="1" t="shared" si="2"/>
        <v>3955</v>
      </c>
      <c r="F37" s="49">
        <f ca="1" t="shared" si="3"/>
        <v>4045</v>
      </c>
      <c r="G37" s="49">
        <f ca="1" t="shared" si="4"/>
        <v>3866</v>
      </c>
      <c r="H37" s="169">
        <f ca="1" t="shared" si="5"/>
        <v>3230.992</v>
      </c>
      <c r="I37" s="53">
        <f ca="1" t="shared" si="6"/>
        <v>-0.1642545266425245</v>
      </c>
    </row>
    <row r="38" spans="1:9" ht="15">
      <c r="A38" s="7" t="s">
        <v>17</v>
      </c>
      <c r="B38" s="7" t="s">
        <v>18</v>
      </c>
      <c r="C38" s="57">
        <f ca="1" t="shared" si="0"/>
        <v>8474</v>
      </c>
      <c r="D38" s="57">
        <f ca="1" t="shared" si="1"/>
        <v>8979</v>
      </c>
      <c r="E38" s="57">
        <f ca="1" t="shared" si="2"/>
        <v>8695</v>
      </c>
      <c r="F38" s="57">
        <f ca="1" t="shared" si="3"/>
        <v>9023</v>
      </c>
      <c r="G38" s="57">
        <f ca="1" t="shared" si="4"/>
        <v>8588</v>
      </c>
      <c r="H38" s="170">
        <f ca="1" t="shared" si="5"/>
        <v>7813</v>
      </c>
      <c r="I38" s="58">
        <f ca="1" t="shared" si="6"/>
        <v>-0.09024219841639491</v>
      </c>
    </row>
    <row r="39" spans="1:9" ht="15">
      <c r="A39" s="8" t="s">
        <v>67</v>
      </c>
      <c r="B39" s="8" t="s">
        <v>68</v>
      </c>
      <c r="C39" s="50">
        <f ca="1" t="shared" si="0"/>
        <v>10308.09</v>
      </c>
      <c r="D39" s="50">
        <f ca="1" t="shared" si="1"/>
        <v>11114.6</v>
      </c>
      <c r="E39" s="50">
        <f ca="1" t="shared" si="2"/>
        <v>11801.469</v>
      </c>
      <c r="F39" s="50">
        <f ca="1" t="shared" si="3"/>
        <v>11632.677</v>
      </c>
      <c r="G39" s="50">
        <f ca="1" t="shared" si="4"/>
        <v>11409.563</v>
      </c>
      <c r="H39" s="171">
        <f ca="1" t="shared" si="5"/>
        <v>10497.047</v>
      </c>
      <c r="I39" s="54">
        <f ca="1" t="shared" si="6"/>
        <v>-0.07997817269600949</v>
      </c>
    </row>
    <row r="40" spans="1:9" ht="15">
      <c r="A40" s="5" t="s">
        <v>31</v>
      </c>
      <c r="B40" s="5" t="s">
        <v>32</v>
      </c>
      <c r="C40" s="51">
        <f ca="1" t="shared" si="0"/>
        <v>782</v>
      </c>
      <c r="D40" s="51">
        <f ca="1" t="shared" si="1"/>
        <v>877.622</v>
      </c>
      <c r="E40" s="51">
        <f ca="1" t="shared" si="2"/>
        <v>915.654</v>
      </c>
      <c r="F40" s="51">
        <f ca="1" t="shared" si="3"/>
        <v>995.035</v>
      </c>
      <c r="G40" s="51">
        <f ca="1" t="shared" si="4"/>
        <v>877.14</v>
      </c>
      <c r="H40" s="168">
        <f ca="1" t="shared" si="5"/>
        <v>0</v>
      </c>
      <c r="I40" s="165">
        <f ca="1" t="shared" si="6"/>
        <v>-1</v>
      </c>
    </row>
    <row r="41" spans="1:9" ht="15">
      <c r="A41" s="8" t="s">
        <v>52</v>
      </c>
      <c r="B41" s="8" t="s">
        <v>53</v>
      </c>
      <c r="C41" s="50">
        <f ca="1" t="shared" si="0"/>
        <v>10017</v>
      </c>
      <c r="D41" s="50">
        <f ca="1" t="shared" si="1"/>
        <v>9540</v>
      </c>
      <c r="E41" s="50">
        <f ca="1" t="shared" si="2"/>
        <v>10913</v>
      </c>
      <c r="F41" s="50">
        <f ca="1" t="shared" si="3"/>
        <v>9932.497</v>
      </c>
      <c r="G41" s="50">
        <f ca="1" t="shared" si="4"/>
        <v>8836.555</v>
      </c>
      <c r="H41" s="171">
        <f ca="1" t="shared" si="5"/>
        <v>9226.457</v>
      </c>
      <c r="I41" s="54">
        <f ca="1" t="shared" si="6"/>
        <v>0.04412375637338317</v>
      </c>
    </row>
    <row r="42" spans="1:9" ht="15">
      <c r="A42" s="5" t="s">
        <v>48</v>
      </c>
      <c r="B42" s="5" t="s">
        <v>49</v>
      </c>
      <c r="C42" s="51">
        <f ca="1" t="shared" si="0"/>
        <v>295</v>
      </c>
      <c r="D42" s="51">
        <f ca="1" t="shared" si="1"/>
        <v>326</v>
      </c>
      <c r="E42" s="51">
        <f ca="1" t="shared" si="2"/>
        <v>361.2</v>
      </c>
      <c r="F42" s="51">
        <f ca="1" t="shared" si="3"/>
        <v>383.5</v>
      </c>
      <c r="G42" s="51">
        <f ca="1" t="shared" si="4"/>
        <v>401.9</v>
      </c>
      <c r="H42" s="168">
        <f ca="1" t="shared" si="5"/>
        <v>0</v>
      </c>
      <c r="I42" s="45">
        <f ca="1" t="shared" si="6"/>
        <v>-1</v>
      </c>
    </row>
    <row r="43" spans="1:9" ht="15">
      <c r="A43" s="6" t="s">
        <v>21</v>
      </c>
      <c r="B43" s="6" t="s">
        <v>22</v>
      </c>
      <c r="C43" s="49">
        <f ca="1" t="shared" si="0"/>
        <v>973.359</v>
      </c>
      <c r="D43" s="49">
        <f ca="1" t="shared" si="1"/>
        <v>1080.942</v>
      </c>
      <c r="E43" s="49">
        <f ca="1" t="shared" si="2"/>
        <v>1022.418</v>
      </c>
      <c r="F43" s="49">
        <f ca="1" t="shared" si="3"/>
        <v>979.143</v>
      </c>
      <c r="G43" s="49">
        <f ca="1" t="shared" si="4"/>
        <v>1070.749</v>
      </c>
      <c r="H43" s="169">
        <f ca="1" t="shared" si="5"/>
        <v>1012.567</v>
      </c>
      <c r="I43" s="53">
        <f ca="1" t="shared" si="6"/>
        <v>-0.05433766456938094</v>
      </c>
    </row>
    <row r="44" spans="1:9" ht="15">
      <c r="A44" s="6" t="s">
        <v>0</v>
      </c>
      <c r="B44" s="6" t="s">
        <v>1</v>
      </c>
      <c r="C44" s="49">
        <f ca="1" t="shared" si="0"/>
        <v>1203</v>
      </c>
      <c r="D44" s="49">
        <f ca="1" t="shared" si="1"/>
        <v>1299</v>
      </c>
      <c r="E44" s="49">
        <f ca="1" t="shared" si="2"/>
        <v>1364.421</v>
      </c>
      <c r="F44" s="49">
        <f ca="1" t="shared" si="3"/>
        <v>1230.947</v>
      </c>
      <c r="G44" s="49">
        <f ca="1" t="shared" si="4"/>
        <v>1312.017</v>
      </c>
      <c r="H44" s="169">
        <f ca="1" t="shared" si="5"/>
        <v>0</v>
      </c>
      <c r="I44" s="53">
        <f ca="1" t="shared" si="6"/>
        <v>-1</v>
      </c>
    </row>
    <row r="45" spans="1:9" ht="15">
      <c r="A45" s="6" t="s">
        <v>60</v>
      </c>
      <c r="B45" s="6" t="s">
        <v>61</v>
      </c>
      <c r="C45" s="49">
        <f ca="1" t="shared" si="0"/>
        <v>3234</v>
      </c>
      <c r="D45" s="49">
        <f ca="1" t="shared" si="1"/>
        <v>3555</v>
      </c>
      <c r="E45" s="49">
        <f ca="1" t="shared" si="2"/>
        <v>3606.353</v>
      </c>
      <c r="F45" s="49">
        <f ca="1" t="shared" si="3"/>
        <v>3603.747</v>
      </c>
      <c r="G45" s="49">
        <f ca="1" t="shared" si="4"/>
        <v>3714.928</v>
      </c>
      <c r="H45" s="169">
        <f ca="1" t="shared" si="5"/>
        <v>3473.042</v>
      </c>
      <c r="I45" s="58">
        <f ca="1" t="shared" si="6"/>
        <v>-0.06511189449701316</v>
      </c>
    </row>
    <row r="46" spans="1:9" ht="15">
      <c r="A46" s="8" t="s">
        <v>69</v>
      </c>
      <c r="B46" s="8" t="s">
        <v>70</v>
      </c>
      <c r="C46" s="50">
        <f ca="1" t="shared" si="0"/>
        <v>40884</v>
      </c>
      <c r="D46" s="50">
        <f ca="1" t="shared" si="1"/>
        <v>43487</v>
      </c>
      <c r="E46" s="50">
        <f ca="1" t="shared" si="2"/>
        <v>46308</v>
      </c>
      <c r="F46" s="50">
        <f ca="1" t="shared" si="3"/>
        <v>45314</v>
      </c>
      <c r="G46" s="50">
        <f ca="1" t="shared" si="4"/>
        <v>45576</v>
      </c>
      <c r="H46" s="171">
        <f ca="1" t="shared" si="5"/>
        <v>43075.367</v>
      </c>
      <c r="I46" s="54">
        <f ca="1" t="shared" si="6"/>
        <v>-0.05486732051957177</v>
      </c>
    </row>
    <row r="47" spans="1:9" ht="15">
      <c r="A47" s="5" t="s">
        <v>144</v>
      </c>
      <c r="B47" s="5" t="s">
        <v>76</v>
      </c>
      <c r="C47" s="51">
        <f ca="1" t="shared" si="0"/>
        <v>1387</v>
      </c>
      <c r="D47" s="51">
        <f ca="1" t="shared" si="1"/>
        <v>1582</v>
      </c>
      <c r="E47" s="51">
        <f ca="1" t="shared" si="2"/>
        <v>1576</v>
      </c>
      <c r="F47" s="51">
        <f ca="1" t="shared" si="3"/>
        <v>1562.174</v>
      </c>
      <c r="G47" s="51">
        <f ca="1" t="shared" si="4"/>
        <v>1611.221</v>
      </c>
      <c r="H47" s="168">
        <f ca="1" t="shared" si="5"/>
        <v>1415</v>
      </c>
      <c r="I47" s="165">
        <f ca="1" t="shared" si="6"/>
        <v>-0.12178403831628315</v>
      </c>
    </row>
    <row r="48" spans="1:9" ht="15">
      <c r="A48" s="7" t="s">
        <v>37</v>
      </c>
      <c r="B48" s="7" t="s">
        <v>134</v>
      </c>
      <c r="C48" s="57">
        <f ca="1" t="shared" si="0"/>
        <v>694</v>
      </c>
      <c r="D48" s="57">
        <f ca="1" t="shared" si="1"/>
        <v>672</v>
      </c>
      <c r="E48" s="57">
        <f ca="1" t="shared" si="2"/>
        <v>756.713</v>
      </c>
      <c r="F48" s="57">
        <f ca="1" t="shared" si="3"/>
        <v>751.916</v>
      </c>
      <c r="G48" s="57">
        <f ca="1" t="shared" si="4"/>
        <v>785.514</v>
      </c>
      <c r="H48" s="170">
        <f ca="1" t="shared" si="5"/>
        <v>753.67</v>
      </c>
      <c r="I48" s="54">
        <f ca="1" t="shared" si="6"/>
        <v>-0.04053906104792537</v>
      </c>
    </row>
    <row r="49" spans="1:9" ht="15">
      <c r="A49" s="14" t="s">
        <v>46</v>
      </c>
      <c r="B49" s="14" t="s">
        <v>47</v>
      </c>
      <c r="C49" s="48">
        <f ca="1" t="shared" si="0"/>
        <v>807</v>
      </c>
      <c r="D49" s="48">
        <f ca="1" t="shared" si="1"/>
        <v>871</v>
      </c>
      <c r="E49" s="48">
        <f ca="1" t="shared" si="2"/>
        <v>915</v>
      </c>
      <c r="F49" s="48">
        <f ca="1" t="shared" si="3"/>
        <v>990.9</v>
      </c>
      <c r="G49" s="48">
        <f ca="1" t="shared" si="4"/>
        <v>1002.8</v>
      </c>
      <c r="H49" s="172">
        <f ca="1" t="shared" si="5"/>
        <v>979.7</v>
      </c>
      <c r="I49" s="45">
        <f ca="1" t="shared" si="6"/>
        <v>-0.0230355005983246</v>
      </c>
    </row>
    <row r="50" spans="1:9" ht="15">
      <c r="A50" s="6" t="s">
        <v>145</v>
      </c>
      <c r="B50" s="6" t="s">
        <v>71</v>
      </c>
      <c r="C50" s="49">
        <f ca="1" t="shared" si="0"/>
        <v>10190</v>
      </c>
      <c r="D50" s="49">
        <f ca="1" t="shared" si="1"/>
        <v>11261</v>
      </c>
      <c r="E50" s="49">
        <f ca="1" t="shared" si="2"/>
        <v>12168.26</v>
      </c>
      <c r="F50" s="49">
        <f ca="1" t="shared" si="3"/>
        <v>12046.66</v>
      </c>
      <c r="G50" s="49">
        <f ca="1" t="shared" si="4"/>
        <v>11081.68</v>
      </c>
      <c r="H50" s="169">
        <f ca="1" t="shared" si="5"/>
        <v>10724.1</v>
      </c>
      <c r="I50" s="58">
        <f ca="1" t="shared" si="6"/>
        <v>-0.032267670605900856</v>
      </c>
    </row>
    <row r="51" spans="1:9" ht="15">
      <c r="A51" s="8" t="s">
        <v>23</v>
      </c>
      <c r="B51" s="8" t="s">
        <v>24</v>
      </c>
      <c r="C51" s="52">
        <f ca="1" t="shared" si="0"/>
        <v>1236</v>
      </c>
      <c r="D51" s="52">
        <f ca="1" t="shared" si="1"/>
        <v>1483</v>
      </c>
      <c r="E51" s="52">
        <f ca="1" t="shared" si="2"/>
        <v>1366.8</v>
      </c>
      <c r="F51" s="52">
        <f ca="1" t="shared" si="3"/>
        <v>1342.55</v>
      </c>
      <c r="G51" s="52">
        <f ca="1" t="shared" si="4"/>
        <v>1456.967</v>
      </c>
      <c r="H51" s="173">
        <f ca="1" t="shared" si="5"/>
        <v>1348.643</v>
      </c>
      <c r="I51" s="54">
        <f ca="1" t="shared" si="6"/>
        <v>-0.07434897290055309</v>
      </c>
    </row>
    <row r="52" ht="15">
      <c r="A52" s="26" t="s">
        <v>130</v>
      </c>
    </row>
    <row r="53" ht="15">
      <c r="A53" s="26" t="s">
        <v>274</v>
      </c>
    </row>
    <row r="54" ht="15">
      <c r="A54" s="20" t="s">
        <v>140</v>
      </c>
    </row>
    <row r="55" ht="15">
      <c r="A55" s="26" t="s">
        <v>135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5"/>
  <sheetViews>
    <sheetView workbookViewId="0" topLeftCell="A368">
      <selection activeCell="A375" sqref="A375:XFD375"/>
    </sheetView>
  </sheetViews>
  <sheetFormatPr defaultColWidth="9.140625" defaultRowHeight="15"/>
  <cols>
    <col min="1" max="1" width="3.7109375" style="11" customWidth="1"/>
    <col min="2" max="2" width="33.57421875" style="20" customWidth="1"/>
    <col min="3" max="3" width="32.7109375" style="4" customWidth="1"/>
    <col min="4" max="9" width="11.421875" style="4" customWidth="1"/>
    <col min="10" max="10" width="3.8515625" style="4" customWidth="1"/>
    <col min="11" max="26" width="11.421875" style="4" customWidth="1"/>
    <col min="27" max="28" width="9.28125" style="4" bestFit="1" customWidth="1"/>
    <col min="29" max="29" width="9.8515625" style="4" bestFit="1" customWidth="1"/>
    <col min="30" max="16384" width="9.140625" style="4" customWidth="1"/>
  </cols>
  <sheetData>
    <row r="1" ht="15.75">
      <c r="A1" s="55" t="s">
        <v>26</v>
      </c>
    </row>
    <row r="2" spans="1:10" ht="15">
      <c r="A2" s="12"/>
      <c r="B2" s="9" t="s">
        <v>240</v>
      </c>
      <c r="C2" s="9"/>
      <c r="D2" s="164">
        <v>2015</v>
      </c>
      <c r="E2" s="164">
        <v>2016</v>
      </c>
      <c r="F2" s="164">
        <v>2017</v>
      </c>
      <c r="G2" s="164">
        <v>2018</v>
      </c>
      <c r="H2" s="164">
        <v>2019</v>
      </c>
      <c r="I2" s="164">
        <v>2020</v>
      </c>
      <c r="J2" s="19"/>
    </row>
    <row r="3" spans="1:10" ht="15">
      <c r="A3" s="12"/>
      <c r="B3" s="6" t="s">
        <v>82</v>
      </c>
      <c r="C3" s="6" t="s">
        <v>80</v>
      </c>
      <c r="D3" s="23">
        <v>2414</v>
      </c>
      <c r="E3" s="23">
        <v>2357</v>
      </c>
      <c r="F3" s="23">
        <v>2217</v>
      </c>
      <c r="G3" s="23">
        <v>2070</v>
      </c>
      <c r="H3" s="23">
        <v>1927</v>
      </c>
      <c r="I3" s="23">
        <v>1907</v>
      </c>
      <c r="J3" s="23" t="s">
        <v>78</v>
      </c>
    </row>
    <row r="4" spans="1:10" ht="15">
      <c r="A4" s="12"/>
      <c r="B4" s="6" t="s">
        <v>82</v>
      </c>
      <c r="C4" s="6" t="s">
        <v>85</v>
      </c>
      <c r="D4" s="22"/>
      <c r="E4" s="22"/>
      <c r="F4" s="22"/>
      <c r="G4" s="22"/>
      <c r="H4" s="22"/>
      <c r="I4" s="22"/>
      <c r="J4" s="22"/>
    </row>
    <row r="5" spans="1:10" ht="15">
      <c r="A5" s="12"/>
      <c r="B5" s="6" t="s">
        <v>82</v>
      </c>
      <c r="C5" s="6" t="s">
        <v>86</v>
      </c>
      <c r="D5" s="22"/>
      <c r="E5" s="22"/>
      <c r="F5" s="22"/>
      <c r="G5" s="22"/>
      <c r="H5" s="22"/>
      <c r="I5" s="22"/>
      <c r="J5" s="22"/>
    </row>
    <row r="6" spans="1:10" ht="15">
      <c r="A6" s="12"/>
      <c r="B6" s="6" t="s">
        <v>82</v>
      </c>
      <c r="C6" s="6" t="s">
        <v>87</v>
      </c>
      <c r="D6" s="22"/>
      <c r="E6" s="22"/>
      <c r="F6" s="22"/>
      <c r="G6" s="22"/>
      <c r="H6" s="22"/>
      <c r="I6" s="22"/>
      <c r="J6" s="22"/>
    </row>
    <row r="7" spans="1:10" ht="15">
      <c r="A7" s="12"/>
      <c r="B7" s="6" t="s">
        <v>82</v>
      </c>
      <c r="C7" s="6" t="s">
        <v>88</v>
      </c>
      <c r="D7" s="23">
        <v>91275</v>
      </c>
      <c r="E7" s="23">
        <v>91244</v>
      </c>
      <c r="F7" s="23">
        <v>90738</v>
      </c>
      <c r="G7" s="23">
        <v>85209</v>
      </c>
      <c r="H7" s="23">
        <v>85991</v>
      </c>
      <c r="I7" s="23">
        <v>83049</v>
      </c>
      <c r="J7" s="23" t="s">
        <v>78</v>
      </c>
    </row>
    <row r="8" spans="1:10" ht="15">
      <c r="A8" s="12"/>
      <c r="B8" s="6" t="s">
        <v>82</v>
      </c>
      <c r="C8" s="6" t="s">
        <v>89</v>
      </c>
      <c r="D8" s="23">
        <v>333</v>
      </c>
      <c r="E8" s="23">
        <v>101</v>
      </c>
      <c r="F8" s="23">
        <v>0</v>
      </c>
      <c r="G8" s="23">
        <v>0</v>
      </c>
      <c r="H8" s="23">
        <v>106</v>
      </c>
      <c r="I8" s="23">
        <v>0</v>
      </c>
      <c r="J8" s="23" t="s">
        <v>78</v>
      </c>
    </row>
    <row r="9" spans="1:10" ht="15">
      <c r="A9" s="12"/>
      <c r="B9" s="6" t="s">
        <v>82</v>
      </c>
      <c r="C9" s="6" t="s">
        <v>90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 t="s">
        <v>78</v>
      </c>
    </row>
    <row r="10" spans="1:10" ht="15">
      <c r="A10" s="12"/>
      <c r="B10" s="7" t="s">
        <v>82</v>
      </c>
      <c r="C10" s="7" t="s">
        <v>91</v>
      </c>
      <c r="D10" s="41">
        <v>280</v>
      </c>
      <c r="E10" s="41">
        <v>761</v>
      </c>
      <c r="F10" s="41">
        <v>249</v>
      </c>
      <c r="G10" s="41">
        <v>503</v>
      </c>
      <c r="H10" s="41">
        <v>-421</v>
      </c>
      <c r="I10" s="41">
        <v>-481</v>
      </c>
      <c r="J10" s="41" t="s">
        <v>78</v>
      </c>
    </row>
    <row r="11" spans="1:10" ht="15">
      <c r="A11" s="12"/>
      <c r="B11" s="15" t="s">
        <v>82</v>
      </c>
      <c r="C11" s="15" t="s">
        <v>92</v>
      </c>
      <c r="D11" s="25">
        <v>93636</v>
      </c>
      <c r="E11" s="25">
        <v>94261</v>
      </c>
      <c r="F11" s="25">
        <v>93204</v>
      </c>
      <c r="G11" s="25">
        <v>87782</v>
      </c>
      <c r="H11" s="25">
        <v>87391</v>
      </c>
      <c r="I11" s="25">
        <v>84475</v>
      </c>
      <c r="J11" s="25" t="s">
        <v>78</v>
      </c>
    </row>
    <row r="12" spans="1:10" ht="15">
      <c r="A12" s="12"/>
      <c r="B12" s="10" t="s">
        <v>82</v>
      </c>
      <c r="C12" s="10" t="s">
        <v>93</v>
      </c>
      <c r="D12" s="38">
        <v>51</v>
      </c>
      <c r="E12" s="38">
        <v>-11</v>
      </c>
      <c r="F12" s="38">
        <v>8</v>
      </c>
      <c r="G12" s="38">
        <v>-1</v>
      </c>
      <c r="H12" s="38">
        <v>130</v>
      </c>
      <c r="I12" s="38">
        <v>33</v>
      </c>
      <c r="J12" s="38" t="s">
        <v>78</v>
      </c>
    </row>
    <row r="13" spans="1:10" ht="15">
      <c r="A13" s="12"/>
      <c r="B13" s="15" t="s">
        <v>82</v>
      </c>
      <c r="C13" s="15" t="s">
        <v>94</v>
      </c>
      <c r="D13" s="42">
        <v>93585</v>
      </c>
      <c r="E13" s="42">
        <v>94272</v>
      </c>
      <c r="F13" s="42">
        <v>93196</v>
      </c>
      <c r="G13" s="42">
        <v>87783</v>
      </c>
      <c r="H13" s="42">
        <v>87261</v>
      </c>
      <c r="I13" s="42">
        <v>84442</v>
      </c>
      <c r="J13" s="42" t="s">
        <v>78</v>
      </c>
    </row>
    <row r="14" spans="1:10" ht="15">
      <c r="A14" s="12"/>
      <c r="B14" s="39" t="s">
        <v>82</v>
      </c>
      <c r="C14" s="39" t="s">
        <v>114</v>
      </c>
      <c r="D14" s="40">
        <v>2203</v>
      </c>
      <c r="E14" s="40">
        <v>2391</v>
      </c>
      <c r="F14" s="40">
        <v>2405</v>
      </c>
      <c r="G14" s="40">
        <v>2365</v>
      </c>
      <c r="H14" s="40">
        <v>2202</v>
      </c>
      <c r="I14" s="40">
        <v>2370</v>
      </c>
      <c r="J14" s="40" t="s">
        <v>78</v>
      </c>
    </row>
    <row r="15" spans="1:10" ht="15">
      <c r="A15" s="12"/>
      <c r="B15" s="6" t="s">
        <v>115</v>
      </c>
      <c r="C15" s="6" t="s">
        <v>80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 t="s">
        <v>78</v>
      </c>
    </row>
    <row r="16" spans="1:10" ht="15">
      <c r="A16" s="12"/>
      <c r="B16" s="6" t="s">
        <v>115</v>
      </c>
      <c r="C16" s="6" t="s">
        <v>85</v>
      </c>
      <c r="D16" s="22"/>
      <c r="E16" s="22"/>
      <c r="F16" s="22"/>
      <c r="G16" s="22"/>
      <c r="H16" s="22"/>
      <c r="I16" s="22"/>
      <c r="J16" s="22"/>
    </row>
    <row r="17" spans="1:10" ht="15">
      <c r="A17" s="12"/>
      <c r="B17" s="6" t="s">
        <v>115</v>
      </c>
      <c r="C17" s="6" t="s">
        <v>86</v>
      </c>
      <c r="D17" s="22"/>
      <c r="E17" s="22"/>
      <c r="F17" s="22"/>
      <c r="G17" s="22"/>
      <c r="H17" s="22"/>
      <c r="I17" s="22"/>
      <c r="J17" s="22"/>
    </row>
    <row r="18" spans="1:10" ht="15">
      <c r="A18" s="12"/>
      <c r="B18" s="6" t="s">
        <v>115</v>
      </c>
      <c r="C18" s="6" t="s">
        <v>87</v>
      </c>
      <c r="D18" s="22"/>
      <c r="E18" s="22"/>
      <c r="F18" s="22"/>
      <c r="G18" s="22"/>
      <c r="H18" s="22"/>
      <c r="I18" s="22"/>
      <c r="J18" s="22"/>
    </row>
    <row r="19" spans="1:10" ht="15">
      <c r="A19" s="12"/>
      <c r="B19" s="6" t="s">
        <v>115</v>
      </c>
      <c r="C19" s="6" t="s">
        <v>88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 t="s">
        <v>78</v>
      </c>
    </row>
    <row r="20" spans="1:10" ht="15">
      <c r="A20" s="12"/>
      <c r="B20" s="6" t="s">
        <v>115</v>
      </c>
      <c r="C20" s="6" t="s">
        <v>89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 t="s">
        <v>78</v>
      </c>
    </row>
    <row r="21" spans="1:10" ht="15">
      <c r="A21" s="12"/>
      <c r="B21" s="6" t="s">
        <v>115</v>
      </c>
      <c r="C21" s="6" t="s">
        <v>90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 t="s">
        <v>78</v>
      </c>
    </row>
    <row r="22" spans="1:10" ht="15">
      <c r="A22" s="12"/>
      <c r="B22" s="7" t="s">
        <v>115</v>
      </c>
      <c r="C22" s="7" t="s">
        <v>91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 t="s">
        <v>78</v>
      </c>
    </row>
    <row r="23" spans="1:10" ht="15">
      <c r="A23" s="12"/>
      <c r="B23" s="15" t="s">
        <v>115</v>
      </c>
      <c r="C23" s="15" t="s">
        <v>92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 t="s">
        <v>78</v>
      </c>
    </row>
    <row r="24" spans="1:10" ht="15">
      <c r="A24" s="12"/>
      <c r="B24" s="10" t="s">
        <v>115</v>
      </c>
      <c r="C24" s="10" t="s">
        <v>93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 t="s">
        <v>78</v>
      </c>
    </row>
    <row r="25" spans="1:10" ht="15">
      <c r="A25" s="12"/>
      <c r="B25" s="15" t="s">
        <v>115</v>
      </c>
      <c r="C25" s="15" t="s">
        <v>94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 t="s">
        <v>78</v>
      </c>
    </row>
    <row r="26" spans="1:10" ht="15">
      <c r="A26" s="12"/>
      <c r="B26" s="39" t="s">
        <v>115</v>
      </c>
      <c r="C26" s="39" t="s">
        <v>114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 t="s">
        <v>78</v>
      </c>
    </row>
    <row r="27" spans="1:10" ht="15">
      <c r="A27" s="12"/>
      <c r="B27" s="6" t="s">
        <v>116</v>
      </c>
      <c r="C27" s="6" t="s">
        <v>80</v>
      </c>
      <c r="D27" s="22"/>
      <c r="E27" s="22"/>
      <c r="F27" s="22"/>
      <c r="G27" s="22"/>
      <c r="H27" s="22"/>
      <c r="I27" s="22"/>
      <c r="J27" s="22"/>
    </row>
    <row r="28" spans="1:10" ht="15">
      <c r="A28" s="12"/>
      <c r="B28" s="6" t="s">
        <v>116</v>
      </c>
      <c r="C28" s="6" t="s">
        <v>85</v>
      </c>
      <c r="D28" s="22"/>
      <c r="E28" s="22"/>
      <c r="F28" s="22"/>
      <c r="G28" s="22"/>
      <c r="H28" s="22"/>
      <c r="I28" s="22"/>
      <c r="J28" s="22"/>
    </row>
    <row r="29" spans="1:10" ht="15">
      <c r="A29" s="12"/>
      <c r="B29" s="6" t="s">
        <v>116</v>
      </c>
      <c r="C29" s="6" t="s">
        <v>86</v>
      </c>
      <c r="D29" s="23">
        <v>6167</v>
      </c>
      <c r="E29" s="23">
        <v>5772</v>
      </c>
      <c r="F29" s="23">
        <v>6030</v>
      </c>
      <c r="G29" s="23">
        <v>5002</v>
      </c>
      <c r="H29" s="23">
        <v>5832</v>
      </c>
      <c r="I29" s="23">
        <v>5393</v>
      </c>
      <c r="J29" s="23" t="s">
        <v>78</v>
      </c>
    </row>
    <row r="30" spans="1:10" ht="15">
      <c r="A30" s="12"/>
      <c r="B30" s="6" t="s">
        <v>116</v>
      </c>
      <c r="C30" s="6" t="s">
        <v>87</v>
      </c>
      <c r="D30" s="23">
        <v>3930</v>
      </c>
      <c r="E30" s="23">
        <v>4670</v>
      </c>
      <c r="F30" s="23">
        <v>6605</v>
      </c>
      <c r="G30" s="23">
        <v>7711</v>
      </c>
      <c r="H30" s="23">
        <v>8120</v>
      </c>
      <c r="I30" s="23">
        <v>7336</v>
      </c>
      <c r="J30" s="23" t="s">
        <v>78</v>
      </c>
    </row>
    <row r="31" spans="1:10" ht="15">
      <c r="A31" s="12"/>
      <c r="B31" s="6" t="s">
        <v>116</v>
      </c>
      <c r="C31" s="6" t="s">
        <v>88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 t="s">
        <v>78</v>
      </c>
    </row>
    <row r="32" spans="1:10" ht="15">
      <c r="A32" s="12"/>
      <c r="B32" s="6" t="s">
        <v>116</v>
      </c>
      <c r="C32" s="6" t="s">
        <v>89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 t="s">
        <v>78</v>
      </c>
    </row>
    <row r="33" spans="1:10" ht="15">
      <c r="A33" s="12"/>
      <c r="B33" s="6" t="s">
        <v>116</v>
      </c>
      <c r="C33" s="6" t="s">
        <v>90</v>
      </c>
      <c r="D33" s="23">
        <v>3494</v>
      </c>
      <c r="E33" s="23">
        <v>3286</v>
      </c>
      <c r="F33" s="23">
        <v>3339</v>
      </c>
      <c r="G33" s="23">
        <v>2612</v>
      </c>
      <c r="H33" s="23">
        <v>2750</v>
      </c>
      <c r="I33" s="23">
        <v>2452</v>
      </c>
      <c r="J33" s="23" t="s">
        <v>78</v>
      </c>
    </row>
    <row r="34" spans="1:10" ht="15">
      <c r="A34" s="12"/>
      <c r="B34" s="7" t="s">
        <v>116</v>
      </c>
      <c r="C34" s="7" t="s">
        <v>91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 t="s">
        <v>78</v>
      </c>
    </row>
    <row r="35" spans="1:10" ht="15">
      <c r="A35" s="12"/>
      <c r="B35" s="15" t="s">
        <v>116</v>
      </c>
      <c r="C35" s="15" t="s">
        <v>92</v>
      </c>
      <c r="D35" s="25">
        <v>6603</v>
      </c>
      <c r="E35" s="25">
        <v>7156</v>
      </c>
      <c r="F35" s="25">
        <v>9296</v>
      </c>
      <c r="G35" s="25">
        <v>10101</v>
      </c>
      <c r="H35" s="25">
        <v>11202</v>
      </c>
      <c r="I35" s="25">
        <v>10277</v>
      </c>
      <c r="J35" s="25" t="s">
        <v>78</v>
      </c>
    </row>
    <row r="36" spans="1:10" ht="15">
      <c r="A36" s="12"/>
      <c r="B36" s="10" t="s">
        <v>116</v>
      </c>
      <c r="C36" s="10" t="s">
        <v>93</v>
      </c>
      <c r="D36" s="38">
        <v>0</v>
      </c>
      <c r="E36" s="38">
        <v>0</v>
      </c>
      <c r="F36" s="38">
        <v>2</v>
      </c>
      <c r="G36" s="38">
        <v>1</v>
      </c>
      <c r="H36" s="38">
        <v>0</v>
      </c>
      <c r="I36" s="38">
        <v>0</v>
      </c>
      <c r="J36" s="38" t="s">
        <v>78</v>
      </c>
    </row>
    <row r="37" spans="1:10" ht="15">
      <c r="A37" s="12"/>
      <c r="B37" s="15" t="s">
        <v>116</v>
      </c>
      <c r="C37" s="15" t="s">
        <v>94</v>
      </c>
      <c r="D37" s="42">
        <v>6603</v>
      </c>
      <c r="E37" s="42">
        <v>7156</v>
      </c>
      <c r="F37" s="42">
        <v>9294</v>
      </c>
      <c r="G37" s="42">
        <v>10100</v>
      </c>
      <c r="H37" s="42">
        <v>11202</v>
      </c>
      <c r="I37" s="42">
        <v>10277</v>
      </c>
      <c r="J37" s="42" t="s">
        <v>78</v>
      </c>
    </row>
    <row r="38" spans="1:10" ht="15">
      <c r="A38" s="12"/>
      <c r="B38" s="39" t="s">
        <v>116</v>
      </c>
      <c r="C38" s="39" t="s">
        <v>114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 t="s">
        <v>78</v>
      </c>
    </row>
    <row r="39" spans="1:10" ht="15">
      <c r="A39" s="12"/>
      <c r="B39" s="6" t="s">
        <v>83</v>
      </c>
      <c r="C39" s="6" t="s">
        <v>80</v>
      </c>
      <c r="D39" s="23">
        <v>1215</v>
      </c>
      <c r="E39" s="23">
        <v>1344</v>
      </c>
      <c r="F39" s="23">
        <v>1444</v>
      </c>
      <c r="G39" s="23">
        <v>1570</v>
      </c>
      <c r="H39" s="23">
        <v>1421</v>
      </c>
      <c r="I39" s="23">
        <v>1421</v>
      </c>
      <c r="J39" s="23" t="s">
        <v>78</v>
      </c>
    </row>
    <row r="40" spans="1:10" ht="15">
      <c r="A40" s="12"/>
      <c r="B40" s="6" t="s">
        <v>83</v>
      </c>
      <c r="C40" s="6" t="s">
        <v>85</v>
      </c>
      <c r="D40" s="23">
        <v>3408</v>
      </c>
      <c r="E40" s="23">
        <v>3464</v>
      </c>
      <c r="F40" s="23">
        <v>3446</v>
      </c>
      <c r="G40" s="23">
        <v>3605</v>
      </c>
      <c r="H40" s="23">
        <v>3593</v>
      </c>
      <c r="I40" s="23">
        <v>4112</v>
      </c>
      <c r="J40" s="23" t="s">
        <v>78</v>
      </c>
    </row>
    <row r="41" spans="1:10" ht="15">
      <c r="A41" s="12"/>
      <c r="B41" s="6" t="s">
        <v>83</v>
      </c>
      <c r="C41" s="6" t="s">
        <v>86</v>
      </c>
      <c r="D41" s="22"/>
      <c r="E41" s="22"/>
      <c r="F41" s="22"/>
      <c r="G41" s="22"/>
      <c r="H41" s="22"/>
      <c r="I41" s="22"/>
      <c r="J41" s="22"/>
    </row>
    <row r="42" spans="1:10" ht="15">
      <c r="A42" s="12"/>
      <c r="B42" s="6" t="s">
        <v>83</v>
      </c>
      <c r="C42" s="6" t="s">
        <v>87</v>
      </c>
      <c r="D42" s="22"/>
      <c r="E42" s="22"/>
      <c r="F42" s="22"/>
      <c r="G42" s="22"/>
      <c r="H42" s="22"/>
      <c r="I42" s="22"/>
      <c r="J42" s="22"/>
    </row>
    <row r="43" spans="1:10" ht="15">
      <c r="A43" s="12"/>
      <c r="B43" s="6" t="s">
        <v>83</v>
      </c>
      <c r="C43" s="6" t="s">
        <v>88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 t="s">
        <v>78</v>
      </c>
    </row>
    <row r="44" spans="1:10" ht="15">
      <c r="A44" s="12"/>
      <c r="B44" s="6" t="s">
        <v>83</v>
      </c>
      <c r="C44" s="6" t="s">
        <v>89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 t="s">
        <v>78</v>
      </c>
    </row>
    <row r="45" spans="1:10" ht="15">
      <c r="A45" s="12"/>
      <c r="B45" s="6" t="s">
        <v>83</v>
      </c>
      <c r="C45" s="6" t="s">
        <v>90</v>
      </c>
      <c r="D45" s="23">
        <v>3408</v>
      </c>
      <c r="E45" s="23">
        <v>3464</v>
      </c>
      <c r="F45" s="23">
        <v>3446</v>
      </c>
      <c r="G45" s="23">
        <v>3605</v>
      </c>
      <c r="H45" s="23">
        <v>3593</v>
      </c>
      <c r="I45" s="23">
        <v>4112</v>
      </c>
      <c r="J45" s="23" t="s">
        <v>78</v>
      </c>
    </row>
    <row r="46" spans="1:10" ht="15">
      <c r="A46" s="12"/>
      <c r="B46" s="7" t="s">
        <v>83</v>
      </c>
      <c r="C46" s="7" t="s">
        <v>91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 t="s">
        <v>78</v>
      </c>
    </row>
    <row r="47" spans="1:10" ht="15">
      <c r="A47" s="12"/>
      <c r="B47" s="15" t="s">
        <v>83</v>
      </c>
      <c r="C47" s="15" t="s">
        <v>92</v>
      </c>
      <c r="D47" s="25">
        <v>1215</v>
      </c>
      <c r="E47" s="25">
        <v>1344</v>
      </c>
      <c r="F47" s="25">
        <v>1444</v>
      </c>
      <c r="G47" s="25">
        <v>1570</v>
      </c>
      <c r="H47" s="25">
        <v>1421</v>
      </c>
      <c r="I47" s="25">
        <v>1421</v>
      </c>
      <c r="J47" s="25" t="s">
        <v>78</v>
      </c>
    </row>
    <row r="48" spans="1:10" ht="15">
      <c r="A48" s="12"/>
      <c r="B48" s="10" t="s">
        <v>83</v>
      </c>
      <c r="C48" s="10" t="s">
        <v>93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 t="s">
        <v>78</v>
      </c>
    </row>
    <row r="49" spans="1:10" ht="15">
      <c r="A49" s="12"/>
      <c r="B49" s="15" t="s">
        <v>83</v>
      </c>
      <c r="C49" s="15" t="s">
        <v>94</v>
      </c>
      <c r="D49" s="42">
        <v>1215</v>
      </c>
      <c r="E49" s="42">
        <v>1344</v>
      </c>
      <c r="F49" s="42">
        <v>1444</v>
      </c>
      <c r="G49" s="42">
        <v>1570</v>
      </c>
      <c r="H49" s="42">
        <v>1421</v>
      </c>
      <c r="I49" s="42">
        <v>1421</v>
      </c>
      <c r="J49" s="42" t="s">
        <v>78</v>
      </c>
    </row>
    <row r="50" spans="1:10" ht="15">
      <c r="A50" s="12"/>
      <c r="B50" s="39" t="s">
        <v>83</v>
      </c>
      <c r="C50" s="39" t="s">
        <v>114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 t="s">
        <v>78</v>
      </c>
    </row>
    <row r="51" spans="1:10" ht="15">
      <c r="A51" s="12"/>
      <c r="B51" s="6" t="s">
        <v>117</v>
      </c>
      <c r="C51" s="6" t="s">
        <v>80</v>
      </c>
      <c r="D51" s="22"/>
      <c r="E51" s="22"/>
      <c r="F51" s="22"/>
      <c r="G51" s="22"/>
      <c r="H51" s="22"/>
      <c r="I51" s="22">
        <v>0</v>
      </c>
      <c r="J51" s="22" t="s">
        <v>78</v>
      </c>
    </row>
    <row r="52" spans="1:10" ht="15">
      <c r="A52" s="12"/>
      <c r="B52" s="6" t="s">
        <v>117</v>
      </c>
      <c r="C52" s="6" t="s">
        <v>85</v>
      </c>
      <c r="D52" s="23">
        <v>3408</v>
      </c>
      <c r="E52" s="23">
        <v>3464</v>
      </c>
      <c r="F52" s="23">
        <v>3446</v>
      </c>
      <c r="G52" s="23">
        <v>3605</v>
      </c>
      <c r="H52" s="23">
        <v>3593</v>
      </c>
      <c r="I52" s="23">
        <v>4112</v>
      </c>
      <c r="J52" s="23" t="s">
        <v>78</v>
      </c>
    </row>
    <row r="53" spans="1:10" ht="15">
      <c r="A53" s="12"/>
      <c r="B53" s="6" t="s">
        <v>117</v>
      </c>
      <c r="C53" s="6" t="s">
        <v>86</v>
      </c>
      <c r="D53" s="22"/>
      <c r="E53" s="22"/>
      <c r="F53" s="22"/>
      <c r="G53" s="22"/>
      <c r="H53" s="22"/>
      <c r="I53" s="22"/>
      <c r="J53" s="22"/>
    </row>
    <row r="54" spans="1:10" ht="15">
      <c r="A54" s="12"/>
      <c r="B54" s="6" t="s">
        <v>117</v>
      </c>
      <c r="C54" s="6" t="s">
        <v>87</v>
      </c>
      <c r="D54" s="22"/>
      <c r="E54" s="22"/>
      <c r="F54" s="22"/>
      <c r="G54" s="22"/>
      <c r="H54" s="22"/>
      <c r="I54" s="22"/>
      <c r="J54" s="22"/>
    </row>
    <row r="55" spans="1:10" ht="15">
      <c r="A55" s="12"/>
      <c r="B55" s="6" t="s">
        <v>117</v>
      </c>
      <c r="C55" s="6" t="s">
        <v>88</v>
      </c>
      <c r="D55" s="22"/>
      <c r="E55" s="22"/>
      <c r="F55" s="22"/>
      <c r="G55" s="22"/>
      <c r="H55" s="22"/>
      <c r="I55" s="22"/>
      <c r="J55" s="22"/>
    </row>
    <row r="56" spans="1:10" ht="15">
      <c r="A56" s="12"/>
      <c r="B56" s="6" t="s">
        <v>117</v>
      </c>
      <c r="C56" s="6" t="s">
        <v>89</v>
      </c>
      <c r="D56" s="22"/>
      <c r="E56" s="22"/>
      <c r="F56" s="22"/>
      <c r="G56" s="22"/>
      <c r="H56" s="22"/>
      <c r="I56" s="22"/>
      <c r="J56" s="22"/>
    </row>
    <row r="57" spans="1:10" ht="15">
      <c r="A57" s="12"/>
      <c r="B57" s="6" t="s">
        <v>117</v>
      </c>
      <c r="C57" s="6" t="s">
        <v>90</v>
      </c>
      <c r="D57" s="23">
        <v>3408</v>
      </c>
      <c r="E57" s="23">
        <v>3464</v>
      </c>
      <c r="F57" s="23">
        <v>3446</v>
      </c>
      <c r="G57" s="23">
        <v>3605</v>
      </c>
      <c r="H57" s="23">
        <v>3593</v>
      </c>
      <c r="I57" s="23">
        <v>4112</v>
      </c>
      <c r="J57" s="23" t="s">
        <v>78</v>
      </c>
    </row>
    <row r="58" spans="1:10" ht="15">
      <c r="A58" s="12"/>
      <c r="B58" s="7" t="s">
        <v>117</v>
      </c>
      <c r="C58" s="7" t="s">
        <v>91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 t="s">
        <v>78</v>
      </c>
    </row>
    <row r="59" spans="1:10" ht="15">
      <c r="A59" s="12"/>
      <c r="B59" s="15" t="s">
        <v>117</v>
      </c>
      <c r="C59" s="15" t="s">
        <v>92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 t="s">
        <v>78</v>
      </c>
    </row>
    <row r="60" spans="1:10" ht="15">
      <c r="A60" s="12"/>
      <c r="B60" s="10" t="s">
        <v>117</v>
      </c>
      <c r="C60" s="10" t="s">
        <v>93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 t="s">
        <v>78</v>
      </c>
    </row>
    <row r="61" spans="1:10" ht="15">
      <c r="A61" s="12"/>
      <c r="B61" s="15" t="s">
        <v>117</v>
      </c>
      <c r="C61" s="15" t="s">
        <v>94</v>
      </c>
      <c r="D61" s="42">
        <v>0</v>
      </c>
      <c r="E61" s="42">
        <v>0</v>
      </c>
      <c r="F61" s="42">
        <v>0</v>
      </c>
      <c r="G61" s="42">
        <v>0</v>
      </c>
      <c r="H61" s="42">
        <v>0</v>
      </c>
      <c r="I61" s="42">
        <v>0</v>
      </c>
      <c r="J61" s="42" t="s">
        <v>78</v>
      </c>
    </row>
    <row r="62" spans="1:10" ht="15">
      <c r="A62" s="12"/>
      <c r="B62" s="39" t="s">
        <v>117</v>
      </c>
      <c r="C62" s="39" t="s">
        <v>114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 t="s">
        <v>78</v>
      </c>
    </row>
    <row r="63" spans="1:10" ht="15">
      <c r="A63" s="12"/>
      <c r="B63" s="6" t="s">
        <v>118</v>
      </c>
      <c r="C63" s="6" t="s">
        <v>80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 t="s">
        <v>78</v>
      </c>
    </row>
    <row r="64" spans="1:10" ht="15">
      <c r="A64" s="12"/>
      <c r="B64" s="6" t="s">
        <v>118</v>
      </c>
      <c r="C64" s="6" t="s">
        <v>85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 t="s">
        <v>78</v>
      </c>
    </row>
    <row r="65" spans="1:10" ht="15">
      <c r="A65" s="12"/>
      <c r="B65" s="6" t="s">
        <v>118</v>
      </c>
      <c r="C65" s="6" t="s">
        <v>86</v>
      </c>
      <c r="D65" s="22"/>
      <c r="E65" s="22"/>
      <c r="F65" s="22"/>
      <c r="G65" s="22"/>
      <c r="H65" s="22"/>
      <c r="I65" s="22"/>
      <c r="J65" s="22"/>
    </row>
    <row r="66" spans="1:10" ht="15">
      <c r="A66" s="12"/>
      <c r="B66" s="6" t="s">
        <v>118</v>
      </c>
      <c r="C66" s="6" t="s">
        <v>87</v>
      </c>
      <c r="D66" s="22"/>
      <c r="E66" s="22"/>
      <c r="F66" s="22"/>
      <c r="G66" s="22"/>
      <c r="H66" s="22"/>
      <c r="I66" s="22"/>
      <c r="J66" s="22"/>
    </row>
    <row r="67" spans="1:10" ht="15">
      <c r="A67" s="12"/>
      <c r="B67" s="6" t="s">
        <v>118</v>
      </c>
      <c r="C67" s="6" t="s">
        <v>88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 t="s">
        <v>78</v>
      </c>
    </row>
    <row r="68" spans="1:10" ht="15">
      <c r="A68" s="12"/>
      <c r="B68" s="6" t="s">
        <v>118</v>
      </c>
      <c r="C68" s="6" t="s">
        <v>89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 t="s">
        <v>78</v>
      </c>
    </row>
    <row r="69" spans="1:10" ht="15">
      <c r="A69" s="12"/>
      <c r="B69" s="6" t="s">
        <v>118</v>
      </c>
      <c r="C69" s="6" t="s">
        <v>90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 t="s">
        <v>78</v>
      </c>
    </row>
    <row r="70" spans="1:10" ht="15">
      <c r="A70" s="12"/>
      <c r="B70" s="7" t="s">
        <v>118</v>
      </c>
      <c r="C70" s="7" t="s">
        <v>91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 t="s">
        <v>78</v>
      </c>
    </row>
    <row r="71" spans="1:10" ht="15">
      <c r="A71" s="12"/>
      <c r="B71" s="15" t="s">
        <v>118</v>
      </c>
      <c r="C71" s="15" t="s">
        <v>92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 t="s">
        <v>78</v>
      </c>
    </row>
    <row r="72" spans="1:10" ht="15">
      <c r="A72" s="12"/>
      <c r="B72" s="10" t="s">
        <v>118</v>
      </c>
      <c r="C72" s="10" t="s">
        <v>93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 t="s">
        <v>78</v>
      </c>
    </row>
    <row r="73" spans="1:10" ht="15">
      <c r="A73" s="12"/>
      <c r="B73" s="15" t="s">
        <v>118</v>
      </c>
      <c r="C73" s="15" t="s">
        <v>94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42" t="s">
        <v>78</v>
      </c>
    </row>
    <row r="74" spans="1:10" ht="15">
      <c r="A74" s="12"/>
      <c r="B74" s="39" t="s">
        <v>118</v>
      </c>
      <c r="C74" s="39" t="s">
        <v>114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 t="s">
        <v>78</v>
      </c>
    </row>
    <row r="75" spans="1:10" ht="15">
      <c r="A75" s="12"/>
      <c r="B75" s="6" t="s">
        <v>270</v>
      </c>
      <c r="C75" s="6" t="s">
        <v>80</v>
      </c>
      <c r="D75" s="23">
        <v>3629</v>
      </c>
      <c r="E75" s="23">
        <v>3701</v>
      </c>
      <c r="F75" s="23">
        <v>3661</v>
      </c>
      <c r="G75" s="23">
        <v>3640</v>
      </c>
      <c r="H75" s="23">
        <v>3348</v>
      </c>
      <c r="I75" s="23">
        <v>3328</v>
      </c>
      <c r="J75" s="23" t="s">
        <v>78</v>
      </c>
    </row>
    <row r="76" spans="1:10" ht="15">
      <c r="A76" s="12"/>
      <c r="B76" s="6" t="s">
        <v>270</v>
      </c>
      <c r="C76" s="6" t="s">
        <v>85</v>
      </c>
      <c r="D76" s="23">
        <v>3408</v>
      </c>
      <c r="E76" s="23">
        <v>3464</v>
      </c>
      <c r="F76" s="23">
        <v>3446</v>
      </c>
      <c r="G76" s="23">
        <v>3605</v>
      </c>
      <c r="H76" s="23">
        <v>3593</v>
      </c>
      <c r="I76" s="23">
        <v>4112</v>
      </c>
      <c r="J76" s="23" t="s">
        <v>78</v>
      </c>
    </row>
    <row r="77" spans="1:10" ht="15">
      <c r="A77" s="12"/>
      <c r="B77" s="6" t="s">
        <v>270</v>
      </c>
      <c r="C77" s="6" t="s">
        <v>86</v>
      </c>
      <c r="D77" s="23">
        <v>6167</v>
      </c>
      <c r="E77" s="23">
        <v>5772</v>
      </c>
      <c r="F77" s="23">
        <v>6030</v>
      </c>
      <c r="G77" s="23">
        <v>5002</v>
      </c>
      <c r="H77" s="23">
        <v>5832</v>
      </c>
      <c r="I77" s="23">
        <v>5393</v>
      </c>
      <c r="J77" s="23" t="s">
        <v>78</v>
      </c>
    </row>
    <row r="78" spans="1:10" ht="15">
      <c r="A78" s="12"/>
      <c r="B78" s="6" t="s">
        <v>270</v>
      </c>
      <c r="C78" s="6" t="s">
        <v>87</v>
      </c>
      <c r="D78" s="23">
        <v>3930</v>
      </c>
      <c r="E78" s="23">
        <v>4670</v>
      </c>
      <c r="F78" s="23">
        <v>6605</v>
      </c>
      <c r="G78" s="23">
        <v>7711</v>
      </c>
      <c r="H78" s="23">
        <v>8120</v>
      </c>
      <c r="I78" s="23">
        <v>7336</v>
      </c>
      <c r="J78" s="23" t="s">
        <v>78</v>
      </c>
    </row>
    <row r="79" spans="1:10" ht="15">
      <c r="A79" s="12"/>
      <c r="B79" s="6" t="s">
        <v>270</v>
      </c>
      <c r="C79" s="6" t="s">
        <v>88</v>
      </c>
      <c r="D79" s="23">
        <v>91275</v>
      </c>
      <c r="E79" s="23">
        <v>91244</v>
      </c>
      <c r="F79" s="23">
        <v>90738</v>
      </c>
      <c r="G79" s="23">
        <v>85209</v>
      </c>
      <c r="H79" s="23">
        <v>85991</v>
      </c>
      <c r="I79" s="23">
        <v>83049</v>
      </c>
      <c r="J79" s="23" t="s">
        <v>78</v>
      </c>
    </row>
    <row r="80" spans="1:10" ht="15">
      <c r="A80" s="12"/>
      <c r="B80" s="6" t="s">
        <v>270</v>
      </c>
      <c r="C80" s="6" t="s">
        <v>89</v>
      </c>
      <c r="D80" s="23">
        <v>333</v>
      </c>
      <c r="E80" s="23">
        <v>101</v>
      </c>
      <c r="F80" s="23">
        <v>0</v>
      </c>
      <c r="G80" s="23">
        <v>0</v>
      </c>
      <c r="H80" s="23">
        <v>106</v>
      </c>
      <c r="I80" s="23">
        <v>0</v>
      </c>
      <c r="J80" s="23" t="s">
        <v>78</v>
      </c>
    </row>
    <row r="81" spans="1:10" ht="15">
      <c r="A81" s="12"/>
      <c r="B81" s="6" t="s">
        <v>270</v>
      </c>
      <c r="C81" s="6" t="s">
        <v>90</v>
      </c>
      <c r="D81" s="23">
        <v>6902</v>
      </c>
      <c r="E81" s="23">
        <v>6750</v>
      </c>
      <c r="F81" s="23">
        <v>6785</v>
      </c>
      <c r="G81" s="23">
        <v>6217</v>
      </c>
      <c r="H81" s="23">
        <v>6343</v>
      </c>
      <c r="I81" s="23">
        <v>6564</v>
      </c>
      <c r="J81" s="23" t="s">
        <v>78</v>
      </c>
    </row>
    <row r="82" spans="1:10" ht="15">
      <c r="A82" s="12"/>
      <c r="B82" s="7" t="s">
        <v>270</v>
      </c>
      <c r="C82" s="7" t="s">
        <v>91</v>
      </c>
      <c r="D82" s="41">
        <v>280</v>
      </c>
      <c r="E82" s="41">
        <v>761</v>
      </c>
      <c r="F82" s="41">
        <v>249</v>
      </c>
      <c r="G82" s="41">
        <v>503</v>
      </c>
      <c r="H82" s="41">
        <v>-421</v>
      </c>
      <c r="I82" s="41">
        <v>-481</v>
      </c>
      <c r="J82" s="41" t="s">
        <v>78</v>
      </c>
    </row>
    <row r="83" spans="1:10" ht="15">
      <c r="A83" s="12"/>
      <c r="B83" s="15" t="s">
        <v>270</v>
      </c>
      <c r="C83" s="15" t="s">
        <v>92</v>
      </c>
      <c r="D83" s="25">
        <v>101454</v>
      </c>
      <c r="E83" s="25">
        <v>102761</v>
      </c>
      <c r="F83" s="25">
        <v>103944</v>
      </c>
      <c r="G83" s="25">
        <v>99453</v>
      </c>
      <c r="H83" s="25">
        <v>100014</v>
      </c>
      <c r="I83" s="25">
        <v>96173</v>
      </c>
      <c r="J83" s="25" t="s">
        <v>78</v>
      </c>
    </row>
    <row r="84" spans="1:10" ht="15">
      <c r="A84" s="12"/>
      <c r="B84" s="10" t="s">
        <v>270</v>
      </c>
      <c r="C84" s="10" t="s">
        <v>93</v>
      </c>
      <c r="D84" s="38">
        <v>51</v>
      </c>
      <c r="E84" s="38">
        <v>-11</v>
      </c>
      <c r="F84" s="38">
        <v>10</v>
      </c>
      <c r="G84" s="38">
        <v>0</v>
      </c>
      <c r="H84" s="38">
        <v>130</v>
      </c>
      <c r="I84" s="38">
        <v>33</v>
      </c>
      <c r="J84" s="38" t="s">
        <v>78</v>
      </c>
    </row>
    <row r="85" spans="1:10" ht="15">
      <c r="A85" s="12"/>
      <c r="B85" s="15" t="s">
        <v>270</v>
      </c>
      <c r="C85" s="15" t="s">
        <v>94</v>
      </c>
      <c r="D85" s="42">
        <v>101403</v>
      </c>
      <c r="E85" s="42">
        <v>102772</v>
      </c>
      <c r="F85" s="42">
        <v>103934</v>
      </c>
      <c r="G85" s="42">
        <v>99453</v>
      </c>
      <c r="H85" s="42">
        <v>99884</v>
      </c>
      <c r="I85" s="42">
        <v>96140</v>
      </c>
      <c r="J85" s="42" t="s">
        <v>78</v>
      </c>
    </row>
    <row r="86" spans="1:10" ht="15">
      <c r="A86" s="12"/>
      <c r="B86" s="39" t="s">
        <v>270</v>
      </c>
      <c r="C86" s="39" t="s">
        <v>114</v>
      </c>
      <c r="D86" s="40">
        <v>2203</v>
      </c>
      <c r="E86" s="40">
        <v>2391</v>
      </c>
      <c r="F86" s="40">
        <v>2405</v>
      </c>
      <c r="G86" s="40">
        <v>2365</v>
      </c>
      <c r="H86" s="40">
        <v>2202</v>
      </c>
      <c r="I86" s="40">
        <v>2370</v>
      </c>
      <c r="J86" s="40" t="s">
        <v>78</v>
      </c>
    </row>
    <row r="87" spans="1:10" ht="15">
      <c r="A87" s="12"/>
      <c r="B87" s="5" t="s">
        <v>119</v>
      </c>
      <c r="C87" s="5" t="s">
        <v>107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 t="s">
        <v>78</v>
      </c>
    </row>
    <row r="88" spans="1:10" ht="15">
      <c r="A88" s="12"/>
      <c r="B88" s="6" t="s">
        <v>119</v>
      </c>
      <c r="C88" s="6" t="s">
        <v>108</v>
      </c>
      <c r="D88" s="22"/>
      <c r="E88" s="22"/>
      <c r="F88" s="22"/>
      <c r="G88" s="22"/>
      <c r="H88" s="22"/>
      <c r="I88" s="22"/>
      <c r="J88" s="22"/>
    </row>
    <row r="89" spans="1:10" ht="15">
      <c r="A89" s="12"/>
      <c r="B89" s="6" t="s">
        <v>119</v>
      </c>
      <c r="C89" s="6" t="s">
        <v>109</v>
      </c>
      <c r="D89" s="22"/>
      <c r="E89" s="22"/>
      <c r="F89" s="22"/>
      <c r="G89" s="22"/>
      <c r="H89" s="22"/>
      <c r="I89" s="22"/>
      <c r="J89" s="22"/>
    </row>
    <row r="90" spans="1:10" ht="15">
      <c r="A90" s="12"/>
      <c r="B90" s="6" t="s">
        <v>119</v>
      </c>
      <c r="C90" s="6" t="s">
        <v>110</v>
      </c>
      <c r="D90" s="22"/>
      <c r="E90" s="22"/>
      <c r="F90" s="22"/>
      <c r="G90" s="22"/>
      <c r="H90" s="22"/>
      <c r="I90" s="22"/>
      <c r="J90" s="22"/>
    </row>
    <row r="91" spans="1:10" ht="15">
      <c r="A91" s="12"/>
      <c r="B91" s="6" t="s">
        <v>119</v>
      </c>
      <c r="C91" s="6" t="s">
        <v>88</v>
      </c>
      <c r="D91" s="22"/>
      <c r="E91" s="22"/>
      <c r="F91" s="22"/>
      <c r="G91" s="22"/>
      <c r="H91" s="22"/>
      <c r="I91" s="22"/>
      <c r="J91" s="22"/>
    </row>
    <row r="92" spans="1:10" ht="15">
      <c r="A92" s="12"/>
      <c r="B92" s="6" t="s">
        <v>119</v>
      </c>
      <c r="C92" s="6" t="s">
        <v>89</v>
      </c>
      <c r="D92" s="22"/>
      <c r="E92" s="22"/>
      <c r="F92" s="22"/>
      <c r="G92" s="22"/>
      <c r="H92" s="22"/>
      <c r="I92" s="22"/>
      <c r="J92" s="22"/>
    </row>
    <row r="93" spans="1:10" ht="15">
      <c r="A93" s="12"/>
      <c r="B93" s="6" t="s">
        <v>119</v>
      </c>
      <c r="C93" s="6" t="s">
        <v>111</v>
      </c>
      <c r="D93" s="22"/>
      <c r="E93" s="22"/>
      <c r="F93" s="22"/>
      <c r="G93" s="22"/>
      <c r="H93" s="22"/>
      <c r="I93" s="22"/>
      <c r="J93" s="22"/>
    </row>
    <row r="94" spans="1:10" ht="15">
      <c r="A94" s="12"/>
      <c r="B94" s="6" t="s">
        <v>119</v>
      </c>
      <c r="C94" s="6" t="s">
        <v>112</v>
      </c>
      <c r="D94" s="23">
        <v>0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 t="s">
        <v>78</v>
      </c>
    </row>
    <row r="95" spans="1:10" ht="15">
      <c r="A95" s="12"/>
      <c r="B95" s="6" t="s">
        <v>119</v>
      </c>
      <c r="C95" s="6" t="s">
        <v>87</v>
      </c>
      <c r="D95" s="22"/>
      <c r="E95" s="22"/>
      <c r="F95" s="22"/>
      <c r="G95" s="22"/>
      <c r="H95" s="22"/>
      <c r="I95" s="22"/>
      <c r="J95" s="22"/>
    </row>
    <row r="96" spans="1:10" ht="15">
      <c r="A96" s="12"/>
      <c r="B96" s="7" t="s">
        <v>119</v>
      </c>
      <c r="C96" s="7" t="s">
        <v>91</v>
      </c>
      <c r="D96" s="44"/>
      <c r="E96" s="44"/>
      <c r="F96" s="44"/>
      <c r="G96" s="44"/>
      <c r="H96" s="44"/>
      <c r="I96" s="44"/>
      <c r="J96" s="44"/>
    </row>
    <row r="97" spans="1:10" ht="15">
      <c r="A97" s="12"/>
      <c r="B97" s="15" t="s">
        <v>119</v>
      </c>
      <c r="C97" s="15" t="s">
        <v>113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 t="s">
        <v>78</v>
      </c>
    </row>
    <row r="98" spans="1:10" ht="15">
      <c r="A98" s="12"/>
      <c r="B98" s="5" t="s">
        <v>115</v>
      </c>
      <c r="C98" s="5" t="s">
        <v>107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 t="s">
        <v>78</v>
      </c>
    </row>
    <row r="99" spans="1:10" ht="15">
      <c r="A99" s="12"/>
      <c r="B99" s="6" t="s">
        <v>115</v>
      </c>
      <c r="C99" s="6" t="s">
        <v>108</v>
      </c>
      <c r="D99" s="22"/>
      <c r="E99" s="22"/>
      <c r="F99" s="22"/>
      <c r="G99" s="22"/>
      <c r="H99" s="22"/>
      <c r="I99" s="22"/>
      <c r="J99" s="22"/>
    </row>
    <row r="100" spans="1:10" ht="15">
      <c r="A100" s="12"/>
      <c r="B100" s="6" t="s">
        <v>115</v>
      </c>
      <c r="C100" s="6" t="s">
        <v>109</v>
      </c>
      <c r="D100" s="22"/>
      <c r="E100" s="22"/>
      <c r="F100" s="22"/>
      <c r="G100" s="22"/>
      <c r="H100" s="22"/>
      <c r="I100" s="22"/>
      <c r="J100" s="22"/>
    </row>
    <row r="101" spans="1:10" ht="15">
      <c r="A101" s="12"/>
      <c r="B101" s="6" t="s">
        <v>115</v>
      </c>
      <c r="C101" s="6" t="s">
        <v>110</v>
      </c>
      <c r="D101" s="22"/>
      <c r="E101" s="22"/>
      <c r="F101" s="22"/>
      <c r="G101" s="22"/>
      <c r="H101" s="22"/>
      <c r="I101" s="22"/>
      <c r="J101" s="22"/>
    </row>
    <row r="102" spans="1:10" ht="15">
      <c r="A102" s="12"/>
      <c r="B102" s="6" t="s">
        <v>115</v>
      </c>
      <c r="C102" s="6" t="s">
        <v>88</v>
      </c>
      <c r="D102" s="22"/>
      <c r="E102" s="22"/>
      <c r="F102" s="22"/>
      <c r="G102" s="22"/>
      <c r="H102" s="22"/>
      <c r="I102" s="22"/>
      <c r="J102" s="22"/>
    </row>
    <row r="103" spans="1:10" ht="15">
      <c r="A103" s="12"/>
      <c r="B103" s="6" t="s">
        <v>115</v>
      </c>
      <c r="C103" s="6" t="s">
        <v>89</v>
      </c>
      <c r="D103" s="22"/>
      <c r="E103" s="22"/>
      <c r="F103" s="22"/>
      <c r="G103" s="22"/>
      <c r="H103" s="22"/>
      <c r="I103" s="22"/>
      <c r="J103" s="22"/>
    </row>
    <row r="104" spans="1:10" ht="15">
      <c r="A104" s="12"/>
      <c r="B104" s="6" t="s">
        <v>115</v>
      </c>
      <c r="C104" s="6" t="s">
        <v>111</v>
      </c>
      <c r="D104" s="22"/>
      <c r="E104" s="22"/>
      <c r="F104" s="22"/>
      <c r="G104" s="22"/>
      <c r="H104" s="22"/>
      <c r="I104" s="22"/>
      <c r="J104" s="22"/>
    </row>
    <row r="105" spans="1:10" ht="15">
      <c r="A105" s="12"/>
      <c r="B105" s="6" t="s">
        <v>115</v>
      </c>
      <c r="C105" s="6" t="s">
        <v>112</v>
      </c>
      <c r="D105" s="23">
        <v>0</v>
      </c>
      <c r="E105" s="23">
        <v>0</v>
      </c>
      <c r="F105" s="23">
        <v>0</v>
      </c>
      <c r="G105" s="23">
        <v>0</v>
      </c>
      <c r="H105" s="23">
        <v>0</v>
      </c>
      <c r="I105" s="23">
        <v>0</v>
      </c>
      <c r="J105" s="23" t="s">
        <v>78</v>
      </c>
    </row>
    <row r="106" spans="1:10" ht="15">
      <c r="A106" s="12"/>
      <c r="B106" s="6" t="s">
        <v>115</v>
      </c>
      <c r="C106" s="6" t="s">
        <v>87</v>
      </c>
      <c r="D106" s="22"/>
      <c r="E106" s="22"/>
      <c r="F106" s="22"/>
      <c r="G106" s="22"/>
      <c r="H106" s="22"/>
      <c r="I106" s="22"/>
      <c r="J106" s="22"/>
    </row>
    <row r="107" spans="1:10" ht="15">
      <c r="A107" s="12"/>
      <c r="B107" s="7" t="s">
        <v>115</v>
      </c>
      <c r="C107" s="7" t="s">
        <v>91</v>
      </c>
      <c r="D107" s="44"/>
      <c r="E107" s="44"/>
      <c r="F107" s="44"/>
      <c r="G107" s="44"/>
      <c r="H107" s="44"/>
      <c r="I107" s="44"/>
      <c r="J107" s="44"/>
    </row>
    <row r="108" spans="1:10" ht="15">
      <c r="A108" s="12"/>
      <c r="B108" s="15" t="s">
        <v>115</v>
      </c>
      <c r="C108" s="15" t="s">
        <v>113</v>
      </c>
      <c r="D108" s="2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 t="s">
        <v>78</v>
      </c>
    </row>
    <row r="109" spans="1:10" ht="15">
      <c r="A109" s="12"/>
      <c r="B109" s="30" t="s">
        <v>120</v>
      </c>
      <c r="C109" s="31" t="s">
        <v>107</v>
      </c>
      <c r="D109" s="27">
        <v>190</v>
      </c>
      <c r="E109" s="27">
        <v>151</v>
      </c>
      <c r="F109" s="27">
        <v>184</v>
      </c>
      <c r="G109" s="27">
        <v>179</v>
      </c>
      <c r="H109" s="27">
        <v>169</v>
      </c>
      <c r="I109" s="27">
        <v>153</v>
      </c>
      <c r="J109" s="27" t="s">
        <v>78</v>
      </c>
    </row>
    <row r="110" spans="1:10" ht="15">
      <c r="A110" s="12"/>
      <c r="B110" s="32" t="s">
        <v>120</v>
      </c>
      <c r="C110" s="33" t="s">
        <v>108</v>
      </c>
      <c r="D110" s="28">
        <v>3839</v>
      </c>
      <c r="E110" s="28">
        <v>3937</v>
      </c>
      <c r="F110" s="28">
        <v>4051</v>
      </c>
      <c r="G110" s="28">
        <v>3742</v>
      </c>
      <c r="H110" s="28">
        <v>3835</v>
      </c>
      <c r="I110" s="28">
        <v>3538</v>
      </c>
      <c r="J110" s="28" t="s">
        <v>78</v>
      </c>
    </row>
    <row r="111" spans="1:10" ht="15">
      <c r="A111" s="12"/>
      <c r="B111" s="32" t="s">
        <v>120</v>
      </c>
      <c r="C111" s="33" t="s">
        <v>109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28">
        <v>0</v>
      </c>
      <c r="J111" s="28" t="s">
        <v>78</v>
      </c>
    </row>
    <row r="112" spans="1:10" ht="15">
      <c r="A112" s="12"/>
      <c r="B112" s="32" t="s">
        <v>120</v>
      </c>
      <c r="C112" s="33" t="s">
        <v>110</v>
      </c>
      <c r="D112" s="28">
        <v>3601</v>
      </c>
      <c r="E112" s="28">
        <v>3736</v>
      </c>
      <c r="F112" s="28">
        <v>3803</v>
      </c>
      <c r="G112" s="28">
        <v>3529</v>
      </c>
      <c r="H112" s="28">
        <v>3576</v>
      </c>
      <c r="I112" s="28">
        <v>3306</v>
      </c>
      <c r="J112" s="28" t="s">
        <v>78</v>
      </c>
    </row>
    <row r="113" spans="1:10" ht="15">
      <c r="A113" s="12"/>
      <c r="B113" s="32" t="s">
        <v>120</v>
      </c>
      <c r="C113" s="33" t="s">
        <v>88</v>
      </c>
      <c r="D113" s="43"/>
      <c r="E113" s="43"/>
      <c r="F113" s="43"/>
      <c r="G113" s="43"/>
      <c r="H113" s="43"/>
      <c r="I113" s="43"/>
      <c r="J113" s="43"/>
    </row>
    <row r="114" spans="1:10" ht="15">
      <c r="A114" s="12"/>
      <c r="B114" s="32" t="s">
        <v>120</v>
      </c>
      <c r="C114" s="33" t="s">
        <v>89</v>
      </c>
      <c r="D114" s="43"/>
      <c r="E114" s="43"/>
      <c r="F114" s="43"/>
      <c r="G114" s="43"/>
      <c r="H114" s="43"/>
      <c r="I114" s="43"/>
      <c r="J114" s="43"/>
    </row>
    <row r="115" spans="1:10" ht="15">
      <c r="A115" s="12"/>
      <c r="B115" s="32" t="s">
        <v>120</v>
      </c>
      <c r="C115" s="33" t="s">
        <v>111</v>
      </c>
      <c r="D115" s="28">
        <v>0</v>
      </c>
      <c r="E115" s="28">
        <v>0</v>
      </c>
      <c r="F115" s="28">
        <v>0</v>
      </c>
      <c r="G115" s="28">
        <v>0</v>
      </c>
      <c r="H115" s="28">
        <v>0</v>
      </c>
      <c r="I115" s="28">
        <v>0</v>
      </c>
      <c r="J115" s="28" t="s">
        <v>78</v>
      </c>
    </row>
    <row r="116" spans="1:10" ht="15">
      <c r="A116" s="12"/>
      <c r="B116" s="32" t="s">
        <v>120</v>
      </c>
      <c r="C116" s="33" t="s">
        <v>112</v>
      </c>
      <c r="D116" s="28">
        <v>0</v>
      </c>
      <c r="E116" s="28">
        <v>0</v>
      </c>
      <c r="F116" s="28">
        <v>0</v>
      </c>
      <c r="G116" s="28">
        <v>0</v>
      </c>
      <c r="H116" s="28">
        <v>0</v>
      </c>
      <c r="I116" s="28">
        <v>0</v>
      </c>
      <c r="J116" s="28" t="s">
        <v>78</v>
      </c>
    </row>
    <row r="117" spans="1:10" ht="15">
      <c r="A117" s="12"/>
      <c r="B117" s="32" t="s">
        <v>120</v>
      </c>
      <c r="C117" s="33" t="s">
        <v>87</v>
      </c>
      <c r="D117" s="28">
        <v>0</v>
      </c>
      <c r="E117" s="28">
        <v>0</v>
      </c>
      <c r="F117" s="28">
        <v>0</v>
      </c>
      <c r="G117" s="28">
        <v>0</v>
      </c>
      <c r="H117" s="28">
        <v>0</v>
      </c>
      <c r="I117" s="28">
        <v>0</v>
      </c>
      <c r="J117" s="28" t="s">
        <v>78</v>
      </c>
    </row>
    <row r="118" spans="1:10" ht="15">
      <c r="A118" s="12"/>
      <c r="B118" s="34" t="s">
        <v>120</v>
      </c>
      <c r="C118" s="35" t="s">
        <v>91</v>
      </c>
      <c r="D118" s="29">
        <v>0</v>
      </c>
      <c r="E118" s="29">
        <v>0</v>
      </c>
      <c r="F118" s="29">
        <v>0</v>
      </c>
      <c r="G118" s="29">
        <v>0</v>
      </c>
      <c r="H118" s="29">
        <v>0</v>
      </c>
      <c r="I118" s="29">
        <v>0</v>
      </c>
      <c r="J118" s="29" t="s">
        <v>78</v>
      </c>
    </row>
    <row r="119" spans="1:10" ht="15">
      <c r="A119" s="12"/>
      <c r="B119" s="36" t="s">
        <v>120</v>
      </c>
      <c r="C119" s="37" t="s">
        <v>113</v>
      </c>
      <c r="D119" s="56">
        <v>428</v>
      </c>
      <c r="E119" s="56">
        <v>352</v>
      </c>
      <c r="F119" s="56">
        <v>432</v>
      </c>
      <c r="G119" s="56">
        <v>392</v>
      </c>
      <c r="H119" s="56">
        <v>428</v>
      </c>
      <c r="I119" s="56">
        <v>385</v>
      </c>
      <c r="J119" s="56" t="s">
        <v>78</v>
      </c>
    </row>
    <row r="120" spans="1:10" ht="15">
      <c r="A120" s="12"/>
      <c r="B120" s="30" t="s">
        <v>95</v>
      </c>
      <c r="C120" s="31" t="s">
        <v>107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 t="s">
        <v>78</v>
      </c>
    </row>
    <row r="121" spans="1:10" ht="15">
      <c r="A121" s="12"/>
      <c r="B121" s="32" t="s">
        <v>95</v>
      </c>
      <c r="C121" s="33" t="s">
        <v>108</v>
      </c>
      <c r="D121" s="28">
        <v>0</v>
      </c>
      <c r="E121" s="28">
        <v>0</v>
      </c>
      <c r="F121" s="28">
        <v>0</v>
      </c>
      <c r="G121" s="28">
        <v>0</v>
      </c>
      <c r="H121" s="28">
        <v>0</v>
      </c>
      <c r="I121" s="28">
        <v>0</v>
      </c>
      <c r="J121" s="28" t="s">
        <v>78</v>
      </c>
    </row>
    <row r="122" spans="1:10" ht="15">
      <c r="A122" s="12"/>
      <c r="B122" s="32" t="s">
        <v>95</v>
      </c>
      <c r="C122" s="33" t="s">
        <v>109</v>
      </c>
      <c r="D122" s="28">
        <v>0</v>
      </c>
      <c r="E122" s="28">
        <v>0</v>
      </c>
      <c r="F122" s="28">
        <v>0</v>
      </c>
      <c r="G122" s="28">
        <v>0</v>
      </c>
      <c r="H122" s="28">
        <v>0</v>
      </c>
      <c r="I122" s="28">
        <v>0</v>
      </c>
      <c r="J122" s="28" t="s">
        <v>78</v>
      </c>
    </row>
    <row r="123" spans="1:10" ht="15">
      <c r="A123" s="12"/>
      <c r="B123" s="32" t="s">
        <v>95</v>
      </c>
      <c r="C123" s="33" t="s">
        <v>110</v>
      </c>
      <c r="D123" s="28">
        <v>0</v>
      </c>
      <c r="E123" s="28">
        <v>0</v>
      </c>
      <c r="F123" s="28">
        <v>0</v>
      </c>
      <c r="G123" s="28">
        <v>0</v>
      </c>
      <c r="H123" s="28">
        <v>0</v>
      </c>
      <c r="I123" s="28">
        <v>0</v>
      </c>
      <c r="J123" s="28" t="s">
        <v>78</v>
      </c>
    </row>
    <row r="124" spans="1:10" ht="15">
      <c r="A124" s="12"/>
      <c r="B124" s="32" t="s">
        <v>95</v>
      </c>
      <c r="C124" s="33" t="s">
        <v>88</v>
      </c>
      <c r="D124" s="28">
        <v>0</v>
      </c>
      <c r="E124" s="28">
        <v>0</v>
      </c>
      <c r="F124" s="28">
        <v>0</v>
      </c>
      <c r="G124" s="28">
        <v>0</v>
      </c>
      <c r="H124" s="28">
        <v>0</v>
      </c>
      <c r="I124" s="28">
        <v>0</v>
      </c>
      <c r="J124" s="28" t="s">
        <v>78</v>
      </c>
    </row>
    <row r="125" spans="1:10" ht="15">
      <c r="A125" s="12"/>
      <c r="B125" s="32" t="s">
        <v>95</v>
      </c>
      <c r="C125" s="33" t="s">
        <v>89</v>
      </c>
      <c r="D125" s="28">
        <v>0</v>
      </c>
      <c r="E125" s="28">
        <v>0</v>
      </c>
      <c r="F125" s="28">
        <v>0</v>
      </c>
      <c r="G125" s="28">
        <v>0</v>
      </c>
      <c r="H125" s="28">
        <v>0</v>
      </c>
      <c r="I125" s="28">
        <v>0</v>
      </c>
      <c r="J125" s="28" t="s">
        <v>78</v>
      </c>
    </row>
    <row r="126" spans="1:10" ht="15">
      <c r="A126" s="12"/>
      <c r="B126" s="32" t="s">
        <v>95</v>
      </c>
      <c r="C126" s="33" t="s">
        <v>111</v>
      </c>
      <c r="D126" s="28">
        <v>0</v>
      </c>
      <c r="E126" s="28">
        <v>0</v>
      </c>
      <c r="F126" s="28">
        <v>0</v>
      </c>
      <c r="G126" s="28">
        <v>0</v>
      </c>
      <c r="H126" s="28">
        <v>0</v>
      </c>
      <c r="I126" s="28">
        <v>0</v>
      </c>
      <c r="J126" s="28" t="s">
        <v>78</v>
      </c>
    </row>
    <row r="127" spans="1:10" ht="15">
      <c r="A127" s="12"/>
      <c r="B127" s="32" t="s">
        <v>95</v>
      </c>
      <c r="C127" s="33" t="s">
        <v>112</v>
      </c>
      <c r="D127" s="28">
        <v>0</v>
      </c>
      <c r="E127" s="28">
        <v>0</v>
      </c>
      <c r="F127" s="28">
        <v>0</v>
      </c>
      <c r="G127" s="28">
        <v>0</v>
      </c>
      <c r="H127" s="28">
        <v>0</v>
      </c>
      <c r="I127" s="28">
        <v>0</v>
      </c>
      <c r="J127" s="28" t="s">
        <v>78</v>
      </c>
    </row>
    <row r="128" spans="1:10" ht="15">
      <c r="A128" s="12"/>
      <c r="B128" s="32" t="s">
        <v>95</v>
      </c>
      <c r="C128" s="33" t="s">
        <v>87</v>
      </c>
      <c r="D128" s="28">
        <v>0</v>
      </c>
      <c r="E128" s="28">
        <v>0</v>
      </c>
      <c r="F128" s="28">
        <v>0</v>
      </c>
      <c r="G128" s="28">
        <v>0</v>
      </c>
      <c r="H128" s="28">
        <v>0</v>
      </c>
      <c r="I128" s="28">
        <v>0</v>
      </c>
      <c r="J128" s="28" t="s">
        <v>78</v>
      </c>
    </row>
    <row r="129" spans="1:10" ht="15">
      <c r="A129" s="12"/>
      <c r="B129" s="34" t="s">
        <v>95</v>
      </c>
      <c r="C129" s="35" t="s">
        <v>91</v>
      </c>
      <c r="D129" s="29">
        <v>0</v>
      </c>
      <c r="E129" s="29">
        <v>0</v>
      </c>
      <c r="F129" s="29">
        <v>0</v>
      </c>
      <c r="G129" s="29">
        <v>0</v>
      </c>
      <c r="H129" s="29">
        <v>0</v>
      </c>
      <c r="I129" s="29">
        <v>0</v>
      </c>
      <c r="J129" s="29" t="s">
        <v>78</v>
      </c>
    </row>
    <row r="130" spans="1:10" ht="15">
      <c r="A130" s="12"/>
      <c r="B130" s="36" t="s">
        <v>95</v>
      </c>
      <c r="C130" s="37" t="s">
        <v>113</v>
      </c>
      <c r="D130" s="56">
        <v>0</v>
      </c>
      <c r="E130" s="56">
        <v>0</v>
      </c>
      <c r="F130" s="56">
        <v>0</v>
      </c>
      <c r="G130" s="56">
        <v>0</v>
      </c>
      <c r="H130" s="56">
        <v>0</v>
      </c>
      <c r="I130" s="56">
        <v>0</v>
      </c>
      <c r="J130" s="56" t="s">
        <v>78</v>
      </c>
    </row>
    <row r="131" spans="1:10" ht="15">
      <c r="A131" s="12"/>
      <c r="B131" s="30" t="s">
        <v>96</v>
      </c>
      <c r="C131" s="31" t="s">
        <v>107</v>
      </c>
      <c r="D131" s="27">
        <v>14</v>
      </c>
      <c r="E131" s="27">
        <v>0</v>
      </c>
      <c r="F131" s="27">
        <v>336</v>
      </c>
      <c r="G131" s="27">
        <v>0</v>
      </c>
      <c r="H131" s="27">
        <v>0</v>
      </c>
      <c r="I131" s="27">
        <v>0</v>
      </c>
      <c r="J131" s="27" t="s">
        <v>78</v>
      </c>
    </row>
    <row r="132" spans="2:10" ht="15">
      <c r="B132" s="32" t="s">
        <v>96</v>
      </c>
      <c r="C132" s="33" t="s">
        <v>108</v>
      </c>
      <c r="D132" s="28">
        <v>2656</v>
      </c>
      <c r="E132" s="28">
        <v>2744</v>
      </c>
      <c r="F132" s="28">
        <v>3419</v>
      </c>
      <c r="G132" s="28">
        <v>3224</v>
      </c>
      <c r="H132" s="28">
        <v>3232</v>
      </c>
      <c r="I132" s="28">
        <v>2885</v>
      </c>
      <c r="J132" s="28" t="s">
        <v>78</v>
      </c>
    </row>
    <row r="133" spans="2:10" ht="15">
      <c r="B133" s="32" t="s">
        <v>96</v>
      </c>
      <c r="C133" s="33" t="s">
        <v>109</v>
      </c>
      <c r="D133" s="28">
        <v>0</v>
      </c>
      <c r="E133" s="28">
        <v>0</v>
      </c>
      <c r="F133" s="28">
        <v>0</v>
      </c>
      <c r="G133" s="28">
        <v>0</v>
      </c>
      <c r="H133" s="28">
        <v>0</v>
      </c>
      <c r="I133" s="28">
        <v>0</v>
      </c>
      <c r="J133" s="28" t="s">
        <v>78</v>
      </c>
    </row>
    <row r="134" spans="2:10" ht="15">
      <c r="B134" s="32" t="s">
        <v>96</v>
      </c>
      <c r="C134" s="33" t="s">
        <v>110</v>
      </c>
      <c r="D134" s="28">
        <v>88</v>
      </c>
      <c r="E134" s="28">
        <v>62</v>
      </c>
      <c r="F134" s="28">
        <v>62</v>
      </c>
      <c r="G134" s="28">
        <v>65</v>
      </c>
      <c r="H134" s="28">
        <v>68</v>
      </c>
      <c r="I134" s="28">
        <v>38</v>
      </c>
      <c r="J134" s="28" t="s">
        <v>78</v>
      </c>
    </row>
    <row r="135" spans="2:10" ht="15">
      <c r="B135" s="32" t="s">
        <v>96</v>
      </c>
      <c r="C135" s="33" t="s">
        <v>88</v>
      </c>
      <c r="D135" s="28">
        <v>732</v>
      </c>
      <c r="E135" s="28">
        <v>790</v>
      </c>
      <c r="F135" s="28">
        <v>944</v>
      </c>
      <c r="G135" s="28">
        <v>1080</v>
      </c>
      <c r="H135" s="28">
        <v>1224</v>
      </c>
      <c r="I135" s="28">
        <v>1262</v>
      </c>
      <c r="J135" s="28" t="s">
        <v>78</v>
      </c>
    </row>
    <row r="136" spans="2:10" ht="15">
      <c r="B136" s="32" t="s">
        <v>96</v>
      </c>
      <c r="C136" s="33" t="s">
        <v>89</v>
      </c>
      <c r="D136" s="28">
        <v>259</v>
      </c>
      <c r="E136" s="28">
        <v>189</v>
      </c>
      <c r="F136" s="28">
        <v>201</v>
      </c>
      <c r="G136" s="28">
        <v>161</v>
      </c>
      <c r="H136" s="28">
        <v>252</v>
      </c>
      <c r="I136" s="28">
        <v>241</v>
      </c>
      <c r="J136" s="28" t="s">
        <v>78</v>
      </c>
    </row>
    <row r="137" spans="2:10" ht="15">
      <c r="B137" s="32" t="s">
        <v>96</v>
      </c>
      <c r="C137" s="33" t="s">
        <v>111</v>
      </c>
      <c r="D137" s="28">
        <v>0</v>
      </c>
      <c r="E137" s="28">
        <v>0</v>
      </c>
      <c r="F137" s="28">
        <v>0</v>
      </c>
      <c r="G137" s="28">
        <v>0</v>
      </c>
      <c r="H137" s="28">
        <v>0</v>
      </c>
      <c r="I137" s="28">
        <v>0</v>
      </c>
      <c r="J137" s="28" t="s">
        <v>78</v>
      </c>
    </row>
    <row r="138" spans="2:10" ht="15">
      <c r="B138" s="32" t="s">
        <v>96</v>
      </c>
      <c r="C138" s="33" t="s">
        <v>112</v>
      </c>
      <c r="D138" s="28">
        <v>1</v>
      </c>
      <c r="E138" s="28">
        <v>-72</v>
      </c>
      <c r="F138" s="28">
        <v>7</v>
      </c>
      <c r="G138" s="28">
        <v>3</v>
      </c>
      <c r="H138" s="28">
        <v>1</v>
      </c>
      <c r="I138" s="28">
        <v>0</v>
      </c>
      <c r="J138" s="28" t="s">
        <v>78</v>
      </c>
    </row>
    <row r="139" spans="2:10" ht="15">
      <c r="B139" s="32" t="s">
        <v>96</v>
      </c>
      <c r="C139" s="33" t="s">
        <v>87</v>
      </c>
      <c r="D139" s="28">
        <v>0</v>
      </c>
      <c r="E139" s="28">
        <v>69</v>
      </c>
      <c r="F139" s="28">
        <v>0</v>
      </c>
      <c r="G139" s="28">
        <v>427</v>
      </c>
      <c r="H139" s="28">
        <v>234</v>
      </c>
      <c r="I139" s="28">
        <v>289</v>
      </c>
      <c r="J139" s="28" t="s">
        <v>78</v>
      </c>
    </row>
    <row r="140" spans="2:10" ht="15">
      <c r="B140" s="34" t="s">
        <v>96</v>
      </c>
      <c r="C140" s="35" t="s">
        <v>91</v>
      </c>
      <c r="D140" s="29">
        <v>3</v>
      </c>
      <c r="E140" s="29">
        <v>7</v>
      </c>
      <c r="F140" s="29">
        <v>-1</v>
      </c>
      <c r="G140" s="29">
        <v>-13</v>
      </c>
      <c r="H140" s="29">
        <v>-2</v>
      </c>
      <c r="I140" s="29">
        <v>-13</v>
      </c>
      <c r="J140" s="29" t="s">
        <v>78</v>
      </c>
    </row>
    <row r="141" spans="2:10" ht="15">
      <c r="B141" s="36" t="s">
        <v>96</v>
      </c>
      <c r="C141" s="37" t="s">
        <v>113</v>
      </c>
      <c r="D141" s="56">
        <v>3059</v>
      </c>
      <c r="E141" s="56">
        <v>3149</v>
      </c>
      <c r="F141" s="56">
        <v>4442</v>
      </c>
      <c r="G141" s="56">
        <v>3641</v>
      </c>
      <c r="H141" s="56">
        <v>3901</v>
      </c>
      <c r="I141" s="56">
        <v>3566</v>
      </c>
      <c r="J141" s="56" t="s">
        <v>78</v>
      </c>
    </row>
    <row r="142" spans="2:10" ht="15">
      <c r="B142" s="30" t="s">
        <v>97</v>
      </c>
      <c r="C142" s="31" t="s">
        <v>107</v>
      </c>
      <c r="D142" s="27">
        <v>335</v>
      </c>
      <c r="E142" s="27">
        <v>113</v>
      </c>
      <c r="F142" s="27">
        <v>0</v>
      </c>
      <c r="G142" s="27">
        <v>0</v>
      </c>
      <c r="H142" s="27">
        <v>0</v>
      </c>
      <c r="I142" s="27">
        <v>0</v>
      </c>
      <c r="J142" s="27" t="s">
        <v>78</v>
      </c>
    </row>
    <row r="143" spans="2:10" ht="15">
      <c r="B143" s="32" t="s">
        <v>97</v>
      </c>
      <c r="C143" s="33" t="s">
        <v>108</v>
      </c>
      <c r="D143" s="28">
        <v>7978</v>
      </c>
      <c r="E143" s="28">
        <v>7860</v>
      </c>
      <c r="F143" s="28">
        <v>7635</v>
      </c>
      <c r="G143" s="28">
        <v>6373</v>
      </c>
      <c r="H143" s="28">
        <v>6662</v>
      </c>
      <c r="I143" s="28">
        <v>6927</v>
      </c>
      <c r="J143" s="28" t="s">
        <v>78</v>
      </c>
    </row>
    <row r="144" spans="2:10" ht="15">
      <c r="B144" s="32" t="s">
        <v>97</v>
      </c>
      <c r="C144" s="33" t="s">
        <v>109</v>
      </c>
      <c r="D144" s="28">
        <v>0</v>
      </c>
      <c r="E144" s="28">
        <v>0</v>
      </c>
      <c r="F144" s="28">
        <v>0</v>
      </c>
      <c r="G144" s="28">
        <v>0</v>
      </c>
      <c r="H144" s="28">
        <v>0</v>
      </c>
      <c r="I144" s="28">
        <v>0</v>
      </c>
      <c r="J144" s="28" t="s">
        <v>78</v>
      </c>
    </row>
    <row r="145" spans="2:10" ht="15">
      <c r="B145" s="32" t="s">
        <v>97</v>
      </c>
      <c r="C145" s="33" t="s">
        <v>110</v>
      </c>
      <c r="D145" s="28">
        <v>0</v>
      </c>
      <c r="E145" s="28">
        <v>0</v>
      </c>
      <c r="F145" s="28">
        <v>0</v>
      </c>
      <c r="G145" s="28">
        <v>0</v>
      </c>
      <c r="H145" s="28">
        <v>0</v>
      </c>
      <c r="I145" s="28">
        <v>1</v>
      </c>
      <c r="J145" s="28" t="s">
        <v>78</v>
      </c>
    </row>
    <row r="146" spans="2:10" ht="15">
      <c r="B146" s="32" t="s">
        <v>97</v>
      </c>
      <c r="C146" s="33" t="s">
        <v>88</v>
      </c>
      <c r="D146" s="28">
        <v>6909</v>
      </c>
      <c r="E146" s="28">
        <v>7276</v>
      </c>
      <c r="F146" s="28">
        <v>7797</v>
      </c>
      <c r="G146" s="28">
        <v>7125</v>
      </c>
      <c r="H146" s="28">
        <v>6881</v>
      </c>
      <c r="I146" s="28">
        <v>7390</v>
      </c>
      <c r="J146" s="28" t="s">
        <v>78</v>
      </c>
    </row>
    <row r="147" spans="2:10" ht="15">
      <c r="B147" s="32" t="s">
        <v>97</v>
      </c>
      <c r="C147" s="33" t="s">
        <v>89</v>
      </c>
      <c r="D147" s="28">
        <v>552</v>
      </c>
      <c r="E147" s="28">
        <v>442</v>
      </c>
      <c r="F147" s="28">
        <v>412</v>
      </c>
      <c r="G147" s="28">
        <v>495</v>
      </c>
      <c r="H147" s="28">
        <v>480</v>
      </c>
      <c r="I147" s="28">
        <v>495</v>
      </c>
      <c r="J147" s="28" t="s">
        <v>78</v>
      </c>
    </row>
    <row r="148" spans="2:10" ht="15">
      <c r="B148" s="32" t="s">
        <v>97</v>
      </c>
      <c r="C148" s="33" t="s">
        <v>111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  <c r="I148" s="28">
        <v>0</v>
      </c>
      <c r="J148" s="28" t="s">
        <v>78</v>
      </c>
    </row>
    <row r="149" spans="2:10" ht="15">
      <c r="B149" s="32" t="s">
        <v>97</v>
      </c>
      <c r="C149" s="33" t="s">
        <v>112</v>
      </c>
      <c r="D149" s="28">
        <v>1933</v>
      </c>
      <c r="E149" s="28">
        <v>1439</v>
      </c>
      <c r="F149" s="28">
        <v>1736</v>
      </c>
      <c r="G149" s="28">
        <v>212</v>
      </c>
      <c r="H149" s="28">
        <v>250</v>
      </c>
      <c r="I149" s="28">
        <v>-79</v>
      </c>
      <c r="J149" s="28" t="s">
        <v>78</v>
      </c>
    </row>
    <row r="150" spans="2:10" ht="15">
      <c r="B150" s="32" t="s">
        <v>97</v>
      </c>
      <c r="C150" s="33" t="s">
        <v>87</v>
      </c>
      <c r="D150" s="28">
        <v>0</v>
      </c>
      <c r="E150" s="28">
        <v>0</v>
      </c>
      <c r="F150" s="28">
        <v>1056</v>
      </c>
      <c r="G150" s="28">
        <v>1817</v>
      </c>
      <c r="H150" s="28">
        <v>2048</v>
      </c>
      <c r="I150" s="28">
        <v>1783</v>
      </c>
      <c r="J150" s="28" t="s">
        <v>78</v>
      </c>
    </row>
    <row r="151" spans="2:10" ht="15">
      <c r="B151" s="34" t="s">
        <v>97</v>
      </c>
      <c r="C151" s="35" t="s">
        <v>91</v>
      </c>
      <c r="D151" s="29">
        <v>5</v>
      </c>
      <c r="E151" s="29">
        <v>-127</v>
      </c>
      <c r="F151" s="29">
        <v>21</v>
      </c>
      <c r="G151" s="29">
        <v>48</v>
      </c>
      <c r="H151" s="29">
        <v>45</v>
      </c>
      <c r="I151" s="29">
        <v>-24</v>
      </c>
      <c r="J151" s="29" t="s">
        <v>78</v>
      </c>
    </row>
    <row r="152" spans="2:10" ht="15">
      <c r="B152" s="36" t="s">
        <v>97</v>
      </c>
      <c r="C152" s="37" t="s">
        <v>113</v>
      </c>
      <c r="D152" s="56">
        <v>16608</v>
      </c>
      <c r="E152" s="56">
        <v>16119</v>
      </c>
      <c r="F152" s="56">
        <v>15721</v>
      </c>
      <c r="G152" s="56">
        <v>11446</v>
      </c>
      <c r="H152" s="56">
        <v>11310</v>
      </c>
      <c r="I152" s="56">
        <v>11935</v>
      </c>
      <c r="J152" s="56" t="s">
        <v>78</v>
      </c>
    </row>
    <row r="153" spans="2:10" ht="15">
      <c r="B153" s="30" t="s">
        <v>121</v>
      </c>
      <c r="C153" s="31" t="s">
        <v>107</v>
      </c>
      <c r="D153" s="27">
        <v>4137</v>
      </c>
      <c r="E153" s="27">
        <v>4219</v>
      </c>
      <c r="F153" s="27">
        <v>3807</v>
      </c>
      <c r="G153" s="27">
        <v>3314</v>
      </c>
      <c r="H153" s="27">
        <v>3338</v>
      </c>
      <c r="I153" s="27">
        <v>3461</v>
      </c>
      <c r="J153" s="27" t="s">
        <v>78</v>
      </c>
    </row>
    <row r="154" spans="2:10" ht="15">
      <c r="B154" s="32" t="s">
        <v>121</v>
      </c>
      <c r="C154" s="33" t="s">
        <v>108</v>
      </c>
      <c r="D154" s="28">
        <v>18945</v>
      </c>
      <c r="E154" s="28">
        <v>19674</v>
      </c>
      <c r="F154" s="28">
        <v>19806</v>
      </c>
      <c r="G154" s="28">
        <v>20718</v>
      </c>
      <c r="H154" s="28">
        <v>20269</v>
      </c>
      <c r="I154" s="28">
        <v>19621</v>
      </c>
      <c r="J154" s="28" t="s">
        <v>78</v>
      </c>
    </row>
    <row r="155" spans="2:10" ht="15">
      <c r="B155" s="32" t="s">
        <v>121</v>
      </c>
      <c r="C155" s="33" t="s">
        <v>109</v>
      </c>
      <c r="D155" s="28">
        <v>0</v>
      </c>
      <c r="E155" s="28">
        <v>0</v>
      </c>
      <c r="F155" s="28">
        <v>0</v>
      </c>
      <c r="G155" s="28">
        <v>0</v>
      </c>
      <c r="H155" s="28">
        <v>0</v>
      </c>
      <c r="I155" s="28">
        <v>0</v>
      </c>
      <c r="J155" s="28" t="s">
        <v>78</v>
      </c>
    </row>
    <row r="156" spans="2:10" ht="15">
      <c r="B156" s="32" t="s">
        <v>121</v>
      </c>
      <c r="C156" s="33" t="s">
        <v>110</v>
      </c>
      <c r="D156" s="28">
        <v>0</v>
      </c>
      <c r="E156" s="28">
        <v>0</v>
      </c>
      <c r="F156" s="28">
        <v>0</v>
      </c>
      <c r="G156" s="28">
        <v>0</v>
      </c>
      <c r="H156" s="28">
        <v>0</v>
      </c>
      <c r="I156" s="28">
        <v>0</v>
      </c>
      <c r="J156" s="28" t="s">
        <v>78</v>
      </c>
    </row>
    <row r="157" spans="2:10" ht="15">
      <c r="B157" s="32" t="s">
        <v>121</v>
      </c>
      <c r="C157" s="33" t="s">
        <v>88</v>
      </c>
      <c r="D157" s="28">
        <v>1919</v>
      </c>
      <c r="E157" s="28">
        <v>1513</v>
      </c>
      <c r="F157" s="28">
        <v>2158</v>
      </c>
      <c r="G157" s="28">
        <v>2440</v>
      </c>
      <c r="H157" s="28">
        <v>3163</v>
      </c>
      <c r="I157" s="28">
        <v>1810</v>
      </c>
      <c r="J157" s="28" t="s">
        <v>78</v>
      </c>
    </row>
    <row r="158" spans="2:10" ht="15">
      <c r="B158" s="32" t="s">
        <v>121</v>
      </c>
      <c r="C158" s="33" t="s">
        <v>89</v>
      </c>
      <c r="D158" s="28">
        <v>4443</v>
      </c>
      <c r="E158" s="28">
        <v>5051</v>
      </c>
      <c r="F158" s="28">
        <v>5719</v>
      </c>
      <c r="G158" s="28">
        <v>5052</v>
      </c>
      <c r="H158" s="28">
        <v>4853</v>
      </c>
      <c r="I158" s="28">
        <v>5361</v>
      </c>
      <c r="J158" s="28" t="s">
        <v>78</v>
      </c>
    </row>
    <row r="159" spans="2:10" ht="15">
      <c r="B159" s="32" t="s">
        <v>121</v>
      </c>
      <c r="C159" s="33" t="s">
        <v>111</v>
      </c>
      <c r="D159" s="28">
        <v>0</v>
      </c>
      <c r="E159" s="28">
        <v>0</v>
      </c>
      <c r="F159" s="28">
        <v>0</v>
      </c>
      <c r="G159" s="28">
        <v>0</v>
      </c>
      <c r="H159" s="28">
        <v>0</v>
      </c>
      <c r="I159" s="28">
        <v>0</v>
      </c>
      <c r="J159" s="28" t="s">
        <v>78</v>
      </c>
    </row>
    <row r="160" spans="2:10" ht="15">
      <c r="B160" s="32" t="s">
        <v>121</v>
      </c>
      <c r="C160" s="33" t="s">
        <v>112</v>
      </c>
      <c r="D160" s="28">
        <v>-1962</v>
      </c>
      <c r="E160" s="28">
        <v>-1738</v>
      </c>
      <c r="F160" s="28">
        <v>-1739</v>
      </c>
      <c r="G160" s="28">
        <v>-206</v>
      </c>
      <c r="H160" s="28">
        <v>-219</v>
      </c>
      <c r="I160" s="28">
        <v>71</v>
      </c>
      <c r="J160" s="28" t="s">
        <v>78</v>
      </c>
    </row>
    <row r="161" spans="2:10" ht="15">
      <c r="B161" s="32" t="s">
        <v>121</v>
      </c>
      <c r="C161" s="33" t="s">
        <v>87</v>
      </c>
      <c r="D161" s="28">
        <v>0</v>
      </c>
      <c r="E161" s="28">
        <v>0</v>
      </c>
      <c r="F161" s="28">
        <v>0</v>
      </c>
      <c r="G161" s="28">
        <v>0</v>
      </c>
      <c r="H161" s="28">
        <v>0</v>
      </c>
      <c r="I161" s="28">
        <v>0</v>
      </c>
      <c r="J161" s="28" t="s">
        <v>78</v>
      </c>
    </row>
    <row r="162" spans="2:10" ht="15">
      <c r="B162" s="34" t="s">
        <v>121</v>
      </c>
      <c r="C162" s="35" t="s">
        <v>91</v>
      </c>
      <c r="D162" s="29">
        <v>-42</v>
      </c>
      <c r="E162" s="29">
        <v>-89</v>
      </c>
      <c r="F162" s="29">
        <v>210</v>
      </c>
      <c r="G162" s="29">
        <v>16</v>
      </c>
      <c r="H162" s="29">
        <v>-127</v>
      </c>
      <c r="I162" s="29">
        <v>5</v>
      </c>
      <c r="J162" s="29" t="s">
        <v>78</v>
      </c>
    </row>
    <row r="163" spans="2:10" ht="15">
      <c r="B163" s="36" t="s">
        <v>121</v>
      </c>
      <c r="C163" s="37" t="s">
        <v>113</v>
      </c>
      <c r="D163" s="56">
        <v>18554</v>
      </c>
      <c r="E163" s="56">
        <v>18528</v>
      </c>
      <c r="F163" s="56">
        <v>18523</v>
      </c>
      <c r="G163" s="56">
        <v>21230</v>
      </c>
      <c r="H163" s="56">
        <v>21571</v>
      </c>
      <c r="I163" s="56">
        <v>19607</v>
      </c>
      <c r="J163" s="56" t="s">
        <v>78</v>
      </c>
    </row>
    <row r="164" spans="2:10" ht="15">
      <c r="B164" s="30" t="s">
        <v>81</v>
      </c>
      <c r="C164" s="31" t="s">
        <v>107</v>
      </c>
      <c r="D164" s="27">
        <v>1182</v>
      </c>
      <c r="E164" s="27">
        <v>1197</v>
      </c>
      <c r="F164" s="27">
        <v>1169</v>
      </c>
      <c r="G164" s="27">
        <v>1205</v>
      </c>
      <c r="H164" s="27">
        <v>1158</v>
      </c>
      <c r="I164" s="27">
        <v>1117</v>
      </c>
      <c r="J164" s="27" t="s">
        <v>78</v>
      </c>
    </row>
    <row r="165" spans="2:10" ht="15">
      <c r="B165" s="32" t="s">
        <v>81</v>
      </c>
      <c r="C165" s="33" t="s">
        <v>108</v>
      </c>
      <c r="D165" s="28">
        <v>0</v>
      </c>
      <c r="E165" s="28">
        <v>0</v>
      </c>
      <c r="F165" s="28">
        <v>0</v>
      </c>
      <c r="G165" s="28">
        <v>0</v>
      </c>
      <c r="H165" s="28">
        <v>0</v>
      </c>
      <c r="I165" s="28">
        <v>0</v>
      </c>
      <c r="J165" s="28" t="s">
        <v>78</v>
      </c>
    </row>
    <row r="166" spans="2:10" ht="15">
      <c r="B166" s="32" t="s">
        <v>81</v>
      </c>
      <c r="C166" s="33" t="s">
        <v>109</v>
      </c>
      <c r="D166" s="28">
        <v>0</v>
      </c>
      <c r="E166" s="28">
        <v>0</v>
      </c>
      <c r="F166" s="28">
        <v>0</v>
      </c>
      <c r="G166" s="28">
        <v>0</v>
      </c>
      <c r="H166" s="28">
        <v>0</v>
      </c>
      <c r="I166" s="28">
        <v>0</v>
      </c>
      <c r="J166" s="28" t="s">
        <v>78</v>
      </c>
    </row>
    <row r="167" spans="2:10" ht="15">
      <c r="B167" s="32" t="s">
        <v>81</v>
      </c>
      <c r="C167" s="33" t="s">
        <v>110</v>
      </c>
      <c r="D167" s="28">
        <v>0</v>
      </c>
      <c r="E167" s="28">
        <v>0</v>
      </c>
      <c r="F167" s="28">
        <v>0</v>
      </c>
      <c r="G167" s="28">
        <v>0</v>
      </c>
      <c r="H167" s="28">
        <v>0</v>
      </c>
      <c r="I167" s="28">
        <v>0</v>
      </c>
      <c r="J167" s="28" t="s">
        <v>78</v>
      </c>
    </row>
    <row r="168" spans="2:10" ht="15">
      <c r="B168" s="32" t="s">
        <v>81</v>
      </c>
      <c r="C168" s="33" t="s">
        <v>88</v>
      </c>
      <c r="D168" s="28">
        <v>8</v>
      </c>
      <c r="E168" s="28">
        <v>8</v>
      </c>
      <c r="F168" s="28">
        <v>16</v>
      </c>
      <c r="G168" s="28">
        <v>17</v>
      </c>
      <c r="H168" s="28">
        <v>23</v>
      </c>
      <c r="I168" s="28">
        <v>16</v>
      </c>
      <c r="J168" s="28" t="s">
        <v>78</v>
      </c>
    </row>
    <row r="169" spans="2:10" ht="15">
      <c r="B169" s="32" t="s">
        <v>81</v>
      </c>
      <c r="C169" s="33" t="s">
        <v>89</v>
      </c>
      <c r="D169" s="28">
        <v>22</v>
      </c>
      <c r="E169" s="28">
        <v>30</v>
      </c>
      <c r="F169" s="28">
        <v>27</v>
      </c>
      <c r="G169" s="28">
        <v>34</v>
      </c>
      <c r="H169" s="28">
        <v>38</v>
      </c>
      <c r="I169" s="28">
        <v>36</v>
      </c>
      <c r="J169" s="28" t="s">
        <v>78</v>
      </c>
    </row>
    <row r="170" spans="2:10" ht="15">
      <c r="B170" s="32" t="s">
        <v>81</v>
      </c>
      <c r="C170" s="33" t="s">
        <v>111</v>
      </c>
      <c r="D170" s="28">
        <v>0</v>
      </c>
      <c r="E170" s="28">
        <v>0</v>
      </c>
      <c r="F170" s="28">
        <v>0</v>
      </c>
      <c r="G170" s="28">
        <v>0</v>
      </c>
      <c r="H170" s="28">
        <v>0</v>
      </c>
      <c r="I170" s="28">
        <v>0</v>
      </c>
      <c r="J170" s="28" t="s">
        <v>78</v>
      </c>
    </row>
    <row r="171" spans="2:10" ht="15">
      <c r="B171" s="32" t="s">
        <v>81</v>
      </c>
      <c r="C171" s="33" t="s">
        <v>112</v>
      </c>
      <c r="D171" s="28">
        <v>0</v>
      </c>
      <c r="E171" s="28">
        <v>0</v>
      </c>
      <c r="F171" s="28">
        <v>0</v>
      </c>
      <c r="G171" s="28">
        <v>0</v>
      </c>
      <c r="H171" s="28">
        <v>0</v>
      </c>
      <c r="I171" s="28">
        <v>0</v>
      </c>
      <c r="J171" s="28" t="s">
        <v>78</v>
      </c>
    </row>
    <row r="172" spans="2:10" ht="15">
      <c r="B172" s="32" t="s">
        <v>81</v>
      </c>
      <c r="C172" s="33" t="s">
        <v>87</v>
      </c>
      <c r="D172" s="28">
        <v>0</v>
      </c>
      <c r="E172" s="28">
        <v>0</v>
      </c>
      <c r="F172" s="28">
        <v>0</v>
      </c>
      <c r="G172" s="28">
        <v>0</v>
      </c>
      <c r="H172" s="28">
        <v>0</v>
      </c>
      <c r="I172" s="28">
        <v>0</v>
      </c>
      <c r="J172" s="28" t="s">
        <v>78</v>
      </c>
    </row>
    <row r="173" spans="2:10" ht="15">
      <c r="B173" s="34" t="s">
        <v>81</v>
      </c>
      <c r="C173" s="35" t="s">
        <v>91</v>
      </c>
      <c r="D173" s="29">
        <v>0</v>
      </c>
      <c r="E173" s="29">
        <v>0</v>
      </c>
      <c r="F173" s="29">
        <v>0</v>
      </c>
      <c r="G173" s="29">
        <v>0</v>
      </c>
      <c r="H173" s="29">
        <v>0</v>
      </c>
      <c r="I173" s="29">
        <v>0</v>
      </c>
      <c r="J173" s="29" t="s">
        <v>78</v>
      </c>
    </row>
    <row r="174" spans="2:10" ht="15">
      <c r="B174" s="36" t="s">
        <v>81</v>
      </c>
      <c r="C174" s="37" t="s">
        <v>113</v>
      </c>
      <c r="D174" s="56">
        <v>1168</v>
      </c>
      <c r="E174" s="56">
        <v>1175</v>
      </c>
      <c r="F174" s="56">
        <v>1158</v>
      </c>
      <c r="G174" s="56">
        <v>1188</v>
      </c>
      <c r="H174" s="56">
        <v>1143</v>
      </c>
      <c r="I174" s="56">
        <v>1097</v>
      </c>
      <c r="J174" s="56" t="s">
        <v>78</v>
      </c>
    </row>
    <row r="175" spans="2:10" ht="15">
      <c r="B175" s="30" t="s">
        <v>98</v>
      </c>
      <c r="C175" s="31" t="s">
        <v>107</v>
      </c>
      <c r="D175" s="27">
        <v>2955</v>
      </c>
      <c r="E175" s="27">
        <v>3022</v>
      </c>
      <c r="F175" s="27">
        <v>2638</v>
      </c>
      <c r="G175" s="27">
        <v>2109</v>
      </c>
      <c r="H175" s="27">
        <v>2180</v>
      </c>
      <c r="I175" s="27">
        <v>2344</v>
      </c>
      <c r="J175" s="27" t="s">
        <v>78</v>
      </c>
    </row>
    <row r="176" spans="2:10" ht="15">
      <c r="B176" s="32" t="s">
        <v>98</v>
      </c>
      <c r="C176" s="33" t="s">
        <v>108</v>
      </c>
      <c r="D176" s="28">
        <v>18945</v>
      </c>
      <c r="E176" s="28">
        <v>19674</v>
      </c>
      <c r="F176" s="28">
        <v>19806</v>
      </c>
      <c r="G176" s="28">
        <v>20718</v>
      </c>
      <c r="H176" s="28">
        <v>20269</v>
      </c>
      <c r="I176" s="28">
        <v>19621</v>
      </c>
      <c r="J176" s="28" t="s">
        <v>78</v>
      </c>
    </row>
    <row r="177" spans="2:10" ht="15">
      <c r="B177" s="32" t="s">
        <v>98</v>
      </c>
      <c r="C177" s="33" t="s">
        <v>109</v>
      </c>
      <c r="D177" s="28">
        <v>0</v>
      </c>
      <c r="E177" s="28">
        <v>0</v>
      </c>
      <c r="F177" s="28">
        <v>0</v>
      </c>
      <c r="G177" s="28">
        <v>0</v>
      </c>
      <c r="H177" s="28">
        <v>0</v>
      </c>
      <c r="I177" s="28">
        <v>0</v>
      </c>
      <c r="J177" s="28" t="s">
        <v>78</v>
      </c>
    </row>
    <row r="178" spans="2:10" ht="15">
      <c r="B178" s="32" t="s">
        <v>98</v>
      </c>
      <c r="C178" s="33" t="s">
        <v>110</v>
      </c>
      <c r="D178" s="28">
        <v>0</v>
      </c>
      <c r="E178" s="28">
        <v>0</v>
      </c>
      <c r="F178" s="28">
        <v>0</v>
      </c>
      <c r="G178" s="28">
        <v>0</v>
      </c>
      <c r="H178" s="28">
        <v>0</v>
      </c>
      <c r="I178" s="28">
        <v>0</v>
      </c>
      <c r="J178" s="28" t="s">
        <v>78</v>
      </c>
    </row>
    <row r="179" spans="2:10" ht="15">
      <c r="B179" s="32" t="s">
        <v>98</v>
      </c>
      <c r="C179" s="33" t="s">
        <v>88</v>
      </c>
      <c r="D179" s="28">
        <v>1911</v>
      </c>
      <c r="E179" s="28">
        <v>1505</v>
      </c>
      <c r="F179" s="28">
        <v>2142</v>
      </c>
      <c r="G179" s="28">
        <v>2423</v>
      </c>
      <c r="H179" s="28">
        <v>3140</v>
      </c>
      <c r="I179" s="28">
        <v>1794</v>
      </c>
      <c r="J179" s="28" t="s">
        <v>78</v>
      </c>
    </row>
    <row r="180" spans="2:10" ht="15">
      <c r="B180" s="32" t="s">
        <v>98</v>
      </c>
      <c r="C180" s="33" t="s">
        <v>89</v>
      </c>
      <c r="D180" s="28">
        <v>4421</v>
      </c>
      <c r="E180" s="28">
        <v>5021</v>
      </c>
      <c r="F180" s="28">
        <v>5692</v>
      </c>
      <c r="G180" s="28">
        <v>5018</v>
      </c>
      <c r="H180" s="28">
        <v>4815</v>
      </c>
      <c r="I180" s="28">
        <v>5325</v>
      </c>
      <c r="J180" s="28" t="s">
        <v>78</v>
      </c>
    </row>
    <row r="181" spans="2:10" ht="15">
      <c r="B181" s="32" t="s">
        <v>98</v>
      </c>
      <c r="C181" s="33" t="s">
        <v>111</v>
      </c>
      <c r="D181" s="28">
        <v>0</v>
      </c>
      <c r="E181" s="28">
        <v>0</v>
      </c>
      <c r="F181" s="28">
        <v>0</v>
      </c>
      <c r="G181" s="28">
        <v>0</v>
      </c>
      <c r="H181" s="28">
        <v>0</v>
      </c>
      <c r="I181" s="28">
        <v>0</v>
      </c>
      <c r="J181" s="28" t="s">
        <v>78</v>
      </c>
    </row>
    <row r="182" spans="2:10" ht="15">
      <c r="B182" s="32" t="s">
        <v>98</v>
      </c>
      <c r="C182" s="33" t="s">
        <v>112</v>
      </c>
      <c r="D182" s="28">
        <v>-1962</v>
      </c>
      <c r="E182" s="28">
        <v>-1738</v>
      </c>
      <c r="F182" s="28">
        <v>-1739</v>
      </c>
      <c r="G182" s="28">
        <v>-206</v>
      </c>
      <c r="H182" s="28">
        <v>-219</v>
      </c>
      <c r="I182" s="28">
        <v>71</v>
      </c>
      <c r="J182" s="28" t="s">
        <v>78</v>
      </c>
    </row>
    <row r="183" spans="2:10" ht="15">
      <c r="B183" s="32" t="s">
        <v>98</v>
      </c>
      <c r="C183" s="33" t="s">
        <v>87</v>
      </c>
      <c r="D183" s="28">
        <v>0</v>
      </c>
      <c r="E183" s="28">
        <v>0</v>
      </c>
      <c r="F183" s="28">
        <v>0</v>
      </c>
      <c r="G183" s="28">
        <v>0</v>
      </c>
      <c r="H183" s="28">
        <v>0</v>
      </c>
      <c r="I183" s="28">
        <v>0</v>
      </c>
      <c r="J183" s="28" t="s">
        <v>78</v>
      </c>
    </row>
    <row r="184" spans="2:10" ht="15">
      <c r="B184" s="34" t="s">
        <v>98</v>
      </c>
      <c r="C184" s="35" t="s">
        <v>91</v>
      </c>
      <c r="D184" s="29">
        <v>-42</v>
      </c>
      <c r="E184" s="29">
        <v>-89</v>
      </c>
      <c r="F184" s="29">
        <v>210</v>
      </c>
      <c r="G184" s="29">
        <v>16</v>
      </c>
      <c r="H184" s="29">
        <v>-127</v>
      </c>
      <c r="I184" s="29">
        <v>5</v>
      </c>
      <c r="J184" s="29" t="s">
        <v>78</v>
      </c>
    </row>
    <row r="185" spans="2:10" ht="15">
      <c r="B185" s="36" t="s">
        <v>98</v>
      </c>
      <c r="C185" s="37" t="s">
        <v>113</v>
      </c>
      <c r="D185" s="56">
        <v>17386</v>
      </c>
      <c r="E185" s="56">
        <v>17353</v>
      </c>
      <c r="F185" s="56">
        <v>17365</v>
      </c>
      <c r="G185" s="56">
        <v>20042</v>
      </c>
      <c r="H185" s="56">
        <v>20428</v>
      </c>
      <c r="I185" s="56">
        <v>18510</v>
      </c>
      <c r="J185" s="56" t="s">
        <v>78</v>
      </c>
    </row>
    <row r="186" spans="2:10" ht="15">
      <c r="B186" s="30" t="s">
        <v>122</v>
      </c>
      <c r="C186" s="31" t="s">
        <v>107</v>
      </c>
      <c r="D186" s="27">
        <v>0</v>
      </c>
      <c r="E186" s="27">
        <v>0</v>
      </c>
      <c r="F186" s="27">
        <v>0</v>
      </c>
      <c r="G186" s="27">
        <v>0</v>
      </c>
      <c r="H186" s="27">
        <v>0</v>
      </c>
      <c r="I186" s="27">
        <v>0</v>
      </c>
      <c r="J186" s="27" t="s">
        <v>78</v>
      </c>
    </row>
    <row r="187" spans="2:10" ht="15">
      <c r="B187" s="32" t="s">
        <v>122</v>
      </c>
      <c r="C187" s="33" t="s">
        <v>108</v>
      </c>
      <c r="D187" s="28">
        <v>0</v>
      </c>
      <c r="E187" s="28">
        <v>0</v>
      </c>
      <c r="F187" s="28">
        <v>0</v>
      </c>
      <c r="G187" s="28">
        <v>0</v>
      </c>
      <c r="H187" s="28">
        <v>0</v>
      </c>
      <c r="I187" s="28">
        <v>0</v>
      </c>
      <c r="J187" s="28" t="s">
        <v>78</v>
      </c>
    </row>
    <row r="188" spans="2:10" ht="15">
      <c r="B188" s="32" t="s">
        <v>122</v>
      </c>
      <c r="C188" s="33" t="s">
        <v>109</v>
      </c>
      <c r="D188" s="28">
        <v>0</v>
      </c>
      <c r="E188" s="28">
        <v>0</v>
      </c>
      <c r="F188" s="28">
        <v>0</v>
      </c>
      <c r="G188" s="28">
        <v>0</v>
      </c>
      <c r="H188" s="28">
        <v>0</v>
      </c>
      <c r="I188" s="28">
        <v>0</v>
      </c>
      <c r="J188" s="28" t="s">
        <v>78</v>
      </c>
    </row>
    <row r="189" spans="2:10" ht="15">
      <c r="B189" s="32" t="s">
        <v>122</v>
      </c>
      <c r="C189" s="33" t="s">
        <v>110</v>
      </c>
      <c r="D189" s="28">
        <v>0</v>
      </c>
      <c r="E189" s="28">
        <v>0</v>
      </c>
      <c r="F189" s="28">
        <v>0</v>
      </c>
      <c r="G189" s="28">
        <v>0</v>
      </c>
      <c r="H189" s="28">
        <v>0</v>
      </c>
      <c r="I189" s="28">
        <v>0</v>
      </c>
      <c r="J189" s="28" t="s">
        <v>78</v>
      </c>
    </row>
    <row r="190" spans="2:10" ht="15">
      <c r="B190" s="32" t="s">
        <v>122</v>
      </c>
      <c r="C190" s="33" t="s">
        <v>88</v>
      </c>
      <c r="D190" s="28">
        <v>11</v>
      </c>
      <c r="E190" s="28">
        <v>11</v>
      </c>
      <c r="F190" s="28">
        <v>10</v>
      </c>
      <c r="G190" s="28">
        <v>10</v>
      </c>
      <c r="H190" s="28">
        <v>10</v>
      </c>
      <c r="I190" s="28">
        <v>6</v>
      </c>
      <c r="J190" s="28" t="s">
        <v>78</v>
      </c>
    </row>
    <row r="191" spans="2:10" ht="15">
      <c r="B191" s="32" t="s">
        <v>122</v>
      </c>
      <c r="C191" s="33" t="s">
        <v>89</v>
      </c>
      <c r="D191" s="28">
        <v>1</v>
      </c>
      <c r="E191" s="28">
        <v>1</v>
      </c>
      <c r="F191" s="28">
        <v>1</v>
      </c>
      <c r="G191" s="28">
        <v>2</v>
      </c>
      <c r="H191" s="28">
        <v>2</v>
      </c>
      <c r="I191" s="28">
        <v>2</v>
      </c>
      <c r="J191" s="28" t="s">
        <v>78</v>
      </c>
    </row>
    <row r="192" spans="2:10" ht="15">
      <c r="B192" s="32" t="s">
        <v>122</v>
      </c>
      <c r="C192" s="33" t="s">
        <v>111</v>
      </c>
      <c r="D192" s="28">
        <v>0</v>
      </c>
      <c r="E192" s="28">
        <v>0</v>
      </c>
      <c r="F192" s="28">
        <v>0</v>
      </c>
      <c r="G192" s="28">
        <v>0</v>
      </c>
      <c r="H192" s="28">
        <v>0</v>
      </c>
      <c r="I192" s="28">
        <v>0</v>
      </c>
      <c r="J192" s="28" t="s">
        <v>78</v>
      </c>
    </row>
    <row r="193" spans="2:10" ht="15">
      <c r="B193" s="32" t="s">
        <v>122</v>
      </c>
      <c r="C193" s="33" t="s">
        <v>112</v>
      </c>
      <c r="D193" s="28">
        <v>0</v>
      </c>
      <c r="E193" s="28">
        <v>0</v>
      </c>
      <c r="F193" s="28">
        <v>0</v>
      </c>
      <c r="G193" s="28">
        <v>0</v>
      </c>
      <c r="H193" s="28">
        <v>0</v>
      </c>
      <c r="I193" s="28">
        <v>0</v>
      </c>
      <c r="J193" s="28" t="s">
        <v>78</v>
      </c>
    </row>
    <row r="194" spans="2:10" ht="15">
      <c r="B194" s="32" t="s">
        <v>122</v>
      </c>
      <c r="C194" s="33" t="s">
        <v>87</v>
      </c>
      <c r="D194" s="28">
        <v>0</v>
      </c>
      <c r="E194" s="28">
        <v>0</v>
      </c>
      <c r="F194" s="28">
        <v>0</v>
      </c>
      <c r="G194" s="28">
        <v>0</v>
      </c>
      <c r="H194" s="28">
        <v>0</v>
      </c>
      <c r="I194" s="28">
        <v>0</v>
      </c>
      <c r="J194" s="28" t="s">
        <v>78</v>
      </c>
    </row>
    <row r="195" spans="2:10" ht="15">
      <c r="B195" s="34" t="s">
        <v>122</v>
      </c>
      <c r="C195" s="35" t="s">
        <v>91</v>
      </c>
      <c r="D195" s="29">
        <v>-1</v>
      </c>
      <c r="E195" s="29">
        <v>0</v>
      </c>
      <c r="F195" s="29">
        <v>0</v>
      </c>
      <c r="G195" s="29">
        <v>1</v>
      </c>
      <c r="H195" s="29">
        <v>0</v>
      </c>
      <c r="I195" s="29">
        <v>1</v>
      </c>
      <c r="J195" s="29" t="s">
        <v>78</v>
      </c>
    </row>
    <row r="196" spans="2:10" ht="15">
      <c r="B196" s="36" t="s">
        <v>122</v>
      </c>
      <c r="C196" s="37" t="s">
        <v>113</v>
      </c>
      <c r="D196" s="56">
        <v>9</v>
      </c>
      <c r="E196" s="56">
        <v>10</v>
      </c>
      <c r="F196" s="56">
        <v>9</v>
      </c>
      <c r="G196" s="56">
        <v>9</v>
      </c>
      <c r="H196" s="56">
        <v>8</v>
      </c>
      <c r="I196" s="56">
        <v>5</v>
      </c>
      <c r="J196" s="56" t="s">
        <v>78</v>
      </c>
    </row>
    <row r="197" spans="2:10" ht="15">
      <c r="B197" s="30" t="s">
        <v>123</v>
      </c>
      <c r="C197" s="31" t="s">
        <v>107</v>
      </c>
      <c r="D197" s="27">
        <v>0</v>
      </c>
      <c r="E197" s="27">
        <v>0</v>
      </c>
      <c r="F197" s="27">
        <v>0</v>
      </c>
      <c r="G197" s="27">
        <v>0</v>
      </c>
      <c r="H197" s="27">
        <v>0</v>
      </c>
      <c r="I197" s="27">
        <v>0</v>
      </c>
      <c r="J197" s="27" t="s">
        <v>78</v>
      </c>
    </row>
    <row r="198" spans="2:10" ht="15">
      <c r="B198" s="32" t="s">
        <v>123</v>
      </c>
      <c r="C198" s="33" t="s">
        <v>108</v>
      </c>
      <c r="D198" s="28">
        <v>0</v>
      </c>
      <c r="E198" s="28">
        <v>0</v>
      </c>
      <c r="F198" s="28">
        <v>0</v>
      </c>
      <c r="G198" s="28">
        <v>0</v>
      </c>
      <c r="H198" s="28">
        <v>0</v>
      </c>
      <c r="I198" s="28">
        <v>0</v>
      </c>
      <c r="J198" s="28" t="s">
        <v>78</v>
      </c>
    </row>
    <row r="199" spans="2:10" ht="15">
      <c r="B199" s="32" t="s">
        <v>123</v>
      </c>
      <c r="C199" s="33" t="s">
        <v>109</v>
      </c>
      <c r="D199" s="28">
        <v>0</v>
      </c>
      <c r="E199" s="28">
        <v>0</v>
      </c>
      <c r="F199" s="28">
        <v>0</v>
      </c>
      <c r="G199" s="28">
        <v>0</v>
      </c>
      <c r="H199" s="28">
        <v>0</v>
      </c>
      <c r="I199" s="28">
        <v>0</v>
      </c>
      <c r="J199" s="28" t="s">
        <v>78</v>
      </c>
    </row>
    <row r="200" spans="2:10" ht="15">
      <c r="B200" s="32" t="s">
        <v>123</v>
      </c>
      <c r="C200" s="33" t="s">
        <v>110</v>
      </c>
      <c r="D200" s="28">
        <v>0</v>
      </c>
      <c r="E200" s="28">
        <v>0</v>
      </c>
      <c r="F200" s="28">
        <v>0</v>
      </c>
      <c r="G200" s="28">
        <v>0</v>
      </c>
      <c r="H200" s="28">
        <v>0</v>
      </c>
      <c r="I200" s="28">
        <v>0</v>
      </c>
      <c r="J200" s="28" t="s">
        <v>78</v>
      </c>
    </row>
    <row r="201" spans="2:10" ht="15">
      <c r="B201" s="32" t="s">
        <v>123</v>
      </c>
      <c r="C201" s="33" t="s">
        <v>88</v>
      </c>
      <c r="D201" s="28">
        <v>0</v>
      </c>
      <c r="E201" s="28">
        <v>0</v>
      </c>
      <c r="F201" s="28">
        <v>0</v>
      </c>
      <c r="G201" s="28">
        <v>0</v>
      </c>
      <c r="H201" s="28">
        <v>0</v>
      </c>
      <c r="I201" s="28">
        <v>0</v>
      </c>
      <c r="J201" s="28" t="s">
        <v>78</v>
      </c>
    </row>
    <row r="202" spans="2:10" ht="15">
      <c r="B202" s="32" t="s">
        <v>123</v>
      </c>
      <c r="C202" s="33" t="s">
        <v>89</v>
      </c>
      <c r="D202" s="28">
        <v>0</v>
      </c>
      <c r="E202" s="28">
        <v>0</v>
      </c>
      <c r="F202" s="28">
        <v>0</v>
      </c>
      <c r="G202" s="28">
        <v>0</v>
      </c>
      <c r="H202" s="28">
        <v>0</v>
      </c>
      <c r="I202" s="28">
        <v>0</v>
      </c>
      <c r="J202" s="28" t="s">
        <v>78</v>
      </c>
    </row>
    <row r="203" spans="2:10" ht="15">
      <c r="B203" s="32" t="s">
        <v>123</v>
      </c>
      <c r="C203" s="33" t="s">
        <v>111</v>
      </c>
      <c r="D203" s="28">
        <v>0</v>
      </c>
      <c r="E203" s="28">
        <v>0</v>
      </c>
      <c r="F203" s="28">
        <v>0</v>
      </c>
      <c r="G203" s="28">
        <v>0</v>
      </c>
      <c r="H203" s="28">
        <v>0</v>
      </c>
      <c r="I203" s="28">
        <v>0</v>
      </c>
      <c r="J203" s="28" t="s">
        <v>78</v>
      </c>
    </row>
    <row r="204" spans="2:10" ht="15">
      <c r="B204" s="32" t="s">
        <v>123</v>
      </c>
      <c r="C204" s="33" t="s">
        <v>112</v>
      </c>
      <c r="D204" s="28">
        <v>0</v>
      </c>
      <c r="E204" s="28">
        <v>0</v>
      </c>
      <c r="F204" s="28">
        <v>0</v>
      </c>
      <c r="G204" s="28">
        <v>0</v>
      </c>
      <c r="H204" s="28">
        <v>0</v>
      </c>
      <c r="I204" s="28">
        <v>0</v>
      </c>
      <c r="J204" s="28" t="s">
        <v>78</v>
      </c>
    </row>
    <row r="205" spans="2:10" ht="15">
      <c r="B205" s="32" t="s">
        <v>123</v>
      </c>
      <c r="C205" s="33" t="s">
        <v>87</v>
      </c>
      <c r="D205" s="28">
        <v>0</v>
      </c>
      <c r="E205" s="28">
        <v>0</v>
      </c>
      <c r="F205" s="28">
        <v>0</v>
      </c>
      <c r="G205" s="28">
        <v>0</v>
      </c>
      <c r="H205" s="28">
        <v>0</v>
      </c>
      <c r="I205" s="28">
        <v>0</v>
      </c>
      <c r="J205" s="28" t="s">
        <v>78</v>
      </c>
    </row>
    <row r="206" spans="2:10" ht="15">
      <c r="B206" s="34" t="s">
        <v>123</v>
      </c>
      <c r="C206" s="35" t="s">
        <v>91</v>
      </c>
      <c r="D206" s="29">
        <v>0</v>
      </c>
      <c r="E206" s="29">
        <v>0</v>
      </c>
      <c r="F206" s="29">
        <v>0</v>
      </c>
      <c r="G206" s="29">
        <v>0</v>
      </c>
      <c r="H206" s="29">
        <v>0</v>
      </c>
      <c r="I206" s="29">
        <v>0</v>
      </c>
      <c r="J206" s="29" t="s">
        <v>78</v>
      </c>
    </row>
    <row r="207" spans="2:10" ht="15">
      <c r="B207" s="36" t="s">
        <v>123</v>
      </c>
      <c r="C207" s="37" t="s">
        <v>113</v>
      </c>
      <c r="D207" s="56">
        <v>0</v>
      </c>
      <c r="E207" s="56">
        <v>0</v>
      </c>
      <c r="F207" s="56">
        <v>0</v>
      </c>
      <c r="G207" s="56">
        <v>0</v>
      </c>
      <c r="H207" s="56">
        <v>0</v>
      </c>
      <c r="I207" s="56">
        <v>0</v>
      </c>
      <c r="J207" s="56" t="s">
        <v>78</v>
      </c>
    </row>
    <row r="208" spans="2:10" ht="15">
      <c r="B208" s="30" t="s">
        <v>124</v>
      </c>
      <c r="C208" s="31" t="s">
        <v>107</v>
      </c>
      <c r="D208" s="27">
        <v>0</v>
      </c>
      <c r="E208" s="27">
        <v>0</v>
      </c>
      <c r="F208" s="27">
        <v>0</v>
      </c>
      <c r="G208" s="27">
        <v>0</v>
      </c>
      <c r="H208" s="27">
        <v>0</v>
      </c>
      <c r="I208" s="27">
        <v>0</v>
      </c>
      <c r="J208" s="27" t="s">
        <v>78</v>
      </c>
    </row>
    <row r="209" spans="2:10" ht="15">
      <c r="B209" s="32" t="s">
        <v>124</v>
      </c>
      <c r="C209" s="33" t="s">
        <v>108</v>
      </c>
      <c r="D209" s="28">
        <v>5178</v>
      </c>
      <c r="E209" s="28">
        <v>5317</v>
      </c>
      <c r="F209" s="28">
        <v>5347</v>
      </c>
      <c r="G209" s="28">
        <v>5101</v>
      </c>
      <c r="H209" s="28">
        <v>5077</v>
      </c>
      <c r="I209" s="28">
        <v>2519</v>
      </c>
      <c r="J209" s="28" t="s">
        <v>78</v>
      </c>
    </row>
    <row r="210" spans="2:10" ht="15">
      <c r="B210" s="32" t="s">
        <v>124</v>
      </c>
      <c r="C210" s="33" t="s">
        <v>109</v>
      </c>
      <c r="D210" s="28">
        <v>0</v>
      </c>
      <c r="E210" s="28">
        <v>0</v>
      </c>
      <c r="F210" s="28">
        <v>0</v>
      </c>
      <c r="G210" s="28">
        <v>0</v>
      </c>
      <c r="H210" s="28">
        <v>0</v>
      </c>
      <c r="I210" s="28">
        <v>0</v>
      </c>
      <c r="J210" s="28" t="s">
        <v>78</v>
      </c>
    </row>
    <row r="211" spans="2:10" ht="15">
      <c r="B211" s="32" t="s">
        <v>124</v>
      </c>
      <c r="C211" s="33" t="s">
        <v>110</v>
      </c>
      <c r="D211" s="28">
        <v>0</v>
      </c>
      <c r="E211" s="28">
        <v>0</v>
      </c>
      <c r="F211" s="28">
        <v>0</v>
      </c>
      <c r="G211" s="28">
        <v>0</v>
      </c>
      <c r="H211" s="28">
        <v>0</v>
      </c>
      <c r="I211" s="28">
        <v>0</v>
      </c>
      <c r="J211" s="28" t="s">
        <v>78</v>
      </c>
    </row>
    <row r="212" spans="2:10" ht="15">
      <c r="B212" s="32" t="s">
        <v>124</v>
      </c>
      <c r="C212" s="33" t="s">
        <v>88</v>
      </c>
      <c r="D212" s="28">
        <v>4991</v>
      </c>
      <c r="E212" s="28">
        <v>5003</v>
      </c>
      <c r="F212" s="28">
        <v>5925</v>
      </c>
      <c r="G212" s="28">
        <v>6537</v>
      </c>
      <c r="H212" s="28">
        <v>6787</v>
      </c>
      <c r="I212" s="28">
        <v>3027</v>
      </c>
      <c r="J212" s="28" t="s">
        <v>78</v>
      </c>
    </row>
    <row r="213" spans="2:10" ht="15">
      <c r="B213" s="32" t="s">
        <v>124</v>
      </c>
      <c r="C213" s="33" t="s">
        <v>89</v>
      </c>
      <c r="D213" s="28">
        <v>1217</v>
      </c>
      <c r="E213" s="28">
        <v>863</v>
      </c>
      <c r="F213" s="28">
        <v>1295</v>
      </c>
      <c r="G213" s="28">
        <v>1354</v>
      </c>
      <c r="H213" s="28">
        <v>1399</v>
      </c>
      <c r="I213" s="28">
        <v>685</v>
      </c>
      <c r="J213" s="28" t="s">
        <v>78</v>
      </c>
    </row>
    <row r="214" spans="2:10" ht="15">
      <c r="B214" s="32" t="s">
        <v>124</v>
      </c>
      <c r="C214" s="33" t="s">
        <v>111</v>
      </c>
      <c r="D214" s="28">
        <v>0</v>
      </c>
      <c r="E214" s="28">
        <v>0</v>
      </c>
      <c r="F214" s="28">
        <v>0</v>
      </c>
      <c r="G214" s="28">
        <v>0</v>
      </c>
      <c r="H214" s="28">
        <v>0</v>
      </c>
      <c r="I214" s="28">
        <v>0</v>
      </c>
      <c r="J214" s="28" t="s">
        <v>78</v>
      </c>
    </row>
    <row r="215" spans="2:10" ht="15">
      <c r="B215" s="32" t="s">
        <v>124</v>
      </c>
      <c r="C215" s="33" t="s">
        <v>112</v>
      </c>
      <c r="D215" s="28">
        <v>-24</v>
      </c>
      <c r="E215" s="28">
        <v>-18</v>
      </c>
      <c r="F215" s="28">
        <v>-1</v>
      </c>
      <c r="G215" s="28">
        <v>-23</v>
      </c>
      <c r="H215" s="28">
        <v>7</v>
      </c>
      <c r="I215" s="28">
        <v>-31</v>
      </c>
      <c r="J215" s="28" t="s">
        <v>78</v>
      </c>
    </row>
    <row r="216" spans="2:10" ht="15">
      <c r="B216" s="32" t="s">
        <v>124</v>
      </c>
      <c r="C216" s="33" t="s">
        <v>87</v>
      </c>
      <c r="D216" s="28">
        <v>5</v>
      </c>
      <c r="E216" s="28">
        <v>23</v>
      </c>
      <c r="F216" s="28">
        <v>46</v>
      </c>
      <c r="G216" s="28">
        <v>45</v>
      </c>
      <c r="H216" s="28">
        <v>48</v>
      </c>
      <c r="I216" s="28">
        <v>48</v>
      </c>
      <c r="J216" s="28" t="s">
        <v>78</v>
      </c>
    </row>
    <row r="217" spans="2:10" ht="15">
      <c r="B217" s="34" t="s">
        <v>124</v>
      </c>
      <c r="C217" s="35" t="s">
        <v>91</v>
      </c>
      <c r="D217" s="29">
        <v>-82</v>
      </c>
      <c r="E217" s="29">
        <v>-36</v>
      </c>
      <c r="F217" s="29">
        <v>81</v>
      </c>
      <c r="G217" s="29">
        <v>69</v>
      </c>
      <c r="H217" s="29">
        <v>-120</v>
      </c>
      <c r="I217" s="29">
        <v>-20</v>
      </c>
      <c r="J217" s="29" t="s">
        <v>78</v>
      </c>
    </row>
    <row r="218" spans="2:10" ht="15">
      <c r="B218" s="36" t="s">
        <v>124</v>
      </c>
      <c r="C218" s="37" t="s">
        <v>113</v>
      </c>
      <c r="D218" s="56">
        <v>8841</v>
      </c>
      <c r="E218" s="56">
        <v>9380</v>
      </c>
      <c r="F218" s="56">
        <v>10011</v>
      </c>
      <c r="G218" s="56">
        <v>10285</v>
      </c>
      <c r="H218" s="56">
        <v>10304</v>
      </c>
      <c r="I218" s="56">
        <v>4762</v>
      </c>
      <c r="J218" s="56" t="s">
        <v>78</v>
      </c>
    </row>
    <row r="219" spans="2:10" ht="15">
      <c r="B219" s="30" t="s">
        <v>99</v>
      </c>
      <c r="C219" s="31" t="s">
        <v>107</v>
      </c>
      <c r="D219" s="27">
        <v>0</v>
      </c>
      <c r="E219" s="27">
        <v>0</v>
      </c>
      <c r="F219" s="27">
        <v>0</v>
      </c>
      <c r="G219" s="27">
        <v>0</v>
      </c>
      <c r="H219" s="27">
        <v>0</v>
      </c>
      <c r="I219" s="27">
        <v>0</v>
      </c>
      <c r="J219" s="27" t="s">
        <v>78</v>
      </c>
    </row>
    <row r="220" spans="2:10" ht="15">
      <c r="B220" s="32" t="s">
        <v>99</v>
      </c>
      <c r="C220" s="33" t="s">
        <v>108</v>
      </c>
      <c r="D220" s="28">
        <v>0</v>
      </c>
      <c r="E220" s="28">
        <v>0</v>
      </c>
      <c r="F220" s="28">
        <v>0</v>
      </c>
      <c r="G220" s="28">
        <v>0</v>
      </c>
      <c r="H220" s="28">
        <v>0</v>
      </c>
      <c r="I220" s="28">
        <v>0</v>
      </c>
      <c r="J220" s="28" t="s">
        <v>78</v>
      </c>
    </row>
    <row r="221" spans="2:10" ht="15">
      <c r="B221" s="32" t="s">
        <v>99</v>
      </c>
      <c r="C221" s="33" t="s">
        <v>109</v>
      </c>
      <c r="D221" s="28">
        <v>0</v>
      </c>
      <c r="E221" s="28">
        <v>0</v>
      </c>
      <c r="F221" s="28">
        <v>0</v>
      </c>
      <c r="G221" s="28">
        <v>0</v>
      </c>
      <c r="H221" s="28">
        <v>0</v>
      </c>
      <c r="I221" s="28">
        <v>0</v>
      </c>
      <c r="J221" s="28" t="s">
        <v>78</v>
      </c>
    </row>
    <row r="222" spans="2:10" ht="15">
      <c r="B222" s="32" t="s">
        <v>99</v>
      </c>
      <c r="C222" s="33" t="s">
        <v>110</v>
      </c>
      <c r="D222" s="28">
        <v>0</v>
      </c>
      <c r="E222" s="28">
        <v>0</v>
      </c>
      <c r="F222" s="28">
        <v>0</v>
      </c>
      <c r="G222" s="28">
        <v>0</v>
      </c>
      <c r="H222" s="28">
        <v>0</v>
      </c>
      <c r="I222" s="28">
        <v>0</v>
      </c>
      <c r="J222" s="28" t="s">
        <v>78</v>
      </c>
    </row>
    <row r="223" spans="2:10" ht="15">
      <c r="B223" s="32" t="s">
        <v>99</v>
      </c>
      <c r="C223" s="33" t="s">
        <v>88</v>
      </c>
      <c r="D223" s="28">
        <v>0</v>
      </c>
      <c r="E223" s="28">
        <v>0</v>
      </c>
      <c r="F223" s="28">
        <v>0</v>
      </c>
      <c r="G223" s="28">
        <v>0</v>
      </c>
      <c r="H223" s="28">
        <v>0</v>
      </c>
      <c r="I223" s="28">
        <v>0</v>
      </c>
      <c r="J223" s="28" t="s">
        <v>78</v>
      </c>
    </row>
    <row r="224" spans="2:10" ht="15">
      <c r="B224" s="32" t="s">
        <v>99</v>
      </c>
      <c r="C224" s="33" t="s">
        <v>89</v>
      </c>
      <c r="D224" s="28">
        <v>0</v>
      </c>
      <c r="E224" s="28">
        <v>0</v>
      </c>
      <c r="F224" s="28">
        <v>0</v>
      </c>
      <c r="G224" s="28">
        <v>0</v>
      </c>
      <c r="H224" s="28">
        <v>0</v>
      </c>
      <c r="I224" s="28">
        <v>0</v>
      </c>
      <c r="J224" s="28" t="s">
        <v>78</v>
      </c>
    </row>
    <row r="225" spans="2:10" ht="15">
      <c r="B225" s="32" t="s">
        <v>99</v>
      </c>
      <c r="C225" s="33" t="s">
        <v>111</v>
      </c>
      <c r="D225" s="28">
        <v>0</v>
      </c>
      <c r="E225" s="28">
        <v>0</v>
      </c>
      <c r="F225" s="28">
        <v>0</v>
      </c>
      <c r="G225" s="28">
        <v>0</v>
      </c>
      <c r="H225" s="28">
        <v>0</v>
      </c>
      <c r="I225" s="28">
        <v>0</v>
      </c>
      <c r="J225" s="28" t="s">
        <v>78</v>
      </c>
    </row>
    <row r="226" spans="2:10" ht="15">
      <c r="B226" s="32" t="s">
        <v>99</v>
      </c>
      <c r="C226" s="33" t="s">
        <v>112</v>
      </c>
      <c r="D226" s="28">
        <v>0</v>
      </c>
      <c r="E226" s="28">
        <v>0</v>
      </c>
      <c r="F226" s="28">
        <v>0</v>
      </c>
      <c r="G226" s="28">
        <v>0</v>
      </c>
      <c r="H226" s="28">
        <v>0</v>
      </c>
      <c r="I226" s="28">
        <v>0</v>
      </c>
      <c r="J226" s="28" t="s">
        <v>78</v>
      </c>
    </row>
    <row r="227" spans="2:10" ht="15">
      <c r="B227" s="32" t="s">
        <v>99</v>
      </c>
      <c r="C227" s="33" t="s">
        <v>87</v>
      </c>
      <c r="D227" s="28">
        <v>0</v>
      </c>
      <c r="E227" s="28">
        <v>0</v>
      </c>
      <c r="F227" s="28">
        <v>0</v>
      </c>
      <c r="G227" s="28">
        <v>0</v>
      </c>
      <c r="H227" s="28">
        <v>0</v>
      </c>
      <c r="I227" s="28">
        <v>0</v>
      </c>
      <c r="J227" s="28" t="s">
        <v>78</v>
      </c>
    </row>
    <row r="228" spans="2:10" ht="15">
      <c r="B228" s="34" t="s">
        <v>99</v>
      </c>
      <c r="C228" s="35" t="s">
        <v>91</v>
      </c>
      <c r="D228" s="29">
        <v>0</v>
      </c>
      <c r="E228" s="29">
        <v>0</v>
      </c>
      <c r="F228" s="29">
        <v>0</v>
      </c>
      <c r="G228" s="29">
        <v>0</v>
      </c>
      <c r="H228" s="29">
        <v>0</v>
      </c>
      <c r="I228" s="29">
        <v>0</v>
      </c>
      <c r="J228" s="29" t="s">
        <v>78</v>
      </c>
    </row>
    <row r="229" spans="2:10" ht="15">
      <c r="B229" s="36" t="s">
        <v>99</v>
      </c>
      <c r="C229" s="37" t="s">
        <v>113</v>
      </c>
      <c r="D229" s="56">
        <v>0</v>
      </c>
      <c r="E229" s="56">
        <v>0</v>
      </c>
      <c r="F229" s="56">
        <v>0</v>
      </c>
      <c r="G229" s="56">
        <v>0</v>
      </c>
      <c r="H229" s="56">
        <v>0</v>
      </c>
      <c r="I229" s="56">
        <v>0</v>
      </c>
      <c r="J229" s="56" t="s">
        <v>78</v>
      </c>
    </row>
    <row r="230" spans="2:10" ht="15">
      <c r="B230" s="30" t="s">
        <v>100</v>
      </c>
      <c r="C230" s="31" t="s">
        <v>107</v>
      </c>
      <c r="D230" s="27">
        <v>0</v>
      </c>
      <c r="E230" s="27">
        <v>0</v>
      </c>
      <c r="F230" s="27">
        <v>0</v>
      </c>
      <c r="G230" s="27">
        <v>0</v>
      </c>
      <c r="H230" s="27">
        <v>0</v>
      </c>
      <c r="I230" s="27">
        <v>0</v>
      </c>
      <c r="J230" s="27" t="s">
        <v>78</v>
      </c>
    </row>
    <row r="231" spans="2:10" ht="15">
      <c r="B231" s="32" t="s">
        <v>100</v>
      </c>
      <c r="C231" s="33" t="s">
        <v>108</v>
      </c>
      <c r="D231" s="28">
        <v>5178</v>
      </c>
      <c r="E231" s="28">
        <v>5317</v>
      </c>
      <c r="F231" s="28">
        <v>5347</v>
      </c>
      <c r="G231" s="28">
        <v>5101</v>
      </c>
      <c r="H231" s="28">
        <v>5077</v>
      </c>
      <c r="I231" s="28">
        <v>2519</v>
      </c>
      <c r="J231" s="28" t="s">
        <v>78</v>
      </c>
    </row>
    <row r="232" spans="2:10" ht="15">
      <c r="B232" s="32" t="s">
        <v>100</v>
      </c>
      <c r="C232" s="33" t="s">
        <v>109</v>
      </c>
      <c r="D232" s="28">
        <v>0</v>
      </c>
      <c r="E232" s="28">
        <v>0</v>
      </c>
      <c r="F232" s="28">
        <v>0</v>
      </c>
      <c r="G232" s="28">
        <v>0</v>
      </c>
      <c r="H232" s="28">
        <v>0</v>
      </c>
      <c r="I232" s="28">
        <v>0</v>
      </c>
      <c r="J232" s="28" t="s">
        <v>78</v>
      </c>
    </row>
    <row r="233" spans="2:10" ht="15">
      <c r="B233" s="32" t="s">
        <v>100</v>
      </c>
      <c r="C233" s="33" t="s">
        <v>110</v>
      </c>
      <c r="D233" s="28">
        <v>0</v>
      </c>
      <c r="E233" s="28">
        <v>0</v>
      </c>
      <c r="F233" s="28">
        <v>0</v>
      </c>
      <c r="G233" s="28">
        <v>0</v>
      </c>
      <c r="H233" s="28">
        <v>0</v>
      </c>
      <c r="I233" s="28">
        <v>0</v>
      </c>
      <c r="J233" s="28" t="s">
        <v>78</v>
      </c>
    </row>
    <row r="234" spans="2:10" ht="15">
      <c r="B234" s="32" t="s">
        <v>100</v>
      </c>
      <c r="C234" s="33" t="s">
        <v>88</v>
      </c>
      <c r="D234" s="28">
        <v>4991</v>
      </c>
      <c r="E234" s="28">
        <v>5003</v>
      </c>
      <c r="F234" s="28">
        <v>5925</v>
      </c>
      <c r="G234" s="28">
        <v>6537</v>
      </c>
      <c r="H234" s="28">
        <v>6787</v>
      </c>
      <c r="I234" s="28">
        <v>3027</v>
      </c>
      <c r="J234" s="28" t="s">
        <v>78</v>
      </c>
    </row>
    <row r="235" spans="2:10" ht="15">
      <c r="B235" s="32" t="s">
        <v>100</v>
      </c>
      <c r="C235" s="33" t="s">
        <v>89</v>
      </c>
      <c r="D235" s="28">
        <v>1217</v>
      </c>
      <c r="E235" s="28">
        <v>863</v>
      </c>
      <c r="F235" s="28">
        <v>1295</v>
      </c>
      <c r="G235" s="28">
        <v>1354</v>
      </c>
      <c r="H235" s="28">
        <v>1399</v>
      </c>
      <c r="I235" s="28">
        <v>685</v>
      </c>
      <c r="J235" s="28" t="s">
        <v>78</v>
      </c>
    </row>
    <row r="236" spans="2:10" ht="15">
      <c r="B236" s="32" t="s">
        <v>100</v>
      </c>
      <c r="C236" s="33" t="s">
        <v>111</v>
      </c>
      <c r="D236" s="28">
        <v>0</v>
      </c>
      <c r="E236" s="28">
        <v>0</v>
      </c>
      <c r="F236" s="28">
        <v>0</v>
      </c>
      <c r="G236" s="28">
        <v>0</v>
      </c>
      <c r="H236" s="28">
        <v>0</v>
      </c>
      <c r="I236" s="28">
        <v>0</v>
      </c>
      <c r="J236" s="28" t="s">
        <v>78</v>
      </c>
    </row>
    <row r="237" spans="2:10" ht="15">
      <c r="B237" s="32" t="s">
        <v>100</v>
      </c>
      <c r="C237" s="33" t="s">
        <v>112</v>
      </c>
      <c r="D237" s="28">
        <v>-24</v>
      </c>
      <c r="E237" s="28">
        <v>-18</v>
      </c>
      <c r="F237" s="28">
        <v>-1</v>
      </c>
      <c r="G237" s="28">
        <v>-23</v>
      </c>
      <c r="H237" s="28">
        <v>7</v>
      </c>
      <c r="I237" s="28">
        <v>-31</v>
      </c>
      <c r="J237" s="28" t="s">
        <v>78</v>
      </c>
    </row>
    <row r="238" spans="2:10" ht="15">
      <c r="B238" s="32" t="s">
        <v>100</v>
      </c>
      <c r="C238" s="33" t="s">
        <v>87</v>
      </c>
      <c r="D238" s="28">
        <v>5</v>
      </c>
      <c r="E238" s="28">
        <v>23</v>
      </c>
      <c r="F238" s="28">
        <v>46</v>
      </c>
      <c r="G238" s="28">
        <v>45</v>
      </c>
      <c r="H238" s="28">
        <v>48</v>
      </c>
      <c r="I238" s="28">
        <v>48</v>
      </c>
      <c r="J238" s="28" t="s">
        <v>78</v>
      </c>
    </row>
    <row r="239" spans="2:10" ht="15">
      <c r="B239" s="34" t="s">
        <v>100</v>
      </c>
      <c r="C239" s="35" t="s">
        <v>91</v>
      </c>
      <c r="D239" s="29">
        <v>-82</v>
      </c>
      <c r="E239" s="29">
        <v>-36</v>
      </c>
      <c r="F239" s="29">
        <v>81</v>
      </c>
      <c r="G239" s="29">
        <v>69</v>
      </c>
      <c r="H239" s="29">
        <v>-120</v>
      </c>
      <c r="I239" s="29">
        <v>-20</v>
      </c>
      <c r="J239" s="29" t="s">
        <v>78</v>
      </c>
    </row>
    <row r="240" spans="2:10" ht="15">
      <c r="B240" s="36" t="s">
        <v>100</v>
      </c>
      <c r="C240" s="37" t="s">
        <v>113</v>
      </c>
      <c r="D240" s="56">
        <v>8841</v>
      </c>
      <c r="E240" s="56">
        <v>9380</v>
      </c>
      <c r="F240" s="56">
        <v>10011</v>
      </c>
      <c r="G240" s="56">
        <v>10285</v>
      </c>
      <c r="H240" s="56">
        <v>10304</v>
      </c>
      <c r="I240" s="56">
        <v>4762</v>
      </c>
      <c r="J240" s="56" t="s">
        <v>78</v>
      </c>
    </row>
    <row r="241" spans="2:10" ht="15">
      <c r="B241" s="30" t="s">
        <v>125</v>
      </c>
      <c r="C241" s="31" t="s">
        <v>107</v>
      </c>
      <c r="D241" s="27">
        <v>0</v>
      </c>
      <c r="E241" s="27">
        <v>0</v>
      </c>
      <c r="F241" s="27">
        <v>0</v>
      </c>
      <c r="G241" s="27">
        <v>0</v>
      </c>
      <c r="H241" s="27">
        <v>0</v>
      </c>
      <c r="I241" s="27">
        <v>0</v>
      </c>
      <c r="J241" s="27" t="s">
        <v>78</v>
      </c>
    </row>
    <row r="242" spans="2:10" ht="15">
      <c r="B242" s="32" t="s">
        <v>125</v>
      </c>
      <c r="C242" s="33" t="s">
        <v>108</v>
      </c>
      <c r="D242" s="28">
        <v>0</v>
      </c>
      <c r="E242" s="28">
        <v>9</v>
      </c>
      <c r="F242" s="28">
        <v>9</v>
      </c>
      <c r="G242" s="28">
        <v>2</v>
      </c>
      <c r="H242" s="28">
        <v>4</v>
      </c>
      <c r="I242" s="28">
        <v>0</v>
      </c>
      <c r="J242" s="28" t="s">
        <v>78</v>
      </c>
    </row>
    <row r="243" spans="2:10" ht="15">
      <c r="B243" s="32" t="s">
        <v>125</v>
      </c>
      <c r="C243" s="33" t="s">
        <v>109</v>
      </c>
      <c r="D243" s="28">
        <v>0</v>
      </c>
      <c r="E243" s="28">
        <v>0</v>
      </c>
      <c r="F243" s="28">
        <v>0</v>
      </c>
      <c r="G243" s="28">
        <v>0</v>
      </c>
      <c r="H243" s="28">
        <v>0</v>
      </c>
      <c r="I243" s="28">
        <v>0</v>
      </c>
      <c r="J243" s="28" t="s">
        <v>78</v>
      </c>
    </row>
    <row r="244" spans="2:10" ht="15">
      <c r="B244" s="32" t="s">
        <v>125</v>
      </c>
      <c r="C244" s="33" t="s">
        <v>110</v>
      </c>
      <c r="D244" s="28">
        <v>0</v>
      </c>
      <c r="E244" s="28">
        <v>0</v>
      </c>
      <c r="F244" s="28">
        <v>0</v>
      </c>
      <c r="G244" s="28">
        <v>0</v>
      </c>
      <c r="H244" s="28">
        <v>0</v>
      </c>
      <c r="I244" s="28">
        <v>0</v>
      </c>
      <c r="J244" s="28" t="s">
        <v>78</v>
      </c>
    </row>
    <row r="245" spans="2:10" ht="15">
      <c r="B245" s="32" t="s">
        <v>125</v>
      </c>
      <c r="C245" s="33" t="s">
        <v>88</v>
      </c>
      <c r="D245" s="28">
        <v>11</v>
      </c>
      <c r="E245" s="28">
        <v>21</v>
      </c>
      <c r="F245" s="28">
        <v>22</v>
      </c>
      <c r="G245" s="28">
        <v>22</v>
      </c>
      <c r="H245" s="28">
        <v>19</v>
      </c>
      <c r="I245" s="28">
        <v>20</v>
      </c>
      <c r="J245" s="28" t="s">
        <v>78</v>
      </c>
    </row>
    <row r="246" spans="2:10" ht="15">
      <c r="B246" s="32" t="s">
        <v>125</v>
      </c>
      <c r="C246" s="33" t="s">
        <v>89</v>
      </c>
      <c r="D246" s="28">
        <v>0</v>
      </c>
      <c r="E246" s="28">
        <v>0</v>
      </c>
      <c r="F246" s="28">
        <v>0</v>
      </c>
      <c r="G246" s="28">
        <v>0</v>
      </c>
      <c r="H246" s="28">
        <v>0</v>
      </c>
      <c r="I246" s="28">
        <v>0</v>
      </c>
      <c r="J246" s="28" t="s">
        <v>78</v>
      </c>
    </row>
    <row r="247" spans="2:10" ht="15">
      <c r="B247" s="32" t="s">
        <v>125</v>
      </c>
      <c r="C247" s="33" t="s">
        <v>111</v>
      </c>
      <c r="D247" s="28">
        <v>0</v>
      </c>
      <c r="E247" s="28">
        <v>0</v>
      </c>
      <c r="F247" s="28">
        <v>0</v>
      </c>
      <c r="G247" s="28">
        <v>0</v>
      </c>
      <c r="H247" s="28">
        <v>0</v>
      </c>
      <c r="I247" s="28">
        <v>0</v>
      </c>
      <c r="J247" s="28" t="s">
        <v>78</v>
      </c>
    </row>
    <row r="248" spans="2:10" ht="15">
      <c r="B248" s="32" t="s">
        <v>125</v>
      </c>
      <c r="C248" s="33" t="s">
        <v>112</v>
      </c>
      <c r="D248" s="28">
        <v>0</v>
      </c>
      <c r="E248" s="28">
        <v>0</v>
      </c>
      <c r="F248" s="28">
        <v>0</v>
      </c>
      <c r="G248" s="28">
        <v>0</v>
      </c>
      <c r="H248" s="28">
        <v>0</v>
      </c>
      <c r="I248" s="28">
        <v>0</v>
      </c>
      <c r="J248" s="28" t="s">
        <v>78</v>
      </c>
    </row>
    <row r="249" spans="2:10" ht="15">
      <c r="B249" s="32" t="s">
        <v>125</v>
      </c>
      <c r="C249" s="33" t="s">
        <v>87</v>
      </c>
      <c r="D249" s="28">
        <v>4</v>
      </c>
      <c r="E249" s="28">
        <v>8</v>
      </c>
      <c r="F249" s="28">
        <v>7</v>
      </c>
      <c r="G249" s="28">
        <v>7</v>
      </c>
      <c r="H249" s="28">
        <v>7</v>
      </c>
      <c r="I249" s="28">
        <v>7</v>
      </c>
      <c r="J249" s="28" t="s">
        <v>78</v>
      </c>
    </row>
    <row r="250" spans="2:10" ht="15">
      <c r="B250" s="34" t="s">
        <v>125</v>
      </c>
      <c r="C250" s="35" t="s">
        <v>91</v>
      </c>
      <c r="D250" s="29">
        <v>0</v>
      </c>
      <c r="E250" s="29">
        <v>-2</v>
      </c>
      <c r="F250" s="29">
        <v>-5</v>
      </c>
      <c r="G250" s="29">
        <v>4</v>
      </c>
      <c r="H250" s="29">
        <v>2</v>
      </c>
      <c r="I250" s="29">
        <v>1</v>
      </c>
      <c r="J250" s="29" t="s">
        <v>78</v>
      </c>
    </row>
    <row r="251" spans="2:10" ht="15">
      <c r="B251" s="36" t="s">
        <v>125</v>
      </c>
      <c r="C251" s="37" t="s">
        <v>113</v>
      </c>
      <c r="D251" s="56">
        <v>7</v>
      </c>
      <c r="E251" s="56">
        <v>20</v>
      </c>
      <c r="F251" s="56">
        <v>19</v>
      </c>
      <c r="G251" s="56">
        <v>21</v>
      </c>
      <c r="H251" s="56">
        <v>18</v>
      </c>
      <c r="I251" s="56">
        <v>14</v>
      </c>
      <c r="J251" s="56" t="s">
        <v>78</v>
      </c>
    </row>
    <row r="252" spans="2:10" ht="15">
      <c r="B252" s="30" t="s">
        <v>126</v>
      </c>
      <c r="C252" s="31" t="s">
        <v>107</v>
      </c>
      <c r="D252" s="27">
        <v>2226</v>
      </c>
      <c r="E252" s="27">
        <v>2266</v>
      </c>
      <c r="F252" s="27">
        <v>2277</v>
      </c>
      <c r="G252" s="27">
        <v>2400</v>
      </c>
      <c r="H252" s="27">
        <v>2435</v>
      </c>
      <c r="I252" s="27">
        <v>2995</v>
      </c>
      <c r="J252" s="27" t="s">
        <v>78</v>
      </c>
    </row>
    <row r="253" spans="2:10" ht="15">
      <c r="B253" s="32" t="s">
        <v>126</v>
      </c>
      <c r="C253" s="33" t="s">
        <v>108</v>
      </c>
      <c r="D253" s="28">
        <v>43520</v>
      </c>
      <c r="E253" s="28">
        <v>43834</v>
      </c>
      <c r="F253" s="28">
        <v>43432</v>
      </c>
      <c r="G253" s="28">
        <v>40743</v>
      </c>
      <c r="H253" s="28">
        <v>41610</v>
      </c>
      <c r="I253" s="28">
        <v>41651</v>
      </c>
      <c r="J253" s="28" t="s">
        <v>78</v>
      </c>
    </row>
    <row r="254" spans="2:10" ht="15">
      <c r="B254" s="32" t="s">
        <v>126</v>
      </c>
      <c r="C254" s="33" t="s">
        <v>109</v>
      </c>
      <c r="D254" s="28">
        <v>43</v>
      </c>
      <c r="E254" s="28">
        <v>39</v>
      </c>
      <c r="F254" s="28">
        <v>19</v>
      </c>
      <c r="G254" s="28">
        <v>19</v>
      </c>
      <c r="H254" s="28">
        <v>18</v>
      </c>
      <c r="I254" s="28">
        <v>20</v>
      </c>
      <c r="J254" s="28" t="s">
        <v>78</v>
      </c>
    </row>
    <row r="255" spans="2:10" ht="15">
      <c r="B255" s="32" t="s">
        <v>126</v>
      </c>
      <c r="C255" s="33" t="s">
        <v>110</v>
      </c>
      <c r="D255" s="28">
        <v>16</v>
      </c>
      <c r="E255" s="28">
        <v>15</v>
      </c>
      <c r="F255" s="28">
        <v>17</v>
      </c>
      <c r="G255" s="28">
        <v>15</v>
      </c>
      <c r="H255" s="28">
        <v>13</v>
      </c>
      <c r="I255" s="28">
        <v>16</v>
      </c>
      <c r="J255" s="28" t="s">
        <v>78</v>
      </c>
    </row>
    <row r="256" spans="2:10" ht="15">
      <c r="B256" s="32" t="s">
        <v>126</v>
      </c>
      <c r="C256" s="33" t="s">
        <v>88</v>
      </c>
      <c r="D256" s="28">
        <v>18442</v>
      </c>
      <c r="E256" s="28">
        <v>19238</v>
      </c>
      <c r="F256" s="28">
        <v>19456</v>
      </c>
      <c r="G256" s="28">
        <v>18551</v>
      </c>
      <c r="H256" s="28">
        <v>19896</v>
      </c>
      <c r="I256" s="28">
        <v>17603</v>
      </c>
      <c r="J256" s="28" t="s">
        <v>78</v>
      </c>
    </row>
    <row r="257" spans="2:10" ht="15">
      <c r="B257" s="32" t="s">
        <v>126</v>
      </c>
      <c r="C257" s="33" t="s">
        <v>89</v>
      </c>
      <c r="D257" s="28">
        <v>8438</v>
      </c>
      <c r="E257" s="28">
        <v>9511</v>
      </c>
      <c r="F257" s="28">
        <v>9022</v>
      </c>
      <c r="G257" s="28">
        <v>8221</v>
      </c>
      <c r="H257" s="28">
        <v>7480</v>
      </c>
      <c r="I257" s="28">
        <v>8127</v>
      </c>
      <c r="J257" s="28" t="s">
        <v>78</v>
      </c>
    </row>
    <row r="258" spans="2:10" ht="15">
      <c r="B258" s="32" t="s">
        <v>126</v>
      </c>
      <c r="C258" s="33" t="s">
        <v>111</v>
      </c>
      <c r="D258" s="28">
        <v>1016</v>
      </c>
      <c r="E258" s="28">
        <v>999</v>
      </c>
      <c r="F258" s="28">
        <v>862</v>
      </c>
      <c r="G258" s="28">
        <v>734</v>
      </c>
      <c r="H258" s="28">
        <v>706</v>
      </c>
      <c r="I258" s="28">
        <v>532</v>
      </c>
      <c r="J258" s="28" t="s">
        <v>78</v>
      </c>
    </row>
    <row r="259" spans="2:10" ht="15">
      <c r="B259" s="32" t="s">
        <v>126</v>
      </c>
      <c r="C259" s="33" t="s">
        <v>112</v>
      </c>
      <c r="D259" s="28">
        <v>-313</v>
      </c>
      <c r="E259" s="28">
        <v>-80</v>
      </c>
      <c r="F259" s="28">
        <v>-22</v>
      </c>
      <c r="G259" s="28">
        <v>-62</v>
      </c>
      <c r="H259" s="28">
        <v>-123</v>
      </c>
      <c r="I259" s="28">
        <v>-5</v>
      </c>
      <c r="J259" s="28" t="s">
        <v>78</v>
      </c>
    </row>
    <row r="260" spans="2:10" ht="15">
      <c r="B260" s="32" t="s">
        <v>126</v>
      </c>
      <c r="C260" s="33" t="s">
        <v>87</v>
      </c>
      <c r="D260" s="28">
        <v>1034</v>
      </c>
      <c r="E260" s="28">
        <v>1282</v>
      </c>
      <c r="F260" s="28">
        <v>1679</v>
      </c>
      <c r="G260" s="28">
        <v>1481</v>
      </c>
      <c r="H260" s="28">
        <v>2010</v>
      </c>
      <c r="I260" s="28">
        <v>1784</v>
      </c>
      <c r="J260" s="28" t="s">
        <v>78</v>
      </c>
    </row>
    <row r="261" spans="2:10" ht="15">
      <c r="B261" s="34" t="s">
        <v>126</v>
      </c>
      <c r="C261" s="35" t="s">
        <v>91</v>
      </c>
      <c r="D261" s="29">
        <v>-375</v>
      </c>
      <c r="E261" s="29">
        <v>-449</v>
      </c>
      <c r="F261" s="29">
        <v>255</v>
      </c>
      <c r="G261" s="29">
        <v>405</v>
      </c>
      <c r="H261" s="29">
        <v>-200</v>
      </c>
      <c r="I261" s="29">
        <v>236</v>
      </c>
      <c r="J261" s="29" t="s">
        <v>78</v>
      </c>
    </row>
    <row r="262" spans="2:10" ht="15">
      <c r="B262" s="36" t="s">
        <v>126</v>
      </c>
      <c r="C262" s="37" t="s">
        <v>113</v>
      </c>
      <c r="D262" s="56">
        <v>53039</v>
      </c>
      <c r="E262" s="56">
        <v>53041</v>
      </c>
      <c r="F262" s="56">
        <v>53837</v>
      </c>
      <c r="G262" s="56">
        <v>51605</v>
      </c>
      <c r="H262" s="56">
        <v>53427</v>
      </c>
      <c r="I262" s="56">
        <v>52041</v>
      </c>
      <c r="J262" s="56" t="s">
        <v>78</v>
      </c>
    </row>
    <row r="263" spans="2:10" ht="15">
      <c r="B263" s="30" t="s">
        <v>101</v>
      </c>
      <c r="C263" s="31" t="s">
        <v>107</v>
      </c>
      <c r="D263" s="27">
        <v>2226</v>
      </c>
      <c r="E263" s="27">
        <v>2266</v>
      </c>
      <c r="F263" s="27">
        <v>2277</v>
      </c>
      <c r="G263" s="27">
        <v>2400</v>
      </c>
      <c r="H263" s="27">
        <v>2435</v>
      </c>
      <c r="I263" s="27">
        <v>2995</v>
      </c>
      <c r="J263" s="27" t="s">
        <v>78</v>
      </c>
    </row>
    <row r="264" spans="2:10" ht="15">
      <c r="B264" s="32" t="s">
        <v>101</v>
      </c>
      <c r="C264" s="33" t="s">
        <v>108</v>
      </c>
      <c r="D264" s="28">
        <v>0</v>
      </c>
      <c r="E264" s="28">
        <v>0</v>
      </c>
      <c r="F264" s="28">
        <v>0</v>
      </c>
      <c r="G264" s="28">
        <v>0</v>
      </c>
      <c r="H264" s="28">
        <v>0</v>
      </c>
      <c r="I264" s="28">
        <v>0</v>
      </c>
      <c r="J264" s="28" t="s">
        <v>78</v>
      </c>
    </row>
    <row r="265" spans="2:10" ht="15">
      <c r="B265" s="32" t="s">
        <v>101</v>
      </c>
      <c r="C265" s="33" t="s">
        <v>109</v>
      </c>
      <c r="D265" s="28">
        <v>0</v>
      </c>
      <c r="E265" s="28">
        <v>0</v>
      </c>
      <c r="F265" s="28">
        <v>0</v>
      </c>
      <c r="G265" s="28">
        <v>0</v>
      </c>
      <c r="H265" s="28">
        <v>0</v>
      </c>
      <c r="I265" s="28">
        <v>0</v>
      </c>
      <c r="J265" s="28" t="s">
        <v>78</v>
      </c>
    </row>
    <row r="266" spans="2:10" ht="15">
      <c r="B266" s="32" t="s">
        <v>101</v>
      </c>
      <c r="C266" s="33" t="s">
        <v>110</v>
      </c>
      <c r="D266" s="28">
        <v>0</v>
      </c>
      <c r="E266" s="28">
        <v>0</v>
      </c>
      <c r="F266" s="28">
        <v>0</v>
      </c>
      <c r="G266" s="28">
        <v>0</v>
      </c>
      <c r="H266" s="28">
        <v>0</v>
      </c>
      <c r="I266" s="28">
        <v>0</v>
      </c>
      <c r="J266" s="28" t="s">
        <v>78</v>
      </c>
    </row>
    <row r="267" spans="2:10" ht="15">
      <c r="B267" s="32" t="s">
        <v>101</v>
      </c>
      <c r="C267" s="33" t="s">
        <v>88</v>
      </c>
      <c r="D267" s="28">
        <v>78</v>
      </c>
      <c r="E267" s="28">
        <v>64</v>
      </c>
      <c r="F267" s="28">
        <v>87</v>
      </c>
      <c r="G267" s="28">
        <v>103</v>
      </c>
      <c r="H267" s="28">
        <v>100</v>
      </c>
      <c r="I267" s="28">
        <v>218</v>
      </c>
      <c r="J267" s="28" t="s">
        <v>78</v>
      </c>
    </row>
    <row r="268" spans="2:10" ht="15">
      <c r="B268" s="32" t="s">
        <v>101</v>
      </c>
      <c r="C268" s="33" t="s">
        <v>89</v>
      </c>
      <c r="D268" s="28">
        <v>159</v>
      </c>
      <c r="E268" s="28">
        <v>180</v>
      </c>
      <c r="F268" s="28">
        <v>148</v>
      </c>
      <c r="G268" s="28">
        <v>178</v>
      </c>
      <c r="H268" s="28">
        <v>231</v>
      </c>
      <c r="I268" s="28">
        <v>177</v>
      </c>
      <c r="J268" s="28" t="s">
        <v>78</v>
      </c>
    </row>
    <row r="269" spans="2:10" ht="15">
      <c r="B269" s="32" t="s">
        <v>101</v>
      </c>
      <c r="C269" s="33" t="s">
        <v>111</v>
      </c>
      <c r="D269" s="28">
        <v>0</v>
      </c>
      <c r="E269" s="28">
        <v>0</v>
      </c>
      <c r="F269" s="28">
        <v>0</v>
      </c>
      <c r="G269" s="28">
        <v>0</v>
      </c>
      <c r="H269" s="28">
        <v>0</v>
      </c>
      <c r="I269" s="28">
        <v>0</v>
      </c>
      <c r="J269" s="28" t="s">
        <v>78</v>
      </c>
    </row>
    <row r="270" spans="2:10" ht="15">
      <c r="B270" s="32" t="s">
        <v>101</v>
      </c>
      <c r="C270" s="33" t="s">
        <v>112</v>
      </c>
      <c r="D270" s="28">
        <v>0</v>
      </c>
      <c r="E270" s="28">
        <v>0</v>
      </c>
      <c r="F270" s="28">
        <v>0</v>
      </c>
      <c r="G270" s="28">
        <v>0</v>
      </c>
      <c r="H270" s="28">
        <v>0</v>
      </c>
      <c r="I270" s="28">
        <v>0</v>
      </c>
      <c r="J270" s="28" t="s">
        <v>78</v>
      </c>
    </row>
    <row r="271" spans="2:10" ht="15">
      <c r="B271" s="32" t="s">
        <v>101</v>
      </c>
      <c r="C271" s="33" t="s">
        <v>87</v>
      </c>
      <c r="D271" s="28">
        <v>0</v>
      </c>
      <c r="E271" s="28">
        <v>0</v>
      </c>
      <c r="F271" s="28">
        <v>0</v>
      </c>
      <c r="G271" s="28">
        <v>0</v>
      </c>
      <c r="H271" s="28">
        <v>0</v>
      </c>
      <c r="I271" s="28">
        <v>0</v>
      </c>
      <c r="J271" s="28" t="s">
        <v>78</v>
      </c>
    </row>
    <row r="272" spans="2:10" ht="15">
      <c r="B272" s="34" t="s">
        <v>101</v>
      </c>
      <c r="C272" s="35" t="s">
        <v>91</v>
      </c>
      <c r="D272" s="29">
        <v>0</v>
      </c>
      <c r="E272" s="29">
        <v>0</v>
      </c>
      <c r="F272" s="29">
        <v>0</v>
      </c>
      <c r="G272" s="29">
        <v>0</v>
      </c>
      <c r="H272" s="29">
        <v>0</v>
      </c>
      <c r="I272" s="29">
        <v>0</v>
      </c>
      <c r="J272" s="29" t="s">
        <v>78</v>
      </c>
    </row>
    <row r="273" spans="2:10" ht="15">
      <c r="B273" s="36" t="s">
        <v>101</v>
      </c>
      <c r="C273" s="37" t="s">
        <v>113</v>
      </c>
      <c r="D273" s="56">
        <v>2145</v>
      </c>
      <c r="E273" s="56">
        <v>2150</v>
      </c>
      <c r="F273" s="56">
        <v>2216</v>
      </c>
      <c r="G273" s="56">
        <v>2325</v>
      </c>
      <c r="H273" s="56">
        <v>2304</v>
      </c>
      <c r="I273" s="56">
        <v>3036</v>
      </c>
      <c r="J273" s="56" t="s">
        <v>78</v>
      </c>
    </row>
    <row r="274" spans="2:10" ht="15">
      <c r="B274" s="30" t="s">
        <v>102</v>
      </c>
      <c r="C274" s="31" t="s">
        <v>107</v>
      </c>
      <c r="D274" s="27">
        <v>0</v>
      </c>
      <c r="E274" s="27">
        <v>0</v>
      </c>
      <c r="F274" s="27">
        <v>0</v>
      </c>
      <c r="G274" s="27">
        <v>0</v>
      </c>
      <c r="H274" s="27">
        <v>0</v>
      </c>
      <c r="I274" s="27">
        <v>0</v>
      </c>
      <c r="J274" s="27" t="s">
        <v>78</v>
      </c>
    </row>
    <row r="275" spans="2:10" ht="15">
      <c r="B275" s="32" t="s">
        <v>102</v>
      </c>
      <c r="C275" s="33" t="s">
        <v>108</v>
      </c>
      <c r="D275" s="28">
        <v>43520</v>
      </c>
      <c r="E275" s="28">
        <v>43834</v>
      </c>
      <c r="F275" s="28">
        <v>43432</v>
      </c>
      <c r="G275" s="28">
        <v>40743</v>
      </c>
      <c r="H275" s="28">
        <v>41610</v>
      </c>
      <c r="I275" s="28">
        <v>41651</v>
      </c>
      <c r="J275" s="28" t="s">
        <v>78</v>
      </c>
    </row>
    <row r="276" spans="2:10" ht="15">
      <c r="B276" s="32" t="s">
        <v>102</v>
      </c>
      <c r="C276" s="33" t="s">
        <v>109</v>
      </c>
      <c r="D276" s="28">
        <v>43</v>
      </c>
      <c r="E276" s="28">
        <v>39</v>
      </c>
      <c r="F276" s="28">
        <v>19</v>
      </c>
      <c r="G276" s="28">
        <v>19</v>
      </c>
      <c r="H276" s="28">
        <v>18</v>
      </c>
      <c r="I276" s="28">
        <v>20</v>
      </c>
      <c r="J276" s="28" t="s">
        <v>78</v>
      </c>
    </row>
    <row r="277" spans="2:10" ht="15">
      <c r="B277" s="32" t="s">
        <v>102</v>
      </c>
      <c r="C277" s="33" t="s">
        <v>110</v>
      </c>
      <c r="D277" s="28">
        <v>16</v>
      </c>
      <c r="E277" s="28">
        <v>15</v>
      </c>
      <c r="F277" s="28">
        <v>17</v>
      </c>
      <c r="G277" s="28">
        <v>15</v>
      </c>
      <c r="H277" s="28">
        <v>13</v>
      </c>
      <c r="I277" s="28">
        <v>16</v>
      </c>
      <c r="J277" s="28" t="s">
        <v>78</v>
      </c>
    </row>
    <row r="278" spans="2:10" ht="15">
      <c r="B278" s="32" t="s">
        <v>102</v>
      </c>
      <c r="C278" s="33" t="s">
        <v>88</v>
      </c>
      <c r="D278" s="28">
        <v>18364</v>
      </c>
      <c r="E278" s="28">
        <v>19174</v>
      </c>
      <c r="F278" s="28">
        <v>19369</v>
      </c>
      <c r="G278" s="28">
        <v>18448</v>
      </c>
      <c r="H278" s="28">
        <v>19796</v>
      </c>
      <c r="I278" s="28">
        <v>17385</v>
      </c>
      <c r="J278" s="28" t="s">
        <v>78</v>
      </c>
    </row>
    <row r="279" spans="2:10" ht="15">
      <c r="B279" s="32" t="s">
        <v>102</v>
      </c>
      <c r="C279" s="33" t="s">
        <v>89</v>
      </c>
      <c r="D279" s="28">
        <v>8279</v>
      </c>
      <c r="E279" s="28">
        <v>9331</v>
      </c>
      <c r="F279" s="28">
        <v>8874</v>
      </c>
      <c r="G279" s="28">
        <v>8043</v>
      </c>
      <c r="H279" s="28">
        <v>7249</v>
      </c>
      <c r="I279" s="28">
        <v>7950</v>
      </c>
      <c r="J279" s="28" t="s">
        <v>78</v>
      </c>
    </row>
    <row r="280" spans="2:10" ht="15">
      <c r="B280" s="32" t="s">
        <v>102</v>
      </c>
      <c r="C280" s="33" t="s">
        <v>111</v>
      </c>
      <c r="D280" s="28">
        <v>1016</v>
      </c>
      <c r="E280" s="28">
        <v>999</v>
      </c>
      <c r="F280" s="28">
        <v>862</v>
      </c>
      <c r="G280" s="28">
        <v>734</v>
      </c>
      <c r="H280" s="28">
        <v>706</v>
      </c>
      <c r="I280" s="28">
        <v>532</v>
      </c>
      <c r="J280" s="28" t="s">
        <v>78</v>
      </c>
    </row>
    <row r="281" spans="2:10" ht="15">
      <c r="B281" s="32" t="s">
        <v>102</v>
      </c>
      <c r="C281" s="33" t="s">
        <v>112</v>
      </c>
      <c r="D281" s="28">
        <v>-313</v>
      </c>
      <c r="E281" s="28">
        <v>-80</v>
      </c>
      <c r="F281" s="28">
        <v>-22</v>
      </c>
      <c r="G281" s="28">
        <v>-62</v>
      </c>
      <c r="H281" s="28">
        <v>-123</v>
      </c>
      <c r="I281" s="28">
        <v>-5</v>
      </c>
      <c r="J281" s="28" t="s">
        <v>78</v>
      </c>
    </row>
    <row r="282" spans="2:10" ht="15">
      <c r="B282" s="32" t="s">
        <v>102</v>
      </c>
      <c r="C282" s="33" t="s">
        <v>87</v>
      </c>
      <c r="D282" s="28">
        <v>1034</v>
      </c>
      <c r="E282" s="28">
        <v>1282</v>
      </c>
      <c r="F282" s="28">
        <v>1679</v>
      </c>
      <c r="G282" s="28">
        <v>1481</v>
      </c>
      <c r="H282" s="28">
        <v>2010</v>
      </c>
      <c r="I282" s="28">
        <v>1784</v>
      </c>
      <c r="J282" s="28" t="s">
        <v>78</v>
      </c>
    </row>
    <row r="283" spans="2:10" ht="15">
      <c r="B283" s="34" t="s">
        <v>102</v>
      </c>
      <c r="C283" s="35" t="s">
        <v>91</v>
      </c>
      <c r="D283" s="29">
        <v>-375</v>
      </c>
      <c r="E283" s="29">
        <v>-449</v>
      </c>
      <c r="F283" s="29">
        <v>255</v>
      </c>
      <c r="G283" s="29">
        <v>405</v>
      </c>
      <c r="H283" s="29">
        <v>-200</v>
      </c>
      <c r="I283" s="29">
        <v>236</v>
      </c>
      <c r="J283" s="29" t="s">
        <v>78</v>
      </c>
    </row>
    <row r="284" spans="2:10" ht="15">
      <c r="B284" s="36" t="s">
        <v>102</v>
      </c>
      <c r="C284" s="37" t="s">
        <v>113</v>
      </c>
      <c r="D284" s="56">
        <v>50894</v>
      </c>
      <c r="E284" s="56">
        <v>50891</v>
      </c>
      <c r="F284" s="56">
        <v>51621</v>
      </c>
      <c r="G284" s="56">
        <v>49280</v>
      </c>
      <c r="H284" s="56">
        <v>51123</v>
      </c>
      <c r="I284" s="56">
        <v>49005</v>
      </c>
      <c r="J284" s="56" t="s">
        <v>78</v>
      </c>
    </row>
    <row r="285" spans="2:10" ht="15">
      <c r="B285" s="30" t="s">
        <v>103</v>
      </c>
      <c r="C285" s="31" t="s">
        <v>107</v>
      </c>
      <c r="D285" s="27">
        <v>0</v>
      </c>
      <c r="E285" s="27">
        <v>0</v>
      </c>
      <c r="F285" s="27">
        <v>0</v>
      </c>
      <c r="G285" s="27">
        <v>0</v>
      </c>
      <c r="H285" s="27">
        <v>0</v>
      </c>
      <c r="I285" s="27">
        <v>0</v>
      </c>
      <c r="J285" s="27" t="s">
        <v>78</v>
      </c>
    </row>
    <row r="286" spans="2:10" ht="15">
      <c r="B286" s="32" t="s">
        <v>103</v>
      </c>
      <c r="C286" s="33" t="s">
        <v>108</v>
      </c>
      <c r="D286" s="28">
        <v>7953</v>
      </c>
      <c r="E286" s="28">
        <v>7374</v>
      </c>
      <c r="F286" s="28">
        <v>7376</v>
      </c>
      <c r="G286" s="28">
        <v>7296</v>
      </c>
      <c r="H286" s="28">
        <v>7034</v>
      </c>
      <c r="I286" s="28">
        <v>6233</v>
      </c>
      <c r="J286" s="28" t="s">
        <v>78</v>
      </c>
    </row>
    <row r="287" spans="2:10" ht="15">
      <c r="B287" s="32" t="s">
        <v>103</v>
      </c>
      <c r="C287" s="33" t="s">
        <v>109</v>
      </c>
      <c r="D287" s="28">
        <v>179</v>
      </c>
      <c r="E287" s="28">
        <v>216</v>
      </c>
      <c r="F287" s="28">
        <v>179</v>
      </c>
      <c r="G287" s="28">
        <v>175</v>
      </c>
      <c r="H287" s="28">
        <v>175</v>
      </c>
      <c r="I287" s="28">
        <v>166</v>
      </c>
      <c r="J287" s="28" t="s">
        <v>78</v>
      </c>
    </row>
    <row r="288" spans="2:10" ht="15">
      <c r="B288" s="32" t="s">
        <v>103</v>
      </c>
      <c r="C288" s="33" t="s">
        <v>110</v>
      </c>
      <c r="D288" s="28">
        <v>839</v>
      </c>
      <c r="E288" s="28">
        <v>952</v>
      </c>
      <c r="F288" s="28">
        <v>623</v>
      </c>
      <c r="G288" s="28">
        <v>579</v>
      </c>
      <c r="H288" s="28">
        <v>596</v>
      </c>
      <c r="I288" s="28">
        <v>516</v>
      </c>
      <c r="J288" s="28" t="s">
        <v>78</v>
      </c>
    </row>
    <row r="289" spans="2:10" ht="15">
      <c r="B289" s="32" t="s">
        <v>103</v>
      </c>
      <c r="C289" s="33" t="s">
        <v>88</v>
      </c>
      <c r="D289" s="28">
        <v>1923</v>
      </c>
      <c r="E289" s="28">
        <v>2531</v>
      </c>
      <c r="F289" s="28">
        <v>2276</v>
      </c>
      <c r="G289" s="28">
        <v>2144</v>
      </c>
      <c r="H289" s="28">
        <v>1628</v>
      </c>
      <c r="I289" s="28">
        <v>1366</v>
      </c>
      <c r="J289" s="28" t="s">
        <v>78</v>
      </c>
    </row>
    <row r="290" spans="2:10" ht="15">
      <c r="B290" s="32" t="s">
        <v>103</v>
      </c>
      <c r="C290" s="33" t="s">
        <v>89</v>
      </c>
      <c r="D290" s="28">
        <v>3034</v>
      </c>
      <c r="E290" s="28">
        <v>2154</v>
      </c>
      <c r="F290" s="28">
        <v>1862</v>
      </c>
      <c r="G290" s="28">
        <v>2658</v>
      </c>
      <c r="H290" s="28">
        <v>2736</v>
      </c>
      <c r="I290" s="28">
        <v>2788</v>
      </c>
      <c r="J290" s="28" t="s">
        <v>78</v>
      </c>
    </row>
    <row r="291" spans="2:10" ht="15">
      <c r="B291" s="32" t="s">
        <v>103</v>
      </c>
      <c r="C291" s="33" t="s">
        <v>111</v>
      </c>
      <c r="D291" s="28">
        <v>1421</v>
      </c>
      <c r="E291" s="28">
        <v>1855</v>
      </c>
      <c r="F291" s="28">
        <v>1457</v>
      </c>
      <c r="G291" s="28">
        <v>981</v>
      </c>
      <c r="H291" s="28">
        <v>668</v>
      </c>
      <c r="I291" s="28">
        <v>792</v>
      </c>
      <c r="J291" s="28" t="s">
        <v>78</v>
      </c>
    </row>
    <row r="292" spans="2:10" ht="15">
      <c r="B292" s="32" t="s">
        <v>103</v>
      </c>
      <c r="C292" s="33" t="s">
        <v>112</v>
      </c>
      <c r="D292" s="28">
        <v>508</v>
      </c>
      <c r="E292" s="28">
        <v>-1049</v>
      </c>
      <c r="F292" s="28">
        <v>4</v>
      </c>
      <c r="G292" s="28">
        <v>194</v>
      </c>
      <c r="H292" s="28">
        <v>166</v>
      </c>
      <c r="I292" s="28">
        <v>160</v>
      </c>
      <c r="J292" s="28" t="s">
        <v>78</v>
      </c>
    </row>
    <row r="293" spans="2:10" ht="15">
      <c r="B293" s="32" t="s">
        <v>103</v>
      </c>
      <c r="C293" s="33" t="s">
        <v>87</v>
      </c>
      <c r="D293" s="28">
        <v>746</v>
      </c>
      <c r="E293" s="28">
        <v>1131</v>
      </c>
      <c r="F293" s="28">
        <v>2382</v>
      </c>
      <c r="G293" s="28">
        <v>2393</v>
      </c>
      <c r="H293" s="28">
        <v>2172</v>
      </c>
      <c r="I293" s="28">
        <v>1617</v>
      </c>
      <c r="J293" s="28" t="s">
        <v>78</v>
      </c>
    </row>
    <row r="294" spans="2:10" ht="15">
      <c r="B294" s="34" t="s">
        <v>103</v>
      </c>
      <c r="C294" s="35" t="s">
        <v>91</v>
      </c>
      <c r="D294" s="29">
        <v>128</v>
      </c>
      <c r="E294" s="29">
        <v>-199</v>
      </c>
      <c r="F294" s="29">
        <v>8</v>
      </c>
      <c r="G294" s="29">
        <v>-17</v>
      </c>
      <c r="H294" s="29">
        <v>122</v>
      </c>
      <c r="I294" s="29">
        <v>69</v>
      </c>
      <c r="J294" s="29" t="s">
        <v>78</v>
      </c>
    </row>
    <row r="295" spans="2:10" ht="15">
      <c r="B295" s="36" t="s">
        <v>103</v>
      </c>
      <c r="C295" s="37" t="s">
        <v>113</v>
      </c>
      <c r="D295" s="56">
        <v>4651</v>
      </c>
      <c r="E295" s="56">
        <v>2781</v>
      </c>
      <c r="F295" s="56">
        <v>3519</v>
      </c>
      <c r="G295" s="56">
        <v>3181</v>
      </c>
      <c r="H295" s="56">
        <v>2953</v>
      </c>
      <c r="I295" s="56">
        <v>2281</v>
      </c>
      <c r="J295" s="56" t="s">
        <v>78</v>
      </c>
    </row>
    <row r="296" spans="2:10" ht="15">
      <c r="B296" s="30" t="s">
        <v>127</v>
      </c>
      <c r="C296" s="31" t="s">
        <v>107</v>
      </c>
      <c r="D296" s="27">
        <v>0</v>
      </c>
      <c r="E296" s="27">
        <v>0</v>
      </c>
      <c r="F296" s="27">
        <v>17</v>
      </c>
      <c r="G296" s="27">
        <v>88</v>
      </c>
      <c r="H296" s="27">
        <v>8</v>
      </c>
      <c r="I296" s="27">
        <v>0</v>
      </c>
      <c r="J296" s="27" t="s">
        <v>78</v>
      </c>
    </row>
    <row r="297" spans="2:10" ht="15">
      <c r="B297" s="32" t="s">
        <v>127</v>
      </c>
      <c r="C297" s="33" t="s">
        <v>108</v>
      </c>
      <c r="D297" s="28">
        <v>2</v>
      </c>
      <c r="E297" s="28">
        <v>1</v>
      </c>
      <c r="F297" s="28">
        <v>259</v>
      </c>
      <c r="G297" s="28">
        <v>174</v>
      </c>
      <c r="H297" s="28">
        <v>414</v>
      </c>
      <c r="I297" s="28">
        <v>430</v>
      </c>
      <c r="J297" s="28" t="s">
        <v>78</v>
      </c>
    </row>
    <row r="298" spans="2:10" ht="15">
      <c r="B298" s="32" t="s">
        <v>127</v>
      </c>
      <c r="C298" s="33" t="s">
        <v>109</v>
      </c>
      <c r="D298" s="28">
        <v>5</v>
      </c>
      <c r="E298" s="28">
        <v>6</v>
      </c>
      <c r="F298" s="28">
        <v>7</v>
      </c>
      <c r="G298" s="28">
        <v>7</v>
      </c>
      <c r="H298" s="28">
        <v>7</v>
      </c>
      <c r="I298" s="28">
        <v>8</v>
      </c>
      <c r="J298" s="28" t="s">
        <v>78</v>
      </c>
    </row>
    <row r="299" spans="2:10" ht="15">
      <c r="B299" s="32" t="s">
        <v>127</v>
      </c>
      <c r="C299" s="33" t="s">
        <v>110</v>
      </c>
      <c r="D299" s="28">
        <v>0</v>
      </c>
      <c r="E299" s="28">
        <v>0</v>
      </c>
      <c r="F299" s="28">
        <v>0</v>
      </c>
      <c r="G299" s="28">
        <v>0</v>
      </c>
      <c r="H299" s="28">
        <v>0</v>
      </c>
      <c r="I299" s="28">
        <v>0</v>
      </c>
      <c r="J299" s="28" t="s">
        <v>78</v>
      </c>
    </row>
    <row r="300" spans="2:10" ht="15">
      <c r="B300" s="32" t="s">
        <v>127</v>
      </c>
      <c r="C300" s="33" t="s">
        <v>88</v>
      </c>
      <c r="D300" s="28">
        <v>143</v>
      </c>
      <c r="E300" s="28">
        <v>156</v>
      </c>
      <c r="F300" s="28">
        <v>151</v>
      </c>
      <c r="G300" s="28">
        <v>230</v>
      </c>
      <c r="H300" s="28">
        <v>289</v>
      </c>
      <c r="I300" s="28">
        <v>184</v>
      </c>
      <c r="J300" s="28" t="s">
        <v>78</v>
      </c>
    </row>
    <row r="301" spans="2:10" ht="15">
      <c r="B301" s="32" t="s">
        <v>127</v>
      </c>
      <c r="C301" s="33" t="s">
        <v>89</v>
      </c>
      <c r="D301" s="28">
        <v>252</v>
      </c>
      <c r="E301" s="28">
        <v>398</v>
      </c>
      <c r="F301" s="28">
        <v>233</v>
      </c>
      <c r="G301" s="28">
        <v>232</v>
      </c>
      <c r="H301" s="28">
        <v>385</v>
      </c>
      <c r="I301" s="28">
        <v>153</v>
      </c>
      <c r="J301" s="28" t="s">
        <v>78</v>
      </c>
    </row>
    <row r="302" spans="2:10" ht="15">
      <c r="B302" s="32" t="s">
        <v>127</v>
      </c>
      <c r="C302" s="33" t="s">
        <v>111</v>
      </c>
      <c r="D302" s="28">
        <v>0</v>
      </c>
      <c r="E302" s="28">
        <v>0</v>
      </c>
      <c r="F302" s="28">
        <v>0</v>
      </c>
      <c r="G302" s="28">
        <v>0</v>
      </c>
      <c r="H302" s="28">
        <v>0</v>
      </c>
      <c r="I302" s="28">
        <v>0</v>
      </c>
      <c r="J302" s="28" t="s">
        <v>78</v>
      </c>
    </row>
    <row r="303" spans="2:10" ht="15">
      <c r="B303" s="32" t="s">
        <v>127</v>
      </c>
      <c r="C303" s="33" t="s">
        <v>112</v>
      </c>
      <c r="D303" s="28">
        <v>48</v>
      </c>
      <c r="E303" s="28">
        <v>391</v>
      </c>
      <c r="F303" s="28">
        <v>-1</v>
      </c>
      <c r="G303" s="28">
        <v>18</v>
      </c>
      <c r="H303" s="28">
        <v>-1</v>
      </c>
      <c r="I303" s="28">
        <v>0</v>
      </c>
      <c r="J303" s="28" t="s">
        <v>78</v>
      </c>
    </row>
    <row r="304" spans="2:10" ht="15">
      <c r="B304" s="32" t="s">
        <v>127</v>
      </c>
      <c r="C304" s="33" t="s">
        <v>87</v>
      </c>
      <c r="D304" s="28">
        <v>0</v>
      </c>
      <c r="E304" s="28">
        <v>0</v>
      </c>
      <c r="F304" s="28">
        <v>0</v>
      </c>
      <c r="G304" s="28">
        <v>0</v>
      </c>
      <c r="H304" s="28">
        <v>0</v>
      </c>
      <c r="I304" s="28">
        <v>207</v>
      </c>
      <c r="J304" s="28" t="s">
        <v>78</v>
      </c>
    </row>
    <row r="305" spans="2:10" ht="15">
      <c r="B305" s="34" t="s">
        <v>127</v>
      </c>
      <c r="C305" s="35" t="s">
        <v>91</v>
      </c>
      <c r="D305" s="29">
        <v>-1</v>
      </c>
      <c r="E305" s="29">
        <v>1</v>
      </c>
      <c r="F305" s="29">
        <v>0</v>
      </c>
      <c r="G305" s="29">
        <v>0</v>
      </c>
      <c r="H305" s="29">
        <v>-9</v>
      </c>
      <c r="I305" s="29">
        <v>0</v>
      </c>
      <c r="J305" s="29" t="s">
        <v>78</v>
      </c>
    </row>
    <row r="306" spans="2:10" ht="15">
      <c r="B306" s="36" t="s">
        <v>127</v>
      </c>
      <c r="C306" s="37" t="s">
        <v>113</v>
      </c>
      <c r="D306" s="56">
        <v>-55</v>
      </c>
      <c r="E306" s="56">
        <v>157</v>
      </c>
      <c r="F306" s="56">
        <v>200</v>
      </c>
      <c r="G306" s="56">
        <v>285</v>
      </c>
      <c r="H306" s="56">
        <v>323</v>
      </c>
      <c r="I306" s="56">
        <v>262</v>
      </c>
      <c r="J306" s="56" t="s">
        <v>78</v>
      </c>
    </row>
    <row r="307" spans="2:10" ht="15">
      <c r="B307" s="30" t="s">
        <v>104</v>
      </c>
      <c r="C307" s="31" t="s">
        <v>107</v>
      </c>
      <c r="D307" s="27">
        <v>0</v>
      </c>
      <c r="E307" s="27">
        <v>0</v>
      </c>
      <c r="F307" s="27">
        <v>0</v>
      </c>
      <c r="G307" s="27">
        <v>0</v>
      </c>
      <c r="H307" s="27">
        <v>0</v>
      </c>
      <c r="I307" s="27">
        <v>0</v>
      </c>
      <c r="J307" s="27" t="s">
        <v>78</v>
      </c>
    </row>
    <row r="308" spans="2:10" ht="15">
      <c r="B308" s="32" t="s">
        <v>104</v>
      </c>
      <c r="C308" s="33" t="s">
        <v>108</v>
      </c>
      <c r="D308" s="28">
        <v>2477</v>
      </c>
      <c r="E308" s="28">
        <v>2367</v>
      </c>
      <c r="F308" s="28">
        <v>2508</v>
      </c>
      <c r="G308" s="28">
        <v>2460</v>
      </c>
      <c r="H308" s="28">
        <v>2282</v>
      </c>
      <c r="I308" s="28">
        <v>2400</v>
      </c>
      <c r="J308" s="28" t="s">
        <v>78</v>
      </c>
    </row>
    <row r="309" spans="2:10" ht="15">
      <c r="B309" s="32" t="s">
        <v>104</v>
      </c>
      <c r="C309" s="33" t="s">
        <v>109</v>
      </c>
      <c r="D309" s="28">
        <v>236</v>
      </c>
      <c r="E309" s="28">
        <v>238</v>
      </c>
      <c r="F309" s="28">
        <v>286</v>
      </c>
      <c r="G309" s="28">
        <v>280</v>
      </c>
      <c r="H309" s="28">
        <v>272</v>
      </c>
      <c r="I309" s="28">
        <v>254</v>
      </c>
      <c r="J309" s="28" t="s">
        <v>78</v>
      </c>
    </row>
    <row r="310" spans="2:10" ht="15">
      <c r="B310" s="32" t="s">
        <v>104</v>
      </c>
      <c r="C310" s="33" t="s">
        <v>110</v>
      </c>
      <c r="D310" s="28">
        <v>0</v>
      </c>
      <c r="E310" s="28">
        <v>0</v>
      </c>
      <c r="F310" s="28">
        <v>0</v>
      </c>
      <c r="G310" s="28">
        <v>0</v>
      </c>
      <c r="H310" s="28">
        <v>0</v>
      </c>
      <c r="I310" s="28">
        <v>0</v>
      </c>
      <c r="J310" s="28" t="s">
        <v>78</v>
      </c>
    </row>
    <row r="311" spans="2:10" ht="15">
      <c r="B311" s="32" t="s">
        <v>104</v>
      </c>
      <c r="C311" s="33" t="s">
        <v>88</v>
      </c>
      <c r="D311" s="28">
        <v>984</v>
      </c>
      <c r="E311" s="28">
        <v>1015</v>
      </c>
      <c r="F311" s="28">
        <v>993</v>
      </c>
      <c r="G311" s="28">
        <v>990</v>
      </c>
      <c r="H311" s="28">
        <v>1005</v>
      </c>
      <c r="I311" s="28">
        <v>858</v>
      </c>
      <c r="J311" s="28" t="s">
        <v>78</v>
      </c>
    </row>
    <row r="312" spans="2:10" ht="15">
      <c r="B312" s="32" t="s">
        <v>104</v>
      </c>
      <c r="C312" s="33" t="s">
        <v>89</v>
      </c>
      <c r="D312" s="28">
        <v>1185</v>
      </c>
      <c r="E312" s="28">
        <v>1270</v>
      </c>
      <c r="F312" s="28">
        <v>1522</v>
      </c>
      <c r="G312" s="28">
        <v>1574</v>
      </c>
      <c r="H312" s="28">
        <v>1552</v>
      </c>
      <c r="I312" s="28">
        <v>1503</v>
      </c>
      <c r="J312" s="28" t="s">
        <v>78</v>
      </c>
    </row>
    <row r="313" spans="2:10" ht="15">
      <c r="B313" s="32" t="s">
        <v>104</v>
      </c>
      <c r="C313" s="33" t="s">
        <v>111</v>
      </c>
      <c r="D313" s="28">
        <v>1</v>
      </c>
      <c r="E313" s="28">
        <v>1</v>
      </c>
      <c r="F313" s="28">
        <v>1</v>
      </c>
      <c r="G313" s="28">
        <v>0</v>
      </c>
      <c r="H313" s="28">
        <v>0</v>
      </c>
      <c r="I313" s="28">
        <v>0</v>
      </c>
      <c r="J313" s="28" t="s">
        <v>78</v>
      </c>
    </row>
    <row r="314" spans="2:10" ht="15">
      <c r="B314" s="32" t="s">
        <v>104</v>
      </c>
      <c r="C314" s="33" t="s">
        <v>112</v>
      </c>
      <c r="D314" s="28">
        <v>-56</v>
      </c>
      <c r="E314" s="28">
        <v>-67</v>
      </c>
      <c r="F314" s="28">
        <v>-59</v>
      </c>
      <c r="G314" s="28">
        <v>-53</v>
      </c>
      <c r="H314" s="28">
        <v>-53</v>
      </c>
      <c r="I314" s="28">
        <v>-65</v>
      </c>
      <c r="J314" s="28" t="s">
        <v>78</v>
      </c>
    </row>
    <row r="315" spans="2:10" ht="15">
      <c r="B315" s="32" t="s">
        <v>104</v>
      </c>
      <c r="C315" s="33" t="s">
        <v>87</v>
      </c>
      <c r="D315" s="28">
        <v>1447</v>
      </c>
      <c r="E315" s="28">
        <v>1287</v>
      </c>
      <c r="F315" s="28">
        <v>1193</v>
      </c>
      <c r="G315" s="28">
        <v>1151</v>
      </c>
      <c r="H315" s="28">
        <v>1127</v>
      </c>
      <c r="I315" s="28">
        <v>1127</v>
      </c>
      <c r="J315" s="28" t="s">
        <v>78</v>
      </c>
    </row>
    <row r="316" spans="2:10" ht="15">
      <c r="B316" s="34" t="s">
        <v>104</v>
      </c>
      <c r="C316" s="35" t="s">
        <v>91</v>
      </c>
      <c r="D316" s="29">
        <v>8</v>
      </c>
      <c r="E316" s="29">
        <v>81</v>
      </c>
      <c r="F316" s="29">
        <v>-32</v>
      </c>
      <c r="G316" s="29">
        <v>-29</v>
      </c>
      <c r="H316" s="29">
        <v>8</v>
      </c>
      <c r="I316" s="29">
        <v>60</v>
      </c>
      <c r="J316" s="29" t="s">
        <v>78</v>
      </c>
    </row>
    <row r="317" spans="2:10" ht="15">
      <c r="B317" s="36" t="s">
        <v>104</v>
      </c>
      <c r="C317" s="37" t="s">
        <v>113</v>
      </c>
      <c r="D317" s="56">
        <v>1016</v>
      </c>
      <c r="E317" s="56">
        <v>1076</v>
      </c>
      <c r="F317" s="56">
        <v>980</v>
      </c>
      <c r="G317" s="56">
        <v>923</v>
      </c>
      <c r="H317" s="56">
        <v>835</v>
      </c>
      <c r="I317" s="56">
        <v>877</v>
      </c>
      <c r="J317" s="56" t="s">
        <v>78</v>
      </c>
    </row>
    <row r="318" spans="2:10" ht="15">
      <c r="B318" s="30" t="s">
        <v>105</v>
      </c>
      <c r="C318" s="31" t="s">
        <v>107</v>
      </c>
      <c r="D318" s="27">
        <v>0</v>
      </c>
      <c r="E318" s="27">
        <v>0</v>
      </c>
      <c r="F318" s="27">
        <v>0</v>
      </c>
      <c r="G318" s="27">
        <v>0</v>
      </c>
      <c r="H318" s="27">
        <v>0</v>
      </c>
      <c r="I318" s="27">
        <v>0</v>
      </c>
      <c r="J318" s="27" t="s">
        <v>78</v>
      </c>
    </row>
    <row r="319" spans="2:10" ht="15">
      <c r="B319" s="32" t="s">
        <v>105</v>
      </c>
      <c r="C319" s="33" t="s">
        <v>108</v>
      </c>
      <c r="D319" s="28">
        <v>3525</v>
      </c>
      <c r="E319" s="28">
        <v>4065</v>
      </c>
      <c r="F319" s="28">
        <v>4289</v>
      </c>
      <c r="G319" s="28">
        <v>4083</v>
      </c>
      <c r="H319" s="28">
        <v>3915</v>
      </c>
      <c r="I319" s="28">
        <v>3755</v>
      </c>
      <c r="J319" s="28" t="s">
        <v>78</v>
      </c>
    </row>
    <row r="320" spans="2:10" ht="15">
      <c r="B320" s="32" t="s">
        <v>105</v>
      </c>
      <c r="C320" s="33" t="s">
        <v>109</v>
      </c>
      <c r="D320" s="28">
        <v>0</v>
      </c>
      <c r="E320" s="28">
        <v>0</v>
      </c>
      <c r="F320" s="28">
        <v>0</v>
      </c>
      <c r="G320" s="28">
        <v>0</v>
      </c>
      <c r="H320" s="28">
        <v>0</v>
      </c>
      <c r="I320" s="28">
        <v>0</v>
      </c>
      <c r="J320" s="28" t="s">
        <v>78</v>
      </c>
    </row>
    <row r="321" spans="2:10" ht="15">
      <c r="B321" s="32" t="s">
        <v>105</v>
      </c>
      <c r="C321" s="33" t="s">
        <v>110</v>
      </c>
      <c r="D321" s="28">
        <v>0</v>
      </c>
      <c r="E321" s="28">
        <v>0</v>
      </c>
      <c r="F321" s="28">
        <v>0</v>
      </c>
      <c r="G321" s="28">
        <v>0</v>
      </c>
      <c r="H321" s="28">
        <v>0</v>
      </c>
      <c r="I321" s="28">
        <v>0</v>
      </c>
      <c r="J321" s="28" t="s">
        <v>78</v>
      </c>
    </row>
    <row r="322" spans="2:10" ht="15">
      <c r="B322" s="32" t="s">
        <v>105</v>
      </c>
      <c r="C322" s="33" t="s">
        <v>88</v>
      </c>
      <c r="D322" s="28">
        <v>241</v>
      </c>
      <c r="E322" s="28">
        <v>127</v>
      </c>
      <c r="F322" s="28">
        <v>51</v>
      </c>
      <c r="G322" s="28">
        <v>54</v>
      </c>
      <c r="H322" s="28">
        <v>61</v>
      </c>
      <c r="I322" s="28">
        <v>95</v>
      </c>
      <c r="J322" s="28" t="s">
        <v>78</v>
      </c>
    </row>
    <row r="323" spans="2:10" ht="15">
      <c r="B323" s="32" t="s">
        <v>105</v>
      </c>
      <c r="C323" s="33" t="s">
        <v>89</v>
      </c>
      <c r="D323" s="28">
        <v>1377</v>
      </c>
      <c r="E323" s="28">
        <v>1819</v>
      </c>
      <c r="F323" s="28">
        <v>2019</v>
      </c>
      <c r="G323" s="28">
        <v>1874</v>
      </c>
      <c r="H323" s="28">
        <v>1776</v>
      </c>
      <c r="I323" s="28">
        <v>1775</v>
      </c>
      <c r="J323" s="28" t="s">
        <v>78</v>
      </c>
    </row>
    <row r="324" spans="2:10" ht="15">
      <c r="B324" s="32" t="s">
        <v>105</v>
      </c>
      <c r="C324" s="33" t="s">
        <v>111</v>
      </c>
      <c r="D324" s="28">
        <v>0</v>
      </c>
      <c r="E324" s="28">
        <v>0</v>
      </c>
      <c r="F324" s="28">
        <v>0</v>
      </c>
      <c r="G324" s="28">
        <v>0</v>
      </c>
      <c r="H324" s="28">
        <v>0</v>
      </c>
      <c r="I324" s="28">
        <v>0</v>
      </c>
      <c r="J324" s="28" t="s">
        <v>78</v>
      </c>
    </row>
    <row r="325" spans="2:10" ht="15">
      <c r="B325" s="32" t="s">
        <v>105</v>
      </c>
      <c r="C325" s="33" t="s">
        <v>112</v>
      </c>
      <c r="D325" s="28">
        <v>35</v>
      </c>
      <c r="E325" s="28">
        <v>65</v>
      </c>
      <c r="F325" s="28">
        <v>71</v>
      </c>
      <c r="G325" s="28">
        <v>3</v>
      </c>
      <c r="H325" s="28">
        <v>20</v>
      </c>
      <c r="I325" s="28">
        <v>36</v>
      </c>
      <c r="J325" s="28" t="s">
        <v>78</v>
      </c>
    </row>
    <row r="326" spans="2:10" ht="15">
      <c r="B326" s="32" t="s">
        <v>105</v>
      </c>
      <c r="C326" s="33" t="s">
        <v>87</v>
      </c>
      <c r="D326" s="28">
        <v>393</v>
      </c>
      <c r="E326" s="28">
        <v>288</v>
      </c>
      <c r="F326" s="28">
        <v>231</v>
      </c>
      <c r="G326" s="28">
        <v>247</v>
      </c>
      <c r="H326" s="28">
        <v>231</v>
      </c>
      <c r="I326" s="28">
        <v>231</v>
      </c>
      <c r="J326" s="28" t="s">
        <v>78</v>
      </c>
    </row>
    <row r="327" spans="2:10" ht="15">
      <c r="B327" s="34" t="s">
        <v>105</v>
      </c>
      <c r="C327" s="35" t="s">
        <v>91</v>
      </c>
      <c r="D327" s="29">
        <v>13</v>
      </c>
      <c r="E327" s="29">
        <v>-30</v>
      </c>
      <c r="F327" s="29">
        <v>-43</v>
      </c>
      <c r="G327" s="29">
        <v>41</v>
      </c>
      <c r="H327" s="29">
        <v>-3</v>
      </c>
      <c r="I327" s="29">
        <v>29</v>
      </c>
      <c r="J327" s="29" t="s">
        <v>78</v>
      </c>
    </row>
    <row r="328" spans="2:10" ht="15">
      <c r="B328" s="36" t="s">
        <v>105</v>
      </c>
      <c r="C328" s="37" t="s">
        <v>113</v>
      </c>
      <c r="D328" s="56">
        <v>2044</v>
      </c>
      <c r="E328" s="56">
        <v>2120</v>
      </c>
      <c r="F328" s="56">
        <v>2118</v>
      </c>
      <c r="G328" s="56">
        <v>2060</v>
      </c>
      <c r="H328" s="56">
        <v>1986</v>
      </c>
      <c r="I328" s="56">
        <v>1909</v>
      </c>
      <c r="J328" s="56" t="s">
        <v>78</v>
      </c>
    </row>
    <row r="329" spans="2:10" ht="15">
      <c r="B329" s="30" t="s">
        <v>106</v>
      </c>
      <c r="C329" s="31" t="s">
        <v>107</v>
      </c>
      <c r="D329" s="27">
        <v>0</v>
      </c>
      <c r="E329" s="27">
        <v>0</v>
      </c>
      <c r="F329" s="27">
        <v>0</v>
      </c>
      <c r="G329" s="27">
        <v>0</v>
      </c>
      <c r="H329" s="27">
        <v>0</v>
      </c>
      <c r="I329" s="27">
        <v>0</v>
      </c>
      <c r="J329" s="27" t="s">
        <v>78</v>
      </c>
    </row>
    <row r="330" spans="2:10" ht="15">
      <c r="B330" s="32" t="s">
        <v>106</v>
      </c>
      <c r="C330" s="33" t="s">
        <v>108</v>
      </c>
      <c r="D330" s="28">
        <v>142</v>
      </c>
      <c r="E330" s="28">
        <v>122</v>
      </c>
      <c r="F330" s="28">
        <v>94</v>
      </c>
      <c r="G330" s="28">
        <v>219</v>
      </c>
      <c r="H330" s="28">
        <v>306</v>
      </c>
      <c r="I330" s="28">
        <v>311</v>
      </c>
      <c r="J330" s="28" t="s">
        <v>78</v>
      </c>
    </row>
    <row r="331" spans="2:10" ht="15">
      <c r="B331" s="32" t="s">
        <v>106</v>
      </c>
      <c r="C331" s="33" t="s">
        <v>109</v>
      </c>
      <c r="D331" s="28">
        <v>0</v>
      </c>
      <c r="E331" s="28">
        <v>0</v>
      </c>
      <c r="F331" s="28">
        <v>0</v>
      </c>
      <c r="G331" s="28">
        <v>0</v>
      </c>
      <c r="H331" s="28">
        <v>0</v>
      </c>
      <c r="I331" s="28">
        <v>0</v>
      </c>
      <c r="J331" s="28" t="s">
        <v>78</v>
      </c>
    </row>
    <row r="332" spans="2:10" ht="15">
      <c r="B332" s="32" t="s">
        <v>106</v>
      </c>
      <c r="C332" s="33" t="s">
        <v>110</v>
      </c>
      <c r="D332" s="28">
        <v>0</v>
      </c>
      <c r="E332" s="28">
        <v>0</v>
      </c>
      <c r="F332" s="28">
        <v>0</v>
      </c>
      <c r="G332" s="28">
        <v>0</v>
      </c>
      <c r="H332" s="28">
        <v>0</v>
      </c>
      <c r="I332" s="28">
        <v>0</v>
      </c>
      <c r="J332" s="28" t="s">
        <v>78</v>
      </c>
    </row>
    <row r="333" spans="2:10" ht="15">
      <c r="B333" s="32" t="s">
        <v>106</v>
      </c>
      <c r="C333" s="33" t="s">
        <v>88</v>
      </c>
      <c r="D333" s="28">
        <v>405</v>
      </c>
      <c r="E333" s="28">
        <v>394</v>
      </c>
      <c r="F333" s="28">
        <v>402</v>
      </c>
      <c r="G333" s="28">
        <v>341</v>
      </c>
      <c r="H333" s="28">
        <v>278</v>
      </c>
      <c r="I333" s="28">
        <v>293</v>
      </c>
      <c r="J333" s="28" t="s">
        <v>78</v>
      </c>
    </row>
    <row r="334" spans="2:10" ht="15">
      <c r="B334" s="32" t="s">
        <v>106</v>
      </c>
      <c r="C334" s="33" t="s">
        <v>89</v>
      </c>
      <c r="D334" s="28">
        <v>241</v>
      </c>
      <c r="E334" s="28">
        <v>229</v>
      </c>
      <c r="F334" s="28">
        <v>231</v>
      </c>
      <c r="G334" s="28">
        <v>200</v>
      </c>
      <c r="H334" s="28">
        <v>226</v>
      </c>
      <c r="I334" s="28">
        <v>221</v>
      </c>
      <c r="J334" s="28" t="s">
        <v>78</v>
      </c>
    </row>
    <row r="335" spans="2:10" ht="15">
      <c r="B335" s="32" t="s">
        <v>106</v>
      </c>
      <c r="C335" s="33" t="s">
        <v>111</v>
      </c>
      <c r="D335" s="28">
        <v>0</v>
      </c>
      <c r="E335" s="28">
        <v>0</v>
      </c>
      <c r="F335" s="28">
        <v>0</v>
      </c>
      <c r="G335" s="28">
        <v>0</v>
      </c>
      <c r="H335" s="28">
        <v>0</v>
      </c>
      <c r="I335" s="28">
        <v>0</v>
      </c>
      <c r="J335" s="28" t="s">
        <v>78</v>
      </c>
    </row>
    <row r="336" spans="2:10" ht="15">
      <c r="B336" s="32" t="s">
        <v>106</v>
      </c>
      <c r="C336" s="33" t="s">
        <v>112</v>
      </c>
      <c r="D336" s="28">
        <v>7</v>
      </c>
      <c r="E336" s="28">
        <v>6</v>
      </c>
      <c r="F336" s="28">
        <v>7</v>
      </c>
      <c r="G336" s="28">
        <v>8</v>
      </c>
      <c r="H336" s="28">
        <v>7</v>
      </c>
      <c r="I336" s="28">
        <v>6</v>
      </c>
      <c r="J336" s="28" t="s">
        <v>78</v>
      </c>
    </row>
    <row r="337" spans="2:10" ht="15">
      <c r="B337" s="32" t="s">
        <v>106</v>
      </c>
      <c r="C337" s="33" t="s">
        <v>87</v>
      </c>
      <c r="D337" s="28">
        <v>36</v>
      </c>
      <c r="E337" s="28">
        <v>29</v>
      </c>
      <c r="F337" s="28">
        <v>11</v>
      </c>
      <c r="G337" s="28">
        <v>143</v>
      </c>
      <c r="H337" s="28">
        <v>243</v>
      </c>
      <c r="I337" s="28">
        <v>243</v>
      </c>
      <c r="J337" s="28" t="s">
        <v>78</v>
      </c>
    </row>
    <row r="338" spans="2:10" ht="15">
      <c r="B338" s="34" t="s">
        <v>106</v>
      </c>
      <c r="C338" s="35" t="s">
        <v>91</v>
      </c>
      <c r="D338" s="29">
        <v>4</v>
      </c>
      <c r="E338" s="29">
        <v>-3</v>
      </c>
      <c r="F338" s="29">
        <v>2</v>
      </c>
      <c r="G338" s="29">
        <v>-69</v>
      </c>
      <c r="H338" s="29">
        <v>5</v>
      </c>
      <c r="I338" s="29">
        <v>3</v>
      </c>
      <c r="J338" s="29" t="s">
        <v>78</v>
      </c>
    </row>
    <row r="339" spans="2:10" ht="15">
      <c r="B339" s="36" t="s">
        <v>106</v>
      </c>
      <c r="C339" s="37" t="s">
        <v>113</v>
      </c>
      <c r="D339" s="56">
        <v>281</v>
      </c>
      <c r="E339" s="56">
        <v>261</v>
      </c>
      <c r="F339" s="56">
        <v>263</v>
      </c>
      <c r="G339" s="56">
        <v>156</v>
      </c>
      <c r="H339" s="56">
        <v>127</v>
      </c>
      <c r="I339" s="56">
        <v>149</v>
      </c>
      <c r="J339" s="56" t="s">
        <v>78</v>
      </c>
    </row>
    <row r="340" spans="2:10" ht="15">
      <c r="B340" s="30" t="s">
        <v>128</v>
      </c>
      <c r="C340" s="31" t="s">
        <v>107</v>
      </c>
      <c r="D340" s="27">
        <v>0</v>
      </c>
      <c r="E340" s="27">
        <v>0</v>
      </c>
      <c r="F340" s="27">
        <v>0</v>
      </c>
      <c r="G340" s="27">
        <v>0</v>
      </c>
      <c r="H340" s="27">
        <v>0</v>
      </c>
      <c r="I340" s="27">
        <v>0</v>
      </c>
      <c r="J340" s="27" t="s">
        <v>78</v>
      </c>
    </row>
    <row r="341" spans="2:10" ht="15">
      <c r="B341" s="32" t="s">
        <v>128</v>
      </c>
      <c r="C341" s="33" t="s">
        <v>108</v>
      </c>
      <c r="D341" s="28">
        <v>1886</v>
      </c>
      <c r="E341" s="28">
        <v>1887</v>
      </c>
      <c r="F341" s="28">
        <v>1911</v>
      </c>
      <c r="G341" s="28">
        <v>1715</v>
      </c>
      <c r="H341" s="28">
        <v>1705</v>
      </c>
      <c r="I341" s="28">
        <v>1682</v>
      </c>
      <c r="J341" s="28" t="s">
        <v>78</v>
      </c>
    </row>
    <row r="342" spans="2:10" ht="15">
      <c r="B342" s="32" t="s">
        <v>128</v>
      </c>
      <c r="C342" s="33" t="s">
        <v>109</v>
      </c>
      <c r="D342" s="28">
        <v>0</v>
      </c>
      <c r="E342" s="28">
        <v>0</v>
      </c>
      <c r="F342" s="28">
        <v>0</v>
      </c>
      <c r="G342" s="28">
        <v>0</v>
      </c>
      <c r="H342" s="28">
        <v>0</v>
      </c>
      <c r="I342" s="28">
        <v>0</v>
      </c>
      <c r="J342" s="28" t="s">
        <v>78</v>
      </c>
    </row>
    <row r="343" spans="2:10" ht="15">
      <c r="B343" s="32" t="s">
        <v>128</v>
      </c>
      <c r="C343" s="33" t="s">
        <v>110</v>
      </c>
      <c r="D343" s="28">
        <v>604</v>
      </c>
      <c r="E343" s="28">
        <v>632</v>
      </c>
      <c r="F343" s="28">
        <v>655</v>
      </c>
      <c r="G343" s="28">
        <v>658</v>
      </c>
      <c r="H343" s="28">
        <v>586</v>
      </c>
      <c r="I343" s="28">
        <v>658</v>
      </c>
      <c r="J343" s="28" t="s">
        <v>78</v>
      </c>
    </row>
    <row r="344" spans="2:10" ht="15">
      <c r="B344" s="32" t="s">
        <v>128</v>
      </c>
      <c r="C344" s="33" t="s">
        <v>88</v>
      </c>
      <c r="D344" s="28">
        <v>615</v>
      </c>
      <c r="E344" s="28">
        <v>596</v>
      </c>
      <c r="F344" s="28">
        <v>712</v>
      </c>
      <c r="G344" s="28">
        <v>622</v>
      </c>
      <c r="H344" s="28">
        <v>672</v>
      </c>
      <c r="I344" s="28">
        <v>523</v>
      </c>
      <c r="J344" s="28" t="s">
        <v>78</v>
      </c>
    </row>
    <row r="345" spans="2:10" ht="15">
      <c r="B345" s="32" t="s">
        <v>128</v>
      </c>
      <c r="C345" s="33" t="s">
        <v>89</v>
      </c>
      <c r="D345" s="28">
        <v>849</v>
      </c>
      <c r="E345" s="28">
        <v>812</v>
      </c>
      <c r="F345" s="28">
        <v>864</v>
      </c>
      <c r="G345" s="28">
        <v>764</v>
      </c>
      <c r="H345" s="28">
        <v>793</v>
      </c>
      <c r="I345" s="28">
        <v>734</v>
      </c>
      <c r="J345" s="28" t="s">
        <v>78</v>
      </c>
    </row>
    <row r="346" spans="2:10" ht="15">
      <c r="B346" s="32" t="s">
        <v>128</v>
      </c>
      <c r="C346" s="33" t="s">
        <v>111</v>
      </c>
      <c r="D346" s="28">
        <v>0</v>
      </c>
      <c r="E346" s="28">
        <v>0</v>
      </c>
      <c r="F346" s="28">
        <v>0</v>
      </c>
      <c r="G346" s="28">
        <v>0</v>
      </c>
      <c r="H346" s="28">
        <v>0</v>
      </c>
      <c r="I346" s="28">
        <v>0</v>
      </c>
      <c r="J346" s="28" t="s">
        <v>78</v>
      </c>
    </row>
    <row r="347" spans="2:10" ht="15">
      <c r="B347" s="32" t="s">
        <v>128</v>
      </c>
      <c r="C347" s="33" t="s">
        <v>112</v>
      </c>
      <c r="D347" s="28">
        <v>0</v>
      </c>
      <c r="E347" s="28">
        <v>0</v>
      </c>
      <c r="F347" s="28">
        <v>0</v>
      </c>
      <c r="G347" s="28">
        <v>0</v>
      </c>
      <c r="H347" s="28">
        <v>0</v>
      </c>
      <c r="I347" s="28">
        <v>0</v>
      </c>
      <c r="J347" s="28" t="s">
        <v>78</v>
      </c>
    </row>
    <row r="348" spans="2:10" ht="15">
      <c r="B348" s="32" t="s">
        <v>128</v>
      </c>
      <c r="C348" s="33" t="s">
        <v>87</v>
      </c>
      <c r="D348" s="28">
        <v>0</v>
      </c>
      <c r="E348" s="28">
        <v>0</v>
      </c>
      <c r="F348" s="28">
        <v>0</v>
      </c>
      <c r="G348" s="28">
        <v>0</v>
      </c>
      <c r="H348" s="28">
        <v>0</v>
      </c>
      <c r="I348" s="28">
        <v>0</v>
      </c>
      <c r="J348" s="28" t="s">
        <v>78</v>
      </c>
    </row>
    <row r="349" spans="2:10" ht="15">
      <c r="B349" s="34" t="s">
        <v>128</v>
      </c>
      <c r="C349" s="35" t="s">
        <v>91</v>
      </c>
      <c r="D349" s="29">
        <v>-17</v>
      </c>
      <c r="E349" s="29">
        <v>19</v>
      </c>
      <c r="F349" s="29">
        <v>-14</v>
      </c>
      <c r="G349" s="29">
        <v>19</v>
      </c>
      <c r="H349" s="29">
        <v>-14</v>
      </c>
      <c r="I349" s="29">
        <v>38</v>
      </c>
      <c r="J349" s="29" t="s">
        <v>78</v>
      </c>
    </row>
    <row r="350" spans="2:10" ht="15">
      <c r="B350" s="36" t="s">
        <v>128</v>
      </c>
      <c r="C350" s="37" t="s">
        <v>113</v>
      </c>
      <c r="D350" s="56">
        <v>1031</v>
      </c>
      <c r="E350" s="56">
        <v>1058</v>
      </c>
      <c r="F350" s="56">
        <v>1090</v>
      </c>
      <c r="G350" s="56">
        <v>934</v>
      </c>
      <c r="H350" s="56">
        <v>984</v>
      </c>
      <c r="I350" s="56">
        <v>851</v>
      </c>
      <c r="J350" s="56" t="s">
        <v>78</v>
      </c>
    </row>
    <row r="351" spans="2:10" ht="15">
      <c r="B351" s="30" t="s">
        <v>129</v>
      </c>
      <c r="C351" s="31" t="s">
        <v>107</v>
      </c>
      <c r="D351" s="27">
        <v>0</v>
      </c>
      <c r="E351" s="27">
        <v>0</v>
      </c>
      <c r="F351" s="27">
        <v>164</v>
      </c>
      <c r="G351" s="27">
        <v>236</v>
      </c>
      <c r="H351" s="27">
        <v>393</v>
      </c>
      <c r="I351" s="27">
        <v>518</v>
      </c>
      <c r="J351" s="27" t="s">
        <v>78</v>
      </c>
    </row>
    <row r="352" spans="2:10" ht="15">
      <c r="B352" s="32" t="s">
        <v>129</v>
      </c>
      <c r="C352" s="33" t="s">
        <v>108</v>
      </c>
      <c r="D352" s="28">
        <v>1099</v>
      </c>
      <c r="E352" s="28">
        <v>1190</v>
      </c>
      <c r="F352" s="28">
        <v>1393</v>
      </c>
      <c r="G352" s="28">
        <v>1238</v>
      </c>
      <c r="H352" s="28">
        <v>1337</v>
      </c>
      <c r="I352" s="28">
        <v>1254</v>
      </c>
      <c r="J352" s="28" t="s">
        <v>78</v>
      </c>
    </row>
    <row r="353" spans="2:10" ht="15">
      <c r="B353" s="32" t="s">
        <v>129</v>
      </c>
      <c r="C353" s="33" t="s">
        <v>109</v>
      </c>
      <c r="D353" s="28">
        <v>0</v>
      </c>
      <c r="E353" s="28">
        <v>0</v>
      </c>
      <c r="F353" s="28">
        <v>0</v>
      </c>
      <c r="G353" s="28">
        <v>0</v>
      </c>
      <c r="H353" s="28">
        <v>0</v>
      </c>
      <c r="I353" s="28">
        <v>0</v>
      </c>
      <c r="J353" s="28" t="s">
        <v>78</v>
      </c>
    </row>
    <row r="354" spans="2:10" ht="15">
      <c r="B354" s="32" t="s">
        <v>129</v>
      </c>
      <c r="C354" s="33" t="s">
        <v>110</v>
      </c>
      <c r="D354" s="28">
        <v>288</v>
      </c>
      <c r="E354" s="28">
        <v>298</v>
      </c>
      <c r="F354" s="28">
        <v>600</v>
      </c>
      <c r="G354" s="28">
        <v>571</v>
      </c>
      <c r="H354" s="28">
        <v>552</v>
      </c>
      <c r="I354" s="28">
        <v>568</v>
      </c>
      <c r="J354" s="28" t="s">
        <v>78</v>
      </c>
    </row>
    <row r="355" spans="2:10" ht="15">
      <c r="B355" s="32" t="s">
        <v>129</v>
      </c>
      <c r="C355" s="33" t="s">
        <v>88</v>
      </c>
      <c r="D355" s="28">
        <v>110</v>
      </c>
      <c r="E355" s="28">
        <v>89</v>
      </c>
      <c r="F355" s="28">
        <v>168</v>
      </c>
      <c r="G355" s="28">
        <v>191</v>
      </c>
      <c r="H355" s="28">
        <v>223</v>
      </c>
      <c r="I355" s="28">
        <v>86</v>
      </c>
      <c r="J355" s="28" t="s">
        <v>78</v>
      </c>
    </row>
    <row r="356" spans="2:10" ht="15">
      <c r="B356" s="32" t="s">
        <v>129</v>
      </c>
      <c r="C356" s="33" t="s">
        <v>89</v>
      </c>
      <c r="D356" s="28">
        <v>454</v>
      </c>
      <c r="E356" s="28">
        <v>94</v>
      </c>
      <c r="F356" s="28">
        <v>116</v>
      </c>
      <c r="G356" s="28">
        <v>54</v>
      </c>
      <c r="H356" s="28">
        <v>116</v>
      </c>
      <c r="I356" s="28">
        <v>122</v>
      </c>
      <c r="J356" s="28" t="s">
        <v>78</v>
      </c>
    </row>
    <row r="357" spans="2:10" ht="15">
      <c r="B357" s="32" t="s">
        <v>129</v>
      </c>
      <c r="C357" s="33" t="s">
        <v>111</v>
      </c>
      <c r="D357" s="28">
        <v>0</v>
      </c>
      <c r="E357" s="28">
        <v>0</v>
      </c>
      <c r="F357" s="28">
        <v>0</v>
      </c>
      <c r="G357" s="28">
        <v>0</v>
      </c>
      <c r="H357" s="28">
        <v>0</v>
      </c>
      <c r="I357" s="28">
        <v>0</v>
      </c>
      <c r="J357" s="28" t="s">
        <v>78</v>
      </c>
    </row>
    <row r="358" spans="2:10" ht="15">
      <c r="B358" s="32" t="s">
        <v>129</v>
      </c>
      <c r="C358" s="33" t="s">
        <v>112</v>
      </c>
      <c r="D358" s="28">
        <v>-177</v>
      </c>
      <c r="E358" s="28">
        <v>1123</v>
      </c>
      <c r="F358" s="28">
        <v>-3</v>
      </c>
      <c r="G358" s="28">
        <v>-94</v>
      </c>
      <c r="H358" s="28">
        <v>-55</v>
      </c>
      <c r="I358" s="28">
        <v>-93</v>
      </c>
      <c r="J358" s="28" t="s">
        <v>78</v>
      </c>
    </row>
    <row r="359" spans="2:10" ht="15">
      <c r="B359" s="32" t="s">
        <v>129</v>
      </c>
      <c r="C359" s="33" t="s">
        <v>87</v>
      </c>
      <c r="D359" s="28">
        <v>265</v>
      </c>
      <c r="E359" s="28">
        <v>553</v>
      </c>
      <c r="F359" s="28">
        <v>0</v>
      </c>
      <c r="G359" s="28">
        <v>0</v>
      </c>
      <c r="H359" s="28">
        <v>0</v>
      </c>
      <c r="I359" s="28">
        <v>0</v>
      </c>
      <c r="J359" s="28" t="s">
        <v>78</v>
      </c>
    </row>
    <row r="360" spans="2:10" ht="15">
      <c r="B360" s="34" t="s">
        <v>129</v>
      </c>
      <c r="C360" s="35" t="s">
        <v>91</v>
      </c>
      <c r="D360" s="29">
        <v>-34</v>
      </c>
      <c r="E360" s="29">
        <v>107</v>
      </c>
      <c r="F360" s="29">
        <v>46</v>
      </c>
      <c r="G360" s="29">
        <v>19</v>
      </c>
      <c r="H360" s="29">
        <v>13</v>
      </c>
      <c r="I360" s="29">
        <v>44</v>
      </c>
      <c r="J360" s="29" t="s">
        <v>78</v>
      </c>
    </row>
    <row r="361" spans="2:10" ht="15">
      <c r="B361" s="36" t="s">
        <v>129</v>
      </c>
      <c r="C361" s="37" t="s">
        <v>113</v>
      </c>
      <c r="D361" s="56">
        <v>-9</v>
      </c>
      <c r="E361" s="56">
        <v>1564</v>
      </c>
      <c r="F361" s="56">
        <v>1052</v>
      </c>
      <c r="G361" s="56">
        <v>965</v>
      </c>
      <c r="H361" s="56">
        <v>1243</v>
      </c>
      <c r="I361" s="56">
        <v>1119</v>
      </c>
      <c r="J361" s="56" t="s">
        <v>78</v>
      </c>
    </row>
    <row r="362" spans="2:10" ht="15">
      <c r="B362" s="30" t="s">
        <v>271</v>
      </c>
      <c r="C362" s="31" t="s">
        <v>107</v>
      </c>
      <c r="D362" s="27">
        <v>6902</v>
      </c>
      <c r="E362" s="27">
        <v>6749</v>
      </c>
      <c r="F362" s="27">
        <v>6785</v>
      </c>
      <c r="G362" s="27">
        <v>6217</v>
      </c>
      <c r="H362" s="27">
        <v>6343</v>
      </c>
      <c r="I362" s="27">
        <v>7127</v>
      </c>
      <c r="J362" s="27" t="s">
        <v>78</v>
      </c>
    </row>
    <row r="363" spans="2:10" ht="15">
      <c r="B363" s="32" t="s">
        <v>271</v>
      </c>
      <c r="C363" s="33" t="s">
        <v>108</v>
      </c>
      <c r="D363" s="28">
        <v>99200</v>
      </c>
      <c r="E363" s="28">
        <v>100381</v>
      </c>
      <c r="F363" s="28">
        <v>101529</v>
      </c>
      <c r="G363" s="28">
        <v>97088</v>
      </c>
      <c r="H363" s="28">
        <v>97682</v>
      </c>
      <c r="I363" s="28">
        <v>93206</v>
      </c>
      <c r="J363" s="28" t="s">
        <v>78</v>
      </c>
    </row>
    <row r="364" spans="2:10" ht="15">
      <c r="B364" s="32" t="s">
        <v>271</v>
      </c>
      <c r="C364" s="33" t="s">
        <v>109</v>
      </c>
      <c r="D364" s="28">
        <v>463</v>
      </c>
      <c r="E364" s="28">
        <v>499</v>
      </c>
      <c r="F364" s="28">
        <v>491</v>
      </c>
      <c r="G364" s="28">
        <v>481</v>
      </c>
      <c r="H364" s="28">
        <v>472</v>
      </c>
      <c r="I364" s="28">
        <v>448</v>
      </c>
      <c r="J364" s="28" t="s">
        <v>78</v>
      </c>
    </row>
    <row r="365" spans="2:10" ht="15">
      <c r="B365" s="32" t="s">
        <v>271</v>
      </c>
      <c r="C365" s="33" t="s">
        <v>110</v>
      </c>
      <c r="D365" s="28">
        <v>5436</v>
      </c>
      <c r="E365" s="28">
        <v>5695</v>
      </c>
      <c r="F365" s="28">
        <v>5760</v>
      </c>
      <c r="G365" s="28">
        <v>5417</v>
      </c>
      <c r="H365" s="28">
        <v>5391</v>
      </c>
      <c r="I365" s="28">
        <v>5103</v>
      </c>
      <c r="J365" s="28" t="s">
        <v>78</v>
      </c>
    </row>
    <row r="366" spans="2:10" ht="15">
      <c r="B366" s="32" t="s">
        <v>271</v>
      </c>
      <c r="C366" s="33" t="s">
        <v>88</v>
      </c>
      <c r="D366" s="28">
        <v>37436</v>
      </c>
      <c r="E366" s="28">
        <v>38760</v>
      </c>
      <c r="F366" s="28">
        <v>41065</v>
      </c>
      <c r="G366" s="28">
        <v>40337</v>
      </c>
      <c r="H366" s="28">
        <v>42136</v>
      </c>
      <c r="I366" s="28">
        <v>34523</v>
      </c>
      <c r="J366" s="28" t="s">
        <v>78</v>
      </c>
    </row>
    <row r="367" spans="2:10" ht="15">
      <c r="B367" s="32" t="s">
        <v>271</v>
      </c>
      <c r="C367" s="33" t="s">
        <v>89</v>
      </c>
      <c r="D367" s="28">
        <v>22302</v>
      </c>
      <c r="E367" s="28">
        <v>22833</v>
      </c>
      <c r="F367" s="28">
        <v>23497</v>
      </c>
      <c r="G367" s="28">
        <v>22641</v>
      </c>
      <c r="H367" s="28">
        <v>22050</v>
      </c>
      <c r="I367" s="28">
        <v>22207</v>
      </c>
      <c r="J367" s="28" t="s">
        <v>78</v>
      </c>
    </row>
    <row r="368" spans="2:10" ht="15">
      <c r="B368" s="32" t="s">
        <v>271</v>
      </c>
      <c r="C368" s="33" t="s">
        <v>111</v>
      </c>
      <c r="D368" s="28">
        <v>2438</v>
      </c>
      <c r="E368" s="28">
        <v>2855</v>
      </c>
      <c r="F368" s="28">
        <v>2320</v>
      </c>
      <c r="G368" s="28">
        <v>1715</v>
      </c>
      <c r="H368" s="28">
        <v>1374</v>
      </c>
      <c r="I368" s="28">
        <v>1324</v>
      </c>
      <c r="J368" s="28" t="s">
        <v>78</v>
      </c>
    </row>
    <row r="369" spans="2:10" ht="15">
      <c r="B369" s="32" t="s">
        <v>271</v>
      </c>
      <c r="C369" s="33" t="s">
        <v>112</v>
      </c>
      <c r="D369" s="28">
        <v>0</v>
      </c>
      <c r="E369" s="28">
        <v>0</v>
      </c>
      <c r="F369" s="28">
        <v>0</v>
      </c>
      <c r="G369" s="28">
        <v>0</v>
      </c>
      <c r="H369" s="28">
        <v>0</v>
      </c>
      <c r="I369" s="28">
        <v>0</v>
      </c>
      <c r="J369" s="28" t="s">
        <v>78</v>
      </c>
    </row>
    <row r="370" spans="2:10" ht="15">
      <c r="B370" s="32" t="s">
        <v>271</v>
      </c>
      <c r="C370" s="33" t="s">
        <v>87</v>
      </c>
      <c r="D370" s="28">
        <v>3930</v>
      </c>
      <c r="E370" s="28">
        <v>4670</v>
      </c>
      <c r="F370" s="28">
        <v>6605</v>
      </c>
      <c r="G370" s="28">
        <v>7711</v>
      </c>
      <c r="H370" s="28">
        <v>8120</v>
      </c>
      <c r="I370" s="28">
        <v>7336</v>
      </c>
      <c r="J370" s="28" t="s">
        <v>78</v>
      </c>
    </row>
    <row r="371" spans="2:10" ht="15">
      <c r="B371" s="34" t="s">
        <v>271</v>
      </c>
      <c r="C371" s="35" t="s">
        <v>91</v>
      </c>
      <c r="D371" s="29">
        <v>-391</v>
      </c>
      <c r="E371" s="29">
        <v>-720</v>
      </c>
      <c r="F371" s="29">
        <v>528</v>
      </c>
      <c r="G371" s="29">
        <v>494</v>
      </c>
      <c r="H371" s="29">
        <v>-280</v>
      </c>
      <c r="I371" s="29">
        <v>429</v>
      </c>
      <c r="J371" s="29" t="s">
        <v>78</v>
      </c>
    </row>
    <row r="372" spans="2:10" ht="15">
      <c r="B372" s="36" t="s">
        <v>271</v>
      </c>
      <c r="C372" s="37" t="s">
        <v>113</v>
      </c>
      <c r="D372" s="56">
        <v>109504</v>
      </c>
      <c r="E372" s="56">
        <v>109616</v>
      </c>
      <c r="F372" s="56">
        <v>112216</v>
      </c>
      <c r="G372" s="56">
        <v>107133</v>
      </c>
      <c r="H372" s="56">
        <v>109418</v>
      </c>
      <c r="I372" s="56">
        <v>99763</v>
      </c>
      <c r="J372" s="56" t="s">
        <v>78</v>
      </c>
    </row>
    <row r="373" ht="15">
      <c r="A373" s="26" t="s">
        <v>130</v>
      </c>
    </row>
    <row r="374" ht="15">
      <c r="A374" s="26" t="s">
        <v>277</v>
      </c>
    </row>
    <row r="375" ht="15">
      <c r="A375" s="20" t="s">
        <v>140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5"/>
  <sheetViews>
    <sheetView workbookViewId="0" topLeftCell="A362">
      <selection activeCell="A375" sqref="A375:XFD375"/>
    </sheetView>
  </sheetViews>
  <sheetFormatPr defaultColWidth="9.140625" defaultRowHeight="15"/>
  <cols>
    <col min="1" max="1" width="3.7109375" style="11" customWidth="1"/>
    <col min="2" max="2" width="33.57421875" style="20" customWidth="1"/>
    <col min="3" max="3" width="32.7109375" style="4" customWidth="1"/>
    <col min="4" max="9" width="11.421875" style="4" customWidth="1"/>
    <col min="10" max="10" width="3.8515625" style="4" customWidth="1"/>
    <col min="11" max="26" width="11.421875" style="4" customWidth="1"/>
    <col min="27" max="16384" width="9.140625" style="4" customWidth="1"/>
  </cols>
  <sheetData>
    <row r="1" ht="15.75">
      <c r="A1" s="55" t="s">
        <v>16</v>
      </c>
    </row>
    <row r="2" spans="1:10" ht="15">
      <c r="A2" s="12"/>
      <c r="B2" s="9" t="s">
        <v>240</v>
      </c>
      <c r="C2" s="9"/>
      <c r="D2" s="164">
        <v>2015</v>
      </c>
      <c r="E2" s="164">
        <v>2016</v>
      </c>
      <c r="F2" s="164">
        <v>2017</v>
      </c>
      <c r="G2" s="164">
        <v>2018</v>
      </c>
      <c r="H2" s="164">
        <v>2019</v>
      </c>
      <c r="I2" s="164">
        <v>2020</v>
      </c>
      <c r="J2" s="19"/>
    </row>
    <row r="3" spans="1:10" ht="15">
      <c r="A3" s="12"/>
      <c r="B3" s="6" t="s">
        <v>82</v>
      </c>
      <c r="C3" s="6" t="s">
        <v>80</v>
      </c>
      <c r="D3" s="23">
        <v>0</v>
      </c>
      <c r="E3" s="23">
        <v>0</v>
      </c>
      <c r="F3" s="23">
        <v>0</v>
      </c>
      <c r="G3" s="23">
        <v>0</v>
      </c>
      <c r="H3" s="23">
        <v>0</v>
      </c>
      <c r="I3" s="23">
        <v>0</v>
      </c>
      <c r="J3" s="23" t="s">
        <v>78</v>
      </c>
    </row>
    <row r="4" spans="1:10" ht="15">
      <c r="A4" s="12"/>
      <c r="B4" s="6" t="s">
        <v>82</v>
      </c>
      <c r="C4" s="6" t="s">
        <v>85</v>
      </c>
      <c r="D4" s="22"/>
      <c r="E4" s="22"/>
      <c r="F4" s="22"/>
      <c r="G4" s="22"/>
      <c r="H4" s="22"/>
      <c r="I4" s="22"/>
      <c r="J4" s="22"/>
    </row>
    <row r="5" spans="1:10" ht="15">
      <c r="A5" s="12"/>
      <c r="B5" s="6" t="s">
        <v>82</v>
      </c>
      <c r="C5" s="6" t="s">
        <v>86</v>
      </c>
      <c r="D5" s="22"/>
      <c r="E5" s="22"/>
      <c r="F5" s="22"/>
      <c r="G5" s="22"/>
      <c r="H5" s="22"/>
      <c r="I5" s="22"/>
      <c r="J5" s="22"/>
    </row>
    <row r="6" spans="1:10" ht="15">
      <c r="A6" s="12"/>
      <c r="B6" s="6" t="s">
        <v>82</v>
      </c>
      <c r="C6" s="6" t="s">
        <v>87</v>
      </c>
      <c r="D6" s="22"/>
      <c r="E6" s="22"/>
      <c r="F6" s="22"/>
      <c r="G6" s="22"/>
      <c r="H6" s="22"/>
      <c r="I6" s="22"/>
      <c r="J6" s="22"/>
    </row>
    <row r="7" spans="1:10" ht="15">
      <c r="A7" s="12"/>
      <c r="B7" s="6" t="s">
        <v>82</v>
      </c>
      <c r="C7" s="6" t="s">
        <v>88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 t="s">
        <v>78</v>
      </c>
    </row>
    <row r="8" spans="1:10" ht="15">
      <c r="A8" s="12"/>
      <c r="B8" s="6" t="s">
        <v>82</v>
      </c>
      <c r="C8" s="6" t="s">
        <v>89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 t="s">
        <v>78</v>
      </c>
    </row>
    <row r="9" spans="1:10" ht="15">
      <c r="A9" s="12"/>
      <c r="B9" s="6" t="s">
        <v>82</v>
      </c>
      <c r="C9" s="6" t="s">
        <v>90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 t="s">
        <v>78</v>
      </c>
    </row>
    <row r="10" spans="1:10" ht="15">
      <c r="A10" s="12"/>
      <c r="B10" s="7" t="s">
        <v>82</v>
      </c>
      <c r="C10" s="7" t="s">
        <v>91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 t="s">
        <v>78</v>
      </c>
    </row>
    <row r="11" spans="1:10" ht="15">
      <c r="A11" s="12"/>
      <c r="B11" s="15" t="s">
        <v>82</v>
      </c>
      <c r="C11" s="15" t="s">
        <v>92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 t="s">
        <v>78</v>
      </c>
    </row>
    <row r="12" spans="1:10" ht="15">
      <c r="A12" s="12"/>
      <c r="B12" s="10" t="s">
        <v>82</v>
      </c>
      <c r="C12" s="10" t="s">
        <v>93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 t="s">
        <v>78</v>
      </c>
    </row>
    <row r="13" spans="1:10" ht="15">
      <c r="A13" s="12"/>
      <c r="B13" s="15" t="s">
        <v>82</v>
      </c>
      <c r="C13" s="15" t="s">
        <v>94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 t="s">
        <v>78</v>
      </c>
    </row>
    <row r="14" spans="1:10" ht="15">
      <c r="A14" s="12"/>
      <c r="B14" s="39" t="s">
        <v>82</v>
      </c>
      <c r="C14" s="39" t="s">
        <v>114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 t="s">
        <v>78</v>
      </c>
    </row>
    <row r="15" spans="1:10" ht="15">
      <c r="A15" s="12"/>
      <c r="B15" s="6" t="s">
        <v>115</v>
      </c>
      <c r="C15" s="6" t="s">
        <v>80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 t="s">
        <v>78</v>
      </c>
    </row>
    <row r="16" spans="1:10" ht="15">
      <c r="A16" s="12"/>
      <c r="B16" s="6" t="s">
        <v>115</v>
      </c>
      <c r="C16" s="6" t="s">
        <v>85</v>
      </c>
      <c r="D16" s="22"/>
      <c r="E16" s="22"/>
      <c r="F16" s="22"/>
      <c r="G16" s="22"/>
      <c r="H16" s="22"/>
      <c r="I16" s="22"/>
      <c r="J16" s="22"/>
    </row>
    <row r="17" spans="1:10" ht="15">
      <c r="A17" s="12"/>
      <c r="B17" s="6" t="s">
        <v>115</v>
      </c>
      <c r="C17" s="6" t="s">
        <v>86</v>
      </c>
      <c r="D17" s="22"/>
      <c r="E17" s="22"/>
      <c r="F17" s="22"/>
      <c r="G17" s="22"/>
      <c r="H17" s="22"/>
      <c r="I17" s="22"/>
      <c r="J17" s="22"/>
    </row>
    <row r="18" spans="1:10" ht="15">
      <c r="A18" s="12"/>
      <c r="B18" s="6" t="s">
        <v>115</v>
      </c>
      <c r="C18" s="6" t="s">
        <v>87</v>
      </c>
      <c r="D18" s="22"/>
      <c r="E18" s="22"/>
      <c r="F18" s="22"/>
      <c r="G18" s="22"/>
      <c r="H18" s="22"/>
      <c r="I18" s="22"/>
      <c r="J18" s="22"/>
    </row>
    <row r="19" spans="1:10" ht="15">
      <c r="A19" s="12"/>
      <c r="B19" s="6" t="s">
        <v>115</v>
      </c>
      <c r="C19" s="6" t="s">
        <v>88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 t="s">
        <v>78</v>
      </c>
    </row>
    <row r="20" spans="1:10" ht="15">
      <c r="A20" s="12"/>
      <c r="B20" s="6" t="s">
        <v>115</v>
      </c>
      <c r="C20" s="6" t="s">
        <v>89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 t="s">
        <v>78</v>
      </c>
    </row>
    <row r="21" spans="1:10" ht="15">
      <c r="A21" s="12"/>
      <c r="B21" s="6" t="s">
        <v>115</v>
      </c>
      <c r="C21" s="6" t="s">
        <v>90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 t="s">
        <v>78</v>
      </c>
    </row>
    <row r="22" spans="1:10" ht="15">
      <c r="A22" s="12"/>
      <c r="B22" s="7" t="s">
        <v>115</v>
      </c>
      <c r="C22" s="7" t="s">
        <v>91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 t="s">
        <v>78</v>
      </c>
    </row>
    <row r="23" spans="1:10" ht="15">
      <c r="A23" s="12"/>
      <c r="B23" s="15" t="s">
        <v>115</v>
      </c>
      <c r="C23" s="15" t="s">
        <v>92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 t="s">
        <v>78</v>
      </c>
    </row>
    <row r="24" spans="1:10" ht="15">
      <c r="A24" s="12"/>
      <c r="B24" s="10" t="s">
        <v>115</v>
      </c>
      <c r="C24" s="10" t="s">
        <v>93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 t="s">
        <v>78</v>
      </c>
    </row>
    <row r="25" spans="1:10" ht="15">
      <c r="A25" s="12"/>
      <c r="B25" s="15" t="s">
        <v>115</v>
      </c>
      <c r="C25" s="15" t="s">
        <v>94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 t="s">
        <v>78</v>
      </c>
    </row>
    <row r="26" spans="1:10" ht="15">
      <c r="A26" s="12"/>
      <c r="B26" s="39" t="s">
        <v>115</v>
      </c>
      <c r="C26" s="39" t="s">
        <v>114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 t="s">
        <v>78</v>
      </c>
    </row>
    <row r="27" spans="1:10" ht="15">
      <c r="A27" s="12"/>
      <c r="B27" s="6" t="s">
        <v>116</v>
      </c>
      <c r="C27" s="6" t="s">
        <v>80</v>
      </c>
      <c r="D27" s="22"/>
      <c r="E27" s="22"/>
      <c r="F27" s="22"/>
      <c r="G27" s="22"/>
      <c r="H27" s="22"/>
      <c r="I27" s="22"/>
      <c r="J27" s="22"/>
    </row>
    <row r="28" spans="1:10" ht="15">
      <c r="A28" s="12"/>
      <c r="B28" s="6" t="s">
        <v>116</v>
      </c>
      <c r="C28" s="6" t="s">
        <v>85</v>
      </c>
      <c r="D28" s="22"/>
      <c r="E28" s="22"/>
      <c r="F28" s="22"/>
      <c r="G28" s="22"/>
      <c r="H28" s="22"/>
      <c r="I28" s="22"/>
      <c r="J28" s="22"/>
    </row>
    <row r="29" spans="1:10" ht="15">
      <c r="A29" s="12"/>
      <c r="B29" s="6" t="s">
        <v>116</v>
      </c>
      <c r="C29" s="6" t="s">
        <v>86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 t="s">
        <v>78</v>
      </c>
    </row>
    <row r="30" spans="1:10" ht="15">
      <c r="A30" s="12"/>
      <c r="B30" s="6" t="s">
        <v>116</v>
      </c>
      <c r="C30" s="6" t="s">
        <v>87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 t="s">
        <v>78</v>
      </c>
    </row>
    <row r="31" spans="1:10" ht="15">
      <c r="A31" s="12"/>
      <c r="B31" s="6" t="s">
        <v>116</v>
      </c>
      <c r="C31" s="6" t="s">
        <v>88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 t="s">
        <v>78</v>
      </c>
    </row>
    <row r="32" spans="1:10" ht="15">
      <c r="A32" s="12"/>
      <c r="B32" s="6" t="s">
        <v>116</v>
      </c>
      <c r="C32" s="6" t="s">
        <v>89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 t="s">
        <v>78</v>
      </c>
    </row>
    <row r="33" spans="1:10" ht="15">
      <c r="A33" s="12"/>
      <c r="B33" s="6" t="s">
        <v>116</v>
      </c>
      <c r="C33" s="6" t="s">
        <v>90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 t="s">
        <v>78</v>
      </c>
    </row>
    <row r="34" spans="1:10" ht="15">
      <c r="A34" s="12"/>
      <c r="B34" s="7" t="s">
        <v>116</v>
      </c>
      <c r="C34" s="7" t="s">
        <v>91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 t="s">
        <v>78</v>
      </c>
    </row>
    <row r="35" spans="1:10" ht="15">
      <c r="A35" s="12"/>
      <c r="B35" s="15" t="s">
        <v>116</v>
      </c>
      <c r="C35" s="15" t="s">
        <v>92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 t="s">
        <v>78</v>
      </c>
    </row>
    <row r="36" spans="1:10" ht="15">
      <c r="A36" s="12"/>
      <c r="B36" s="10" t="s">
        <v>116</v>
      </c>
      <c r="C36" s="10" t="s">
        <v>93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 t="s">
        <v>78</v>
      </c>
    </row>
    <row r="37" spans="1:10" ht="15">
      <c r="A37" s="12"/>
      <c r="B37" s="15" t="s">
        <v>116</v>
      </c>
      <c r="C37" s="15" t="s">
        <v>94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 t="s">
        <v>78</v>
      </c>
    </row>
    <row r="38" spans="1:10" ht="15">
      <c r="A38" s="12"/>
      <c r="B38" s="39" t="s">
        <v>116</v>
      </c>
      <c r="C38" s="39" t="s">
        <v>114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 t="s">
        <v>78</v>
      </c>
    </row>
    <row r="39" spans="1:10" ht="15">
      <c r="A39" s="12"/>
      <c r="B39" s="6" t="s">
        <v>83</v>
      </c>
      <c r="C39" s="6" t="s">
        <v>80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 t="s">
        <v>78</v>
      </c>
    </row>
    <row r="40" spans="1:10" ht="15">
      <c r="A40" s="12"/>
      <c r="B40" s="6" t="s">
        <v>83</v>
      </c>
      <c r="C40" s="6" t="s">
        <v>85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 t="s">
        <v>78</v>
      </c>
    </row>
    <row r="41" spans="1:10" ht="15">
      <c r="A41" s="12"/>
      <c r="B41" s="6" t="s">
        <v>83</v>
      </c>
      <c r="C41" s="6" t="s">
        <v>86</v>
      </c>
      <c r="D41" s="22"/>
      <c r="E41" s="22"/>
      <c r="F41" s="22"/>
      <c r="G41" s="22"/>
      <c r="H41" s="22"/>
      <c r="I41" s="22"/>
      <c r="J41" s="22"/>
    </row>
    <row r="42" spans="1:10" ht="15">
      <c r="A42" s="12"/>
      <c r="B42" s="6" t="s">
        <v>83</v>
      </c>
      <c r="C42" s="6" t="s">
        <v>87</v>
      </c>
      <c r="D42" s="22"/>
      <c r="E42" s="22"/>
      <c r="F42" s="22"/>
      <c r="G42" s="22"/>
      <c r="H42" s="22"/>
      <c r="I42" s="22"/>
      <c r="J42" s="22"/>
    </row>
    <row r="43" spans="1:10" ht="15">
      <c r="A43" s="12"/>
      <c r="B43" s="6" t="s">
        <v>83</v>
      </c>
      <c r="C43" s="6" t="s">
        <v>88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 t="s">
        <v>78</v>
      </c>
    </row>
    <row r="44" spans="1:10" ht="15">
      <c r="A44" s="12"/>
      <c r="B44" s="6" t="s">
        <v>83</v>
      </c>
      <c r="C44" s="6" t="s">
        <v>89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 t="s">
        <v>78</v>
      </c>
    </row>
    <row r="45" spans="1:10" ht="15">
      <c r="A45" s="12"/>
      <c r="B45" s="6" t="s">
        <v>83</v>
      </c>
      <c r="C45" s="6" t="s">
        <v>90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 t="s">
        <v>78</v>
      </c>
    </row>
    <row r="46" spans="1:10" ht="15">
      <c r="A46" s="12"/>
      <c r="B46" s="7" t="s">
        <v>83</v>
      </c>
      <c r="C46" s="7" t="s">
        <v>91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 t="s">
        <v>78</v>
      </c>
    </row>
    <row r="47" spans="1:10" ht="15">
      <c r="A47" s="12"/>
      <c r="B47" s="15" t="s">
        <v>83</v>
      </c>
      <c r="C47" s="15" t="s">
        <v>92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 t="s">
        <v>78</v>
      </c>
    </row>
    <row r="48" spans="1:10" ht="15">
      <c r="A48" s="12"/>
      <c r="B48" s="10" t="s">
        <v>83</v>
      </c>
      <c r="C48" s="10" t="s">
        <v>93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 t="s">
        <v>78</v>
      </c>
    </row>
    <row r="49" spans="1:10" ht="15">
      <c r="A49" s="12"/>
      <c r="B49" s="15" t="s">
        <v>83</v>
      </c>
      <c r="C49" s="15" t="s">
        <v>94</v>
      </c>
      <c r="D49" s="42">
        <v>0</v>
      </c>
      <c r="E49" s="42">
        <v>0</v>
      </c>
      <c r="F49" s="42">
        <v>0</v>
      </c>
      <c r="G49" s="42">
        <v>0</v>
      </c>
      <c r="H49" s="42">
        <v>0</v>
      </c>
      <c r="I49" s="42">
        <v>0</v>
      </c>
      <c r="J49" s="42" t="s">
        <v>78</v>
      </c>
    </row>
    <row r="50" spans="1:10" ht="15">
      <c r="A50" s="12"/>
      <c r="B50" s="39" t="s">
        <v>83</v>
      </c>
      <c r="C50" s="39" t="s">
        <v>114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 t="s">
        <v>78</v>
      </c>
    </row>
    <row r="51" spans="1:10" ht="15">
      <c r="A51" s="12"/>
      <c r="B51" s="6" t="s">
        <v>117</v>
      </c>
      <c r="C51" s="6" t="s">
        <v>80</v>
      </c>
      <c r="D51" s="22"/>
      <c r="E51" s="22"/>
      <c r="F51" s="22"/>
      <c r="G51" s="22"/>
      <c r="H51" s="22"/>
      <c r="I51" s="22">
        <v>0</v>
      </c>
      <c r="J51" s="22" t="s">
        <v>78</v>
      </c>
    </row>
    <row r="52" spans="1:10" ht="15">
      <c r="A52" s="12"/>
      <c r="B52" s="6" t="s">
        <v>117</v>
      </c>
      <c r="C52" s="6" t="s">
        <v>85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 t="s">
        <v>78</v>
      </c>
    </row>
    <row r="53" spans="1:10" ht="15">
      <c r="A53" s="12"/>
      <c r="B53" s="6" t="s">
        <v>117</v>
      </c>
      <c r="C53" s="6" t="s">
        <v>86</v>
      </c>
      <c r="D53" s="22"/>
      <c r="E53" s="22"/>
      <c r="F53" s="22"/>
      <c r="G53" s="22"/>
      <c r="H53" s="22"/>
      <c r="I53" s="22"/>
      <c r="J53" s="22"/>
    </row>
    <row r="54" spans="1:10" ht="15">
      <c r="A54" s="12"/>
      <c r="B54" s="6" t="s">
        <v>117</v>
      </c>
      <c r="C54" s="6" t="s">
        <v>87</v>
      </c>
      <c r="D54" s="22"/>
      <c r="E54" s="22"/>
      <c r="F54" s="22"/>
      <c r="G54" s="22"/>
      <c r="H54" s="22"/>
      <c r="I54" s="22"/>
      <c r="J54" s="22"/>
    </row>
    <row r="55" spans="1:10" ht="15">
      <c r="A55" s="12"/>
      <c r="B55" s="6" t="s">
        <v>117</v>
      </c>
      <c r="C55" s="6" t="s">
        <v>88</v>
      </c>
      <c r="D55" s="22"/>
      <c r="E55" s="22"/>
      <c r="F55" s="22"/>
      <c r="G55" s="22"/>
      <c r="H55" s="22"/>
      <c r="I55" s="22"/>
      <c r="J55" s="22"/>
    </row>
    <row r="56" spans="1:10" ht="15">
      <c r="A56" s="12"/>
      <c r="B56" s="6" t="s">
        <v>117</v>
      </c>
      <c r="C56" s="6" t="s">
        <v>89</v>
      </c>
      <c r="D56" s="22"/>
      <c r="E56" s="22"/>
      <c r="F56" s="22"/>
      <c r="G56" s="22"/>
      <c r="H56" s="22"/>
      <c r="I56" s="22"/>
      <c r="J56" s="22"/>
    </row>
    <row r="57" spans="1:10" ht="15">
      <c r="A57" s="12"/>
      <c r="B57" s="6" t="s">
        <v>117</v>
      </c>
      <c r="C57" s="6" t="s">
        <v>90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 t="s">
        <v>78</v>
      </c>
    </row>
    <row r="58" spans="1:10" ht="15">
      <c r="A58" s="12"/>
      <c r="B58" s="7" t="s">
        <v>117</v>
      </c>
      <c r="C58" s="7" t="s">
        <v>91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 t="s">
        <v>78</v>
      </c>
    </row>
    <row r="59" spans="1:10" ht="15">
      <c r="A59" s="12"/>
      <c r="B59" s="15" t="s">
        <v>117</v>
      </c>
      <c r="C59" s="15" t="s">
        <v>92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 t="s">
        <v>78</v>
      </c>
    </row>
    <row r="60" spans="1:10" ht="15">
      <c r="A60" s="12"/>
      <c r="B60" s="10" t="s">
        <v>117</v>
      </c>
      <c r="C60" s="10" t="s">
        <v>93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 t="s">
        <v>78</v>
      </c>
    </row>
    <row r="61" spans="1:10" ht="15">
      <c r="A61" s="12"/>
      <c r="B61" s="15" t="s">
        <v>117</v>
      </c>
      <c r="C61" s="15" t="s">
        <v>94</v>
      </c>
      <c r="D61" s="42">
        <v>0</v>
      </c>
      <c r="E61" s="42">
        <v>0</v>
      </c>
      <c r="F61" s="42">
        <v>0</v>
      </c>
      <c r="G61" s="42">
        <v>0</v>
      </c>
      <c r="H61" s="42">
        <v>0</v>
      </c>
      <c r="I61" s="42">
        <v>0</v>
      </c>
      <c r="J61" s="42" t="s">
        <v>78</v>
      </c>
    </row>
    <row r="62" spans="1:10" ht="15">
      <c r="A62" s="12"/>
      <c r="B62" s="39" t="s">
        <v>117</v>
      </c>
      <c r="C62" s="39" t="s">
        <v>114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 t="s">
        <v>78</v>
      </c>
    </row>
    <row r="63" spans="1:10" ht="15">
      <c r="A63" s="12"/>
      <c r="B63" s="6" t="s">
        <v>118</v>
      </c>
      <c r="C63" s="6" t="s">
        <v>80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 t="s">
        <v>78</v>
      </c>
    </row>
    <row r="64" spans="1:10" ht="15">
      <c r="A64" s="12"/>
      <c r="B64" s="6" t="s">
        <v>118</v>
      </c>
      <c r="C64" s="6" t="s">
        <v>85</v>
      </c>
      <c r="D64" s="23">
        <v>854</v>
      </c>
      <c r="E64" s="23">
        <v>724</v>
      </c>
      <c r="F64" s="23">
        <v>1016</v>
      </c>
      <c r="G64" s="23">
        <v>1111</v>
      </c>
      <c r="H64" s="23">
        <v>1159</v>
      </c>
      <c r="I64" s="23">
        <v>1198</v>
      </c>
      <c r="J64" s="23" t="s">
        <v>78</v>
      </c>
    </row>
    <row r="65" spans="1:10" ht="15">
      <c r="A65" s="12"/>
      <c r="B65" s="6" t="s">
        <v>118</v>
      </c>
      <c r="C65" s="6" t="s">
        <v>86</v>
      </c>
      <c r="D65" s="22"/>
      <c r="E65" s="22"/>
      <c r="F65" s="22"/>
      <c r="G65" s="22"/>
      <c r="H65" s="22"/>
      <c r="I65" s="22"/>
      <c r="J65" s="22"/>
    </row>
    <row r="66" spans="1:10" ht="15">
      <c r="A66" s="12"/>
      <c r="B66" s="6" t="s">
        <v>118</v>
      </c>
      <c r="C66" s="6" t="s">
        <v>87</v>
      </c>
      <c r="D66" s="22"/>
      <c r="E66" s="22"/>
      <c r="F66" s="22"/>
      <c r="G66" s="22"/>
      <c r="H66" s="22"/>
      <c r="I66" s="22"/>
      <c r="J66" s="22"/>
    </row>
    <row r="67" spans="1:10" ht="15">
      <c r="A67" s="12"/>
      <c r="B67" s="6" t="s">
        <v>118</v>
      </c>
      <c r="C67" s="6" t="s">
        <v>88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 t="s">
        <v>78</v>
      </c>
    </row>
    <row r="68" spans="1:10" ht="15">
      <c r="A68" s="12"/>
      <c r="B68" s="6" t="s">
        <v>118</v>
      </c>
      <c r="C68" s="6" t="s">
        <v>89</v>
      </c>
      <c r="D68" s="23">
        <v>769</v>
      </c>
      <c r="E68" s="23">
        <v>636</v>
      </c>
      <c r="F68" s="23">
        <v>922</v>
      </c>
      <c r="G68" s="23">
        <v>1068</v>
      </c>
      <c r="H68" s="23">
        <v>1132</v>
      </c>
      <c r="I68" s="23">
        <v>1287</v>
      </c>
      <c r="J68" s="23" t="s">
        <v>78</v>
      </c>
    </row>
    <row r="69" spans="1:10" ht="15">
      <c r="A69" s="12"/>
      <c r="B69" s="6" t="s">
        <v>118</v>
      </c>
      <c r="C69" s="6" t="s">
        <v>90</v>
      </c>
      <c r="D69" s="23">
        <v>85</v>
      </c>
      <c r="E69" s="23">
        <v>88</v>
      </c>
      <c r="F69" s="23">
        <v>94</v>
      </c>
      <c r="G69" s="23">
        <v>43</v>
      </c>
      <c r="H69" s="23">
        <v>27</v>
      </c>
      <c r="I69" s="23">
        <v>14</v>
      </c>
      <c r="J69" s="23" t="s">
        <v>78</v>
      </c>
    </row>
    <row r="70" spans="1:10" ht="15">
      <c r="A70" s="12"/>
      <c r="B70" s="7" t="s">
        <v>118</v>
      </c>
      <c r="C70" s="7" t="s">
        <v>91</v>
      </c>
      <c r="D70" s="41">
        <v>0</v>
      </c>
      <c r="E70" s="41">
        <v>0</v>
      </c>
      <c r="F70" s="41">
        <v>0</v>
      </c>
      <c r="G70" s="41">
        <v>0</v>
      </c>
      <c r="H70" s="41"/>
      <c r="I70" s="41">
        <v>103</v>
      </c>
      <c r="J70" s="41" t="s">
        <v>78</v>
      </c>
    </row>
    <row r="71" spans="1:10" ht="15">
      <c r="A71" s="12"/>
      <c r="B71" s="15" t="s">
        <v>118</v>
      </c>
      <c r="C71" s="15" t="s">
        <v>92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 t="s">
        <v>78</v>
      </c>
    </row>
    <row r="72" spans="1:10" ht="15">
      <c r="A72" s="12"/>
      <c r="B72" s="10" t="s">
        <v>118</v>
      </c>
      <c r="C72" s="10" t="s">
        <v>93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 t="s">
        <v>78</v>
      </c>
    </row>
    <row r="73" spans="1:10" ht="15">
      <c r="A73" s="12"/>
      <c r="B73" s="15" t="s">
        <v>118</v>
      </c>
      <c r="C73" s="15" t="s">
        <v>94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42" t="s">
        <v>78</v>
      </c>
    </row>
    <row r="74" spans="1:10" ht="15">
      <c r="A74" s="12"/>
      <c r="B74" s="39" t="s">
        <v>118</v>
      </c>
      <c r="C74" s="39" t="s">
        <v>114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 t="s">
        <v>78</v>
      </c>
    </row>
    <row r="75" spans="1:10" ht="15">
      <c r="A75" s="12"/>
      <c r="B75" s="6" t="s">
        <v>270</v>
      </c>
      <c r="C75" s="6" t="s">
        <v>80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 t="s">
        <v>78</v>
      </c>
    </row>
    <row r="76" spans="1:10" ht="15">
      <c r="A76" s="12"/>
      <c r="B76" s="6" t="s">
        <v>270</v>
      </c>
      <c r="C76" s="6" t="s">
        <v>85</v>
      </c>
      <c r="D76" s="23">
        <v>854</v>
      </c>
      <c r="E76" s="23">
        <v>724</v>
      </c>
      <c r="F76" s="23">
        <v>1016</v>
      </c>
      <c r="G76" s="23">
        <v>1111</v>
      </c>
      <c r="H76" s="23">
        <v>1159</v>
      </c>
      <c r="I76" s="23">
        <v>1198</v>
      </c>
      <c r="J76" s="23" t="s">
        <v>78</v>
      </c>
    </row>
    <row r="77" spans="1:10" ht="15">
      <c r="A77" s="12"/>
      <c r="B77" s="6" t="s">
        <v>270</v>
      </c>
      <c r="C77" s="6" t="s">
        <v>86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 t="s">
        <v>78</v>
      </c>
    </row>
    <row r="78" spans="1:10" ht="15">
      <c r="A78" s="12"/>
      <c r="B78" s="6" t="s">
        <v>270</v>
      </c>
      <c r="C78" s="6" t="s">
        <v>87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 t="s">
        <v>78</v>
      </c>
    </row>
    <row r="79" spans="1:10" ht="15">
      <c r="A79" s="12"/>
      <c r="B79" s="6" t="s">
        <v>270</v>
      </c>
      <c r="C79" s="6" t="s">
        <v>88</v>
      </c>
      <c r="D79" s="23">
        <v>0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 t="s">
        <v>78</v>
      </c>
    </row>
    <row r="80" spans="1:10" ht="15">
      <c r="A80" s="12"/>
      <c r="B80" s="6" t="s">
        <v>270</v>
      </c>
      <c r="C80" s="6" t="s">
        <v>89</v>
      </c>
      <c r="D80" s="23">
        <v>769</v>
      </c>
      <c r="E80" s="23">
        <v>636</v>
      </c>
      <c r="F80" s="23">
        <v>922</v>
      </c>
      <c r="G80" s="23">
        <v>1068</v>
      </c>
      <c r="H80" s="23">
        <v>1132</v>
      </c>
      <c r="I80" s="23">
        <v>1287</v>
      </c>
      <c r="J80" s="23" t="s">
        <v>78</v>
      </c>
    </row>
    <row r="81" spans="1:10" ht="15">
      <c r="A81" s="12"/>
      <c r="B81" s="6" t="s">
        <v>270</v>
      </c>
      <c r="C81" s="6" t="s">
        <v>90</v>
      </c>
      <c r="D81" s="23">
        <v>85</v>
      </c>
      <c r="E81" s="23">
        <v>88</v>
      </c>
      <c r="F81" s="23">
        <v>94</v>
      </c>
      <c r="G81" s="23">
        <v>43</v>
      </c>
      <c r="H81" s="23">
        <v>27</v>
      </c>
      <c r="I81" s="23">
        <v>14</v>
      </c>
      <c r="J81" s="23" t="s">
        <v>78</v>
      </c>
    </row>
    <row r="82" spans="1:10" ht="15">
      <c r="A82" s="12"/>
      <c r="B82" s="7" t="s">
        <v>270</v>
      </c>
      <c r="C82" s="7" t="s">
        <v>91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103</v>
      </c>
      <c r="J82" s="41" t="s">
        <v>78</v>
      </c>
    </row>
    <row r="83" spans="1:10" ht="15">
      <c r="A83" s="12"/>
      <c r="B83" s="15" t="s">
        <v>270</v>
      </c>
      <c r="C83" s="15" t="s">
        <v>92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 t="s">
        <v>78</v>
      </c>
    </row>
    <row r="84" spans="1:10" ht="15">
      <c r="A84" s="12"/>
      <c r="B84" s="10" t="s">
        <v>270</v>
      </c>
      <c r="C84" s="10" t="s">
        <v>93</v>
      </c>
      <c r="D84" s="38">
        <v>0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 t="s">
        <v>78</v>
      </c>
    </row>
    <row r="85" spans="1:10" ht="15">
      <c r="A85" s="12"/>
      <c r="B85" s="15" t="s">
        <v>270</v>
      </c>
      <c r="C85" s="15" t="s">
        <v>94</v>
      </c>
      <c r="D85" s="42">
        <v>0</v>
      </c>
      <c r="E85" s="42">
        <v>0</v>
      </c>
      <c r="F85" s="42">
        <v>0</v>
      </c>
      <c r="G85" s="42">
        <v>0</v>
      </c>
      <c r="H85" s="42">
        <v>0</v>
      </c>
      <c r="I85" s="42">
        <v>0</v>
      </c>
      <c r="J85" s="42" t="s">
        <v>78</v>
      </c>
    </row>
    <row r="86" spans="1:10" ht="15">
      <c r="A86" s="12"/>
      <c r="B86" s="39" t="s">
        <v>270</v>
      </c>
      <c r="C86" s="39" t="s">
        <v>114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 t="s">
        <v>78</v>
      </c>
    </row>
    <row r="87" spans="1:10" ht="15">
      <c r="A87" s="12"/>
      <c r="B87" s="5" t="s">
        <v>119</v>
      </c>
      <c r="C87" s="5" t="s">
        <v>107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 t="s">
        <v>78</v>
      </c>
    </row>
    <row r="88" spans="1:10" ht="15">
      <c r="A88" s="12"/>
      <c r="B88" s="6" t="s">
        <v>119</v>
      </c>
      <c r="C88" s="6" t="s">
        <v>108</v>
      </c>
      <c r="D88" s="22"/>
      <c r="E88" s="22"/>
      <c r="F88" s="22"/>
      <c r="G88" s="22"/>
      <c r="H88" s="22"/>
      <c r="I88" s="22"/>
      <c r="J88" s="22"/>
    </row>
    <row r="89" spans="1:10" ht="15">
      <c r="A89" s="12"/>
      <c r="B89" s="6" t="s">
        <v>119</v>
      </c>
      <c r="C89" s="6" t="s">
        <v>109</v>
      </c>
      <c r="D89" s="22"/>
      <c r="E89" s="22"/>
      <c r="F89" s="22"/>
      <c r="G89" s="22"/>
      <c r="H89" s="22"/>
      <c r="I89" s="22"/>
      <c r="J89" s="22"/>
    </row>
    <row r="90" spans="1:10" ht="15">
      <c r="A90" s="12"/>
      <c r="B90" s="6" t="s">
        <v>119</v>
      </c>
      <c r="C90" s="6" t="s">
        <v>110</v>
      </c>
      <c r="D90" s="22"/>
      <c r="E90" s="22"/>
      <c r="F90" s="22"/>
      <c r="G90" s="22"/>
      <c r="H90" s="22"/>
      <c r="I90" s="22"/>
      <c r="J90" s="22"/>
    </row>
    <row r="91" spans="1:10" ht="15">
      <c r="A91" s="12"/>
      <c r="B91" s="6" t="s">
        <v>119</v>
      </c>
      <c r="C91" s="6" t="s">
        <v>88</v>
      </c>
      <c r="D91" s="22"/>
      <c r="E91" s="22"/>
      <c r="F91" s="22"/>
      <c r="G91" s="22"/>
      <c r="H91" s="22"/>
      <c r="I91" s="22"/>
      <c r="J91" s="22"/>
    </row>
    <row r="92" spans="1:10" ht="15">
      <c r="A92" s="12"/>
      <c r="B92" s="6" t="s">
        <v>119</v>
      </c>
      <c r="C92" s="6" t="s">
        <v>89</v>
      </c>
      <c r="D92" s="22"/>
      <c r="E92" s="22"/>
      <c r="F92" s="22"/>
      <c r="G92" s="22"/>
      <c r="H92" s="22"/>
      <c r="I92" s="22"/>
      <c r="J92" s="22"/>
    </row>
    <row r="93" spans="1:10" ht="15">
      <c r="A93" s="12"/>
      <c r="B93" s="6" t="s">
        <v>119</v>
      </c>
      <c r="C93" s="6" t="s">
        <v>111</v>
      </c>
      <c r="D93" s="22"/>
      <c r="E93" s="22"/>
      <c r="F93" s="22"/>
      <c r="G93" s="22"/>
      <c r="H93" s="22"/>
      <c r="I93" s="22"/>
      <c r="J93" s="22"/>
    </row>
    <row r="94" spans="1:10" ht="15">
      <c r="A94" s="12"/>
      <c r="B94" s="6" t="s">
        <v>119</v>
      </c>
      <c r="C94" s="6" t="s">
        <v>112</v>
      </c>
      <c r="D94" s="23">
        <v>0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 t="s">
        <v>78</v>
      </c>
    </row>
    <row r="95" spans="1:10" ht="15">
      <c r="A95" s="12"/>
      <c r="B95" s="6" t="s">
        <v>119</v>
      </c>
      <c r="C95" s="6" t="s">
        <v>87</v>
      </c>
      <c r="D95" s="22"/>
      <c r="E95" s="22"/>
      <c r="F95" s="22"/>
      <c r="G95" s="22"/>
      <c r="H95" s="22"/>
      <c r="I95" s="22"/>
      <c r="J95" s="22"/>
    </row>
    <row r="96" spans="1:10" ht="15">
      <c r="A96" s="12"/>
      <c r="B96" s="7" t="s">
        <v>119</v>
      </c>
      <c r="C96" s="7" t="s">
        <v>91</v>
      </c>
      <c r="D96" s="44"/>
      <c r="E96" s="44"/>
      <c r="F96" s="44"/>
      <c r="G96" s="44"/>
      <c r="H96" s="44"/>
      <c r="I96" s="44"/>
      <c r="J96" s="44"/>
    </row>
    <row r="97" spans="1:10" ht="15">
      <c r="A97" s="12"/>
      <c r="B97" s="15" t="s">
        <v>119</v>
      </c>
      <c r="C97" s="15" t="s">
        <v>113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 t="s">
        <v>78</v>
      </c>
    </row>
    <row r="98" spans="1:10" ht="15">
      <c r="A98" s="12"/>
      <c r="B98" s="5" t="s">
        <v>115</v>
      </c>
      <c r="C98" s="5" t="s">
        <v>107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 t="s">
        <v>78</v>
      </c>
    </row>
    <row r="99" spans="1:10" ht="15">
      <c r="A99" s="12"/>
      <c r="B99" s="6" t="s">
        <v>115</v>
      </c>
      <c r="C99" s="6" t="s">
        <v>108</v>
      </c>
      <c r="D99" s="22"/>
      <c r="E99" s="22"/>
      <c r="F99" s="22"/>
      <c r="G99" s="22"/>
      <c r="H99" s="22"/>
      <c r="I99" s="22"/>
      <c r="J99" s="22"/>
    </row>
    <row r="100" spans="1:10" ht="15">
      <c r="A100" s="12"/>
      <c r="B100" s="6" t="s">
        <v>115</v>
      </c>
      <c r="C100" s="6" t="s">
        <v>109</v>
      </c>
      <c r="D100" s="22"/>
      <c r="E100" s="22"/>
      <c r="F100" s="22"/>
      <c r="G100" s="22"/>
      <c r="H100" s="22"/>
      <c r="I100" s="22"/>
      <c r="J100" s="22"/>
    </row>
    <row r="101" spans="1:10" ht="15">
      <c r="A101" s="12"/>
      <c r="B101" s="6" t="s">
        <v>115</v>
      </c>
      <c r="C101" s="6" t="s">
        <v>110</v>
      </c>
      <c r="D101" s="22"/>
      <c r="E101" s="22"/>
      <c r="F101" s="22"/>
      <c r="G101" s="22"/>
      <c r="H101" s="22"/>
      <c r="I101" s="22"/>
      <c r="J101" s="22"/>
    </row>
    <row r="102" spans="1:10" ht="15">
      <c r="A102" s="12"/>
      <c r="B102" s="6" t="s">
        <v>115</v>
      </c>
      <c r="C102" s="6" t="s">
        <v>88</v>
      </c>
      <c r="D102" s="22"/>
      <c r="E102" s="22"/>
      <c r="F102" s="22"/>
      <c r="G102" s="22"/>
      <c r="H102" s="22"/>
      <c r="I102" s="22"/>
      <c r="J102" s="22"/>
    </row>
    <row r="103" spans="1:10" ht="15">
      <c r="A103" s="12"/>
      <c r="B103" s="6" t="s">
        <v>115</v>
      </c>
      <c r="C103" s="6" t="s">
        <v>89</v>
      </c>
      <c r="D103" s="22"/>
      <c r="E103" s="22"/>
      <c r="F103" s="22"/>
      <c r="G103" s="22"/>
      <c r="H103" s="22"/>
      <c r="I103" s="22"/>
      <c r="J103" s="22"/>
    </row>
    <row r="104" spans="1:10" ht="15">
      <c r="A104" s="12"/>
      <c r="B104" s="6" t="s">
        <v>115</v>
      </c>
      <c r="C104" s="6" t="s">
        <v>111</v>
      </c>
      <c r="D104" s="22"/>
      <c r="E104" s="22"/>
      <c r="F104" s="22"/>
      <c r="G104" s="22"/>
      <c r="H104" s="22"/>
      <c r="I104" s="22"/>
      <c r="J104" s="22"/>
    </row>
    <row r="105" spans="1:10" ht="15">
      <c r="A105" s="12"/>
      <c r="B105" s="6" t="s">
        <v>115</v>
      </c>
      <c r="C105" s="6" t="s">
        <v>112</v>
      </c>
      <c r="D105" s="23">
        <v>0</v>
      </c>
      <c r="E105" s="23">
        <v>0</v>
      </c>
      <c r="F105" s="23">
        <v>0</v>
      </c>
      <c r="G105" s="23">
        <v>0</v>
      </c>
      <c r="H105" s="23">
        <v>0</v>
      </c>
      <c r="I105" s="23">
        <v>0</v>
      </c>
      <c r="J105" s="23" t="s">
        <v>78</v>
      </c>
    </row>
    <row r="106" spans="1:10" ht="15">
      <c r="A106" s="12"/>
      <c r="B106" s="6" t="s">
        <v>115</v>
      </c>
      <c r="C106" s="6" t="s">
        <v>87</v>
      </c>
      <c r="D106" s="22"/>
      <c r="E106" s="22"/>
      <c r="F106" s="22"/>
      <c r="G106" s="22"/>
      <c r="H106" s="22"/>
      <c r="I106" s="22"/>
      <c r="J106" s="22"/>
    </row>
    <row r="107" spans="1:10" ht="15">
      <c r="A107" s="12"/>
      <c r="B107" s="7" t="s">
        <v>115</v>
      </c>
      <c r="C107" s="7" t="s">
        <v>91</v>
      </c>
      <c r="D107" s="44"/>
      <c r="E107" s="44"/>
      <c r="F107" s="44"/>
      <c r="G107" s="44"/>
      <c r="H107" s="44"/>
      <c r="I107" s="44"/>
      <c r="J107" s="44"/>
    </row>
    <row r="108" spans="1:10" ht="15">
      <c r="A108" s="12"/>
      <c r="B108" s="15" t="s">
        <v>115</v>
      </c>
      <c r="C108" s="15" t="s">
        <v>113</v>
      </c>
      <c r="D108" s="2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 t="s">
        <v>78</v>
      </c>
    </row>
    <row r="109" spans="1:10" ht="15">
      <c r="A109" s="12"/>
      <c r="B109" s="30" t="s">
        <v>120</v>
      </c>
      <c r="C109" s="31" t="s">
        <v>107</v>
      </c>
      <c r="D109" s="27">
        <v>0</v>
      </c>
      <c r="E109" s="27">
        <v>0</v>
      </c>
      <c r="F109" s="27">
        <v>0</v>
      </c>
      <c r="G109" s="27">
        <v>0</v>
      </c>
      <c r="H109" s="27">
        <v>0</v>
      </c>
      <c r="I109" s="27">
        <v>0</v>
      </c>
      <c r="J109" s="27" t="s">
        <v>78</v>
      </c>
    </row>
    <row r="110" spans="1:10" ht="15">
      <c r="A110" s="12"/>
      <c r="B110" s="32" t="s">
        <v>120</v>
      </c>
      <c r="C110" s="33" t="s">
        <v>108</v>
      </c>
      <c r="D110" s="28">
        <v>0</v>
      </c>
      <c r="E110" s="28">
        <v>0</v>
      </c>
      <c r="F110" s="28">
        <v>0</v>
      </c>
      <c r="G110" s="28">
        <v>0</v>
      </c>
      <c r="H110" s="28">
        <v>0</v>
      </c>
      <c r="I110" s="28">
        <v>0</v>
      </c>
      <c r="J110" s="28" t="s">
        <v>78</v>
      </c>
    </row>
    <row r="111" spans="1:10" ht="15">
      <c r="A111" s="12"/>
      <c r="B111" s="32" t="s">
        <v>120</v>
      </c>
      <c r="C111" s="33" t="s">
        <v>109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28">
        <v>0</v>
      </c>
      <c r="J111" s="28" t="s">
        <v>78</v>
      </c>
    </row>
    <row r="112" spans="1:10" ht="15">
      <c r="A112" s="12"/>
      <c r="B112" s="32" t="s">
        <v>120</v>
      </c>
      <c r="C112" s="33" t="s">
        <v>110</v>
      </c>
      <c r="D112" s="28">
        <v>0</v>
      </c>
      <c r="E112" s="28">
        <v>0</v>
      </c>
      <c r="F112" s="28">
        <v>0</v>
      </c>
      <c r="G112" s="28">
        <v>0</v>
      </c>
      <c r="H112" s="28">
        <v>0</v>
      </c>
      <c r="I112" s="28">
        <v>0</v>
      </c>
      <c r="J112" s="28" t="s">
        <v>78</v>
      </c>
    </row>
    <row r="113" spans="1:10" ht="15">
      <c r="A113" s="12"/>
      <c r="B113" s="32" t="s">
        <v>120</v>
      </c>
      <c r="C113" s="33" t="s">
        <v>88</v>
      </c>
      <c r="D113" s="43"/>
      <c r="E113" s="43"/>
      <c r="F113" s="43"/>
      <c r="G113" s="43"/>
      <c r="H113" s="43"/>
      <c r="I113" s="43"/>
      <c r="J113" s="43"/>
    </row>
    <row r="114" spans="1:10" ht="15">
      <c r="A114" s="12"/>
      <c r="B114" s="32" t="s">
        <v>120</v>
      </c>
      <c r="C114" s="33" t="s">
        <v>89</v>
      </c>
      <c r="D114" s="43"/>
      <c r="E114" s="43"/>
      <c r="F114" s="43"/>
      <c r="G114" s="43"/>
      <c r="H114" s="43"/>
      <c r="I114" s="43"/>
      <c r="J114" s="43"/>
    </row>
    <row r="115" spans="1:10" ht="15">
      <c r="A115" s="12"/>
      <c r="B115" s="32" t="s">
        <v>120</v>
      </c>
      <c r="C115" s="33" t="s">
        <v>111</v>
      </c>
      <c r="D115" s="28">
        <v>0</v>
      </c>
      <c r="E115" s="28">
        <v>0</v>
      </c>
      <c r="F115" s="28">
        <v>0</v>
      </c>
      <c r="G115" s="28">
        <v>0</v>
      </c>
      <c r="H115" s="28">
        <v>0</v>
      </c>
      <c r="I115" s="28">
        <v>0</v>
      </c>
      <c r="J115" s="28" t="s">
        <v>78</v>
      </c>
    </row>
    <row r="116" spans="1:10" ht="15">
      <c r="A116" s="12"/>
      <c r="B116" s="32" t="s">
        <v>120</v>
      </c>
      <c r="C116" s="33" t="s">
        <v>112</v>
      </c>
      <c r="D116" s="28">
        <v>0</v>
      </c>
      <c r="E116" s="28">
        <v>0</v>
      </c>
      <c r="F116" s="28">
        <v>0</v>
      </c>
      <c r="G116" s="28">
        <v>0</v>
      </c>
      <c r="H116" s="28">
        <v>0</v>
      </c>
      <c r="I116" s="28">
        <v>0</v>
      </c>
      <c r="J116" s="28" t="s">
        <v>78</v>
      </c>
    </row>
    <row r="117" spans="1:10" ht="15">
      <c r="A117" s="12"/>
      <c r="B117" s="32" t="s">
        <v>120</v>
      </c>
      <c r="C117" s="33" t="s">
        <v>87</v>
      </c>
      <c r="D117" s="28">
        <v>0</v>
      </c>
      <c r="E117" s="28">
        <v>0</v>
      </c>
      <c r="F117" s="28">
        <v>0</v>
      </c>
      <c r="G117" s="28">
        <v>0</v>
      </c>
      <c r="H117" s="28">
        <v>0</v>
      </c>
      <c r="I117" s="28">
        <v>0</v>
      </c>
      <c r="J117" s="28" t="s">
        <v>78</v>
      </c>
    </row>
    <row r="118" spans="1:10" ht="15">
      <c r="A118" s="12"/>
      <c r="B118" s="34" t="s">
        <v>120</v>
      </c>
      <c r="C118" s="35" t="s">
        <v>91</v>
      </c>
      <c r="D118" s="29">
        <v>0</v>
      </c>
      <c r="E118" s="29">
        <v>0</v>
      </c>
      <c r="F118" s="29">
        <v>0</v>
      </c>
      <c r="G118" s="29">
        <v>0</v>
      </c>
      <c r="H118" s="29">
        <v>0</v>
      </c>
      <c r="I118" s="29">
        <v>0</v>
      </c>
      <c r="J118" s="29" t="s">
        <v>78</v>
      </c>
    </row>
    <row r="119" spans="1:10" ht="15">
      <c r="A119" s="12"/>
      <c r="B119" s="36" t="s">
        <v>120</v>
      </c>
      <c r="C119" s="37" t="s">
        <v>113</v>
      </c>
      <c r="D119" s="56">
        <v>0</v>
      </c>
      <c r="E119" s="56">
        <v>0</v>
      </c>
      <c r="F119" s="56">
        <v>0</v>
      </c>
      <c r="G119" s="56">
        <v>0</v>
      </c>
      <c r="H119" s="56">
        <v>0</v>
      </c>
      <c r="I119" s="56">
        <v>0</v>
      </c>
      <c r="J119" s="56" t="s">
        <v>78</v>
      </c>
    </row>
    <row r="120" spans="1:10" ht="15">
      <c r="A120" s="12"/>
      <c r="B120" s="30" t="s">
        <v>95</v>
      </c>
      <c r="C120" s="31" t="s">
        <v>107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 t="s">
        <v>78</v>
      </c>
    </row>
    <row r="121" spans="1:10" ht="15">
      <c r="A121" s="12"/>
      <c r="B121" s="32" t="s">
        <v>95</v>
      </c>
      <c r="C121" s="33" t="s">
        <v>108</v>
      </c>
      <c r="D121" s="28">
        <v>0</v>
      </c>
      <c r="E121" s="28">
        <v>0</v>
      </c>
      <c r="F121" s="28">
        <v>0</v>
      </c>
      <c r="G121" s="28">
        <v>0</v>
      </c>
      <c r="H121" s="28">
        <v>0</v>
      </c>
      <c r="I121" s="28">
        <v>0</v>
      </c>
      <c r="J121" s="28" t="s">
        <v>78</v>
      </c>
    </row>
    <row r="122" spans="1:10" ht="15">
      <c r="A122" s="12"/>
      <c r="B122" s="32" t="s">
        <v>95</v>
      </c>
      <c r="C122" s="33" t="s">
        <v>109</v>
      </c>
      <c r="D122" s="28">
        <v>0</v>
      </c>
      <c r="E122" s="28">
        <v>0</v>
      </c>
      <c r="F122" s="28">
        <v>0</v>
      </c>
      <c r="G122" s="28">
        <v>0</v>
      </c>
      <c r="H122" s="28">
        <v>0</v>
      </c>
      <c r="I122" s="28">
        <v>0</v>
      </c>
      <c r="J122" s="28" t="s">
        <v>78</v>
      </c>
    </row>
    <row r="123" spans="1:10" ht="15">
      <c r="A123" s="12"/>
      <c r="B123" s="32" t="s">
        <v>95</v>
      </c>
      <c r="C123" s="33" t="s">
        <v>110</v>
      </c>
      <c r="D123" s="28">
        <v>0</v>
      </c>
      <c r="E123" s="28">
        <v>0</v>
      </c>
      <c r="F123" s="28">
        <v>0</v>
      </c>
      <c r="G123" s="28">
        <v>0</v>
      </c>
      <c r="H123" s="28">
        <v>0</v>
      </c>
      <c r="I123" s="28">
        <v>0</v>
      </c>
      <c r="J123" s="28" t="s">
        <v>78</v>
      </c>
    </row>
    <row r="124" spans="1:10" ht="15">
      <c r="A124" s="12"/>
      <c r="B124" s="32" t="s">
        <v>95</v>
      </c>
      <c r="C124" s="33" t="s">
        <v>88</v>
      </c>
      <c r="D124" s="28">
        <v>0</v>
      </c>
      <c r="E124" s="28">
        <v>0</v>
      </c>
      <c r="F124" s="28">
        <v>0</v>
      </c>
      <c r="G124" s="28">
        <v>0</v>
      </c>
      <c r="H124" s="28">
        <v>0</v>
      </c>
      <c r="I124" s="28">
        <v>0</v>
      </c>
      <c r="J124" s="28" t="s">
        <v>78</v>
      </c>
    </row>
    <row r="125" spans="1:10" ht="15">
      <c r="A125" s="12"/>
      <c r="B125" s="32" t="s">
        <v>95</v>
      </c>
      <c r="C125" s="33" t="s">
        <v>89</v>
      </c>
      <c r="D125" s="28">
        <v>0</v>
      </c>
      <c r="E125" s="28">
        <v>0</v>
      </c>
      <c r="F125" s="28">
        <v>0</v>
      </c>
      <c r="G125" s="28">
        <v>0</v>
      </c>
      <c r="H125" s="28">
        <v>0</v>
      </c>
      <c r="I125" s="28">
        <v>0</v>
      </c>
      <c r="J125" s="28" t="s">
        <v>78</v>
      </c>
    </row>
    <row r="126" spans="1:10" ht="15">
      <c r="A126" s="12"/>
      <c r="B126" s="32" t="s">
        <v>95</v>
      </c>
      <c r="C126" s="33" t="s">
        <v>111</v>
      </c>
      <c r="D126" s="28">
        <v>0</v>
      </c>
      <c r="E126" s="28">
        <v>0</v>
      </c>
      <c r="F126" s="28">
        <v>0</v>
      </c>
      <c r="G126" s="28">
        <v>0</v>
      </c>
      <c r="H126" s="28">
        <v>0</v>
      </c>
      <c r="I126" s="28">
        <v>0</v>
      </c>
      <c r="J126" s="28" t="s">
        <v>78</v>
      </c>
    </row>
    <row r="127" spans="1:10" ht="15">
      <c r="A127" s="12"/>
      <c r="B127" s="32" t="s">
        <v>95</v>
      </c>
      <c r="C127" s="33" t="s">
        <v>112</v>
      </c>
      <c r="D127" s="28">
        <v>0</v>
      </c>
      <c r="E127" s="28">
        <v>0</v>
      </c>
      <c r="F127" s="28">
        <v>0</v>
      </c>
      <c r="G127" s="28">
        <v>0</v>
      </c>
      <c r="H127" s="28">
        <v>0</v>
      </c>
      <c r="I127" s="28">
        <v>0</v>
      </c>
      <c r="J127" s="28" t="s">
        <v>78</v>
      </c>
    </row>
    <row r="128" spans="1:10" ht="15">
      <c r="A128" s="12"/>
      <c r="B128" s="32" t="s">
        <v>95</v>
      </c>
      <c r="C128" s="33" t="s">
        <v>87</v>
      </c>
      <c r="D128" s="28">
        <v>0</v>
      </c>
      <c r="E128" s="28">
        <v>0</v>
      </c>
      <c r="F128" s="28">
        <v>0</v>
      </c>
      <c r="G128" s="28">
        <v>0</v>
      </c>
      <c r="H128" s="28">
        <v>0</v>
      </c>
      <c r="I128" s="28">
        <v>0</v>
      </c>
      <c r="J128" s="28" t="s">
        <v>78</v>
      </c>
    </row>
    <row r="129" spans="1:10" ht="15">
      <c r="A129" s="12"/>
      <c r="B129" s="34" t="s">
        <v>95</v>
      </c>
      <c r="C129" s="35" t="s">
        <v>91</v>
      </c>
      <c r="D129" s="29">
        <v>0</v>
      </c>
      <c r="E129" s="29">
        <v>0</v>
      </c>
      <c r="F129" s="29">
        <v>0</v>
      </c>
      <c r="G129" s="29">
        <v>0</v>
      </c>
      <c r="H129" s="29">
        <v>0</v>
      </c>
      <c r="I129" s="29">
        <v>0</v>
      </c>
      <c r="J129" s="29" t="s">
        <v>78</v>
      </c>
    </row>
    <row r="130" spans="1:10" ht="15">
      <c r="A130" s="12"/>
      <c r="B130" s="36" t="s">
        <v>95</v>
      </c>
      <c r="C130" s="37" t="s">
        <v>113</v>
      </c>
      <c r="D130" s="56">
        <v>0</v>
      </c>
      <c r="E130" s="56">
        <v>0</v>
      </c>
      <c r="F130" s="56">
        <v>0</v>
      </c>
      <c r="G130" s="56">
        <v>0</v>
      </c>
      <c r="H130" s="56">
        <v>0</v>
      </c>
      <c r="I130" s="56">
        <v>0</v>
      </c>
      <c r="J130" s="56" t="s">
        <v>78</v>
      </c>
    </row>
    <row r="131" spans="1:10" ht="15">
      <c r="A131" s="12"/>
      <c r="B131" s="30" t="s">
        <v>96</v>
      </c>
      <c r="C131" s="31" t="s">
        <v>107</v>
      </c>
      <c r="D131" s="27">
        <v>0</v>
      </c>
      <c r="E131" s="27">
        <v>0</v>
      </c>
      <c r="F131" s="27">
        <v>0</v>
      </c>
      <c r="G131" s="27">
        <v>0</v>
      </c>
      <c r="H131" s="27">
        <v>0</v>
      </c>
      <c r="I131" s="27">
        <v>0</v>
      </c>
      <c r="J131" s="27" t="s">
        <v>78</v>
      </c>
    </row>
    <row r="132" spans="2:10" ht="15">
      <c r="B132" s="32" t="s">
        <v>96</v>
      </c>
      <c r="C132" s="33" t="s">
        <v>108</v>
      </c>
      <c r="D132" s="28">
        <v>0</v>
      </c>
      <c r="E132" s="28">
        <v>0</v>
      </c>
      <c r="F132" s="28">
        <v>0</v>
      </c>
      <c r="G132" s="28">
        <v>0</v>
      </c>
      <c r="H132" s="28">
        <v>0</v>
      </c>
      <c r="I132" s="28">
        <v>0</v>
      </c>
      <c r="J132" s="28" t="s">
        <v>78</v>
      </c>
    </row>
    <row r="133" spans="2:10" ht="15">
      <c r="B133" s="32" t="s">
        <v>96</v>
      </c>
      <c r="C133" s="33" t="s">
        <v>109</v>
      </c>
      <c r="D133" s="28">
        <v>0</v>
      </c>
      <c r="E133" s="28">
        <v>0</v>
      </c>
      <c r="F133" s="28">
        <v>0</v>
      </c>
      <c r="G133" s="28">
        <v>0</v>
      </c>
      <c r="H133" s="28">
        <v>0</v>
      </c>
      <c r="I133" s="28">
        <v>0</v>
      </c>
      <c r="J133" s="28" t="s">
        <v>78</v>
      </c>
    </row>
    <row r="134" spans="2:10" ht="15">
      <c r="B134" s="32" t="s">
        <v>96</v>
      </c>
      <c r="C134" s="33" t="s">
        <v>110</v>
      </c>
      <c r="D134" s="28">
        <v>0</v>
      </c>
      <c r="E134" s="28">
        <v>0</v>
      </c>
      <c r="F134" s="28">
        <v>0</v>
      </c>
      <c r="G134" s="28">
        <v>0</v>
      </c>
      <c r="H134" s="28">
        <v>0</v>
      </c>
      <c r="I134" s="28">
        <v>0</v>
      </c>
      <c r="J134" s="28" t="s">
        <v>78</v>
      </c>
    </row>
    <row r="135" spans="2:10" ht="15">
      <c r="B135" s="32" t="s">
        <v>96</v>
      </c>
      <c r="C135" s="33" t="s">
        <v>88</v>
      </c>
      <c r="D135" s="28">
        <v>26</v>
      </c>
      <c r="E135" s="28">
        <v>36</v>
      </c>
      <c r="F135" s="28">
        <v>40</v>
      </c>
      <c r="G135" s="28">
        <v>25</v>
      </c>
      <c r="H135" s="28">
        <v>41</v>
      </c>
      <c r="I135" s="28">
        <v>16</v>
      </c>
      <c r="J135" s="28" t="s">
        <v>78</v>
      </c>
    </row>
    <row r="136" spans="2:10" ht="15">
      <c r="B136" s="32" t="s">
        <v>96</v>
      </c>
      <c r="C136" s="33" t="s">
        <v>89</v>
      </c>
      <c r="D136" s="28">
        <v>7</v>
      </c>
      <c r="E136" s="28">
        <v>13.38</v>
      </c>
      <c r="F136" s="28">
        <v>14.3</v>
      </c>
      <c r="G136" s="28">
        <v>4.88</v>
      </c>
      <c r="H136" s="28">
        <v>11.13</v>
      </c>
      <c r="I136" s="28">
        <v>4</v>
      </c>
      <c r="J136" s="28" t="s">
        <v>78</v>
      </c>
    </row>
    <row r="137" spans="2:10" ht="15">
      <c r="B137" s="32" t="s">
        <v>96</v>
      </c>
      <c r="C137" s="33" t="s">
        <v>111</v>
      </c>
      <c r="D137" s="28">
        <v>0</v>
      </c>
      <c r="E137" s="28">
        <v>0</v>
      </c>
      <c r="F137" s="28">
        <v>0</v>
      </c>
      <c r="G137" s="28">
        <v>0</v>
      </c>
      <c r="H137" s="28">
        <v>0</v>
      </c>
      <c r="I137" s="28">
        <v>0</v>
      </c>
      <c r="J137" s="28" t="s">
        <v>78</v>
      </c>
    </row>
    <row r="138" spans="2:10" ht="15">
      <c r="B138" s="32" t="s">
        <v>96</v>
      </c>
      <c r="C138" s="33" t="s">
        <v>112</v>
      </c>
      <c r="D138" s="28">
        <v>0</v>
      </c>
      <c r="E138" s="28">
        <v>0</v>
      </c>
      <c r="F138" s="28">
        <v>0</v>
      </c>
      <c r="G138" s="28">
        <v>0</v>
      </c>
      <c r="H138" s="28">
        <v>0</v>
      </c>
      <c r="I138" s="28">
        <v>0</v>
      </c>
      <c r="J138" s="28" t="s">
        <v>78</v>
      </c>
    </row>
    <row r="139" spans="2:10" ht="15">
      <c r="B139" s="32" t="s">
        <v>96</v>
      </c>
      <c r="C139" s="33" t="s">
        <v>87</v>
      </c>
      <c r="D139" s="28">
        <v>0</v>
      </c>
      <c r="E139" s="28">
        <v>0</v>
      </c>
      <c r="F139" s="28">
        <v>0</v>
      </c>
      <c r="G139" s="28">
        <v>0</v>
      </c>
      <c r="H139" s="28">
        <v>0</v>
      </c>
      <c r="I139" s="28">
        <v>0</v>
      </c>
      <c r="J139" s="28" t="s">
        <v>78</v>
      </c>
    </row>
    <row r="140" spans="2:10" ht="15">
      <c r="B140" s="34" t="s">
        <v>96</v>
      </c>
      <c r="C140" s="35" t="s">
        <v>91</v>
      </c>
      <c r="D140" s="29">
        <v>-1</v>
      </c>
      <c r="E140" s="29">
        <v>-1</v>
      </c>
      <c r="F140" s="29">
        <v>-1</v>
      </c>
      <c r="G140" s="29">
        <v>0</v>
      </c>
      <c r="H140" s="29">
        <v>-2</v>
      </c>
      <c r="I140" s="29">
        <v>4</v>
      </c>
      <c r="J140" s="29" t="s">
        <v>78</v>
      </c>
    </row>
    <row r="141" spans="2:10" ht="15">
      <c r="B141" s="36" t="s">
        <v>96</v>
      </c>
      <c r="C141" s="37" t="s">
        <v>113</v>
      </c>
      <c r="D141" s="56">
        <v>18</v>
      </c>
      <c r="E141" s="56">
        <v>21.62</v>
      </c>
      <c r="F141" s="56">
        <v>24.7</v>
      </c>
      <c r="G141" s="56">
        <v>20.12</v>
      </c>
      <c r="H141" s="56">
        <v>27.87</v>
      </c>
      <c r="I141" s="56">
        <v>16</v>
      </c>
      <c r="J141" s="56" t="s">
        <v>78</v>
      </c>
    </row>
    <row r="142" spans="2:10" ht="15">
      <c r="B142" s="30" t="s">
        <v>97</v>
      </c>
      <c r="C142" s="31" t="s">
        <v>107</v>
      </c>
      <c r="D142" s="27">
        <v>0</v>
      </c>
      <c r="E142" s="27">
        <v>0</v>
      </c>
      <c r="F142" s="27">
        <v>0</v>
      </c>
      <c r="G142" s="27">
        <v>0</v>
      </c>
      <c r="H142" s="27">
        <v>0</v>
      </c>
      <c r="I142" s="27">
        <v>0</v>
      </c>
      <c r="J142" s="27" t="s">
        <v>78</v>
      </c>
    </row>
    <row r="143" spans="2:10" ht="15">
      <c r="B143" s="32" t="s">
        <v>97</v>
      </c>
      <c r="C143" s="33" t="s">
        <v>108</v>
      </c>
      <c r="D143" s="28">
        <v>0</v>
      </c>
      <c r="E143" s="28">
        <v>0</v>
      </c>
      <c r="F143" s="28">
        <v>0</v>
      </c>
      <c r="G143" s="28">
        <v>0</v>
      </c>
      <c r="H143" s="28">
        <v>0</v>
      </c>
      <c r="I143" s="28">
        <v>0</v>
      </c>
      <c r="J143" s="28" t="s">
        <v>78</v>
      </c>
    </row>
    <row r="144" spans="2:10" ht="15">
      <c r="B144" s="32" t="s">
        <v>97</v>
      </c>
      <c r="C144" s="33" t="s">
        <v>109</v>
      </c>
      <c r="D144" s="28">
        <v>0</v>
      </c>
      <c r="E144" s="28">
        <v>0</v>
      </c>
      <c r="F144" s="28">
        <v>0</v>
      </c>
      <c r="G144" s="28">
        <v>0</v>
      </c>
      <c r="H144" s="28">
        <v>0</v>
      </c>
      <c r="I144" s="28">
        <v>0</v>
      </c>
      <c r="J144" s="28" t="s">
        <v>78</v>
      </c>
    </row>
    <row r="145" spans="2:10" ht="15">
      <c r="B145" s="32" t="s">
        <v>97</v>
      </c>
      <c r="C145" s="33" t="s">
        <v>110</v>
      </c>
      <c r="D145" s="28">
        <v>0</v>
      </c>
      <c r="E145" s="28">
        <v>0</v>
      </c>
      <c r="F145" s="28">
        <v>0</v>
      </c>
      <c r="G145" s="28">
        <v>0</v>
      </c>
      <c r="H145" s="28">
        <v>0</v>
      </c>
      <c r="I145" s="28">
        <v>0</v>
      </c>
      <c r="J145" s="28" t="s">
        <v>78</v>
      </c>
    </row>
    <row r="146" spans="2:10" ht="15">
      <c r="B146" s="32" t="s">
        <v>97</v>
      </c>
      <c r="C146" s="33" t="s">
        <v>88</v>
      </c>
      <c r="D146" s="28">
        <v>0</v>
      </c>
      <c r="E146" s="28">
        <v>0</v>
      </c>
      <c r="F146" s="28">
        <v>0</v>
      </c>
      <c r="G146" s="28">
        <v>0</v>
      </c>
      <c r="H146" s="28">
        <v>0</v>
      </c>
      <c r="I146" s="28">
        <v>0</v>
      </c>
      <c r="J146" s="28" t="s">
        <v>78</v>
      </c>
    </row>
    <row r="147" spans="2:10" ht="15">
      <c r="B147" s="32" t="s">
        <v>97</v>
      </c>
      <c r="C147" s="33" t="s">
        <v>89</v>
      </c>
      <c r="D147" s="28">
        <v>0</v>
      </c>
      <c r="E147" s="28">
        <v>0</v>
      </c>
      <c r="F147" s="28">
        <v>0</v>
      </c>
      <c r="G147" s="28">
        <v>0</v>
      </c>
      <c r="H147" s="28">
        <v>0</v>
      </c>
      <c r="I147" s="28">
        <v>0</v>
      </c>
      <c r="J147" s="28" t="s">
        <v>78</v>
      </c>
    </row>
    <row r="148" spans="2:10" ht="15">
      <c r="B148" s="32" t="s">
        <v>97</v>
      </c>
      <c r="C148" s="33" t="s">
        <v>111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  <c r="I148" s="28">
        <v>0</v>
      </c>
      <c r="J148" s="28" t="s">
        <v>78</v>
      </c>
    </row>
    <row r="149" spans="2:10" ht="15">
      <c r="B149" s="32" t="s">
        <v>97</v>
      </c>
      <c r="C149" s="33" t="s">
        <v>112</v>
      </c>
      <c r="D149" s="28">
        <v>0</v>
      </c>
      <c r="E149" s="28">
        <v>0</v>
      </c>
      <c r="F149" s="28">
        <v>0</v>
      </c>
      <c r="G149" s="28">
        <v>0</v>
      </c>
      <c r="H149" s="28">
        <v>0</v>
      </c>
      <c r="I149" s="28">
        <v>0</v>
      </c>
      <c r="J149" s="28" t="s">
        <v>78</v>
      </c>
    </row>
    <row r="150" spans="2:10" ht="15">
      <c r="B150" s="32" t="s">
        <v>97</v>
      </c>
      <c r="C150" s="33" t="s">
        <v>87</v>
      </c>
      <c r="D150" s="28">
        <v>0</v>
      </c>
      <c r="E150" s="28">
        <v>0</v>
      </c>
      <c r="F150" s="28">
        <v>0</v>
      </c>
      <c r="G150" s="28">
        <v>0</v>
      </c>
      <c r="H150" s="28">
        <v>0</v>
      </c>
      <c r="I150" s="28">
        <v>0</v>
      </c>
      <c r="J150" s="28" t="s">
        <v>78</v>
      </c>
    </row>
    <row r="151" spans="2:10" ht="15">
      <c r="B151" s="34" t="s">
        <v>97</v>
      </c>
      <c r="C151" s="35" t="s">
        <v>91</v>
      </c>
      <c r="D151" s="29">
        <v>0</v>
      </c>
      <c r="E151" s="29">
        <v>0</v>
      </c>
      <c r="F151" s="29">
        <v>0</v>
      </c>
      <c r="G151" s="29">
        <v>0</v>
      </c>
      <c r="H151" s="29">
        <v>0</v>
      </c>
      <c r="I151" s="29">
        <v>0</v>
      </c>
      <c r="J151" s="29" t="s">
        <v>78</v>
      </c>
    </row>
    <row r="152" spans="2:10" ht="15">
      <c r="B152" s="36" t="s">
        <v>97</v>
      </c>
      <c r="C152" s="37" t="s">
        <v>113</v>
      </c>
      <c r="D152" s="56">
        <v>0</v>
      </c>
      <c r="E152" s="56">
        <v>0</v>
      </c>
      <c r="F152" s="56">
        <v>0</v>
      </c>
      <c r="G152" s="56">
        <v>0</v>
      </c>
      <c r="H152" s="56">
        <v>0</v>
      </c>
      <c r="I152" s="56">
        <v>0</v>
      </c>
      <c r="J152" s="56" t="s">
        <v>78</v>
      </c>
    </row>
    <row r="153" spans="2:10" ht="15">
      <c r="B153" s="30" t="s">
        <v>121</v>
      </c>
      <c r="C153" s="31" t="s">
        <v>107</v>
      </c>
      <c r="D153" s="27">
        <v>0</v>
      </c>
      <c r="E153" s="27">
        <v>0</v>
      </c>
      <c r="F153" s="27">
        <v>0</v>
      </c>
      <c r="G153" s="27">
        <v>0</v>
      </c>
      <c r="H153" s="27">
        <v>0</v>
      </c>
      <c r="I153" s="27">
        <v>0</v>
      </c>
      <c r="J153" s="27" t="s">
        <v>78</v>
      </c>
    </row>
    <row r="154" spans="2:10" ht="15">
      <c r="B154" s="32" t="s">
        <v>121</v>
      </c>
      <c r="C154" s="33" t="s">
        <v>108</v>
      </c>
      <c r="D154" s="28">
        <v>0</v>
      </c>
      <c r="E154" s="28">
        <v>0</v>
      </c>
      <c r="F154" s="28">
        <v>0</v>
      </c>
      <c r="G154" s="28">
        <v>0</v>
      </c>
      <c r="H154" s="28">
        <v>0</v>
      </c>
      <c r="I154" s="28">
        <v>0</v>
      </c>
      <c r="J154" s="28" t="s">
        <v>78</v>
      </c>
    </row>
    <row r="155" spans="2:10" ht="15">
      <c r="B155" s="32" t="s">
        <v>121</v>
      </c>
      <c r="C155" s="33" t="s">
        <v>109</v>
      </c>
      <c r="D155" s="28">
        <v>0</v>
      </c>
      <c r="E155" s="28">
        <v>0</v>
      </c>
      <c r="F155" s="28">
        <v>0</v>
      </c>
      <c r="G155" s="28">
        <v>0</v>
      </c>
      <c r="H155" s="28">
        <v>0</v>
      </c>
      <c r="I155" s="28">
        <v>0</v>
      </c>
      <c r="J155" s="28" t="s">
        <v>78</v>
      </c>
    </row>
    <row r="156" spans="2:10" ht="15">
      <c r="B156" s="32" t="s">
        <v>121</v>
      </c>
      <c r="C156" s="33" t="s">
        <v>110</v>
      </c>
      <c r="D156" s="28">
        <v>0</v>
      </c>
      <c r="E156" s="28">
        <v>0</v>
      </c>
      <c r="F156" s="28">
        <v>0</v>
      </c>
      <c r="G156" s="28">
        <v>0</v>
      </c>
      <c r="H156" s="28">
        <v>0</v>
      </c>
      <c r="I156" s="28">
        <v>0</v>
      </c>
      <c r="J156" s="28" t="s">
        <v>78</v>
      </c>
    </row>
    <row r="157" spans="2:10" ht="15">
      <c r="B157" s="32" t="s">
        <v>121</v>
      </c>
      <c r="C157" s="33" t="s">
        <v>88</v>
      </c>
      <c r="D157" s="28">
        <v>402</v>
      </c>
      <c r="E157" s="28">
        <v>482</v>
      </c>
      <c r="F157" s="28">
        <v>454.5</v>
      </c>
      <c r="G157" s="28">
        <v>512.6</v>
      </c>
      <c r="H157" s="28">
        <v>414.35</v>
      </c>
      <c r="I157" s="28">
        <v>674</v>
      </c>
      <c r="J157" s="28" t="s">
        <v>78</v>
      </c>
    </row>
    <row r="158" spans="2:10" ht="15">
      <c r="B158" s="32" t="s">
        <v>121</v>
      </c>
      <c r="C158" s="33" t="s">
        <v>89</v>
      </c>
      <c r="D158" s="28">
        <v>142</v>
      </c>
      <c r="E158" s="28">
        <v>256</v>
      </c>
      <c r="F158" s="28">
        <v>167</v>
      </c>
      <c r="G158" s="28">
        <v>266</v>
      </c>
      <c r="H158" s="28">
        <v>113</v>
      </c>
      <c r="I158" s="28">
        <v>441</v>
      </c>
      <c r="J158" s="28" t="s">
        <v>78</v>
      </c>
    </row>
    <row r="159" spans="2:10" ht="15">
      <c r="B159" s="32" t="s">
        <v>121</v>
      </c>
      <c r="C159" s="33" t="s">
        <v>111</v>
      </c>
      <c r="D159" s="28">
        <v>0</v>
      </c>
      <c r="E159" s="28">
        <v>0</v>
      </c>
      <c r="F159" s="28">
        <v>0</v>
      </c>
      <c r="G159" s="28">
        <v>0</v>
      </c>
      <c r="H159" s="28">
        <v>0</v>
      </c>
      <c r="I159" s="28">
        <v>0</v>
      </c>
      <c r="J159" s="28" t="s">
        <v>78</v>
      </c>
    </row>
    <row r="160" spans="2:10" ht="15">
      <c r="B160" s="32" t="s">
        <v>121</v>
      </c>
      <c r="C160" s="33" t="s">
        <v>112</v>
      </c>
      <c r="D160" s="28">
        <v>0</v>
      </c>
      <c r="E160" s="28">
        <v>0</v>
      </c>
      <c r="F160" s="28">
        <v>0</v>
      </c>
      <c r="G160" s="28">
        <v>0</v>
      </c>
      <c r="H160" s="28">
        <v>0</v>
      </c>
      <c r="I160" s="28">
        <v>0</v>
      </c>
      <c r="J160" s="28" t="s">
        <v>78</v>
      </c>
    </row>
    <row r="161" spans="2:10" ht="15">
      <c r="B161" s="32" t="s">
        <v>121</v>
      </c>
      <c r="C161" s="33" t="s">
        <v>87</v>
      </c>
      <c r="D161" s="28">
        <v>0</v>
      </c>
      <c r="E161" s="28">
        <v>0</v>
      </c>
      <c r="F161" s="28">
        <v>0</v>
      </c>
      <c r="G161" s="28">
        <v>0</v>
      </c>
      <c r="H161" s="28">
        <v>0</v>
      </c>
      <c r="I161" s="28">
        <v>0</v>
      </c>
      <c r="J161" s="28" t="s">
        <v>78</v>
      </c>
    </row>
    <row r="162" spans="2:10" ht="15">
      <c r="B162" s="34" t="s">
        <v>121</v>
      </c>
      <c r="C162" s="35" t="s">
        <v>91</v>
      </c>
      <c r="D162" s="29">
        <v>-25</v>
      </c>
      <c r="E162" s="29">
        <v>25</v>
      </c>
      <c r="F162" s="29">
        <v>-26</v>
      </c>
      <c r="G162" s="29">
        <v>22</v>
      </c>
      <c r="H162" s="29">
        <v>-27</v>
      </c>
      <c r="I162" s="29">
        <v>-27</v>
      </c>
      <c r="J162" s="29" t="s">
        <v>78</v>
      </c>
    </row>
    <row r="163" spans="2:10" ht="15">
      <c r="B163" s="36" t="s">
        <v>121</v>
      </c>
      <c r="C163" s="37" t="s">
        <v>113</v>
      </c>
      <c r="D163" s="56">
        <v>235</v>
      </c>
      <c r="E163" s="56">
        <v>251</v>
      </c>
      <c r="F163" s="56">
        <v>261.5</v>
      </c>
      <c r="G163" s="56">
        <v>268.6</v>
      </c>
      <c r="H163" s="56">
        <v>274.35</v>
      </c>
      <c r="I163" s="56">
        <v>206</v>
      </c>
      <c r="J163" s="56" t="s">
        <v>78</v>
      </c>
    </row>
    <row r="164" spans="2:10" ht="15">
      <c r="B164" s="30" t="s">
        <v>81</v>
      </c>
      <c r="C164" s="31" t="s">
        <v>107</v>
      </c>
      <c r="D164" s="27">
        <v>0</v>
      </c>
      <c r="E164" s="27">
        <v>0</v>
      </c>
      <c r="F164" s="27">
        <v>0</v>
      </c>
      <c r="G164" s="27">
        <v>0</v>
      </c>
      <c r="H164" s="27">
        <v>0</v>
      </c>
      <c r="I164" s="27">
        <v>0</v>
      </c>
      <c r="J164" s="27" t="s">
        <v>78</v>
      </c>
    </row>
    <row r="165" spans="2:10" ht="15">
      <c r="B165" s="32" t="s">
        <v>81</v>
      </c>
      <c r="C165" s="33" t="s">
        <v>108</v>
      </c>
      <c r="D165" s="28">
        <v>0</v>
      </c>
      <c r="E165" s="28">
        <v>0</v>
      </c>
      <c r="F165" s="28">
        <v>0</v>
      </c>
      <c r="G165" s="28">
        <v>0</v>
      </c>
      <c r="H165" s="28">
        <v>0</v>
      </c>
      <c r="I165" s="28">
        <v>0</v>
      </c>
      <c r="J165" s="28" t="s">
        <v>78</v>
      </c>
    </row>
    <row r="166" spans="2:10" ht="15">
      <c r="B166" s="32" t="s">
        <v>81</v>
      </c>
      <c r="C166" s="33" t="s">
        <v>109</v>
      </c>
      <c r="D166" s="28">
        <v>0</v>
      </c>
      <c r="E166" s="28">
        <v>0</v>
      </c>
      <c r="F166" s="28">
        <v>0</v>
      </c>
      <c r="G166" s="28">
        <v>0</v>
      </c>
      <c r="H166" s="28">
        <v>0</v>
      </c>
      <c r="I166" s="28">
        <v>0</v>
      </c>
      <c r="J166" s="28" t="s">
        <v>78</v>
      </c>
    </row>
    <row r="167" spans="2:10" ht="15">
      <c r="B167" s="32" t="s">
        <v>81</v>
      </c>
      <c r="C167" s="33" t="s">
        <v>110</v>
      </c>
      <c r="D167" s="28">
        <v>0</v>
      </c>
      <c r="E167" s="28">
        <v>0</v>
      </c>
      <c r="F167" s="28">
        <v>0</v>
      </c>
      <c r="G167" s="28">
        <v>0</v>
      </c>
      <c r="H167" s="28">
        <v>0</v>
      </c>
      <c r="I167" s="28">
        <v>0</v>
      </c>
      <c r="J167" s="28" t="s">
        <v>78</v>
      </c>
    </row>
    <row r="168" spans="2:10" ht="15">
      <c r="B168" s="32" t="s">
        <v>81</v>
      </c>
      <c r="C168" s="33" t="s">
        <v>88</v>
      </c>
      <c r="D168" s="28">
        <v>4</v>
      </c>
      <c r="E168" s="28">
        <v>3</v>
      </c>
      <c r="F168" s="28">
        <v>1.5</v>
      </c>
      <c r="G168" s="28">
        <v>7.6</v>
      </c>
      <c r="H168" s="28">
        <v>11.35</v>
      </c>
      <c r="I168" s="28">
        <v>0</v>
      </c>
      <c r="J168" s="28" t="s">
        <v>78</v>
      </c>
    </row>
    <row r="169" spans="2:10" ht="15">
      <c r="B169" s="32" t="s">
        <v>81</v>
      </c>
      <c r="C169" s="33" t="s">
        <v>89</v>
      </c>
      <c r="D169" s="28">
        <v>0</v>
      </c>
      <c r="E169" s="28">
        <v>0</v>
      </c>
      <c r="F169" s="28">
        <v>0</v>
      </c>
      <c r="G169" s="28">
        <v>0</v>
      </c>
      <c r="H169" s="28">
        <v>0</v>
      </c>
      <c r="I169" s="28">
        <v>0</v>
      </c>
      <c r="J169" s="28" t="s">
        <v>78</v>
      </c>
    </row>
    <row r="170" spans="2:10" ht="15">
      <c r="B170" s="32" t="s">
        <v>81</v>
      </c>
      <c r="C170" s="33" t="s">
        <v>111</v>
      </c>
      <c r="D170" s="28">
        <v>0</v>
      </c>
      <c r="E170" s="28">
        <v>0</v>
      </c>
      <c r="F170" s="28">
        <v>0</v>
      </c>
      <c r="G170" s="28">
        <v>0</v>
      </c>
      <c r="H170" s="28">
        <v>0</v>
      </c>
      <c r="I170" s="28">
        <v>0</v>
      </c>
      <c r="J170" s="28" t="s">
        <v>78</v>
      </c>
    </row>
    <row r="171" spans="2:10" ht="15">
      <c r="B171" s="32" t="s">
        <v>81</v>
      </c>
      <c r="C171" s="33" t="s">
        <v>112</v>
      </c>
      <c r="D171" s="28">
        <v>0</v>
      </c>
      <c r="E171" s="28">
        <v>0</v>
      </c>
      <c r="F171" s="28">
        <v>0</v>
      </c>
      <c r="G171" s="28">
        <v>0</v>
      </c>
      <c r="H171" s="28">
        <v>0</v>
      </c>
      <c r="I171" s="28">
        <v>0</v>
      </c>
      <c r="J171" s="28" t="s">
        <v>78</v>
      </c>
    </row>
    <row r="172" spans="2:10" ht="15">
      <c r="B172" s="32" t="s">
        <v>81</v>
      </c>
      <c r="C172" s="33" t="s">
        <v>87</v>
      </c>
      <c r="D172" s="28">
        <v>0</v>
      </c>
      <c r="E172" s="28">
        <v>0</v>
      </c>
      <c r="F172" s="28">
        <v>0</v>
      </c>
      <c r="G172" s="28">
        <v>0</v>
      </c>
      <c r="H172" s="28">
        <v>0</v>
      </c>
      <c r="I172" s="28">
        <v>0</v>
      </c>
      <c r="J172" s="28" t="s">
        <v>78</v>
      </c>
    </row>
    <row r="173" spans="2:10" ht="15">
      <c r="B173" s="34" t="s">
        <v>81</v>
      </c>
      <c r="C173" s="35" t="s">
        <v>91</v>
      </c>
      <c r="D173" s="29">
        <v>0</v>
      </c>
      <c r="E173" s="29">
        <v>0</v>
      </c>
      <c r="F173" s="29">
        <v>0</v>
      </c>
      <c r="G173" s="29">
        <v>0</v>
      </c>
      <c r="H173" s="29">
        <v>0</v>
      </c>
      <c r="I173" s="29">
        <v>0</v>
      </c>
      <c r="J173" s="29" t="s">
        <v>78</v>
      </c>
    </row>
    <row r="174" spans="2:10" ht="15">
      <c r="B174" s="36" t="s">
        <v>81</v>
      </c>
      <c r="C174" s="37" t="s">
        <v>113</v>
      </c>
      <c r="D174" s="56">
        <v>4</v>
      </c>
      <c r="E174" s="56">
        <v>3</v>
      </c>
      <c r="F174" s="56">
        <v>1.5</v>
      </c>
      <c r="G174" s="56">
        <v>7.6</v>
      </c>
      <c r="H174" s="56">
        <v>11.35</v>
      </c>
      <c r="I174" s="56">
        <v>0</v>
      </c>
      <c r="J174" s="56" t="s">
        <v>78</v>
      </c>
    </row>
    <row r="175" spans="2:10" ht="15">
      <c r="B175" s="30" t="s">
        <v>98</v>
      </c>
      <c r="C175" s="31" t="s">
        <v>107</v>
      </c>
      <c r="D175" s="27">
        <v>0</v>
      </c>
      <c r="E175" s="27">
        <v>0</v>
      </c>
      <c r="F175" s="27">
        <v>0</v>
      </c>
      <c r="G175" s="27">
        <v>0</v>
      </c>
      <c r="H175" s="27">
        <v>0</v>
      </c>
      <c r="I175" s="27">
        <v>0</v>
      </c>
      <c r="J175" s="27" t="s">
        <v>78</v>
      </c>
    </row>
    <row r="176" spans="2:10" ht="15">
      <c r="B176" s="32" t="s">
        <v>98</v>
      </c>
      <c r="C176" s="33" t="s">
        <v>108</v>
      </c>
      <c r="D176" s="28">
        <v>0</v>
      </c>
      <c r="E176" s="28">
        <v>0</v>
      </c>
      <c r="F176" s="28">
        <v>0</v>
      </c>
      <c r="G176" s="28">
        <v>0</v>
      </c>
      <c r="H176" s="28">
        <v>0</v>
      </c>
      <c r="I176" s="28">
        <v>0</v>
      </c>
      <c r="J176" s="28" t="s">
        <v>78</v>
      </c>
    </row>
    <row r="177" spans="2:10" ht="15">
      <c r="B177" s="32" t="s">
        <v>98</v>
      </c>
      <c r="C177" s="33" t="s">
        <v>109</v>
      </c>
      <c r="D177" s="28">
        <v>0</v>
      </c>
      <c r="E177" s="28">
        <v>0</v>
      </c>
      <c r="F177" s="28">
        <v>0</v>
      </c>
      <c r="G177" s="28">
        <v>0</v>
      </c>
      <c r="H177" s="28">
        <v>0</v>
      </c>
      <c r="I177" s="28">
        <v>0</v>
      </c>
      <c r="J177" s="28" t="s">
        <v>78</v>
      </c>
    </row>
    <row r="178" spans="2:10" ht="15">
      <c r="B178" s="32" t="s">
        <v>98</v>
      </c>
      <c r="C178" s="33" t="s">
        <v>110</v>
      </c>
      <c r="D178" s="28">
        <v>0</v>
      </c>
      <c r="E178" s="28">
        <v>0</v>
      </c>
      <c r="F178" s="28">
        <v>0</v>
      </c>
      <c r="G178" s="28">
        <v>0</v>
      </c>
      <c r="H178" s="28">
        <v>0</v>
      </c>
      <c r="I178" s="28">
        <v>0</v>
      </c>
      <c r="J178" s="28" t="s">
        <v>78</v>
      </c>
    </row>
    <row r="179" spans="2:10" ht="15">
      <c r="B179" s="32" t="s">
        <v>98</v>
      </c>
      <c r="C179" s="33" t="s">
        <v>88</v>
      </c>
      <c r="D179" s="28">
        <v>398</v>
      </c>
      <c r="E179" s="28">
        <v>479</v>
      </c>
      <c r="F179" s="28">
        <v>453</v>
      </c>
      <c r="G179" s="28">
        <v>505</v>
      </c>
      <c r="H179" s="28">
        <v>403</v>
      </c>
      <c r="I179" s="28">
        <v>674</v>
      </c>
      <c r="J179" s="28" t="s">
        <v>78</v>
      </c>
    </row>
    <row r="180" spans="2:10" ht="15">
      <c r="B180" s="32" t="s">
        <v>98</v>
      </c>
      <c r="C180" s="33" t="s">
        <v>89</v>
      </c>
      <c r="D180" s="28">
        <v>142</v>
      </c>
      <c r="E180" s="28">
        <v>256</v>
      </c>
      <c r="F180" s="28">
        <v>167</v>
      </c>
      <c r="G180" s="28">
        <v>266</v>
      </c>
      <c r="H180" s="28">
        <v>113</v>
      </c>
      <c r="I180" s="28">
        <v>441</v>
      </c>
      <c r="J180" s="28" t="s">
        <v>78</v>
      </c>
    </row>
    <row r="181" spans="2:10" ht="15">
      <c r="B181" s="32" t="s">
        <v>98</v>
      </c>
      <c r="C181" s="33" t="s">
        <v>111</v>
      </c>
      <c r="D181" s="28">
        <v>0</v>
      </c>
      <c r="E181" s="28">
        <v>0</v>
      </c>
      <c r="F181" s="28">
        <v>0</v>
      </c>
      <c r="G181" s="28">
        <v>0</v>
      </c>
      <c r="H181" s="28">
        <v>0</v>
      </c>
      <c r="I181" s="28">
        <v>0</v>
      </c>
      <c r="J181" s="28" t="s">
        <v>78</v>
      </c>
    </row>
    <row r="182" spans="2:10" ht="15">
      <c r="B182" s="32" t="s">
        <v>98</v>
      </c>
      <c r="C182" s="33" t="s">
        <v>112</v>
      </c>
      <c r="D182" s="28">
        <v>0</v>
      </c>
      <c r="E182" s="28">
        <v>0</v>
      </c>
      <c r="F182" s="28">
        <v>0</v>
      </c>
      <c r="G182" s="28">
        <v>0</v>
      </c>
      <c r="H182" s="28">
        <v>0</v>
      </c>
      <c r="I182" s="28">
        <v>0</v>
      </c>
      <c r="J182" s="28" t="s">
        <v>78</v>
      </c>
    </row>
    <row r="183" spans="2:10" ht="15">
      <c r="B183" s="32" t="s">
        <v>98</v>
      </c>
      <c r="C183" s="33" t="s">
        <v>87</v>
      </c>
      <c r="D183" s="28">
        <v>0</v>
      </c>
      <c r="E183" s="28">
        <v>0</v>
      </c>
      <c r="F183" s="28">
        <v>0</v>
      </c>
      <c r="G183" s="28">
        <v>0</v>
      </c>
      <c r="H183" s="28">
        <v>0</v>
      </c>
      <c r="I183" s="28">
        <v>0</v>
      </c>
      <c r="J183" s="28" t="s">
        <v>78</v>
      </c>
    </row>
    <row r="184" spans="2:10" ht="15">
      <c r="B184" s="34" t="s">
        <v>98</v>
      </c>
      <c r="C184" s="35" t="s">
        <v>91</v>
      </c>
      <c r="D184" s="29">
        <v>-25</v>
      </c>
      <c r="E184" s="29">
        <v>25</v>
      </c>
      <c r="F184" s="29">
        <v>-26</v>
      </c>
      <c r="G184" s="29">
        <v>22</v>
      </c>
      <c r="H184" s="29">
        <v>-27</v>
      </c>
      <c r="I184" s="29">
        <v>-27</v>
      </c>
      <c r="J184" s="29" t="s">
        <v>78</v>
      </c>
    </row>
    <row r="185" spans="2:10" ht="15">
      <c r="B185" s="36" t="s">
        <v>98</v>
      </c>
      <c r="C185" s="37" t="s">
        <v>113</v>
      </c>
      <c r="D185" s="56">
        <v>231</v>
      </c>
      <c r="E185" s="56">
        <v>248</v>
      </c>
      <c r="F185" s="56">
        <v>260</v>
      </c>
      <c r="G185" s="56">
        <v>261</v>
      </c>
      <c r="H185" s="56">
        <v>263</v>
      </c>
      <c r="I185" s="56">
        <v>206</v>
      </c>
      <c r="J185" s="56" t="s">
        <v>78</v>
      </c>
    </row>
    <row r="186" spans="2:10" ht="15">
      <c r="B186" s="30" t="s">
        <v>122</v>
      </c>
      <c r="C186" s="31" t="s">
        <v>107</v>
      </c>
      <c r="D186" s="27">
        <v>0</v>
      </c>
      <c r="E186" s="27">
        <v>0</v>
      </c>
      <c r="F186" s="27">
        <v>0</v>
      </c>
      <c r="G186" s="27">
        <v>0</v>
      </c>
      <c r="H186" s="27">
        <v>0</v>
      </c>
      <c r="I186" s="27">
        <v>0</v>
      </c>
      <c r="J186" s="27" t="s">
        <v>78</v>
      </c>
    </row>
    <row r="187" spans="2:10" ht="15">
      <c r="B187" s="32" t="s">
        <v>122</v>
      </c>
      <c r="C187" s="33" t="s">
        <v>108</v>
      </c>
      <c r="D187" s="28">
        <v>0</v>
      </c>
      <c r="E187" s="28">
        <v>0</v>
      </c>
      <c r="F187" s="28">
        <v>0</v>
      </c>
      <c r="G187" s="28">
        <v>0</v>
      </c>
      <c r="H187" s="28">
        <v>0</v>
      </c>
      <c r="I187" s="28">
        <v>0</v>
      </c>
      <c r="J187" s="28" t="s">
        <v>78</v>
      </c>
    </row>
    <row r="188" spans="2:10" ht="15">
      <c r="B188" s="32" t="s">
        <v>122</v>
      </c>
      <c r="C188" s="33" t="s">
        <v>109</v>
      </c>
      <c r="D188" s="28">
        <v>0</v>
      </c>
      <c r="E188" s="28">
        <v>0</v>
      </c>
      <c r="F188" s="28">
        <v>0</v>
      </c>
      <c r="G188" s="28">
        <v>0</v>
      </c>
      <c r="H188" s="28">
        <v>0</v>
      </c>
      <c r="I188" s="28">
        <v>0</v>
      </c>
      <c r="J188" s="28" t="s">
        <v>78</v>
      </c>
    </row>
    <row r="189" spans="2:10" ht="15">
      <c r="B189" s="32" t="s">
        <v>122</v>
      </c>
      <c r="C189" s="33" t="s">
        <v>110</v>
      </c>
      <c r="D189" s="28">
        <v>0</v>
      </c>
      <c r="E189" s="28">
        <v>0</v>
      </c>
      <c r="F189" s="28">
        <v>0</v>
      </c>
      <c r="G189" s="28">
        <v>0</v>
      </c>
      <c r="H189" s="28">
        <v>0</v>
      </c>
      <c r="I189" s="28">
        <v>0</v>
      </c>
      <c r="J189" s="28" t="s">
        <v>78</v>
      </c>
    </row>
    <row r="190" spans="2:10" ht="15">
      <c r="B190" s="32" t="s">
        <v>122</v>
      </c>
      <c r="C190" s="33" t="s">
        <v>88</v>
      </c>
      <c r="D190" s="28">
        <v>0</v>
      </c>
      <c r="E190" s="28">
        <v>0</v>
      </c>
      <c r="F190" s="28">
        <v>0</v>
      </c>
      <c r="G190" s="28">
        <v>0</v>
      </c>
      <c r="H190" s="28">
        <v>0</v>
      </c>
      <c r="I190" s="28">
        <v>0</v>
      </c>
      <c r="J190" s="28" t="s">
        <v>78</v>
      </c>
    </row>
    <row r="191" spans="2:10" ht="15">
      <c r="B191" s="32" t="s">
        <v>122</v>
      </c>
      <c r="C191" s="33" t="s">
        <v>89</v>
      </c>
      <c r="D191" s="28">
        <v>0</v>
      </c>
      <c r="E191" s="28">
        <v>0</v>
      </c>
      <c r="F191" s="28">
        <v>0</v>
      </c>
      <c r="G191" s="28">
        <v>0</v>
      </c>
      <c r="H191" s="28">
        <v>0</v>
      </c>
      <c r="I191" s="28">
        <v>0</v>
      </c>
      <c r="J191" s="28" t="s">
        <v>78</v>
      </c>
    </row>
    <row r="192" spans="2:10" ht="15">
      <c r="B192" s="32" t="s">
        <v>122</v>
      </c>
      <c r="C192" s="33" t="s">
        <v>111</v>
      </c>
      <c r="D192" s="28">
        <v>0</v>
      </c>
      <c r="E192" s="28">
        <v>0</v>
      </c>
      <c r="F192" s="28">
        <v>0</v>
      </c>
      <c r="G192" s="28">
        <v>0</v>
      </c>
      <c r="H192" s="28">
        <v>0</v>
      </c>
      <c r="I192" s="28">
        <v>0</v>
      </c>
      <c r="J192" s="28" t="s">
        <v>78</v>
      </c>
    </row>
    <row r="193" spans="2:10" ht="15">
      <c r="B193" s="32" t="s">
        <v>122</v>
      </c>
      <c r="C193" s="33" t="s">
        <v>112</v>
      </c>
      <c r="D193" s="28">
        <v>0</v>
      </c>
      <c r="E193" s="28">
        <v>0</v>
      </c>
      <c r="F193" s="28">
        <v>0</v>
      </c>
      <c r="G193" s="28">
        <v>0</v>
      </c>
      <c r="H193" s="28">
        <v>0</v>
      </c>
      <c r="I193" s="28">
        <v>0</v>
      </c>
      <c r="J193" s="28" t="s">
        <v>78</v>
      </c>
    </row>
    <row r="194" spans="2:10" ht="15">
      <c r="B194" s="32" t="s">
        <v>122</v>
      </c>
      <c r="C194" s="33" t="s">
        <v>87</v>
      </c>
      <c r="D194" s="28">
        <v>0</v>
      </c>
      <c r="E194" s="28">
        <v>0</v>
      </c>
      <c r="F194" s="28">
        <v>0</v>
      </c>
      <c r="G194" s="28">
        <v>0</v>
      </c>
      <c r="H194" s="28">
        <v>0</v>
      </c>
      <c r="I194" s="28">
        <v>0</v>
      </c>
      <c r="J194" s="28" t="s">
        <v>78</v>
      </c>
    </row>
    <row r="195" spans="2:10" ht="15">
      <c r="B195" s="34" t="s">
        <v>122</v>
      </c>
      <c r="C195" s="35" t="s">
        <v>91</v>
      </c>
      <c r="D195" s="29">
        <v>0</v>
      </c>
      <c r="E195" s="29">
        <v>0</v>
      </c>
      <c r="F195" s="29">
        <v>0</v>
      </c>
      <c r="G195" s="29">
        <v>0</v>
      </c>
      <c r="H195" s="29">
        <v>0</v>
      </c>
      <c r="I195" s="29">
        <v>0</v>
      </c>
      <c r="J195" s="29" t="s">
        <v>78</v>
      </c>
    </row>
    <row r="196" spans="2:10" ht="15">
      <c r="B196" s="36" t="s">
        <v>122</v>
      </c>
      <c r="C196" s="37" t="s">
        <v>113</v>
      </c>
      <c r="D196" s="56">
        <v>0</v>
      </c>
      <c r="E196" s="56">
        <v>0</v>
      </c>
      <c r="F196" s="56">
        <v>0</v>
      </c>
      <c r="G196" s="56">
        <v>0</v>
      </c>
      <c r="H196" s="56">
        <v>0</v>
      </c>
      <c r="I196" s="56">
        <v>0</v>
      </c>
      <c r="J196" s="56" t="s">
        <v>78</v>
      </c>
    </row>
    <row r="197" spans="2:10" ht="15">
      <c r="B197" s="30" t="s">
        <v>123</v>
      </c>
      <c r="C197" s="31" t="s">
        <v>107</v>
      </c>
      <c r="D197" s="27">
        <v>0</v>
      </c>
      <c r="E197" s="27">
        <v>0</v>
      </c>
      <c r="F197" s="27">
        <v>0</v>
      </c>
      <c r="G197" s="27">
        <v>0</v>
      </c>
      <c r="H197" s="27">
        <v>0</v>
      </c>
      <c r="I197" s="27">
        <v>0</v>
      </c>
      <c r="J197" s="27" t="s">
        <v>78</v>
      </c>
    </row>
    <row r="198" spans="2:10" ht="15">
      <c r="B198" s="32" t="s">
        <v>123</v>
      </c>
      <c r="C198" s="33" t="s">
        <v>108</v>
      </c>
      <c r="D198" s="28">
        <v>0</v>
      </c>
      <c r="E198" s="28">
        <v>0</v>
      </c>
      <c r="F198" s="28">
        <v>0</v>
      </c>
      <c r="G198" s="28">
        <v>0</v>
      </c>
      <c r="H198" s="28">
        <v>0</v>
      </c>
      <c r="I198" s="28">
        <v>0</v>
      </c>
      <c r="J198" s="28" t="s">
        <v>78</v>
      </c>
    </row>
    <row r="199" spans="2:10" ht="15">
      <c r="B199" s="32" t="s">
        <v>123</v>
      </c>
      <c r="C199" s="33" t="s">
        <v>109</v>
      </c>
      <c r="D199" s="28">
        <v>0</v>
      </c>
      <c r="E199" s="28">
        <v>0</v>
      </c>
      <c r="F199" s="28">
        <v>0</v>
      </c>
      <c r="G199" s="28">
        <v>0</v>
      </c>
      <c r="H199" s="28">
        <v>0</v>
      </c>
      <c r="I199" s="28">
        <v>0</v>
      </c>
      <c r="J199" s="28" t="s">
        <v>78</v>
      </c>
    </row>
    <row r="200" spans="2:10" ht="15">
      <c r="B200" s="32" t="s">
        <v>123</v>
      </c>
      <c r="C200" s="33" t="s">
        <v>110</v>
      </c>
      <c r="D200" s="28">
        <v>0</v>
      </c>
      <c r="E200" s="28">
        <v>0</v>
      </c>
      <c r="F200" s="28">
        <v>0</v>
      </c>
      <c r="G200" s="28">
        <v>0</v>
      </c>
      <c r="H200" s="28">
        <v>0</v>
      </c>
      <c r="I200" s="28">
        <v>0</v>
      </c>
      <c r="J200" s="28" t="s">
        <v>78</v>
      </c>
    </row>
    <row r="201" spans="2:10" ht="15">
      <c r="B201" s="32" t="s">
        <v>123</v>
      </c>
      <c r="C201" s="33" t="s">
        <v>88</v>
      </c>
      <c r="D201" s="28">
        <v>0</v>
      </c>
      <c r="E201" s="28">
        <v>0</v>
      </c>
      <c r="F201" s="28">
        <v>0</v>
      </c>
      <c r="G201" s="28">
        <v>0</v>
      </c>
      <c r="H201" s="28">
        <v>0</v>
      </c>
      <c r="I201" s="28">
        <v>0</v>
      </c>
      <c r="J201" s="28" t="s">
        <v>78</v>
      </c>
    </row>
    <row r="202" spans="2:10" ht="15">
      <c r="B202" s="32" t="s">
        <v>123</v>
      </c>
      <c r="C202" s="33" t="s">
        <v>89</v>
      </c>
      <c r="D202" s="28">
        <v>0</v>
      </c>
      <c r="E202" s="28">
        <v>0</v>
      </c>
      <c r="F202" s="28">
        <v>0</v>
      </c>
      <c r="G202" s="28">
        <v>0</v>
      </c>
      <c r="H202" s="28">
        <v>0</v>
      </c>
      <c r="I202" s="28">
        <v>0</v>
      </c>
      <c r="J202" s="28" t="s">
        <v>78</v>
      </c>
    </row>
    <row r="203" spans="2:10" ht="15">
      <c r="B203" s="32" t="s">
        <v>123</v>
      </c>
      <c r="C203" s="33" t="s">
        <v>111</v>
      </c>
      <c r="D203" s="28">
        <v>0</v>
      </c>
      <c r="E203" s="28">
        <v>0</v>
      </c>
      <c r="F203" s="28">
        <v>0</v>
      </c>
      <c r="G203" s="28">
        <v>0</v>
      </c>
      <c r="H203" s="28">
        <v>0</v>
      </c>
      <c r="I203" s="28">
        <v>0</v>
      </c>
      <c r="J203" s="28" t="s">
        <v>78</v>
      </c>
    </row>
    <row r="204" spans="2:10" ht="15">
      <c r="B204" s="32" t="s">
        <v>123</v>
      </c>
      <c r="C204" s="33" t="s">
        <v>112</v>
      </c>
      <c r="D204" s="28">
        <v>0</v>
      </c>
      <c r="E204" s="28">
        <v>0</v>
      </c>
      <c r="F204" s="28">
        <v>0</v>
      </c>
      <c r="G204" s="28">
        <v>0</v>
      </c>
      <c r="H204" s="28">
        <v>0</v>
      </c>
      <c r="I204" s="28">
        <v>0</v>
      </c>
      <c r="J204" s="28" t="s">
        <v>78</v>
      </c>
    </row>
    <row r="205" spans="2:10" ht="15">
      <c r="B205" s="32" t="s">
        <v>123</v>
      </c>
      <c r="C205" s="33" t="s">
        <v>87</v>
      </c>
      <c r="D205" s="28">
        <v>0</v>
      </c>
      <c r="E205" s="28">
        <v>0</v>
      </c>
      <c r="F205" s="28">
        <v>0</v>
      </c>
      <c r="G205" s="28">
        <v>0</v>
      </c>
      <c r="H205" s="28">
        <v>0</v>
      </c>
      <c r="I205" s="28">
        <v>0</v>
      </c>
      <c r="J205" s="28" t="s">
        <v>78</v>
      </c>
    </row>
    <row r="206" spans="2:10" ht="15">
      <c r="B206" s="34" t="s">
        <v>123</v>
      </c>
      <c r="C206" s="35" t="s">
        <v>91</v>
      </c>
      <c r="D206" s="29">
        <v>0</v>
      </c>
      <c r="E206" s="29">
        <v>0</v>
      </c>
      <c r="F206" s="29">
        <v>0</v>
      </c>
      <c r="G206" s="29">
        <v>0</v>
      </c>
      <c r="H206" s="29">
        <v>0</v>
      </c>
      <c r="I206" s="29">
        <v>0</v>
      </c>
      <c r="J206" s="29" t="s">
        <v>78</v>
      </c>
    </row>
    <row r="207" spans="2:10" ht="15">
      <c r="B207" s="36" t="s">
        <v>123</v>
      </c>
      <c r="C207" s="37" t="s">
        <v>113</v>
      </c>
      <c r="D207" s="56">
        <v>0</v>
      </c>
      <c r="E207" s="56">
        <v>0</v>
      </c>
      <c r="F207" s="56">
        <v>0</v>
      </c>
      <c r="G207" s="56">
        <v>0</v>
      </c>
      <c r="H207" s="56">
        <v>0</v>
      </c>
      <c r="I207" s="56">
        <v>0</v>
      </c>
      <c r="J207" s="56" t="s">
        <v>78</v>
      </c>
    </row>
    <row r="208" spans="2:10" ht="15">
      <c r="B208" s="30" t="s">
        <v>124</v>
      </c>
      <c r="C208" s="31" t="s">
        <v>107</v>
      </c>
      <c r="D208" s="27">
        <v>0</v>
      </c>
      <c r="E208" s="27">
        <v>0</v>
      </c>
      <c r="F208" s="27">
        <v>0</v>
      </c>
      <c r="G208" s="27">
        <v>0</v>
      </c>
      <c r="H208" s="27">
        <v>0</v>
      </c>
      <c r="I208" s="27">
        <v>0</v>
      </c>
      <c r="J208" s="27" t="s">
        <v>78</v>
      </c>
    </row>
    <row r="209" spans="2:10" ht="15">
      <c r="B209" s="32" t="s">
        <v>124</v>
      </c>
      <c r="C209" s="33" t="s">
        <v>108</v>
      </c>
      <c r="D209" s="28">
        <v>0</v>
      </c>
      <c r="E209" s="28">
        <v>0</v>
      </c>
      <c r="F209" s="28">
        <v>0</v>
      </c>
      <c r="G209" s="28">
        <v>0</v>
      </c>
      <c r="H209" s="28">
        <v>0</v>
      </c>
      <c r="I209" s="28">
        <v>0</v>
      </c>
      <c r="J209" s="28" t="s">
        <v>78</v>
      </c>
    </row>
    <row r="210" spans="2:10" ht="15">
      <c r="B210" s="32" t="s">
        <v>124</v>
      </c>
      <c r="C210" s="33" t="s">
        <v>109</v>
      </c>
      <c r="D210" s="28">
        <v>0</v>
      </c>
      <c r="E210" s="28">
        <v>0</v>
      </c>
      <c r="F210" s="28">
        <v>0</v>
      </c>
      <c r="G210" s="28">
        <v>0</v>
      </c>
      <c r="H210" s="28">
        <v>0</v>
      </c>
      <c r="I210" s="28">
        <v>0</v>
      </c>
      <c r="J210" s="28" t="s">
        <v>78</v>
      </c>
    </row>
    <row r="211" spans="2:10" ht="15">
      <c r="B211" s="32" t="s">
        <v>124</v>
      </c>
      <c r="C211" s="33" t="s">
        <v>110</v>
      </c>
      <c r="D211" s="28">
        <v>0</v>
      </c>
      <c r="E211" s="28">
        <v>0</v>
      </c>
      <c r="F211" s="28">
        <v>0</v>
      </c>
      <c r="G211" s="28">
        <v>0</v>
      </c>
      <c r="H211" s="28">
        <v>0</v>
      </c>
      <c r="I211" s="28">
        <v>0</v>
      </c>
      <c r="J211" s="28" t="s">
        <v>78</v>
      </c>
    </row>
    <row r="212" spans="2:10" ht="15">
      <c r="B212" s="32" t="s">
        <v>124</v>
      </c>
      <c r="C212" s="33" t="s">
        <v>88</v>
      </c>
      <c r="D212" s="28">
        <v>73</v>
      </c>
      <c r="E212" s="28">
        <v>64</v>
      </c>
      <c r="F212" s="28">
        <v>78</v>
      </c>
      <c r="G212" s="28">
        <v>71</v>
      </c>
      <c r="H212" s="28">
        <v>67.934</v>
      </c>
      <c r="I212" s="28">
        <v>37</v>
      </c>
      <c r="J212" s="28" t="s">
        <v>78</v>
      </c>
    </row>
    <row r="213" spans="2:10" ht="15">
      <c r="B213" s="32" t="s">
        <v>124</v>
      </c>
      <c r="C213" s="33" t="s">
        <v>89</v>
      </c>
      <c r="D213" s="28">
        <v>23</v>
      </c>
      <c r="E213" s="28">
        <v>19</v>
      </c>
      <c r="F213" s="28">
        <v>19</v>
      </c>
      <c r="G213" s="28">
        <v>2</v>
      </c>
      <c r="H213" s="28">
        <v>0</v>
      </c>
      <c r="I213" s="28">
        <v>2</v>
      </c>
      <c r="J213" s="28" t="s">
        <v>78</v>
      </c>
    </row>
    <row r="214" spans="2:10" ht="15">
      <c r="B214" s="32" t="s">
        <v>124</v>
      </c>
      <c r="C214" s="33" t="s">
        <v>111</v>
      </c>
      <c r="D214" s="28">
        <v>0</v>
      </c>
      <c r="E214" s="28">
        <v>0</v>
      </c>
      <c r="F214" s="28">
        <v>0</v>
      </c>
      <c r="G214" s="28">
        <v>0</v>
      </c>
      <c r="H214" s="28">
        <v>0</v>
      </c>
      <c r="I214" s="28">
        <v>0</v>
      </c>
      <c r="J214" s="28" t="s">
        <v>78</v>
      </c>
    </row>
    <row r="215" spans="2:10" ht="15">
      <c r="B215" s="32" t="s">
        <v>124</v>
      </c>
      <c r="C215" s="33" t="s">
        <v>112</v>
      </c>
      <c r="D215" s="28">
        <v>0</v>
      </c>
      <c r="E215" s="28">
        <v>0</v>
      </c>
      <c r="F215" s="28">
        <v>0</v>
      </c>
      <c r="G215" s="28">
        <v>0</v>
      </c>
      <c r="H215" s="28">
        <v>0</v>
      </c>
      <c r="I215" s="28">
        <v>0</v>
      </c>
      <c r="J215" s="28" t="s">
        <v>78</v>
      </c>
    </row>
    <row r="216" spans="2:10" ht="15">
      <c r="B216" s="32" t="s">
        <v>124</v>
      </c>
      <c r="C216" s="33" t="s">
        <v>87</v>
      </c>
      <c r="D216" s="28">
        <v>0</v>
      </c>
      <c r="E216" s="28">
        <v>0</v>
      </c>
      <c r="F216" s="28">
        <v>0</v>
      </c>
      <c r="G216" s="28">
        <v>0</v>
      </c>
      <c r="H216" s="28">
        <v>0</v>
      </c>
      <c r="I216" s="28">
        <v>0</v>
      </c>
      <c r="J216" s="28" t="s">
        <v>78</v>
      </c>
    </row>
    <row r="217" spans="2:10" ht="15">
      <c r="B217" s="34" t="s">
        <v>124</v>
      </c>
      <c r="C217" s="35" t="s">
        <v>91</v>
      </c>
      <c r="D217" s="29">
        <v>0</v>
      </c>
      <c r="E217" s="29">
        <v>0</v>
      </c>
      <c r="F217" s="29">
        <v>0</v>
      </c>
      <c r="G217" s="29">
        <v>0</v>
      </c>
      <c r="H217" s="29">
        <v>0</v>
      </c>
      <c r="I217" s="29">
        <v>-9</v>
      </c>
      <c r="J217" s="29" t="s">
        <v>78</v>
      </c>
    </row>
    <row r="218" spans="2:10" ht="15">
      <c r="B218" s="36" t="s">
        <v>124</v>
      </c>
      <c r="C218" s="37" t="s">
        <v>113</v>
      </c>
      <c r="D218" s="56">
        <v>50</v>
      </c>
      <c r="E218" s="56">
        <v>45</v>
      </c>
      <c r="F218" s="56">
        <v>59</v>
      </c>
      <c r="G218" s="56">
        <v>69</v>
      </c>
      <c r="H218" s="56">
        <v>67.934</v>
      </c>
      <c r="I218" s="56">
        <v>26</v>
      </c>
      <c r="J218" s="56" t="s">
        <v>78</v>
      </c>
    </row>
    <row r="219" spans="2:10" ht="15">
      <c r="B219" s="30" t="s">
        <v>99</v>
      </c>
      <c r="C219" s="31" t="s">
        <v>107</v>
      </c>
      <c r="D219" s="27">
        <v>0</v>
      </c>
      <c r="E219" s="27">
        <v>0</v>
      </c>
      <c r="F219" s="27">
        <v>0</v>
      </c>
      <c r="G219" s="27">
        <v>0</v>
      </c>
      <c r="H219" s="27">
        <v>0</v>
      </c>
      <c r="I219" s="27">
        <v>0</v>
      </c>
      <c r="J219" s="27" t="s">
        <v>78</v>
      </c>
    </row>
    <row r="220" spans="2:10" ht="15">
      <c r="B220" s="32" t="s">
        <v>99</v>
      </c>
      <c r="C220" s="33" t="s">
        <v>108</v>
      </c>
      <c r="D220" s="28">
        <v>0</v>
      </c>
      <c r="E220" s="28">
        <v>0</v>
      </c>
      <c r="F220" s="28">
        <v>0</v>
      </c>
      <c r="G220" s="28">
        <v>0</v>
      </c>
      <c r="H220" s="28">
        <v>0</v>
      </c>
      <c r="I220" s="28">
        <v>0</v>
      </c>
      <c r="J220" s="28" t="s">
        <v>78</v>
      </c>
    </row>
    <row r="221" spans="2:10" ht="15">
      <c r="B221" s="32" t="s">
        <v>99</v>
      </c>
      <c r="C221" s="33" t="s">
        <v>109</v>
      </c>
      <c r="D221" s="28">
        <v>0</v>
      </c>
      <c r="E221" s="28">
        <v>0</v>
      </c>
      <c r="F221" s="28">
        <v>0</v>
      </c>
      <c r="G221" s="28">
        <v>0</v>
      </c>
      <c r="H221" s="28">
        <v>0</v>
      </c>
      <c r="I221" s="28">
        <v>0</v>
      </c>
      <c r="J221" s="28" t="s">
        <v>78</v>
      </c>
    </row>
    <row r="222" spans="2:10" ht="15">
      <c r="B222" s="32" t="s">
        <v>99</v>
      </c>
      <c r="C222" s="33" t="s">
        <v>110</v>
      </c>
      <c r="D222" s="28">
        <v>0</v>
      </c>
      <c r="E222" s="28">
        <v>0</v>
      </c>
      <c r="F222" s="28">
        <v>0</v>
      </c>
      <c r="G222" s="28">
        <v>0</v>
      </c>
      <c r="H222" s="28">
        <v>0</v>
      </c>
      <c r="I222" s="28">
        <v>0</v>
      </c>
      <c r="J222" s="28" t="s">
        <v>78</v>
      </c>
    </row>
    <row r="223" spans="2:10" ht="15">
      <c r="B223" s="32" t="s">
        <v>99</v>
      </c>
      <c r="C223" s="33" t="s">
        <v>88</v>
      </c>
      <c r="D223" s="28">
        <v>0</v>
      </c>
      <c r="E223" s="28">
        <v>0</v>
      </c>
      <c r="F223" s="28">
        <v>0</v>
      </c>
      <c r="G223" s="28">
        <v>0</v>
      </c>
      <c r="H223" s="28">
        <v>0</v>
      </c>
      <c r="I223" s="28">
        <v>0</v>
      </c>
      <c r="J223" s="28" t="s">
        <v>78</v>
      </c>
    </row>
    <row r="224" spans="2:10" ht="15">
      <c r="B224" s="32" t="s">
        <v>99</v>
      </c>
      <c r="C224" s="33" t="s">
        <v>89</v>
      </c>
      <c r="D224" s="28">
        <v>0</v>
      </c>
      <c r="E224" s="28">
        <v>0</v>
      </c>
      <c r="F224" s="28">
        <v>0</v>
      </c>
      <c r="G224" s="28">
        <v>0</v>
      </c>
      <c r="H224" s="28">
        <v>0</v>
      </c>
      <c r="I224" s="28">
        <v>0</v>
      </c>
      <c r="J224" s="28" t="s">
        <v>78</v>
      </c>
    </row>
    <row r="225" spans="2:10" ht="15">
      <c r="B225" s="32" t="s">
        <v>99</v>
      </c>
      <c r="C225" s="33" t="s">
        <v>111</v>
      </c>
      <c r="D225" s="28">
        <v>0</v>
      </c>
      <c r="E225" s="28">
        <v>0</v>
      </c>
      <c r="F225" s="28">
        <v>0</v>
      </c>
      <c r="G225" s="28">
        <v>0</v>
      </c>
      <c r="H225" s="28">
        <v>0</v>
      </c>
      <c r="I225" s="28">
        <v>0</v>
      </c>
      <c r="J225" s="28" t="s">
        <v>78</v>
      </c>
    </row>
    <row r="226" spans="2:10" ht="15">
      <c r="B226" s="32" t="s">
        <v>99</v>
      </c>
      <c r="C226" s="33" t="s">
        <v>112</v>
      </c>
      <c r="D226" s="28">
        <v>0</v>
      </c>
      <c r="E226" s="28">
        <v>0</v>
      </c>
      <c r="F226" s="28">
        <v>0</v>
      </c>
      <c r="G226" s="28">
        <v>0</v>
      </c>
      <c r="H226" s="28">
        <v>0</v>
      </c>
      <c r="I226" s="28">
        <v>0</v>
      </c>
      <c r="J226" s="28" t="s">
        <v>78</v>
      </c>
    </row>
    <row r="227" spans="2:10" ht="15">
      <c r="B227" s="32" t="s">
        <v>99</v>
      </c>
      <c r="C227" s="33" t="s">
        <v>87</v>
      </c>
      <c r="D227" s="28">
        <v>0</v>
      </c>
      <c r="E227" s="28">
        <v>0</v>
      </c>
      <c r="F227" s="28">
        <v>0</v>
      </c>
      <c r="G227" s="28">
        <v>0</v>
      </c>
      <c r="H227" s="28">
        <v>0</v>
      </c>
      <c r="I227" s="28">
        <v>0</v>
      </c>
      <c r="J227" s="28" t="s">
        <v>78</v>
      </c>
    </row>
    <row r="228" spans="2:10" ht="15">
      <c r="B228" s="34" t="s">
        <v>99</v>
      </c>
      <c r="C228" s="35" t="s">
        <v>91</v>
      </c>
      <c r="D228" s="29">
        <v>0</v>
      </c>
      <c r="E228" s="29">
        <v>0</v>
      </c>
      <c r="F228" s="29">
        <v>0</v>
      </c>
      <c r="G228" s="29">
        <v>0</v>
      </c>
      <c r="H228" s="29">
        <v>0</v>
      </c>
      <c r="I228" s="29">
        <v>0</v>
      </c>
      <c r="J228" s="29" t="s">
        <v>78</v>
      </c>
    </row>
    <row r="229" spans="2:10" ht="15">
      <c r="B229" s="36" t="s">
        <v>99</v>
      </c>
      <c r="C229" s="37" t="s">
        <v>113</v>
      </c>
      <c r="D229" s="56">
        <v>0</v>
      </c>
      <c r="E229" s="56">
        <v>0</v>
      </c>
      <c r="F229" s="56">
        <v>0</v>
      </c>
      <c r="G229" s="56">
        <v>0</v>
      </c>
      <c r="H229" s="56">
        <v>0</v>
      </c>
      <c r="I229" s="56">
        <v>0</v>
      </c>
      <c r="J229" s="56" t="s">
        <v>78</v>
      </c>
    </row>
    <row r="230" spans="2:10" ht="15">
      <c r="B230" s="30" t="s">
        <v>100</v>
      </c>
      <c r="C230" s="31" t="s">
        <v>107</v>
      </c>
      <c r="D230" s="27">
        <v>0</v>
      </c>
      <c r="E230" s="27">
        <v>0</v>
      </c>
      <c r="F230" s="27">
        <v>0</v>
      </c>
      <c r="G230" s="27">
        <v>0</v>
      </c>
      <c r="H230" s="27">
        <v>0</v>
      </c>
      <c r="I230" s="27">
        <v>0</v>
      </c>
      <c r="J230" s="27" t="s">
        <v>78</v>
      </c>
    </row>
    <row r="231" spans="2:10" ht="15">
      <c r="B231" s="32" t="s">
        <v>100</v>
      </c>
      <c r="C231" s="33" t="s">
        <v>108</v>
      </c>
      <c r="D231" s="28">
        <v>0</v>
      </c>
      <c r="E231" s="28">
        <v>0</v>
      </c>
      <c r="F231" s="28">
        <v>0</v>
      </c>
      <c r="G231" s="28">
        <v>0</v>
      </c>
      <c r="H231" s="28">
        <v>0</v>
      </c>
      <c r="I231" s="28">
        <v>0</v>
      </c>
      <c r="J231" s="28" t="s">
        <v>78</v>
      </c>
    </row>
    <row r="232" spans="2:10" ht="15">
      <c r="B232" s="32" t="s">
        <v>100</v>
      </c>
      <c r="C232" s="33" t="s">
        <v>109</v>
      </c>
      <c r="D232" s="28">
        <v>0</v>
      </c>
      <c r="E232" s="28">
        <v>0</v>
      </c>
      <c r="F232" s="28">
        <v>0</v>
      </c>
      <c r="G232" s="28">
        <v>0</v>
      </c>
      <c r="H232" s="28">
        <v>0</v>
      </c>
      <c r="I232" s="28">
        <v>0</v>
      </c>
      <c r="J232" s="28" t="s">
        <v>78</v>
      </c>
    </row>
    <row r="233" spans="2:10" ht="15">
      <c r="B233" s="32" t="s">
        <v>100</v>
      </c>
      <c r="C233" s="33" t="s">
        <v>110</v>
      </c>
      <c r="D233" s="28">
        <v>0</v>
      </c>
      <c r="E233" s="28">
        <v>0</v>
      </c>
      <c r="F233" s="28">
        <v>0</v>
      </c>
      <c r="G233" s="28">
        <v>0</v>
      </c>
      <c r="H233" s="28">
        <v>0</v>
      </c>
      <c r="I233" s="28">
        <v>0</v>
      </c>
      <c r="J233" s="28" t="s">
        <v>78</v>
      </c>
    </row>
    <row r="234" spans="2:10" ht="15">
      <c r="B234" s="32" t="s">
        <v>100</v>
      </c>
      <c r="C234" s="33" t="s">
        <v>88</v>
      </c>
      <c r="D234" s="28">
        <v>73</v>
      </c>
      <c r="E234" s="28">
        <v>64</v>
      </c>
      <c r="F234" s="28">
        <v>78</v>
      </c>
      <c r="G234" s="28">
        <v>71</v>
      </c>
      <c r="H234" s="28">
        <v>67.934</v>
      </c>
      <c r="I234" s="28">
        <v>37</v>
      </c>
      <c r="J234" s="28" t="s">
        <v>78</v>
      </c>
    </row>
    <row r="235" spans="2:10" ht="15">
      <c r="B235" s="32" t="s">
        <v>100</v>
      </c>
      <c r="C235" s="33" t="s">
        <v>89</v>
      </c>
      <c r="D235" s="28">
        <v>23</v>
      </c>
      <c r="E235" s="28">
        <v>19</v>
      </c>
      <c r="F235" s="28">
        <v>19</v>
      </c>
      <c r="G235" s="28">
        <v>2</v>
      </c>
      <c r="H235" s="28">
        <v>0</v>
      </c>
      <c r="I235" s="28">
        <v>2</v>
      </c>
      <c r="J235" s="28" t="s">
        <v>78</v>
      </c>
    </row>
    <row r="236" spans="2:10" ht="15">
      <c r="B236" s="32" t="s">
        <v>100</v>
      </c>
      <c r="C236" s="33" t="s">
        <v>111</v>
      </c>
      <c r="D236" s="28">
        <v>0</v>
      </c>
      <c r="E236" s="28">
        <v>0</v>
      </c>
      <c r="F236" s="28">
        <v>0</v>
      </c>
      <c r="G236" s="28">
        <v>0</v>
      </c>
      <c r="H236" s="28">
        <v>0</v>
      </c>
      <c r="I236" s="28">
        <v>0</v>
      </c>
      <c r="J236" s="28" t="s">
        <v>78</v>
      </c>
    </row>
    <row r="237" spans="2:10" ht="15">
      <c r="B237" s="32" t="s">
        <v>100</v>
      </c>
      <c r="C237" s="33" t="s">
        <v>112</v>
      </c>
      <c r="D237" s="28">
        <v>0</v>
      </c>
      <c r="E237" s="28">
        <v>0</v>
      </c>
      <c r="F237" s="28">
        <v>0</v>
      </c>
      <c r="G237" s="28">
        <v>0</v>
      </c>
      <c r="H237" s="28">
        <v>0</v>
      </c>
      <c r="I237" s="28">
        <v>0</v>
      </c>
      <c r="J237" s="28" t="s">
        <v>78</v>
      </c>
    </row>
    <row r="238" spans="2:10" ht="15">
      <c r="B238" s="32" t="s">
        <v>100</v>
      </c>
      <c r="C238" s="33" t="s">
        <v>87</v>
      </c>
      <c r="D238" s="28">
        <v>0</v>
      </c>
      <c r="E238" s="28">
        <v>0</v>
      </c>
      <c r="F238" s="28">
        <v>0</v>
      </c>
      <c r="G238" s="28">
        <v>0</v>
      </c>
      <c r="H238" s="28">
        <v>0</v>
      </c>
      <c r="I238" s="28">
        <v>0</v>
      </c>
      <c r="J238" s="28" t="s">
        <v>78</v>
      </c>
    </row>
    <row r="239" spans="2:10" ht="15">
      <c r="B239" s="34" t="s">
        <v>100</v>
      </c>
      <c r="C239" s="35" t="s">
        <v>91</v>
      </c>
      <c r="D239" s="29">
        <v>0</v>
      </c>
      <c r="E239" s="29">
        <v>0</v>
      </c>
      <c r="F239" s="29">
        <v>0</v>
      </c>
      <c r="G239" s="29">
        <v>0</v>
      </c>
      <c r="H239" s="29">
        <v>0</v>
      </c>
      <c r="I239" s="29">
        <v>-9</v>
      </c>
      <c r="J239" s="29" t="s">
        <v>78</v>
      </c>
    </row>
    <row r="240" spans="2:10" ht="15">
      <c r="B240" s="36" t="s">
        <v>100</v>
      </c>
      <c r="C240" s="37" t="s">
        <v>113</v>
      </c>
      <c r="D240" s="56">
        <v>50</v>
      </c>
      <c r="E240" s="56">
        <v>45</v>
      </c>
      <c r="F240" s="56">
        <v>59</v>
      </c>
      <c r="G240" s="56">
        <v>69</v>
      </c>
      <c r="H240" s="56">
        <v>67.934</v>
      </c>
      <c r="I240" s="56">
        <v>26</v>
      </c>
      <c r="J240" s="56" t="s">
        <v>78</v>
      </c>
    </row>
    <row r="241" spans="2:10" ht="15">
      <c r="B241" s="30" t="s">
        <v>125</v>
      </c>
      <c r="C241" s="31" t="s">
        <v>107</v>
      </c>
      <c r="D241" s="27">
        <v>0</v>
      </c>
      <c r="E241" s="27">
        <v>0</v>
      </c>
      <c r="F241" s="27">
        <v>0</v>
      </c>
      <c r="G241" s="27">
        <v>0</v>
      </c>
      <c r="H241" s="27">
        <v>0</v>
      </c>
      <c r="I241" s="27">
        <v>0</v>
      </c>
      <c r="J241" s="27" t="s">
        <v>78</v>
      </c>
    </row>
    <row r="242" spans="2:10" ht="15">
      <c r="B242" s="32" t="s">
        <v>125</v>
      </c>
      <c r="C242" s="33" t="s">
        <v>108</v>
      </c>
      <c r="D242" s="28">
        <v>0</v>
      </c>
      <c r="E242" s="28">
        <v>0</v>
      </c>
      <c r="F242" s="28">
        <v>0</v>
      </c>
      <c r="G242" s="28">
        <v>0</v>
      </c>
      <c r="H242" s="28">
        <v>0</v>
      </c>
      <c r="I242" s="28">
        <v>0</v>
      </c>
      <c r="J242" s="28" t="s">
        <v>78</v>
      </c>
    </row>
    <row r="243" spans="2:10" ht="15">
      <c r="B243" s="32" t="s">
        <v>125</v>
      </c>
      <c r="C243" s="33" t="s">
        <v>109</v>
      </c>
      <c r="D243" s="28">
        <v>0</v>
      </c>
      <c r="E243" s="28">
        <v>0</v>
      </c>
      <c r="F243" s="28">
        <v>0</v>
      </c>
      <c r="G243" s="28">
        <v>0</v>
      </c>
      <c r="H243" s="28">
        <v>0</v>
      </c>
      <c r="I243" s="28">
        <v>0</v>
      </c>
      <c r="J243" s="28" t="s">
        <v>78</v>
      </c>
    </row>
    <row r="244" spans="2:10" ht="15">
      <c r="B244" s="32" t="s">
        <v>125</v>
      </c>
      <c r="C244" s="33" t="s">
        <v>110</v>
      </c>
      <c r="D244" s="28">
        <v>0</v>
      </c>
      <c r="E244" s="28">
        <v>0</v>
      </c>
      <c r="F244" s="28">
        <v>0</v>
      </c>
      <c r="G244" s="28">
        <v>0</v>
      </c>
      <c r="H244" s="28">
        <v>0</v>
      </c>
      <c r="I244" s="28">
        <v>0</v>
      </c>
      <c r="J244" s="28" t="s">
        <v>78</v>
      </c>
    </row>
    <row r="245" spans="2:10" ht="15">
      <c r="B245" s="32" t="s">
        <v>125</v>
      </c>
      <c r="C245" s="33" t="s">
        <v>88</v>
      </c>
      <c r="D245" s="28">
        <v>0</v>
      </c>
      <c r="E245" s="28">
        <v>0</v>
      </c>
      <c r="F245" s="28">
        <v>0</v>
      </c>
      <c r="G245" s="28">
        <v>0</v>
      </c>
      <c r="H245" s="28">
        <v>0</v>
      </c>
      <c r="I245" s="28">
        <v>0</v>
      </c>
      <c r="J245" s="28" t="s">
        <v>78</v>
      </c>
    </row>
    <row r="246" spans="2:10" ht="15">
      <c r="B246" s="32" t="s">
        <v>125</v>
      </c>
      <c r="C246" s="33" t="s">
        <v>89</v>
      </c>
      <c r="D246" s="28">
        <v>0</v>
      </c>
      <c r="E246" s="28">
        <v>0</v>
      </c>
      <c r="F246" s="28">
        <v>0</v>
      </c>
      <c r="G246" s="28">
        <v>0</v>
      </c>
      <c r="H246" s="28">
        <v>0</v>
      </c>
      <c r="I246" s="28">
        <v>0</v>
      </c>
      <c r="J246" s="28" t="s">
        <v>78</v>
      </c>
    </row>
    <row r="247" spans="2:10" ht="15">
      <c r="B247" s="32" t="s">
        <v>125</v>
      </c>
      <c r="C247" s="33" t="s">
        <v>111</v>
      </c>
      <c r="D247" s="28">
        <v>0</v>
      </c>
      <c r="E247" s="28">
        <v>0</v>
      </c>
      <c r="F247" s="28">
        <v>0</v>
      </c>
      <c r="G247" s="28">
        <v>0</v>
      </c>
      <c r="H247" s="28">
        <v>0</v>
      </c>
      <c r="I247" s="28">
        <v>0</v>
      </c>
      <c r="J247" s="28" t="s">
        <v>78</v>
      </c>
    </row>
    <row r="248" spans="2:10" ht="15">
      <c r="B248" s="32" t="s">
        <v>125</v>
      </c>
      <c r="C248" s="33" t="s">
        <v>112</v>
      </c>
      <c r="D248" s="28">
        <v>0</v>
      </c>
      <c r="E248" s="28">
        <v>0</v>
      </c>
      <c r="F248" s="28">
        <v>0</v>
      </c>
      <c r="G248" s="28">
        <v>0</v>
      </c>
      <c r="H248" s="28">
        <v>0</v>
      </c>
      <c r="I248" s="28">
        <v>0</v>
      </c>
      <c r="J248" s="28" t="s">
        <v>78</v>
      </c>
    </row>
    <row r="249" spans="2:10" ht="15">
      <c r="B249" s="32" t="s">
        <v>125</v>
      </c>
      <c r="C249" s="33" t="s">
        <v>87</v>
      </c>
      <c r="D249" s="28">
        <v>0</v>
      </c>
      <c r="E249" s="28">
        <v>0</v>
      </c>
      <c r="F249" s="28">
        <v>0</v>
      </c>
      <c r="G249" s="28">
        <v>0</v>
      </c>
      <c r="H249" s="28">
        <v>0</v>
      </c>
      <c r="I249" s="28">
        <v>0</v>
      </c>
      <c r="J249" s="28" t="s">
        <v>78</v>
      </c>
    </row>
    <row r="250" spans="2:10" ht="15">
      <c r="B250" s="34" t="s">
        <v>125</v>
      </c>
      <c r="C250" s="35" t="s">
        <v>91</v>
      </c>
      <c r="D250" s="29">
        <v>0</v>
      </c>
      <c r="E250" s="29">
        <v>0</v>
      </c>
      <c r="F250" s="29">
        <v>0</v>
      </c>
      <c r="G250" s="29">
        <v>0</v>
      </c>
      <c r="H250" s="29">
        <v>0</v>
      </c>
      <c r="I250" s="29">
        <v>0</v>
      </c>
      <c r="J250" s="29" t="s">
        <v>78</v>
      </c>
    </row>
    <row r="251" spans="2:10" ht="15">
      <c r="B251" s="36" t="s">
        <v>125</v>
      </c>
      <c r="C251" s="37" t="s">
        <v>113</v>
      </c>
      <c r="D251" s="56">
        <v>0</v>
      </c>
      <c r="E251" s="56">
        <v>0</v>
      </c>
      <c r="F251" s="56">
        <v>0</v>
      </c>
      <c r="G251" s="56">
        <v>0</v>
      </c>
      <c r="H251" s="56">
        <v>0</v>
      </c>
      <c r="I251" s="56">
        <v>0</v>
      </c>
      <c r="J251" s="56" t="s">
        <v>78</v>
      </c>
    </row>
    <row r="252" spans="2:10" ht="15">
      <c r="B252" s="30" t="s">
        <v>126</v>
      </c>
      <c r="C252" s="31" t="s">
        <v>107</v>
      </c>
      <c r="D252" s="27">
        <v>37</v>
      </c>
      <c r="E252" s="27">
        <v>31</v>
      </c>
      <c r="F252" s="27">
        <v>43</v>
      </c>
      <c r="G252" s="27">
        <v>3</v>
      </c>
      <c r="H252" s="27">
        <v>5</v>
      </c>
      <c r="I252" s="27">
        <v>0</v>
      </c>
      <c r="J252" s="27" t="s">
        <v>78</v>
      </c>
    </row>
    <row r="253" spans="2:10" ht="15">
      <c r="B253" s="32" t="s">
        <v>126</v>
      </c>
      <c r="C253" s="33" t="s">
        <v>108</v>
      </c>
      <c r="D253" s="28">
        <v>0</v>
      </c>
      <c r="E253" s="28">
        <v>0</v>
      </c>
      <c r="F253" s="28">
        <v>0</v>
      </c>
      <c r="G253" s="28">
        <v>0</v>
      </c>
      <c r="H253" s="28">
        <v>0</v>
      </c>
      <c r="I253" s="28">
        <v>0</v>
      </c>
      <c r="J253" s="28" t="s">
        <v>78</v>
      </c>
    </row>
    <row r="254" spans="2:10" ht="15">
      <c r="B254" s="32" t="s">
        <v>126</v>
      </c>
      <c r="C254" s="33" t="s">
        <v>109</v>
      </c>
      <c r="D254" s="28">
        <v>0</v>
      </c>
      <c r="E254" s="28">
        <v>0</v>
      </c>
      <c r="F254" s="28">
        <v>0</v>
      </c>
      <c r="G254" s="28">
        <v>0</v>
      </c>
      <c r="H254" s="28">
        <v>0</v>
      </c>
      <c r="I254" s="28">
        <v>0</v>
      </c>
      <c r="J254" s="28" t="s">
        <v>78</v>
      </c>
    </row>
    <row r="255" spans="2:10" ht="15">
      <c r="B255" s="32" t="s">
        <v>126</v>
      </c>
      <c r="C255" s="33" t="s">
        <v>110</v>
      </c>
      <c r="D255" s="28">
        <v>0</v>
      </c>
      <c r="E255" s="28">
        <v>0</v>
      </c>
      <c r="F255" s="28">
        <v>0</v>
      </c>
      <c r="G255" s="28">
        <v>0</v>
      </c>
      <c r="H255" s="28">
        <v>0</v>
      </c>
      <c r="I255" s="28">
        <v>0</v>
      </c>
      <c r="J255" s="28" t="s">
        <v>78</v>
      </c>
    </row>
    <row r="256" spans="2:10" ht="15">
      <c r="B256" s="32" t="s">
        <v>126</v>
      </c>
      <c r="C256" s="33" t="s">
        <v>88</v>
      </c>
      <c r="D256" s="28">
        <v>744</v>
      </c>
      <c r="E256" s="28">
        <v>799</v>
      </c>
      <c r="F256" s="28">
        <v>788.71</v>
      </c>
      <c r="G256" s="28">
        <v>902</v>
      </c>
      <c r="H256" s="28">
        <v>833.781</v>
      </c>
      <c r="I256" s="28">
        <v>708</v>
      </c>
      <c r="J256" s="28" t="s">
        <v>78</v>
      </c>
    </row>
    <row r="257" spans="2:10" ht="15">
      <c r="B257" s="32" t="s">
        <v>126</v>
      </c>
      <c r="C257" s="33" t="s">
        <v>89</v>
      </c>
      <c r="D257" s="28">
        <v>7</v>
      </c>
      <c r="E257" s="28">
        <v>4</v>
      </c>
      <c r="F257" s="28">
        <v>0</v>
      </c>
      <c r="G257" s="28">
        <v>74</v>
      </c>
      <c r="H257" s="28">
        <v>41</v>
      </c>
      <c r="I257" s="28">
        <v>6</v>
      </c>
      <c r="J257" s="28" t="s">
        <v>78</v>
      </c>
    </row>
    <row r="258" spans="2:10" ht="15">
      <c r="B258" s="32" t="s">
        <v>126</v>
      </c>
      <c r="C258" s="33" t="s">
        <v>111</v>
      </c>
      <c r="D258" s="28">
        <v>92</v>
      </c>
      <c r="E258" s="28">
        <v>111</v>
      </c>
      <c r="F258" s="28">
        <v>112</v>
      </c>
      <c r="G258" s="28">
        <v>157</v>
      </c>
      <c r="H258" s="28">
        <v>63</v>
      </c>
      <c r="I258" s="28">
        <v>106</v>
      </c>
      <c r="J258" s="28" t="s">
        <v>78</v>
      </c>
    </row>
    <row r="259" spans="2:10" ht="15">
      <c r="B259" s="32" t="s">
        <v>126</v>
      </c>
      <c r="C259" s="33" t="s">
        <v>112</v>
      </c>
      <c r="D259" s="28">
        <v>0</v>
      </c>
      <c r="E259" s="28">
        <v>0</v>
      </c>
      <c r="F259" s="28">
        <v>0</v>
      </c>
      <c r="G259" s="28">
        <v>0</v>
      </c>
      <c r="H259" s="28">
        <v>0</v>
      </c>
      <c r="I259" s="28">
        <v>0</v>
      </c>
      <c r="J259" s="28" t="s">
        <v>78</v>
      </c>
    </row>
    <row r="260" spans="2:10" ht="15">
      <c r="B260" s="32" t="s">
        <v>126</v>
      </c>
      <c r="C260" s="33" t="s">
        <v>87</v>
      </c>
      <c r="D260" s="28">
        <v>0</v>
      </c>
      <c r="E260" s="28">
        <v>0</v>
      </c>
      <c r="F260" s="28">
        <v>0</v>
      </c>
      <c r="G260" s="28">
        <v>0</v>
      </c>
      <c r="H260" s="28">
        <v>0</v>
      </c>
      <c r="I260" s="28">
        <v>0</v>
      </c>
      <c r="J260" s="28" t="s">
        <v>78</v>
      </c>
    </row>
    <row r="261" spans="2:10" ht="15">
      <c r="B261" s="34" t="s">
        <v>126</v>
      </c>
      <c r="C261" s="35" t="s">
        <v>91</v>
      </c>
      <c r="D261" s="29">
        <v>9</v>
      </c>
      <c r="E261" s="29">
        <v>-33</v>
      </c>
      <c r="F261" s="29">
        <v>-32</v>
      </c>
      <c r="G261" s="29">
        <v>46</v>
      </c>
      <c r="H261" s="29">
        <v>-51</v>
      </c>
      <c r="I261" s="29">
        <v>12</v>
      </c>
      <c r="J261" s="29" t="s">
        <v>78</v>
      </c>
    </row>
    <row r="262" spans="2:10" ht="15">
      <c r="B262" s="36" t="s">
        <v>126</v>
      </c>
      <c r="C262" s="37" t="s">
        <v>113</v>
      </c>
      <c r="D262" s="56">
        <v>691</v>
      </c>
      <c r="E262" s="56">
        <v>682</v>
      </c>
      <c r="F262" s="56">
        <v>687.71</v>
      </c>
      <c r="G262" s="56">
        <v>720</v>
      </c>
      <c r="H262" s="56">
        <v>683.781</v>
      </c>
      <c r="I262" s="56">
        <v>608</v>
      </c>
      <c r="J262" s="56" t="s">
        <v>78</v>
      </c>
    </row>
    <row r="263" spans="2:10" ht="15">
      <c r="B263" s="30" t="s">
        <v>101</v>
      </c>
      <c r="C263" s="31" t="s">
        <v>107</v>
      </c>
      <c r="D263" s="27">
        <v>0</v>
      </c>
      <c r="E263" s="27">
        <v>0</v>
      </c>
      <c r="F263" s="27">
        <v>0</v>
      </c>
      <c r="G263" s="27">
        <v>0</v>
      </c>
      <c r="H263" s="27">
        <v>0</v>
      </c>
      <c r="I263" s="27">
        <v>0</v>
      </c>
      <c r="J263" s="27" t="s">
        <v>78</v>
      </c>
    </row>
    <row r="264" spans="2:10" ht="15">
      <c r="B264" s="32" t="s">
        <v>101</v>
      </c>
      <c r="C264" s="33" t="s">
        <v>108</v>
      </c>
      <c r="D264" s="28">
        <v>0</v>
      </c>
      <c r="E264" s="28">
        <v>0</v>
      </c>
      <c r="F264" s="28">
        <v>0</v>
      </c>
      <c r="G264" s="28">
        <v>0</v>
      </c>
      <c r="H264" s="28">
        <v>0</v>
      </c>
      <c r="I264" s="28">
        <v>0</v>
      </c>
      <c r="J264" s="28" t="s">
        <v>78</v>
      </c>
    </row>
    <row r="265" spans="2:10" ht="15">
      <c r="B265" s="32" t="s">
        <v>101</v>
      </c>
      <c r="C265" s="33" t="s">
        <v>109</v>
      </c>
      <c r="D265" s="28">
        <v>0</v>
      </c>
      <c r="E265" s="28">
        <v>0</v>
      </c>
      <c r="F265" s="28">
        <v>0</v>
      </c>
      <c r="G265" s="28">
        <v>0</v>
      </c>
      <c r="H265" s="28">
        <v>0</v>
      </c>
      <c r="I265" s="28">
        <v>0</v>
      </c>
      <c r="J265" s="28" t="s">
        <v>78</v>
      </c>
    </row>
    <row r="266" spans="2:10" ht="15">
      <c r="B266" s="32" t="s">
        <v>101</v>
      </c>
      <c r="C266" s="33" t="s">
        <v>110</v>
      </c>
      <c r="D266" s="28">
        <v>0</v>
      </c>
      <c r="E266" s="28">
        <v>0</v>
      </c>
      <c r="F266" s="28">
        <v>0</v>
      </c>
      <c r="G266" s="28">
        <v>0</v>
      </c>
      <c r="H266" s="28">
        <v>0</v>
      </c>
      <c r="I266" s="28">
        <v>0</v>
      </c>
      <c r="J266" s="28" t="s">
        <v>78</v>
      </c>
    </row>
    <row r="267" spans="2:10" ht="15">
      <c r="B267" s="32" t="s">
        <v>101</v>
      </c>
      <c r="C267" s="33" t="s">
        <v>88</v>
      </c>
      <c r="D267" s="28"/>
      <c r="E267" s="28"/>
      <c r="F267" s="28">
        <v>1.71</v>
      </c>
      <c r="G267" s="28">
        <v>13.9</v>
      </c>
      <c r="H267" s="28">
        <v>21.22</v>
      </c>
      <c r="I267" s="28">
        <v>0</v>
      </c>
      <c r="J267" s="28" t="s">
        <v>78</v>
      </c>
    </row>
    <row r="268" spans="2:10" ht="15">
      <c r="B268" s="32" t="s">
        <v>101</v>
      </c>
      <c r="C268" s="33" t="s">
        <v>89</v>
      </c>
      <c r="D268" s="28">
        <v>0</v>
      </c>
      <c r="E268" s="28">
        <v>0</v>
      </c>
      <c r="F268" s="28">
        <v>0</v>
      </c>
      <c r="G268" s="28">
        <v>0</v>
      </c>
      <c r="H268" s="28">
        <v>0</v>
      </c>
      <c r="I268" s="28">
        <v>0</v>
      </c>
      <c r="J268" s="28" t="s">
        <v>78</v>
      </c>
    </row>
    <row r="269" spans="2:10" ht="15">
      <c r="B269" s="32" t="s">
        <v>101</v>
      </c>
      <c r="C269" s="33" t="s">
        <v>111</v>
      </c>
      <c r="D269" s="28">
        <v>0</v>
      </c>
      <c r="E269" s="28">
        <v>0</v>
      </c>
      <c r="F269" s="28">
        <v>0</v>
      </c>
      <c r="G269" s="28">
        <v>0</v>
      </c>
      <c r="H269" s="28">
        <v>0</v>
      </c>
      <c r="I269" s="28">
        <v>0</v>
      </c>
      <c r="J269" s="28" t="s">
        <v>78</v>
      </c>
    </row>
    <row r="270" spans="2:10" ht="15">
      <c r="B270" s="32" t="s">
        <v>101</v>
      </c>
      <c r="C270" s="33" t="s">
        <v>112</v>
      </c>
      <c r="D270" s="28">
        <v>0</v>
      </c>
      <c r="E270" s="28">
        <v>0</v>
      </c>
      <c r="F270" s="28">
        <v>0</v>
      </c>
      <c r="G270" s="28">
        <v>0</v>
      </c>
      <c r="H270" s="28">
        <v>0</v>
      </c>
      <c r="I270" s="28">
        <v>0</v>
      </c>
      <c r="J270" s="28" t="s">
        <v>78</v>
      </c>
    </row>
    <row r="271" spans="2:10" ht="15">
      <c r="B271" s="32" t="s">
        <v>101</v>
      </c>
      <c r="C271" s="33" t="s">
        <v>87</v>
      </c>
      <c r="D271" s="28">
        <v>0</v>
      </c>
      <c r="E271" s="28">
        <v>0</v>
      </c>
      <c r="F271" s="28">
        <v>0</v>
      </c>
      <c r="G271" s="28">
        <v>0</v>
      </c>
      <c r="H271" s="28">
        <v>0</v>
      </c>
      <c r="I271" s="28">
        <v>0</v>
      </c>
      <c r="J271" s="28" t="s">
        <v>78</v>
      </c>
    </row>
    <row r="272" spans="2:10" ht="15">
      <c r="B272" s="34" t="s">
        <v>101</v>
      </c>
      <c r="C272" s="35" t="s">
        <v>91</v>
      </c>
      <c r="D272" s="29">
        <v>0</v>
      </c>
      <c r="E272" s="29">
        <v>0</v>
      </c>
      <c r="F272" s="29">
        <v>0</v>
      </c>
      <c r="G272" s="29">
        <v>0</v>
      </c>
      <c r="H272" s="29">
        <v>0</v>
      </c>
      <c r="I272" s="29">
        <v>0</v>
      </c>
      <c r="J272" s="29" t="s">
        <v>78</v>
      </c>
    </row>
    <row r="273" spans="2:10" ht="15">
      <c r="B273" s="36" t="s">
        <v>101</v>
      </c>
      <c r="C273" s="37" t="s">
        <v>113</v>
      </c>
      <c r="D273" s="56">
        <v>0</v>
      </c>
      <c r="E273" s="56">
        <v>0</v>
      </c>
      <c r="F273" s="56">
        <v>1.71</v>
      </c>
      <c r="G273" s="56">
        <v>13.9</v>
      </c>
      <c r="H273" s="56">
        <v>21.22</v>
      </c>
      <c r="I273" s="56">
        <v>0</v>
      </c>
      <c r="J273" s="56" t="s">
        <v>78</v>
      </c>
    </row>
    <row r="274" spans="2:10" ht="15">
      <c r="B274" s="30" t="s">
        <v>102</v>
      </c>
      <c r="C274" s="31" t="s">
        <v>107</v>
      </c>
      <c r="D274" s="27">
        <v>37</v>
      </c>
      <c r="E274" s="27">
        <v>31</v>
      </c>
      <c r="F274" s="27">
        <v>43</v>
      </c>
      <c r="G274" s="27">
        <v>3</v>
      </c>
      <c r="H274" s="27">
        <v>5</v>
      </c>
      <c r="I274" s="27">
        <v>0</v>
      </c>
      <c r="J274" s="27" t="s">
        <v>78</v>
      </c>
    </row>
    <row r="275" spans="2:10" ht="15">
      <c r="B275" s="32" t="s">
        <v>102</v>
      </c>
      <c r="C275" s="33" t="s">
        <v>108</v>
      </c>
      <c r="D275" s="28">
        <v>0</v>
      </c>
      <c r="E275" s="28">
        <v>0</v>
      </c>
      <c r="F275" s="28">
        <v>0</v>
      </c>
      <c r="G275" s="28">
        <v>0</v>
      </c>
      <c r="H275" s="28">
        <v>0</v>
      </c>
      <c r="I275" s="28">
        <v>0</v>
      </c>
      <c r="J275" s="28" t="s">
        <v>78</v>
      </c>
    </row>
    <row r="276" spans="2:10" ht="15">
      <c r="B276" s="32" t="s">
        <v>102</v>
      </c>
      <c r="C276" s="33" t="s">
        <v>109</v>
      </c>
      <c r="D276" s="28">
        <v>0</v>
      </c>
      <c r="E276" s="28">
        <v>0</v>
      </c>
      <c r="F276" s="28">
        <v>0</v>
      </c>
      <c r="G276" s="28">
        <v>0</v>
      </c>
      <c r="H276" s="28">
        <v>0</v>
      </c>
      <c r="I276" s="28">
        <v>0</v>
      </c>
      <c r="J276" s="28" t="s">
        <v>78</v>
      </c>
    </row>
    <row r="277" spans="2:10" ht="15">
      <c r="B277" s="32" t="s">
        <v>102</v>
      </c>
      <c r="C277" s="33" t="s">
        <v>110</v>
      </c>
      <c r="D277" s="28">
        <v>0</v>
      </c>
      <c r="E277" s="28">
        <v>0</v>
      </c>
      <c r="F277" s="28">
        <v>0</v>
      </c>
      <c r="G277" s="28">
        <v>0</v>
      </c>
      <c r="H277" s="28">
        <v>0</v>
      </c>
      <c r="I277" s="28">
        <v>0</v>
      </c>
      <c r="J277" s="28" t="s">
        <v>78</v>
      </c>
    </row>
    <row r="278" spans="2:10" ht="15">
      <c r="B278" s="32" t="s">
        <v>102</v>
      </c>
      <c r="C278" s="33" t="s">
        <v>88</v>
      </c>
      <c r="D278" s="28">
        <v>744</v>
      </c>
      <c r="E278" s="28">
        <v>799</v>
      </c>
      <c r="F278" s="28">
        <v>787</v>
      </c>
      <c r="G278" s="28">
        <v>888.1</v>
      </c>
      <c r="H278" s="28">
        <v>812.561</v>
      </c>
      <c r="I278" s="28">
        <v>708</v>
      </c>
      <c r="J278" s="28" t="s">
        <v>78</v>
      </c>
    </row>
    <row r="279" spans="2:10" ht="15">
      <c r="B279" s="32" t="s">
        <v>102</v>
      </c>
      <c r="C279" s="33" t="s">
        <v>89</v>
      </c>
      <c r="D279" s="28">
        <v>7</v>
      </c>
      <c r="E279" s="28">
        <v>4</v>
      </c>
      <c r="F279" s="28">
        <v>0</v>
      </c>
      <c r="G279" s="28">
        <v>74</v>
      </c>
      <c r="H279" s="28">
        <v>41</v>
      </c>
      <c r="I279" s="28">
        <v>6</v>
      </c>
      <c r="J279" s="28" t="s">
        <v>78</v>
      </c>
    </row>
    <row r="280" spans="2:10" ht="15">
      <c r="B280" s="32" t="s">
        <v>102</v>
      </c>
      <c r="C280" s="33" t="s">
        <v>111</v>
      </c>
      <c r="D280" s="28">
        <v>92</v>
      </c>
      <c r="E280" s="28">
        <v>111</v>
      </c>
      <c r="F280" s="28">
        <v>112</v>
      </c>
      <c r="G280" s="28">
        <v>157</v>
      </c>
      <c r="H280" s="28">
        <v>63</v>
      </c>
      <c r="I280" s="28">
        <v>106</v>
      </c>
      <c r="J280" s="28" t="s">
        <v>78</v>
      </c>
    </row>
    <row r="281" spans="2:10" ht="15">
      <c r="B281" s="32" t="s">
        <v>102</v>
      </c>
      <c r="C281" s="33" t="s">
        <v>112</v>
      </c>
      <c r="D281" s="28">
        <v>0</v>
      </c>
      <c r="E281" s="28">
        <v>0</v>
      </c>
      <c r="F281" s="28">
        <v>0</v>
      </c>
      <c r="G281" s="28">
        <v>0</v>
      </c>
      <c r="H281" s="28">
        <v>0</v>
      </c>
      <c r="I281" s="28">
        <v>0</v>
      </c>
      <c r="J281" s="28" t="s">
        <v>78</v>
      </c>
    </row>
    <row r="282" spans="2:10" ht="15">
      <c r="B282" s="32" t="s">
        <v>102</v>
      </c>
      <c r="C282" s="33" t="s">
        <v>87</v>
      </c>
      <c r="D282" s="28">
        <v>0</v>
      </c>
      <c r="E282" s="28">
        <v>0</v>
      </c>
      <c r="F282" s="28">
        <v>0</v>
      </c>
      <c r="G282" s="28">
        <v>0</v>
      </c>
      <c r="H282" s="28">
        <v>0</v>
      </c>
      <c r="I282" s="28">
        <v>0</v>
      </c>
      <c r="J282" s="28" t="s">
        <v>78</v>
      </c>
    </row>
    <row r="283" spans="2:10" ht="15">
      <c r="B283" s="34" t="s">
        <v>102</v>
      </c>
      <c r="C283" s="35" t="s">
        <v>91</v>
      </c>
      <c r="D283" s="29">
        <v>9</v>
      </c>
      <c r="E283" s="29">
        <v>-33</v>
      </c>
      <c r="F283" s="29">
        <v>-32</v>
      </c>
      <c r="G283" s="29">
        <v>46</v>
      </c>
      <c r="H283" s="29">
        <v>-51</v>
      </c>
      <c r="I283" s="29">
        <v>12</v>
      </c>
      <c r="J283" s="29" t="s">
        <v>78</v>
      </c>
    </row>
    <row r="284" spans="2:10" ht="15">
      <c r="B284" s="36" t="s">
        <v>102</v>
      </c>
      <c r="C284" s="37" t="s">
        <v>113</v>
      </c>
      <c r="D284" s="56">
        <v>691</v>
      </c>
      <c r="E284" s="56">
        <v>682</v>
      </c>
      <c r="F284" s="56">
        <v>686</v>
      </c>
      <c r="G284" s="56">
        <v>706.1</v>
      </c>
      <c r="H284" s="56">
        <v>662.561</v>
      </c>
      <c r="I284" s="56">
        <v>608</v>
      </c>
      <c r="J284" s="56" t="s">
        <v>78</v>
      </c>
    </row>
    <row r="285" spans="2:10" ht="15">
      <c r="B285" s="30" t="s">
        <v>103</v>
      </c>
      <c r="C285" s="31" t="s">
        <v>107</v>
      </c>
      <c r="D285" s="27">
        <v>48</v>
      </c>
      <c r="E285" s="27">
        <v>57</v>
      </c>
      <c r="F285" s="27">
        <v>51</v>
      </c>
      <c r="G285" s="27">
        <v>40</v>
      </c>
      <c r="H285" s="27">
        <v>22</v>
      </c>
      <c r="I285" s="27">
        <v>14</v>
      </c>
      <c r="J285" s="27" t="s">
        <v>78</v>
      </c>
    </row>
    <row r="286" spans="2:10" ht="15">
      <c r="B286" s="32" t="s">
        <v>103</v>
      </c>
      <c r="C286" s="33" t="s">
        <v>108</v>
      </c>
      <c r="D286" s="28">
        <v>0</v>
      </c>
      <c r="E286" s="28">
        <v>0</v>
      </c>
      <c r="F286" s="28">
        <v>0</v>
      </c>
      <c r="G286" s="28">
        <v>0</v>
      </c>
      <c r="H286" s="28">
        <v>0</v>
      </c>
      <c r="I286" s="28">
        <v>0</v>
      </c>
      <c r="J286" s="28" t="s">
        <v>78</v>
      </c>
    </row>
    <row r="287" spans="2:10" ht="15">
      <c r="B287" s="32" t="s">
        <v>103</v>
      </c>
      <c r="C287" s="33" t="s">
        <v>109</v>
      </c>
      <c r="D287" s="28">
        <v>0</v>
      </c>
      <c r="E287" s="28">
        <v>0</v>
      </c>
      <c r="F287" s="28">
        <v>0</v>
      </c>
      <c r="G287" s="28">
        <v>0</v>
      </c>
      <c r="H287" s="28">
        <v>0</v>
      </c>
      <c r="I287" s="28">
        <v>0</v>
      </c>
      <c r="J287" s="28" t="s">
        <v>78</v>
      </c>
    </row>
    <row r="288" spans="2:10" ht="15">
      <c r="B288" s="32" t="s">
        <v>103</v>
      </c>
      <c r="C288" s="33" t="s">
        <v>110</v>
      </c>
      <c r="D288" s="28">
        <v>0</v>
      </c>
      <c r="E288" s="28">
        <v>0</v>
      </c>
      <c r="F288" s="28">
        <v>0</v>
      </c>
      <c r="G288" s="28">
        <v>0</v>
      </c>
      <c r="H288" s="28">
        <v>0</v>
      </c>
      <c r="I288" s="28">
        <v>0</v>
      </c>
      <c r="J288" s="28" t="s">
        <v>78</v>
      </c>
    </row>
    <row r="289" spans="2:10" ht="15">
      <c r="B289" s="32" t="s">
        <v>103</v>
      </c>
      <c r="C289" s="33" t="s">
        <v>88</v>
      </c>
      <c r="D289" s="28">
        <v>351</v>
      </c>
      <c r="E289" s="28">
        <v>371</v>
      </c>
      <c r="F289" s="28">
        <v>441</v>
      </c>
      <c r="G289" s="28">
        <v>474</v>
      </c>
      <c r="H289" s="28">
        <v>437</v>
      </c>
      <c r="I289" s="28">
        <v>526</v>
      </c>
      <c r="J289" s="28" t="s">
        <v>78</v>
      </c>
    </row>
    <row r="290" spans="2:10" ht="15">
      <c r="B290" s="32" t="s">
        <v>103</v>
      </c>
      <c r="C290" s="33" t="s">
        <v>89</v>
      </c>
      <c r="D290" s="28">
        <v>141</v>
      </c>
      <c r="E290" s="28">
        <v>176</v>
      </c>
      <c r="F290" s="28">
        <v>203.41</v>
      </c>
      <c r="G290" s="28">
        <v>329</v>
      </c>
      <c r="H290" s="28">
        <v>336.5</v>
      </c>
      <c r="I290" s="28">
        <v>286</v>
      </c>
      <c r="J290" s="28" t="s">
        <v>78</v>
      </c>
    </row>
    <row r="291" spans="2:10" ht="15">
      <c r="B291" s="32" t="s">
        <v>103</v>
      </c>
      <c r="C291" s="33" t="s">
        <v>111</v>
      </c>
      <c r="D291" s="28">
        <v>205</v>
      </c>
      <c r="E291" s="28">
        <v>167</v>
      </c>
      <c r="F291" s="28">
        <v>207</v>
      </c>
      <c r="G291" s="28">
        <v>140</v>
      </c>
      <c r="H291" s="28">
        <v>106</v>
      </c>
      <c r="I291" s="28">
        <v>177</v>
      </c>
      <c r="J291" s="28" t="s">
        <v>78</v>
      </c>
    </row>
    <row r="292" spans="2:10" ht="15">
      <c r="B292" s="32" t="s">
        <v>103</v>
      </c>
      <c r="C292" s="33" t="s">
        <v>112</v>
      </c>
      <c r="D292" s="28">
        <v>0</v>
      </c>
      <c r="E292" s="28">
        <v>0</v>
      </c>
      <c r="F292" s="28">
        <v>0</v>
      </c>
      <c r="G292" s="28">
        <v>0</v>
      </c>
      <c r="H292" s="28">
        <v>0</v>
      </c>
      <c r="I292" s="28">
        <v>0</v>
      </c>
      <c r="J292" s="28" t="s">
        <v>78</v>
      </c>
    </row>
    <row r="293" spans="2:10" ht="15">
      <c r="B293" s="32" t="s">
        <v>103</v>
      </c>
      <c r="C293" s="33" t="s">
        <v>87</v>
      </c>
      <c r="D293" s="28">
        <v>0</v>
      </c>
      <c r="E293" s="28">
        <v>0</v>
      </c>
      <c r="F293" s="28">
        <v>0</v>
      </c>
      <c r="G293" s="28">
        <v>0</v>
      </c>
      <c r="H293" s="28">
        <v>0</v>
      </c>
      <c r="I293" s="28">
        <v>0</v>
      </c>
      <c r="J293" s="28" t="s">
        <v>78</v>
      </c>
    </row>
    <row r="294" spans="2:10" ht="15">
      <c r="B294" s="34" t="s">
        <v>103</v>
      </c>
      <c r="C294" s="35" t="s">
        <v>91</v>
      </c>
      <c r="D294" s="29">
        <v>8</v>
      </c>
      <c r="E294" s="29">
        <v>-3</v>
      </c>
      <c r="F294" s="29">
        <v>-20</v>
      </c>
      <c r="G294" s="29">
        <v>-4</v>
      </c>
      <c r="H294" s="29">
        <v>20</v>
      </c>
      <c r="I294" s="29">
        <v>-63</v>
      </c>
      <c r="J294" s="29" t="s">
        <v>78</v>
      </c>
    </row>
    <row r="295" spans="2:10" ht="15">
      <c r="B295" s="36" t="s">
        <v>103</v>
      </c>
      <c r="C295" s="37" t="s">
        <v>113</v>
      </c>
      <c r="D295" s="56">
        <v>61</v>
      </c>
      <c r="E295" s="56">
        <v>82</v>
      </c>
      <c r="F295" s="56">
        <v>61.59</v>
      </c>
      <c r="G295" s="56">
        <v>41</v>
      </c>
      <c r="H295" s="56">
        <v>36.5</v>
      </c>
      <c r="I295" s="56">
        <v>14</v>
      </c>
      <c r="J295" s="56" t="s">
        <v>78</v>
      </c>
    </row>
    <row r="296" spans="2:10" ht="15">
      <c r="B296" s="30" t="s">
        <v>127</v>
      </c>
      <c r="C296" s="31" t="s">
        <v>107</v>
      </c>
      <c r="D296" s="27">
        <v>0</v>
      </c>
      <c r="E296" s="27">
        <v>0</v>
      </c>
      <c r="F296" s="27">
        <v>0</v>
      </c>
      <c r="G296" s="27">
        <v>0</v>
      </c>
      <c r="H296" s="27">
        <v>0</v>
      </c>
      <c r="I296" s="27">
        <v>0</v>
      </c>
      <c r="J296" s="27" t="s">
        <v>78</v>
      </c>
    </row>
    <row r="297" spans="2:10" ht="15">
      <c r="B297" s="32" t="s">
        <v>127</v>
      </c>
      <c r="C297" s="33" t="s">
        <v>108</v>
      </c>
      <c r="D297" s="28">
        <v>0</v>
      </c>
      <c r="E297" s="28">
        <v>0</v>
      </c>
      <c r="F297" s="28">
        <v>0</v>
      </c>
      <c r="G297" s="28">
        <v>0</v>
      </c>
      <c r="H297" s="28">
        <v>0</v>
      </c>
      <c r="I297" s="28">
        <v>0</v>
      </c>
      <c r="J297" s="28" t="s">
        <v>78</v>
      </c>
    </row>
    <row r="298" spans="2:10" ht="15">
      <c r="B298" s="32" t="s">
        <v>127</v>
      </c>
      <c r="C298" s="33" t="s">
        <v>109</v>
      </c>
      <c r="D298" s="28">
        <v>0</v>
      </c>
      <c r="E298" s="28">
        <v>0</v>
      </c>
      <c r="F298" s="28">
        <v>0</v>
      </c>
      <c r="G298" s="28">
        <v>0</v>
      </c>
      <c r="H298" s="28">
        <v>0</v>
      </c>
      <c r="I298" s="28">
        <v>0</v>
      </c>
      <c r="J298" s="28" t="s">
        <v>78</v>
      </c>
    </row>
    <row r="299" spans="2:10" ht="15">
      <c r="B299" s="32" t="s">
        <v>127</v>
      </c>
      <c r="C299" s="33" t="s">
        <v>110</v>
      </c>
      <c r="D299" s="28">
        <v>0</v>
      </c>
      <c r="E299" s="28">
        <v>0</v>
      </c>
      <c r="F299" s="28">
        <v>0</v>
      </c>
      <c r="G299" s="28">
        <v>0</v>
      </c>
      <c r="H299" s="28">
        <v>0</v>
      </c>
      <c r="I299" s="28">
        <v>0</v>
      </c>
      <c r="J299" s="28" t="s">
        <v>78</v>
      </c>
    </row>
    <row r="300" spans="2:10" ht="15">
      <c r="B300" s="32" t="s">
        <v>127</v>
      </c>
      <c r="C300" s="33" t="s">
        <v>88</v>
      </c>
      <c r="D300" s="28">
        <v>0</v>
      </c>
      <c r="E300" s="28">
        <v>0</v>
      </c>
      <c r="F300" s="28">
        <v>0</v>
      </c>
      <c r="G300" s="28">
        <v>0</v>
      </c>
      <c r="H300" s="28">
        <v>0</v>
      </c>
      <c r="I300" s="28">
        <v>0</v>
      </c>
      <c r="J300" s="28" t="s">
        <v>78</v>
      </c>
    </row>
    <row r="301" spans="2:10" ht="15">
      <c r="B301" s="32" t="s">
        <v>127</v>
      </c>
      <c r="C301" s="33" t="s">
        <v>89</v>
      </c>
      <c r="D301" s="28">
        <v>0</v>
      </c>
      <c r="E301" s="28">
        <v>0</v>
      </c>
      <c r="F301" s="28">
        <v>0</v>
      </c>
      <c r="G301" s="28">
        <v>0</v>
      </c>
      <c r="H301" s="28">
        <v>0</v>
      </c>
      <c r="I301" s="28">
        <v>0</v>
      </c>
      <c r="J301" s="28" t="s">
        <v>78</v>
      </c>
    </row>
    <row r="302" spans="2:10" ht="15">
      <c r="B302" s="32" t="s">
        <v>127</v>
      </c>
      <c r="C302" s="33" t="s">
        <v>111</v>
      </c>
      <c r="D302" s="28">
        <v>0</v>
      </c>
      <c r="E302" s="28">
        <v>0</v>
      </c>
      <c r="F302" s="28">
        <v>0</v>
      </c>
      <c r="G302" s="28">
        <v>0</v>
      </c>
      <c r="H302" s="28">
        <v>0</v>
      </c>
      <c r="I302" s="28">
        <v>0</v>
      </c>
      <c r="J302" s="28" t="s">
        <v>78</v>
      </c>
    </row>
    <row r="303" spans="2:10" ht="15">
      <c r="B303" s="32" t="s">
        <v>127</v>
      </c>
      <c r="C303" s="33" t="s">
        <v>112</v>
      </c>
      <c r="D303" s="28">
        <v>0</v>
      </c>
      <c r="E303" s="28">
        <v>0</v>
      </c>
      <c r="F303" s="28">
        <v>0</v>
      </c>
      <c r="G303" s="28">
        <v>0</v>
      </c>
      <c r="H303" s="28">
        <v>0</v>
      </c>
      <c r="I303" s="28">
        <v>0</v>
      </c>
      <c r="J303" s="28" t="s">
        <v>78</v>
      </c>
    </row>
    <row r="304" spans="2:10" ht="15">
      <c r="B304" s="32" t="s">
        <v>127</v>
      </c>
      <c r="C304" s="33" t="s">
        <v>87</v>
      </c>
      <c r="D304" s="28">
        <v>0</v>
      </c>
      <c r="E304" s="28">
        <v>0</v>
      </c>
      <c r="F304" s="28">
        <v>0</v>
      </c>
      <c r="G304" s="28">
        <v>0</v>
      </c>
      <c r="H304" s="28">
        <v>0</v>
      </c>
      <c r="I304" s="28">
        <v>0</v>
      </c>
      <c r="J304" s="28" t="s">
        <v>78</v>
      </c>
    </row>
    <row r="305" spans="2:10" ht="15">
      <c r="B305" s="34" t="s">
        <v>127</v>
      </c>
      <c r="C305" s="35" t="s">
        <v>91</v>
      </c>
      <c r="D305" s="29">
        <v>0</v>
      </c>
      <c r="E305" s="29">
        <v>0</v>
      </c>
      <c r="F305" s="29">
        <v>0</v>
      </c>
      <c r="G305" s="29">
        <v>0</v>
      </c>
      <c r="H305" s="29">
        <v>0</v>
      </c>
      <c r="I305" s="29">
        <v>0</v>
      </c>
      <c r="J305" s="29" t="s">
        <v>78</v>
      </c>
    </row>
    <row r="306" spans="2:10" ht="15">
      <c r="B306" s="36" t="s">
        <v>127</v>
      </c>
      <c r="C306" s="37" t="s">
        <v>113</v>
      </c>
      <c r="D306" s="56">
        <v>0</v>
      </c>
      <c r="E306" s="56">
        <v>0</v>
      </c>
      <c r="F306" s="56">
        <v>0</v>
      </c>
      <c r="G306" s="56">
        <v>0</v>
      </c>
      <c r="H306" s="56">
        <v>0</v>
      </c>
      <c r="I306" s="56">
        <v>0</v>
      </c>
      <c r="J306" s="56" t="s">
        <v>78</v>
      </c>
    </row>
    <row r="307" spans="2:10" ht="15">
      <c r="B307" s="30" t="s">
        <v>104</v>
      </c>
      <c r="C307" s="31" t="s">
        <v>107</v>
      </c>
      <c r="D307" s="27">
        <v>0</v>
      </c>
      <c r="E307" s="27">
        <v>0</v>
      </c>
      <c r="F307" s="27">
        <v>0</v>
      </c>
      <c r="G307" s="27">
        <v>0</v>
      </c>
      <c r="H307" s="27">
        <v>0</v>
      </c>
      <c r="I307" s="27">
        <v>0</v>
      </c>
      <c r="J307" s="27" t="s">
        <v>78</v>
      </c>
    </row>
    <row r="308" spans="2:10" ht="15">
      <c r="B308" s="32" t="s">
        <v>104</v>
      </c>
      <c r="C308" s="33" t="s">
        <v>108</v>
      </c>
      <c r="D308" s="28">
        <v>0</v>
      </c>
      <c r="E308" s="28">
        <v>0</v>
      </c>
      <c r="F308" s="28">
        <v>0</v>
      </c>
      <c r="G308" s="28">
        <v>0</v>
      </c>
      <c r="H308" s="28">
        <v>0</v>
      </c>
      <c r="I308" s="28">
        <v>0</v>
      </c>
      <c r="J308" s="28" t="s">
        <v>78</v>
      </c>
    </row>
    <row r="309" spans="2:10" ht="15">
      <c r="B309" s="32" t="s">
        <v>104</v>
      </c>
      <c r="C309" s="33" t="s">
        <v>109</v>
      </c>
      <c r="D309" s="28">
        <v>0</v>
      </c>
      <c r="E309" s="28">
        <v>0</v>
      </c>
      <c r="F309" s="28">
        <v>0</v>
      </c>
      <c r="G309" s="28">
        <v>0</v>
      </c>
      <c r="H309" s="28">
        <v>0</v>
      </c>
      <c r="I309" s="28">
        <v>0</v>
      </c>
      <c r="J309" s="28" t="s">
        <v>78</v>
      </c>
    </row>
    <row r="310" spans="2:10" ht="15">
      <c r="B310" s="32" t="s">
        <v>104</v>
      </c>
      <c r="C310" s="33" t="s">
        <v>110</v>
      </c>
      <c r="D310" s="28">
        <v>0</v>
      </c>
      <c r="E310" s="28">
        <v>0</v>
      </c>
      <c r="F310" s="28">
        <v>0</v>
      </c>
      <c r="G310" s="28">
        <v>0</v>
      </c>
      <c r="H310" s="28">
        <v>0</v>
      </c>
      <c r="I310" s="28">
        <v>0</v>
      </c>
      <c r="J310" s="28" t="s">
        <v>78</v>
      </c>
    </row>
    <row r="311" spans="2:10" ht="15">
      <c r="B311" s="32" t="s">
        <v>104</v>
      </c>
      <c r="C311" s="33" t="s">
        <v>88</v>
      </c>
      <c r="D311" s="28">
        <v>7</v>
      </c>
      <c r="E311" s="28">
        <v>8</v>
      </c>
      <c r="F311" s="28">
        <v>9</v>
      </c>
      <c r="G311" s="28">
        <v>10</v>
      </c>
      <c r="H311" s="28">
        <v>5.2</v>
      </c>
      <c r="I311" s="28"/>
      <c r="J311" s="28" t="s">
        <v>142</v>
      </c>
    </row>
    <row r="312" spans="2:10" ht="15">
      <c r="B312" s="32" t="s">
        <v>104</v>
      </c>
      <c r="C312" s="33" t="s">
        <v>89</v>
      </c>
      <c r="D312" s="28">
        <v>4</v>
      </c>
      <c r="E312" s="28">
        <v>5</v>
      </c>
      <c r="F312" s="28">
        <v>6</v>
      </c>
      <c r="G312" s="28">
        <v>8</v>
      </c>
      <c r="H312" s="28">
        <v>2.9</v>
      </c>
      <c r="I312" s="28"/>
      <c r="J312" s="28" t="s">
        <v>142</v>
      </c>
    </row>
    <row r="313" spans="2:10" ht="15">
      <c r="B313" s="32" t="s">
        <v>104</v>
      </c>
      <c r="C313" s="33" t="s">
        <v>111</v>
      </c>
      <c r="D313" s="28">
        <v>0</v>
      </c>
      <c r="E313" s="28">
        <v>0</v>
      </c>
      <c r="F313" s="28">
        <v>0</v>
      </c>
      <c r="G313" s="28">
        <v>0</v>
      </c>
      <c r="H313" s="28">
        <v>0</v>
      </c>
      <c r="I313" s="28">
        <v>0</v>
      </c>
      <c r="J313" s="28" t="s">
        <v>78</v>
      </c>
    </row>
    <row r="314" spans="2:10" ht="15">
      <c r="B314" s="32" t="s">
        <v>104</v>
      </c>
      <c r="C314" s="33" t="s">
        <v>112</v>
      </c>
      <c r="D314" s="28">
        <v>0</v>
      </c>
      <c r="E314" s="28">
        <v>0</v>
      </c>
      <c r="F314" s="28">
        <v>0</v>
      </c>
      <c r="G314" s="28">
        <v>0</v>
      </c>
      <c r="H314" s="28">
        <v>0</v>
      </c>
      <c r="I314" s="28">
        <v>0</v>
      </c>
      <c r="J314" s="28" t="s">
        <v>78</v>
      </c>
    </row>
    <row r="315" spans="2:10" ht="15">
      <c r="B315" s="32" t="s">
        <v>104</v>
      </c>
      <c r="C315" s="33" t="s">
        <v>87</v>
      </c>
      <c r="D315" s="28">
        <v>0</v>
      </c>
      <c r="E315" s="28">
        <v>0</v>
      </c>
      <c r="F315" s="28">
        <v>0</v>
      </c>
      <c r="G315" s="28">
        <v>0</v>
      </c>
      <c r="H315" s="28">
        <v>0</v>
      </c>
      <c r="I315" s="28">
        <v>0</v>
      </c>
      <c r="J315" s="28" t="s">
        <v>78</v>
      </c>
    </row>
    <row r="316" spans="2:10" ht="15">
      <c r="B316" s="34" t="s">
        <v>104</v>
      </c>
      <c r="C316" s="35" t="s">
        <v>91</v>
      </c>
      <c r="D316" s="29">
        <v>0</v>
      </c>
      <c r="E316" s="29">
        <v>0</v>
      </c>
      <c r="F316" s="29">
        <v>0</v>
      </c>
      <c r="G316" s="29">
        <v>0</v>
      </c>
      <c r="H316" s="29">
        <v>0</v>
      </c>
      <c r="I316" s="29">
        <v>0</v>
      </c>
      <c r="J316" s="29" t="s">
        <v>78</v>
      </c>
    </row>
    <row r="317" spans="2:10" ht="15">
      <c r="B317" s="36" t="s">
        <v>104</v>
      </c>
      <c r="C317" s="37" t="s">
        <v>113</v>
      </c>
      <c r="D317" s="56">
        <v>3</v>
      </c>
      <c r="E317" s="56">
        <v>3</v>
      </c>
      <c r="F317" s="56">
        <v>3</v>
      </c>
      <c r="G317" s="56">
        <v>2</v>
      </c>
      <c r="H317" s="56">
        <v>2.3</v>
      </c>
      <c r="I317" s="56"/>
      <c r="J317" s="56" t="s">
        <v>142</v>
      </c>
    </row>
    <row r="318" spans="2:10" ht="15">
      <c r="B318" s="30" t="s">
        <v>105</v>
      </c>
      <c r="C318" s="31" t="s">
        <v>107</v>
      </c>
      <c r="D318" s="27">
        <v>0</v>
      </c>
      <c r="E318" s="27">
        <v>0</v>
      </c>
      <c r="F318" s="27">
        <v>0</v>
      </c>
      <c r="G318" s="27">
        <v>0</v>
      </c>
      <c r="H318" s="27">
        <v>0</v>
      </c>
      <c r="I318" s="27">
        <v>0</v>
      </c>
      <c r="J318" s="27" t="s">
        <v>78</v>
      </c>
    </row>
    <row r="319" spans="2:10" ht="15">
      <c r="B319" s="32" t="s">
        <v>105</v>
      </c>
      <c r="C319" s="33" t="s">
        <v>108</v>
      </c>
      <c r="D319" s="28">
        <v>0</v>
      </c>
      <c r="E319" s="28">
        <v>0</v>
      </c>
      <c r="F319" s="28">
        <v>0</v>
      </c>
      <c r="G319" s="28">
        <v>0</v>
      </c>
      <c r="H319" s="28">
        <v>0</v>
      </c>
      <c r="I319" s="28">
        <v>0</v>
      </c>
      <c r="J319" s="28" t="s">
        <v>78</v>
      </c>
    </row>
    <row r="320" spans="2:10" ht="15">
      <c r="B320" s="32" t="s">
        <v>105</v>
      </c>
      <c r="C320" s="33" t="s">
        <v>109</v>
      </c>
      <c r="D320" s="28">
        <v>0</v>
      </c>
      <c r="E320" s="28">
        <v>0</v>
      </c>
      <c r="F320" s="28">
        <v>0</v>
      </c>
      <c r="G320" s="28">
        <v>0</v>
      </c>
      <c r="H320" s="28">
        <v>0</v>
      </c>
      <c r="I320" s="28">
        <v>0</v>
      </c>
      <c r="J320" s="28" t="s">
        <v>78</v>
      </c>
    </row>
    <row r="321" spans="2:10" ht="15">
      <c r="B321" s="32" t="s">
        <v>105</v>
      </c>
      <c r="C321" s="33" t="s">
        <v>110</v>
      </c>
      <c r="D321" s="28">
        <v>0</v>
      </c>
      <c r="E321" s="28">
        <v>0</v>
      </c>
      <c r="F321" s="28">
        <v>0</v>
      </c>
      <c r="G321" s="28">
        <v>0</v>
      </c>
      <c r="H321" s="28">
        <v>0</v>
      </c>
      <c r="I321" s="28">
        <v>0</v>
      </c>
      <c r="J321" s="28" t="s">
        <v>78</v>
      </c>
    </row>
    <row r="322" spans="2:10" ht="15">
      <c r="B322" s="32" t="s">
        <v>105</v>
      </c>
      <c r="C322" s="33" t="s">
        <v>88</v>
      </c>
      <c r="D322" s="28">
        <v>79</v>
      </c>
      <c r="E322" s="28">
        <v>52</v>
      </c>
      <c r="F322" s="28">
        <v>78</v>
      </c>
      <c r="G322" s="28">
        <v>64</v>
      </c>
      <c r="H322" s="28">
        <v>63</v>
      </c>
      <c r="I322" s="28"/>
      <c r="J322" s="28" t="s">
        <v>142</v>
      </c>
    </row>
    <row r="323" spans="2:10" ht="15">
      <c r="B323" s="32" t="s">
        <v>105</v>
      </c>
      <c r="C323" s="33" t="s">
        <v>89</v>
      </c>
      <c r="D323" s="28">
        <v>8</v>
      </c>
      <c r="E323" s="28">
        <v>6</v>
      </c>
      <c r="F323" s="28">
        <v>9</v>
      </c>
      <c r="G323" s="28">
        <v>6</v>
      </c>
      <c r="H323" s="28">
        <v>3</v>
      </c>
      <c r="I323" s="28"/>
      <c r="J323" s="28" t="s">
        <v>142</v>
      </c>
    </row>
    <row r="324" spans="2:10" ht="15">
      <c r="B324" s="32" t="s">
        <v>105</v>
      </c>
      <c r="C324" s="33" t="s">
        <v>111</v>
      </c>
      <c r="D324" s="28">
        <v>0</v>
      </c>
      <c r="E324" s="28">
        <v>0</v>
      </c>
      <c r="F324" s="28">
        <v>0</v>
      </c>
      <c r="G324" s="28">
        <v>0</v>
      </c>
      <c r="H324" s="28">
        <v>0</v>
      </c>
      <c r="I324" s="28">
        <v>0</v>
      </c>
      <c r="J324" s="28" t="s">
        <v>78</v>
      </c>
    </row>
    <row r="325" spans="2:10" ht="15">
      <c r="B325" s="32" t="s">
        <v>105</v>
      </c>
      <c r="C325" s="33" t="s">
        <v>112</v>
      </c>
      <c r="D325" s="28">
        <v>0</v>
      </c>
      <c r="E325" s="28">
        <v>0</v>
      </c>
      <c r="F325" s="28">
        <v>0</v>
      </c>
      <c r="G325" s="28">
        <v>0</v>
      </c>
      <c r="H325" s="28">
        <v>0</v>
      </c>
      <c r="I325" s="28">
        <v>0</v>
      </c>
      <c r="J325" s="28" t="s">
        <v>78</v>
      </c>
    </row>
    <row r="326" spans="2:10" ht="15">
      <c r="B326" s="32" t="s">
        <v>105</v>
      </c>
      <c r="C326" s="33" t="s">
        <v>87</v>
      </c>
      <c r="D326" s="28">
        <v>0</v>
      </c>
      <c r="E326" s="28">
        <v>0</v>
      </c>
      <c r="F326" s="28">
        <v>0</v>
      </c>
      <c r="G326" s="28">
        <v>0</v>
      </c>
      <c r="H326" s="28">
        <v>0</v>
      </c>
      <c r="I326" s="28">
        <v>0</v>
      </c>
      <c r="J326" s="28" t="s">
        <v>78</v>
      </c>
    </row>
    <row r="327" spans="2:10" ht="15">
      <c r="B327" s="34" t="s">
        <v>105</v>
      </c>
      <c r="C327" s="35" t="s">
        <v>91</v>
      </c>
      <c r="D327" s="29">
        <v>0</v>
      </c>
      <c r="E327" s="29">
        <v>0</v>
      </c>
      <c r="F327" s="29">
        <v>0</v>
      </c>
      <c r="G327" s="29">
        <v>0</v>
      </c>
      <c r="H327" s="29">
        <v>0</v>
      </c>
      <c r="I327" s="29">
        <v>0</v>
      </c>
      <c r="J327" s="29" t="s">
        <v>78</v>
      </c>
    </row>
    <row r="328" spans="2:10" ht="15">
      <c r="B328" s="36" t="s">
        <v>105</v>
      </c>
      <c r="C328" s="37" t="s">
        <v>113</v>
      </c>
      <c r="D328" s="56">
        <v>71</v>
      </c>
      <c r="E328" s="56">
        <v>46</v>
      </c>
      <c r="F328" s="56">
        <v>69</v>
      </c>
      <c r="G328" s="56">
        <v>58</v>
      </c>
      <c r="H328" s="56">
        <v>60</v>
      </c>
      <c r="I328" s="56"/>
      <c r="J328" s="56" t="s">
        <v>142</v>
      </c>
    </row>
    <row r="329" spans="2:10" ht="15">
      <c r="B329" s="30" t="s">
        <v>106</v>
      </c>
      <c r="C329" s="31" t="s">
        <v>107</v>
      </c>
      <c r="D329" s="27">
        <v>0</v>
      </c>
      <c r="E329" s="27">
        <v>0</v>
      </c>
      <c r="F329" s="27">
        <v>0</v>
      </c>
      <c r="G329" s="27">
        <v>0</v>
      </c>
      <c r="H329" s="27">
        <v>0</v>
      </c>
      <c r="I329" s="27">
        <v>0</v>
      </c>
      <c r="J329" s="27" t="s">
        <v>78</v>
      </c>
    </row>
    <row r="330" spans="2:10" ht="15">
      <c r="B330" s="32" t="s">
        <v>106</v>
      </c>
      <c r="C330" s="33" t="s">
        <v>108</v>
      </c>
      <c r="D330" s="28">
        <v>0</v>
      </c>
      <c r="E330" s="28">
        <v>0</v>
      </c>
      <c r="F330" s="28">
        <v>0</v>
      </c>
      <c r="G330" s="28">
        <v>0</v>
      </c>
      <c r="H330" s="28">
        <v>0</v>
      </c>
      <c r="I330" s="28">
        <v>0</v>
      </c>
      <c r="J330" s="28" t="s">
        <v>78</v>
      </c>
    </row>
    <row r="331" spans="2:10" ht="15">
      <c r="B331" s="32" t="s">
        <v>106</v>
      </c>
      <c r="C331" s="33" t="s">
        <v>109</v>
      </c>
      <c r="D331" s="28">
        <v>0</v>
      </c>
      <c r="E331" s="28">
        <v>0</v>
      </c>
      <c r="F331" s="28">
        <v>0</v>
      </c>
      <c r="G331" s="28">
        <v>0</v>
      </c>
      <c r="H331" s="28">
        <v>0</v>
      </c>
      <c r="I331" s="28">
        <v>0</v>
      </c>
      <c r="J331" s="28" t="s">
        <v>78</v>
      </c>
    </row>
    <row r="332" spans="2:10" ht="15">
      <c r="B332" s="32" t="s">
        <v>106</v>
      </c>
      <c r="C332" s="33" t="s">
        <v>110</v>
      </c>
      <c r="D332" s="28">
        <v>0</v>
      </c>
      <c r="E332" s="28">
        <v>0</v>
      </c>
      <c r="F332" s="28">
        <v>0</v>
      </c>
      <c r="G332" s="28">
        <v>0</v>
      </c>
      <c r="H332" s="28">
        <v>0</v>
      </c>
      <c r="I332" s="28">
        <v>0</v>
      </c>
      <c r="J332" s="28" t="s">
        <v>78</v>
      </c>
    </row>
    <row r="333" spans="2:10" ht="15">
      <c r="B333" s="32" t="s">
        <v>106</v>
      </c>
      <c r="C333" s="33" t="s">
        <v>88</v>
      </c>
      <c r="D333" s="28">
        <v>0</v>
      </c>
      <c r="E333" s="28">
        <v>0</v>
      </c>
      <c r="F333" s="28">
        <v>0</v>
      </c>
      <c r="G333" s="28">
        <v>0</v>
      </c>
      <c r="H333" s="28">
        <v>0</v>
      </c>
      <c r="I333" s="28">
        <v>0</v>
      </c>
      <c r="J333" s="28" t="s">
        <v>78</v>
      </c>
    </row>
    <row r="334" spans="2:10" ht="15">
      <c r="B334" s="32" t="s">
        <v>106</v>
      </c>
      <c r="C334" s="33" t="s">
        <v>89</v>
      </c>
      <c r="D334" s="28">
        <v>0</v>
      </c>
      <c r="E334" s="28">
        <v>0</v>
      </c>
      <c r="F334" s="28">
        <v>0</v>
      </c>
      <c r="G334" s="28">
        <v>0</v>
      </c>
      <c r="H334" s="28">
        <v>0</v>
      </c>
      <c r="I334" s="28">
        <v>0</v>
      </c>
      <c r="J334" s="28" t="s">
        <v>78</v>
      </c>
    </row>
    <row r="335" spans="2:10" ht="15">
      <c r="B335" s="32" t="s">
        <v>106</v>
      </c>
      <c r="C335" s="33" t="s">
        <v>111</v>
      </c>
      <c r="D335" s="28">
        <v>0</v>
      </c>
      <c r="E335" s="28">
        <v>0</v>
      </c>
      <c r="F335" s="28">
        <v>0</v>
      </c>
      <c r="G335" s="28">
        <v>0</v>
      </c>
      <c r="H335" s="28">
        <v>0</v>
      </c>
      <c r="I335" s="28">
        <v>0</v>
      </c>
      <c r="J335" s="28" t="s">
        <v>78</v>
      </c>
    </row>
    <row r="336" spans="2:10" ht="15">
      <c r="B336" s="32" t="s">
        <v>106</v>
      </c>
      <c r="C336" s="33" t="s">
        <v>112</v>
      </c>
      <c r="D336" s="28">
        <v>0</v>
      </c>
      <c r="E336" s="28">
        <v>0</v>
      </c>
      <c r="F336" s="28">
        <v>0</v>
      </c>
      <c r="G336" s="28">
        <v>0</v>
      </c>
      <c r="H336" s="28">
        <v>0</v>
      </c>
      <c r="I336" s="28">
        <v>0</v>
      </c>
      <c r="J336" s="28" t="s">
        <v>78</v>
      </c>
    </row>
    <row r="337" spans="2:10" ht="15">
      <c r="B337" s="32" t="s">
        <v>106</v>
      </c>
      <c r="C337" s="33" t="s">
        <v>87</v>
      </c>
      <c r="D337" s="28">
        <v>0</v>
      </c>
      <c r="E337" s="28">
        <v>0</v>
      </c>
      <c r="F337" s="28">
        <v>0</v>
      </c>
      <c r="G337" s="28">
        <v>0</v>
      </c>
      <c r="H337" s="28">
        <v>0</v>
      </c>
      <c r="I337" s="28">
        <v>0</v>
      </c>
      <c r="J337" s="28" t="s">
        <v>78</v>
      </c>
    </row>
    <row r="338" spans="2:10" ht="15">
      <c r="B338" s="34" t="s">
        <v>106</v>
      </c>
      <c r="C338" s="35" t="s">
        <v>91</v>
      </c>
      <c r="D338" s="29">
        <v>0</v>
      </c>
      <c r="E338" s="29">
        <v>0</v>
      </c>
      <c r="F338" s="29">
        <v>0</v>
      </c>
      <c r="G338" s="29">
        <v>0</v>
      </c>
      <c r="H338" s="29">
        <v>0</v>
      </c>
      <c r="I338" s="29">
        <v>0</v>
      </c>
      <c r="J338" s="29" t="s">
        <v>78</v>
      </c>
    </row>
    <row r="339" spans="2:10" ht="15">
      <c r="B339" s="36" t="s">
        <v>106</v>
      </c>
      <c r="C339" s="37" t="s">
        <v>113</v>
      </c>
      <c r="D339" s="56">
        <v>0</v>
      </c>
      <c r="E339" s="56">
        <v>0</v>
      </c>
      <c r="F339" s="56">
        <v>0</v>
      </c>
      <c r="G339" s="56">
        <v>0</v>
      </c>
      <c r="H339" s="56">
        <v>0</v>
      </c>
      <c r="I339" s="56">
        <v>0</v>
      </c>
      <c r="J339" s="56" t="s">
        <v>78</v>
      </c>
    </row>
    <row r="340" spans="2:10" ht="15">
      <c r="B340" s="30" t="s">
        <v>128</v>
      </c>
      <c r="C340" s="31" t="s">
        <v>107</v>
      </c>
      <c r="D340" s="27">
        <v>0</v>
      </c>
      <c r="E340" s="27">
        <v>0</v>
      </c>
      <c r="F340" s="27">
        <v>0</v>
      </c>
      <c r="G340" s="27">
        <v>0</v>
      </c>
      <c r="H340" s="27">
        <v>0</v>
      </c>
      <c r="I340" s="27">
        <v>0</v>
      </c>
      <c r="J340" s="27" t="s">
        <v>78</v>
      </c>
    </row>
    <row r="341" spans="2:10" ht="15">
      <c r="B341" s="32" t="s">
        <v>128</v>
      </c>
      <c r="C341" s="33" t="s">
        <v>108</v>
      </c>
      <c r="D341" s="28">
        <v>0</v>
      </c>
      <c r="E341" s="28">
        <v>0</v>
      </c>
      <c r="F341" s="28">
        <v>0</v>
      </c>
      <c r="G341" s="28">
        <v>0</v>
      </c>
      <c r="H341" s="28">
        <v>0</v>
      </c>
      <c r="I341" s="28">
        <v>0</v>
      </c>
      <c r="J341" s="28" t="s">
        <v>78</v>
      </c>
    </row>
    <row r="342" spans="2:10" ht="15">
      <c r="B342" s="32" t="s">
        <v>128</v>
      </c>
      <c r="C342" s="33" t="s">
        <v>109</v>
      </c>
      <c r="D342" s="28">
        <v>0</v>
      </c>
      <c r="E342" s="28">
        <v>0</v>
      </c>
      <c r="F342" s="28">
        <v>0</v>
      </c>
      <c r="G342" s="28">
        <v>0</v>
      </c>
      <c r="H342" s="28">
        <v>0</v>
      </c>
      <c r="I342" s="28">
        <v>0</v>
      </c>
      <c r="J342" s="28" t="s">
        <v>78</v>
      </c>
    </row>
    <row r="343" spans="2:10" ht="15">
      <c r="B343" s="32" t="s">
        <v>128</v>
      </c>
      <c r="C343" s="33" t="s">
        <v>110</v>
      </c>
      <c r="D343" s="28">
        <v>0</v>
      </c>
      <c r="E343" s="28">
        <v>0</v>
      </c>
      <c r="F343" s="28">
        <v>0</v>
      </c>
      <c r="G343" s="28">
        <v>0</v>
      </c>
      <c r="H343" s="28">
        <v>0</v>
      </c>
      <c r="I343" s="28">
        <v>0</v>
      </c>
      <c r="J343" s="28" t="s">
        <v>78</v>
      </c>
    </row>
    <row r="344" spans="2:10" ht="15">
      <c r="B344" s="32" t="s">
        <v>128</v>
      </c>
      <c r="C344" s="33" t="s">
        <v>88</v>
      </c>
      <c r="D344" s="28">
        <v>0</v>
      </c>
      <c r="E344" s="28">
        <v>0</v>
      </c>
      <c r="F344" s="28">
        <v>0</v>
      </c>
      <c r="G344" s="28">
        <v>0</v>
      </c>
      <c r="H344" s="28">
        <v>0</v>
      </c>
      <c r="I344" s="28">
        <v>0</v>
      </c>
      <c r="J344" s="28" t="s">
        <v>78</v>
      </c>
    </row>
    <row r="345" spans="2:10" ht="15">
      <c r="B345" s="32" t="s">
        <v>128</v>
      </c>
      <c r="C345" s="33" t="s">
        <v>89</v>
      </c>
      <c r="D345" s="28">
        <v>0</v>
      </c>
      <c r="E345" s="28">
        <v>0</v>
      </c>
      <c r="F345" s="28">
        <v>0</v>
      </c>
      <c r="G345" s="28">
        <v>0</v>
      </c>
      <c r="H345" s="28">
        <v>0</v>
      </c>
      <c r="I345" s="28">
        <v>0</v>
      </c>
      <c r="J345" s="28" t="s">
        <v>78</v>
      </c>
    </row>
    <row r="346" spans="2:10" ht="15">
      <c r="B346" s="32" t="s">
        <v>128</v>
      </c>
      <c r="C346" s="33" t="s">
        <v>111</v>
      </c>
      <c r="D346" s="28">
        <v>0</v>
      </c>
      <c r="E346" s="28">
        <v>0</v>
      </c>
      <c r="F346" s="28">
        <v>0</v>
      </c>
      <c r="G346" s="28">
        <v>0</v>
      </c>
      <c r="H346" s="28">
        <v>0</v>
      </c>
      <c r="I346" s="28">
        <v>0</v>
      </c>
      <c r="J346" s="28" t="s">
        <v>78</v>
      </c>
    </row>
    <row r="347" spans="2:10" ht="15">
      <c r="B347" s="32" t="s">
        <v>128</v>
      </c>
      <c r="C347" s="33" t="s">
        <v>112</v>
      </c>
      <c r="D347" s="28">
        <v>0</v>
      </c>
      <c r="E347" s="28">
        <v>0</v>
      </c>
      <c r="F347" s="28">
        <v>0</v>
      </c>
      <c r="G347" s="28">
        <v>0</v>
      </c>
      <c r="H347" s="28">
        <v>0</v>
      </c>
      <c r="I347" s="28">
        <v>0</v>
      </c>
      <c r="J347" s="28" t="s">
        <v>78</v>
      </c>
    </row>
    <row r="348" spans="2:10" ht="15">
      <c r="B348" s="32" t="s">
        <v>128</v>
      </c>
      <c r="C348" s="33" t="s">
        <v>87</v>
      </c>
      <c r="D348" s="28">
        <v>0</v>
      </c>
      <c r="E348" s="28">
        <v>0</v>
      </c>
      <c r="F348" s="28">
        <v>0</v>
      </c>
      <c r="G348" s="28">
        <v>0</v>
      </c>
      <c r="H348" s="28">
        <v>0</v>
      </c>
      <c r="I348" s="28">
        <v>0</v>
      </c>
      <c r="J348" s="28" t="s">
        <v>78</v>
      </c>
    </row>
    <row r="349" spans="2:10" ht="15">
      <c r="B349" s="34" t="s">
        <v>128</v>
      </c>
      <c r="C349" s="35" t="s">
        <v>91</v>
      </c>
      <c r="D349" s="29">
        <v>0</v>
      </c>
      <c r="E349" s="29">
        <v>0</v>
      </c>
      <c r="F349" s="29">
        <v>0</v>
      </c>
      <c r="G349" s="29">
        <v>0</v>
      </c>
      <c r="H349" s="29">
        <v>0</v>
      </c>
      <c r="I349" s="29">
        <v>0</v>
      </c>
      <c r="J349" s="29" t="s">
        <v>78</v>
      </c>
    </row>
    <row r="350" spans="2:10" ht="15">
      <c r="B350" s="36" t="s">
        <v>128</v>
      </c>
      <c r="C350" s="37" t="s">
        <v>113</v>
      </c>
      <c r="D350" s="56">
        <v>0</v>
      </c>
      <c r="E350" s="56">
        <v>0</v>
      </c>
      <c r="F350" s="56">
        <v>0</v>
      </c>
      <c r="G350" s="56">
        <v>0</v>
      </c>
      <c r="H350" s="56">
        <v>0</v>
      </c>
      <c r="I350" s="56">
        <v>0</v>
      </c>
      <c r="J350" s="56" t="s">
        <v>78</v>
      </c>
    </row>
    <row r="351" spans="2:10" ht="15">
      <c r="B351" s="30" t="s">
        <v>129</v>
      </c>
      <c r="C351" s="31" t="s">
        <v>107</v>
      </c>
      <c r="D351" s="27">
        <v>0</v>
      </c>
      <c r="E351" s="27">
        <v>0</v>
      </c>
      <c r="F351" s="27">
        <v>0</v>
      </c>
      <c r="G351" s="27">
        <v>0</v>
      </c>
      <c r="H351" s="27">
        <v>0</v>
      </c>
      <c r="I351" s="27">
        <v>0</v>
      </c>
      <c r="J351" s="27" t="s">
        <v>78</v>
      </c>
    </row>
    <row r="352" spans="2:10" ht="15">
      <c r="B352" s="32" t="s">
        <v>129</v>
      </c>
      <c r="C352" s="33" t="s">
        <v>108</v>
      </c>
      <c r="D352" s="28">
        <v>0</v>
      </c>
      <c r="E352" s="28">
        <v>0</v>
      </c>
      <c r="F352" s="28">
        <v>0</v>
      </c>
      <c r="G352" s="28">
        <v>0</v>
      </c>
      <c r="H352" s="28">
        <v>0</v>
      </c>
      <c r="I352" s="28">
        <v>0</v>
      </c>
      <c r="J352" s="28" t="s">
        <v>78</v>
      </c>
    </row>
    <row r="353" spans="2:10" ht="15">
      <c r="B353" s="32" t="s">
        <v>129</v>
      </c>
      <c r="C353" s="33" t="s">
        <v>109</v>
      </c>
      <c r="D353" s="28">
        <v>0</v>
      </c>
      <c r="E353" s="28">
        <v>0</v>
      </c>
      <c r="F353" s="28">
        <v>0</v>
      </c>
      <c r="G353" s="28">
        <v>0</v>
      </c>
      <c r="H353" s="28">
        <v>0</v>
      </c>
      <c r="I353" s="28">
        <v>0</v>
      </c>
      <c r="J353" s="28" t="s">
        <v>78</v>
      </c>
    </row>
    <row r="354" spans="2:10" ht="15">
      <c r="B354" s="32" t="s">
        <v>129</v>
      </c>
      <c r="C354" s="33" t="s">
        <v>110</v>
      </c>
      <c r="D354" s="28">
        <v>0</v>
      </c>
      <c r="E354" s="28">
        <v>0</v>
      </c>
      <c r="F354" s="28">
        <v>0</v>
      </c>
      <c r="G354" s="28">
        <v>0</v>
      </c>
      <c r="H354" s="28">
        <v>0</v>
      </c>
      <c r="I354" s="28">
        <v>0</v>
      </c>
      <c r="J354" s="28" t="s">
        <v>78</v>
      </c>
    </row>
    <row r="355" spans="2:10" ht="15">
      <c r="B355" s="32" t="s">
        <v>129</v>
      </c>
      <c r="C355" s="33" t="s">
        <v>88</v>
      </c>
      <c r="D355" s="28">
        <v>0</v>
      </c>
      <c r="E355" s="28">
        <v>0</v>
      </c>
      <c r="F355" s="28">
        <v>0</v>
      </c>
      <c r="G355" s="28">
        <v>0</v>
      </c>
      <c r="H355" s="28">
        <v>0</v>
      </c>
      <c r="I355" s="28">
        <v>0</v>
      </c>
      <c r="J355" s="28" t="s">
        <v>78</v>
      </c>
    </row>
    <row r="356" spans="2:10" ht="15">
      <c r="B356" s="32" t="s">
        <v>129</v>
      </c>
      <c r="C356" s="33" t="s">
        <v>89</v>
      </c>
      <c r="D356" s="28">
        <v>0</v>
      </c>
      <c r="E356" s="28">
        <v>0</v>
      </c>
      <c r="F356" s="28">
        <v>0</v>
      </c>
      <c r="G356" s="28">
        <v>0</v>
      </c>
      <c r="H356" s="28">
        <v>0</v>
      </c>
      <c r="I356" s="28">
        <v>0</v>
      </c>
      <c r="J356" s="28" t="s">
        <v>78</v>
      </c>
    </row>
    <row r="357" spans="2:10" ht="15">
      <c r="B357" s="32" t="s">
        <v>129</v>
      </c>
      <c r="C357" s="33" t="s">
        <v>111</v>
      </c>
      <c r="D357" s="28">
        <v>0</v>
      </c>
      <c r="E357" s="28">
        <v>0</v>
      </c>
      <c r="F357" s="28">
        <v>0</v>
      </c>
      <c r="G357" s="28">
        <v>0</v>
      </c>
      <c r="H357" s="28">
        <v>0</v>
      </c>
      <c r="I357" s="28">
        <v>0</v>
      </c>
      <c r="J357" s="28" t="s">
        <v>78</v>
      </c>
    </row>
    <row r="358" spans="2:10" ht="15">
      <c r="B358" s="32" t="s">
        <v>129</v>
      </c>
      <c r="C358" s="33" t="s">
        <v>112</v>
      </c>
      <c r="D358" s="28">
        <v>0</v>
      </c>
      <c r="E358" s="28">
        <v>0</v>
      </c>
      <c r="F358" s="28">
        <v>0</v>
      </c>
      <c r="G358" s="28">
        <v>0</v>
      </c>
      <c r="H358" s="28">
        <v>0</v>
      </c>
      <c r="I358" s="28">
        <v>0</v>
      </c>
      <c r="J358" s="28" t="s">
        <v>78</v>
      </c>
    </row>
    <row r="359" spans="2:10" ht="15">
      <c r="B359" s="32" t="s">
        <v>129</v>
      </c>
      <c r="C359" s="33" t="s">
        <v>87</v>
      </c>
      <c r="D359" s="28">
        <v>0</v>
      </c>
      <c r="E359" s="28">
        <v>0</v>
      </c>
      <c r="F359" s="28">
        <v>0</v>
      </c>
      <c r="G359" s="28">
        <v>0</v>
      </c>
      <c r="H359" s="28">
        <v>0</v>
      </c>
      <c r="I359" s="28">
        <v>0</v>
      </c>
      <c r="J359" s="28" t="s">
        <v>78</v>
      </c>
    </row>
    <row r="360" spans="2:10" ht="15">
      <c r="B360" s="34" t="s">
        <v>129</v>
      </c>
      <c r="C360" s="35" t="s">
        <v>91</v>
      </c>
      <c r="D360" s="29">
        <v>0</v>
      </c>
      <c r="E360" s="29">
        <v>0</v>
      </c>
      <c r="F360" s="29">
        <v>0</v>
      </c>
      <c r="G360" s="29">
        <v>0</v>
      </c>
      <c r="H360" s="29">
        <v>0</v>
      </c>
      <c r="I360" s="29">
        <v>0</v>
      </c>
      <c r="J360" s="29" t="s">
        <v>78</v>
      </c>
    </row>
    <row r="361" spans="2:10" ht="15">
      <c r="B361" s="36" t="s">
        <v>129</v>
      </c>
      <c r="C361" s="37" t="s">
        <v>113</v>
      </c>
      <c r="D361" s="56">
        <v>0</v>
      </c>
      <c r="E361" s="56">
        <v>0</v>
      </c>
      <c r="F361" s="56">
        <v>0</v>
      </c>
      <c r="G361" s="56">
        <v>0</v>
      </c>
      <c r="H361" s="56">
        <v>0</v>
      </c>
      <c r="I361" s="56">
        <v>0</v>
      </c>
      <c r="J361" s="56" t="s">
        <v>78</v>
      </c>
    </row>
    <row r="362" spans="2:10" ht="15">
      <c r="B362" s="30" t="s">
        <v>271</v>
      </c>
      <c r="C362" s="31" t="s">
        <v>107</v>
      </c>
      <c r="D362" s="27">
        <v>85</v>
      </c>
      <c r="E362" s="27">
        <v>88</v>
      </c>
      <c r="F362" s="27">
        <v>94</v>
      </c>
      <c r="G362" s="27">
        <v>43</v>
      </c>
      <c r="H362" s="27">
        <v>27</v>
      </c>
      <c r="I362" s="27">
        <v>14</v>
      </c>
      <c r="J362" s="27" t="s">
        <v>78</v>
      </c>
    </row>
    <row r="363" spans="2:10" ht="15">
      <c r="B363" s="32" t="s">
        <v>271</v>
      </c>
      <c r="C363" s="33" t="s">
        <v>108</v>
      </c>
      <c r="D363" s="28">
        <v>0</v>
      </c>
      <c r="E363" s="28">
        <v>0</v>
      </c>
      <c r="F363" s="28">
        <v>0</v>
      </c>
      <c r="G363" s="28">
        <v>0</v>
      </c>
      <c r="H363" s="28">
        <v>0</v>
      </c>
      <c r="I363" s="28">
        <v>0</v>
      </c>
      <c r="J363" s="28" t="s">
        <v>78</v>
      </c>
    </row>
    <row r="364" spans="2:10" ht="15">
      <c r="B364" s="32" t="s">
        <v>271</v>
      </c>
      <c r="C364" s="33" t="s">
        <v>109</v>
      </c>
      <c r="D364" s="28">
        <v>0</v>
      </c>
      <c r="E364" s="28">
        <v>0</v>
      </c>
      <c r="F364" s="28">
        <v>0</v>
      </c>
      <c r="G364" s="28">
        <v>0</v>
      </c>
      <c r="H364" s="28">
        <v>0</v>
      </c>
      <c r="I364" s="28">
        <v>0</v>
      </c>
      <c r="J364" s="28" t="s">
        <v>78</v>
      </c>
    </row>
    <row r="365" spans="2:10" ht="15">
      <c r="B365" s="32" t="s">
        <v>271</v>
      </c>
      <c r="C365" s="33" t="s">
        <v>110</v>
      </c>
      <c r="D365" s="28">
        <v>0</v>
      </c>
      <c r="E365" s="28">
        <v>0</v>
      </c>
      <c r="F365" s="28">
        <v>0</v>
      </c>
      <c r="G365" s="28">
        <v>0</v>
      </c>
      <c r="H365" s="28">
        <v>0</v>
      </c>
      <c r="I365" s="28">
        <v>0</v>
      </c>
      <c r="J365" s="28" t="s">
        <v>78</v>
      </c>
    </row>
    <row r="366" spans="2:10" ht="15">
      <c r="B366" s="32" t="s">
        <v>271</v>
      </c>
      <c r="C366" s="33" t="s">
        <v>88</v>
      </c>
      <c r="D366" s="28">
        <v>1682</v>
      </c>
      <c r="E366" s="28">
        <v>1812</v>
      </c>
      <c r="F366" s="28">
        <v>1889.21</v>
      </c>
      <c r="G366" s="28">
        <v>2058.6</v>
      </c>
      <c r="H366" s="28">
        <v>1862.265</v>
      </c>
      <c r="I366" s="28">
        <v>1961</v>
      </c>
      <c r="J366" s="28" t="s">
        <v>78</v>
      </c>
    </row>
    <row r="367" spans="2:10" ht="15">
      <c r="B367" s="32" t="s">
        <v>271</v>
      </c>
      <c r="C367" s="33" t="s">
        <v>89</v>
      </c>
      <c r="D367" s="28">
        <v>332</v>
      </c>
      <c r="E367" s="28">
        <v>479.38</v>
      </c>
      <c r="F367" s="28">
        <v>418.71</v>
      </c>
      <c r="G367" s="28">
        <v>689.88</v>
      </c>
      <c r="H367" s="28">
        <v>507.53</v>
      </c>
      <c r="I367" s="28">
        <v>739</v>
      </c>
      <c r="J367" s="28" t="s">
        <v>78</v>
      </c>
    </row>
    <row r="368" spans="2:10" ht="15">
      <c r="B368" s="32" t="s">
        <v>271</v>
      </c>
      <c r="C368" s="33" t="s">
        <v>111</v>
      </c>
      <c r="D368" s="28">
        <v>297</v>
      </c>
      <c r="E368" s="28">
        <v>278</v>
      </c>
      <c r="F368" s="28">
        <v>319</v>
      </c>
      <c r="G368" s="28">
        <v>297</v>
      </c>
      <c r="H368" s="28">
        <v>169</v>
      </c>
      <c r="I368" s="28">
        <v>283</v>
      </c>
      <c r="J368" s="28" t="s">
        <v>78</v>
      </c>
    </row>
    <row r="369" spans="2:10" ht="15">
      <c r="B369" s="32" t="s">
        <v>271</v>
      </c>
      <c r="C369" s="33" t="s">
        <v>112</v>
      </c>
      <c r="D369" s="28">
        <v>0</v>
      </c>
      <c r="E369" s="28">
        <v>0</v>
      </c>
      <c r="F369" s="28">
        <v>0</v>
      </c>
      <c r="G369" s="28">
        <v>0</v>
      </c>
      <c r="H369" s="28">
        <v>0</v>
      </c>
      <c r="I369" s="28">
        <v>0</v>
      </c>
      <c r="J369" s="28" t="s">
        <v>78</v>
      </c>
    </row>
    <row r="370" spans="2:10" ht="15">
      <c r="B370" s="32" t="s">
        <v>271</v>
      </c>
      <c r="C370" s="33" t="s">
        <v>87</v>
      </c>
      <c r="D370" s="28">
        <v>0</v>
      </c>
      <c r="E370" s="28">
        <v>0</v>
      </c>
      <c r="F370" s="28">
        <v>0</v>
      </c>
      <c r="G370" s="28">
        <v>0</v>
      </c>
      <c r="H370" s="28">
        <v>0</v>
      </c>
      <c r="I370" s="28">
        <v>0</v>
      </c>
      <c r="J370" s="28" t="s">
        <v>78</v>
      </c>
    </row>
    <row r="371" spans="2:10" ht="15">
      <c r="B371" s="34" t="s">
        <v>271</v>
      </c>
      <c r="C371" s="35" t="s">
        <v>91</v>
      </c>
      <c r="D371" s="29">
        <v>-9</v>
      </c>
      <c r="E371" s="29">
        <v>-12</v>
      </c>
      <c r="F371" s="29">
        <v>-79</v>
      </c>
      <c r="G371" s="29">
        <v>64</v>
      </c>
      <c r="H371" s="29">
        <v>-60</v>
      </c>
      <c r="I371" s="29">
        <v>-83</v>
      </c>
      <c r="J371" s="29" t="s">
        <v>78</v>
      </c>
    </row>
    <row r="372" spans="2:10" ht="15">
      <c r="B372" s="36" t="s">
        <v>271</v>
      </c>
      <c r="C372" s="37" t="s">
        <v>113</v>
      </c>
      <c r="D372" s="56">
        <v>1129</v>
      </c>
      <c r="E372" s="56">
        <v>1130.62</v>
      </c>
      <c r="F372" s="56">
        <v>1166.5</v>
      </c>
      <c r="G372" s="56">
        <v>1178.72</v>
      </c>
      <c r="H372" s="56">
        <v>1152.735</v>
      </c>
      <c r="I372" s="56">
        <v>870</v>
      </c>
      <c r="J372" s="56" t="s">
        <v>78</v>
      </c>
    </row>
    <row r="373" ht="15">
      <c r="A373" s="26" t="s">
        <v>130</v>
      </c>
    </row>
    <row r="374" ht="15">
      <c r="A374" s="26" t="s">
        <v>277</v>
      </c>
    </row>
    <row r="375" ht="15">
      <c r="A375" s="20" t="s">
        <v>140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5"/>
  <sheetViews>
    <sheetView workbookViewId="0" topLeftCell="A357">
      <selection activeCell="A375" sqref="A375:XFD375"/>
    </sheetView>
  </sheetViews>
  <sheetFormatPr defaultColWidth="9.140625" defaultRowHeight="15"/>
  <cols>
    <col min="1" max="1" width="3.7109375" style="11" customWidth="1"/>
    <col min="2" max="2" width="33.57421875" style="20" customWidth="1"/>
    <col min="3" max="3" width="32.7109375" style="4" customWidth="1"/>
    <col min="4" max="9" width="11.421875" style="4" customWidth="1"/>
    <col min="10" max="10" width="3.8515625" style="4" customWidth="1"/>
    <col min="11" max="26" width="11.421875" style="4" customWidth="1"/>
    <col min="27" max="16384" width="9.140625" style="4" customWidth="1"/>
  </cols>
  <sheetData>
    <row r="1" ht="15.75">
      <c r="A1" s="55" t="s">
        <v>34</v>
      </c>
    </row>
    <row r="2" spans="1:10" ht="15">
      <c r="A2" s="12"/>
      <c r="B2" s="9" t="s">
        <v>240</v>
      </c>
      <c r="C2" s="9"/>
      <c r="D2" s="164">
        <v>2015</v>
      </c>
      <c r="E2" s="164">
        <v>2016</v>
      </c>
      <c r="F2" s="164">
        <v>2017</v>
      </c>
      <c r="G2" s="164">
        <v>2018</v>
      </c>
      <c r="H2" s="164">
        <v>2019</v>
      </c>
      <c r="I2" s="164">
        <v>2020</v>
      </c>
      <c r="J2" s="19"/>
    </row>
    <row r="3" spans="1:10" ht="15">
      <c r="A3" s="12"/>
      <c r="B3" s="6" t="s">
        <v>82</v>
      </c>
      <c r="C3" s="6" t="s">
        <v>80</v>
      </c>
      <c r="D3" s="23">
        <v>0</v>
      </c>
      <c r="E3" s="23">
        <v>0</v>
      </c>
      <c r="F3" s="23">
        <v>0</v>
      </c>
      <c r="G3" s="23">
        <v>0</v>
      </c>
      <c r="H3" s="23">
        <v>0</v>
      </c>
      <c r="I3" s="23">
        <v>0</v>
      </c>
      <c r="J3" s="23" t="s">
        <v>78</v>
      </c>
    </row>
    <row r="4" spans="1:10" ht="15">
      <c r="A4" s="12"/>
      <c r="B4" s="6" t="s">
        <v>82</v>
      </c>
      <c r="C4" s="6" t="s">
        <v>85</v>
      </c>
      <c r="D4" s="22"/>
      <c r="E4" s="22"/>
      <c r="F4" s="22"/>
      <c r="G4" s="22"/>
      <c r="H4" s="22"/>
      <c r="I4" s="22"/>
      <c r="J4" s="22"/>
    </row>
    <row r="5" spans="1:10" ht="15">
      <c r="A5" s="12"/>
      <c r="B5" s="6" t="s">
        <v>82</v>
      </c>
      <c r="C5" s="6" t="s">
        <v>86</v>
      </c>
      <c r="D5" s="22"/>
      <c r="E5" s="22"/>
      <c r="F5" s="22"/>
      <c r="G5" s="22"/>
      <c r="H5" s="22"/>
      <c r="I5" s="22"/>
      <c r="J5" s="22"/>
    </row>
    <row r="6" spans="1:10" ht="15">
      <c r="A6" s="12"/>
      <c r="B6" s="6" t="s">
        <v>82</v>
      </c>
      <c r="C6" s="6" t="s">
        <v>87</v>
      </c>
      <c r="D6" s="22"/>
      <c r="E6" s="22"/>
      <c r="F6" s="22"/>
      <c r="G6" s="22"/>
      <c r="H6" s="22"/>
      <c r="I6" s="22"/>
      <c r="J6" s="22"/>
    </row>
    <row r="7" spans="1:10" ht="15">
      <c r="A7" s="12"/>
      <c r="B7" s="6" t="s">
        <v>82</v>
      </c>
      <c r="C7" s="6" t="s">
        <v>88</v>
      </c>
      <c r="D7" s="23">
        <v>3642</v>
      </c>
      <c r="E7" s="23">
        <v>3197</v>
      </c>
      <c r="F7" s="23">
        <v>2918</v>
      </c>
      <c r="G7" s="23">
        <v>2985.991</v>
      </c>
      <c r="H7" s="23">
        <v>2552.814</v>
      </c>
      <c r="I7" s="23">
        <v>2903.736</v>
      </c>
      <c r="J7" s="23" t="s">
        <v>78</v>
      </c>
    </row>
    <row r="8" spans="1:10" ht="15">
      <c r="A8" s="12"/>
      <c r="B8" s="6" t="s">
        <v>82</v>
      </c>
      <c r="C8" s="6" t="s">
        <v>89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 t="s">
        <v>78</v>
      </c>
    </row>
    <row r="9" spans="1:10" ht="15">
      <c r="A9" s="12"/>
      <c r="B9" s="6" t="s">
        <v>82</v>
      </c>
      <c r="C9" s="6" t="s">
        <v>90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 t="s">
        <v>78</v>
      </c>
    </row>
    <row r="10" spans="1:10" ht="15">
      <c r="A10" s="12"/>
      <c r="B10" s="7" t="s">
        <v>82</v>
      </c>
      <c r="C10" s="7" t="s">
        <v>91</v>
      </c>
      <c r="D10" s="41">
        <v>-276</v>
      </c>
      <c r="E10" s="41">
        <v>-3</v>
      </c>
      <c r="F10" s="41">
        <v>264.813</v>
      </c>
      <c r="G10" s="41">
        <v>37.875</v>
      </c>
      <c r="H10" s="41">
        <v>-21.867</v>
      </c>
      <c r="I10" s="41">
        <v>-66.096</v>
      </c>
      <c r="J10" s="41" t="s">
        <v>78</v>
      </c>
    </row>
    <row r="11" spans="1:10" ht="15">
      <c r="A11" s="12"/>
      <c r="B11" s="15" t="s">
        <v>82</v>
      </c>
      <c r="C11" s="15" t="s">
        <v>92</v>
      </c>
      <c r="D11" s="25">
        <v>3366</v>
      </c>
      <c r="E11" s="25">
        <v>3194</v>
      </c>
      <c r="F11" s="25">
        <v>3182.813</v>
      </c>
      <c r="G11" s="25">
        <v>3023.866</v>
      </c>
      <c r="H11" s="25">
        <v>2530.947</v>
      </c>
      <c r="I11" s="25">
        <v>2837.64</v>
      </c>
      <c r="J11" s="25" t="s">
        <v>78</v>
      </c>
    </row>
    <row r="12" spans="1:10" ht="15">
      <c r="A12" s="12"/>
      <c r="B12" s="10" t="s">
        <v>82</v>
      </c>
      <c r="C12" s="10" t="s">
        <v>93</v>
      </c>
      <c r="D12" s="38">
        <v>0</v>
      </c>
      <c r="E12" s="38">
        <v>-7</v>
      </c>
      <c r="F12" s="38">
        <v>2.521</v>
      </c>
      <c r="G12" s="38">
        <v>0</v>
      </c>
      <c r="H12" s="38">
        <v>0</v>
      </c>
      <c r="I12" s="38">
        <v>0</v>
      </c>
      <c r="J12" s="38" t="s">
        <v>78</v>
      </c>
    </row>
    <row r="13" spans="1:10" ht="15">
      <c r="A13" s="12"/>
      <c r="B13" s="15" t="s">
        <v>82</v>
      </c>
      <c r="C13" s="15" t="s">
        <v>94</v>
      </c>
      <c r="D13" s="42">
        <v>3366</v>
      </c>
      <c r="E13" s="42">
        <v>3201</v>
      </c>
      <c r="F13" s="42">
        <v>3180.292</v>
      </c>
      <c r="G13" s="42">
        <v>3023.866</v>
      </c>
      <c r="H13" s="42">
        <v>2530.947</v>
      </c>
      <c r="I13" s="42">
        <v>2837.64</v>
      </c>
      <c r="J13" s="42" t="s">
        <v>78</v>
      </c>
    </row>
    <row r="14" spans="1:10" ht="15">
      <c r="A14" s="12"/>
      <c r="B14" s="39" t="s">
        <v>82</v>
      </c>
      <c r="C14" s="39" t="s">
        <v>114</v>
      </c>
      <c r="D14" s="40">
        <v>15</v>
      </c>
      <c r="E14" s="40">
        <v>53</v>
      </c>
      <c r="F14" s="40">
        <v>5.425</v>
      </c>
      <c r="G14" s="40">
        <v>3.513</v>
      </c>
      <c r="H14" s="40">
        <v>33.421</v>
      </c>
      <c r="I14" s="40">
        <v>0.781</v>
      </c>
      <c r="J14" s="40" t="s">
        <v>78</v>
      </c>
    </row>
    <row r="15" spans="1:10" ht="15">
      <c r="A15" s="12"/>
      <c r="B15" s="6" t="s">
        <v>115</v>
      </c>
      <c r="C15" s="6" t="s">
        <v>80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 t="s">
        <v>78</v>
      </c>
    </row>
    <row r="16" spans="1:10" ht="15">
      <c r="A16" s="12"/>
      <c r="B16" s="6" t="s">
        <v>115</v>
      </c>
      <c r="C16" s="6" t="s">
        <v>85</v>
      </c>
      <c r="D16" s="22"/>
      <c r="E16" s="22"/>
      <c r="F16" s="22"/>
      <c r="G16" s="22"/>
      <c r="H16" s="22"/>
      <c r="I16" s="22"/>
      <c r="J16" s="22"/>
    </row>
    <row r="17" spans="1:10" ht="15">
      <c r="A17" s="12"/>
      <c r="B17" s="6" t="s">
        <v>115</v>
      </c>
      <c r="C17" s="6" t="s">
        <v>86</v>
      </c>
      <c r="D17" s="22"/>
      <c r="E17" s="22"/>
      <c r="F17" s="22"/>
      <c r="G17" s="22"/>
      <c r="H17" s="22"/>
      <c r="I17" s="22"/>
      <c r="J17" s="22"/>
    </row>
    <row r="18" spans="1:10" ht="15">
      <c r="A18" s="12"/>
      <c r="B18" s="6" t="s">
        <v>115</v>
      </c>
      <c r="C18" s="6" t="s">
        <v>87</v>
      </c>
      <c r="D18" s="22"/>
      <c r="E18" s="22"/>
      <c r="F18" s="22"/>
      <c r="G18" s="22"/>
      <c r="H18" s="22"/>
      <c r="I18" s="22"/>
      <c r="J18" s="22"/>
    </row>
    <row r="19" spans="1:10" ht="15">
      <c r="A19" s="12"/>
      <c r="B19" s="6" t="s">
        <v>115</v>
      </c>
      <c r="C19" s="6" t="s">
        <v>88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 t="s">
        <v>78</v>
      </c>
    </row>
    <row r="20" spans="1:10" ht="15">
      <c r="A20" s="12"/>
      <c r="B20" s="6" t="s">
        <v>115</v>
      </c>
      <c r="C20" s="6" t="s">
        <v>89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 t="s">
        <v>78</v>
      </c>
    </row>
    <row r="21" spans="1:10" ht="15">
      <c r="A21" s="12"/>
      <c r="B21" s="6" t="s">
        <v>115</v>
      </c>
      <c r="C21" s="6" t="s">
        <v>90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 t="s">
        <v>78</v>
      </c>
    </row>
    <row r="22" spans="1:10" ht="15">
      <c r="A22" s="12"/>
      <c r="B22" s="7" t="s">
        <v>115</v>
      </c>
      <c r="C22" s="7" t="s">
        <v>91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 t="s">
        <v>78</v>
      </c>
    </row>
    <row r="23" spans="1:10" ht="15">
      <c r="A23" s="12"/>
      <c r="B23" s="15" t="s">
        <v>115</v>
      </c>
      <c r="C23" s="15" t="s">
        <v>92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 t="s">
        <v>78</v>
      </c>
    </row>
    <row r="24" spans="1:10" ht="15">
      <c r="A24" s="12"/>
      <c r="B24" s="10" t="s">
        <v>115</v>
      </c>
      <c r="C24" s="10" t="s">
        <v>93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 t="s">
        <v>78</v>
      </c>
    </row>
    <row r="25" spans="1:10" ht="15">
      <c r="A25" s="12"/>
      <c r="B25" s="15" t="s">
        <v>115</v>
      </c>
      <c r="C25" s="15" t="s">
        <v>94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 t="s">
        <v>78</v>
      </c>
    </row>
    <row r="26" spans="1:10" ht="15">
      <c r="A26" s="12"/>
      <c r="B26" s="39" t="s">
        <v>115</v>
      </c>
      <c r="C26" s="39" t="s">
        <v>114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 t="s">
        <v>78</v>
      </c>
    </row>
    <row r="27" spans="1:10" ht="15">
      <c r="A27" s="12"/>
      <c r="B27" s="6" t="s">
        <v>116</v>
      </c>
      <c r="C27" s="6" t="s">
        <v>80</v>
      </c>
      <c r="D27" s="22"/>
      <c r="E27" s="22"/>
      <c r="F27" s="22"/>
      <c r="G27" s="22"/>
      <c r="H27" s="22"/>
      <c r="I27" s="22"/>
      <c r="J27" s="22"/>
    </row>
    <row r="28" spans="1:10" ht="15">
      <c r="A28" s="12"/>
      <c r="B28" s="6" t="s">
        <v>116</v>
      </c>
      <c r="C28" s="6" t="s">
        <v>85</v>
      </c>
      <c r="D28" s="22"/>
      <c r="E28" s="22"/>
      <c r="F28" s="22"/>
      <c r="G28" s="22"/>
      <c r="H28" s="22"/>
      <c r="I28" s="22"/>
      <c r="J28" s="22"/>
    </row>
    <row r="29" spans="1:10" ht="15">
      <c r="A29" s="12"/>
      <c r="B29" s="6" t="s">
        <v>116</v>
      </c>
      <c r="C29" s="6" t="s">
        <v>86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 t="s">
        <v>78</v>
      </c>
    </row>
    <row r="30" spans="1:10" ht="15">
      <c r="A30" s="12"/>
      <c r="B30" s="6" t="s">
        <v>116</v>
      </c>
      <c r="C30" s="6" t="s">
        <v>87</v>
      </c>
      <c r="D30" s="23">
        <v>15</v>
      </c>
      <c r="E30" s="23">
        <v>28</v>
      </c>
      <c r="F30" s="23">
        <v>11.038</v>
      </c>
      <c r="G30" s="23">
        <v>29.294</v>
      </c>
      <c r="H30" s="23">
        <v>86</v>
      </c>
      <c r="I30" s="23">
        <v>50.74</v>
      </c>
      <c r="J30" s="23" t="s">
        <v>78</v>
      </c>
    </row>
    <row r="31" spans="1:10" ht="15">
      <c r="A31" s="12"/>
      <c r="B31" s="6" t="s">
        <v>116</v>
      </c>
      <c r="C31" s="6" t="s">
        <v>88</v>
      </c>
      <c r="D31" s="23">
        <v>0</v>
      </c>
      <c r="E31" s="23">
        <v>0</v>
      </c>
      <c r="F31" s="23">
        <v>0</v>
      </c>
      <c r="G31" s="23">
        <v>16.08</v>
      </c>
      <c r="H31" s="23">
        <v>152.105</v>
      </c>
      <c r="I31" s="23">
        <v>0</v>
      </c>
      <c r="J31" s="23" t="s">
        <v>78</v>
      </c>
    </row>
    <row r="32" spans="1:10" ht="15">
      <c r="A32" s="12"/>
      <c r="B32" s="6" t="s">
        <v>116</v>
      </c>
      <c r="C32" s="6" t="s">
        <v>89</v>
      </c>
      <c r="D32" s="23">
        <v>0</v>
      </c>
      <c r="E32" s="23">
        <v>0</v>
      </c>
      <c r="F32" s="23">
        <v>0</v>
      </c>
      <c r="G32" s="23">
        <v>0</v>
      </c>
      <c r="H32" s="23">
        <v>7.58</v>
      </c>
      <c r="I32" s="23">
        <v>0</v>
      </c>
      <c r="J32" s="23" t="s">
        <v>78</v>
      </c>
    </row>
    <row r="33" spans="1:10" ht="15">
      <c r="A33" s="12"/>
      <c r="B33" s="6" t="s">
        <v>116</v>
      </c>
      <c r="C33" s="6" t="s">
        <v>90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 t="s">
        <v>78</v>
      </c>
    </row>
    <row r="34" spans="1:10" ht="15">
      <c r="A34" s="12"/>
      <c r="B34" s="7" t="s">
        <v>116</v>
      </c>
      <c r="C34" s="7" t="s">
        <v>91</v>
      </c>
      <c r="D34" s="41">
        <v>-1</v>
      </c>
      <c r="E34" s="41">
        <v>4</v>
      </c>
      <c r="F34" s="41">
        <v>-1.783</v>
      </c>
      <c r="G34" s="41">
        <v>-8.58</v>
      </c>
      <c r="H34" s="41">
        <v>6.457</v>
      </c>
      <c r="I34" s="41">
        <v>4.075</v>
      </c>
      <c r="J34" s="41" t="s">
        <v>78</v>
      </c>
    </row>
    <row r="35" spans="1:10" ht="15">
      <c r="A35" s="12"/>
      <c r="B35" s="15" t="s">
        <v>116</v>
      </c>
      <c r="C35" s="15" t="s">
        <v>92</v>
      </c>
      <c r="D35" s="25">
        <v>14</v>
      </c>
      <c r="E35" s="25">
        <v>32</v>
      </c>
      <c r="F35" s="25">
        <v>9.255</v>
      </c>
      <c r="G35" s="25">
        <v>36.794</v>
      </c>
      <c r="H35" s="25">
        <v>236.982</v>
      </c>
      <c r="I35" s="25">
        <v>54.815</v>
      </c>
      <c r="J35" s="25" t="s">
        <v>78</v>
      </c>
    </row>
    <row r="36" spans="1:10" ht="15">
      <c r="A36" s="12"/>
      <c r="B36" s="10" t="s">
        <v>116</v>
      </c>
      <c r="C36" s="10" t="s">
        <v>93</v>
      </c>
      <c r="D36" s="38">
        <v>0</v>
      </c>
      <c r="E36" s="38">
        <v>0</v>
      </c>
      <c r="F36" s="38">
        <v>0</v>
      </c>
      <c r="G36" s="38">
        <v>0</v>
      </c>
      <c r="H36" s="38">
        <v>1.335</v>
      </c>
      <c r="I36" s="38">
        <v>0</v>
      </c>
      <c r="J36" s="38" t="s">
        <v>78</v>
      </c>
    </row>
    <row r="37" spans="1:10" ht="15">
      <c r="A37" s="12"/>
      <c r="B37" s="15" t="s">
        <v>116</v>
      </c>
      <c r="C37" s="15" t="s">
        <v>94</v>
      </c>
      <c r="D37" s="42">
        <v>14</v>
      </c>
      <c r="E37" s="42">
        <v>32</v>
      </c>
      <c r="F37" s="42">
        <v>9.255</v>
      </c>
      <c r="G37" s="42">
        <v>36.794</v>
      </c>
      <c r="H37" s="42">
        <v>235.647</v>
      </c>
      <c r="I37" s="42">
        <v>54.815</v>
      </c>
      <c r="J37" s="42" t="s">
        <v>78</v>
      </c>
    </row>
    <row r="38" spans="1:10" ht="15">
      <c r="A38" s="12"/>
      <c r="B38" s="39" t="s">
        <v>116</v>
      </c>
      <c r="C38" s="39" t="s">
        <v>114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 t="s">
        <v>78</v>
      </c>
    </row>
    <row r="39" spans="1:10" ht="15">
      <c r="A39" s="12"/>
      <c r="B39" s="6" t="s">
        <v>83</v>
      </c>
      <c r="C39" s="6" t="s">
        <v>80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 t="s">
        <v>78</v>
      </c>
    </row>
    <row r="40" spans="1:10" ht="15">
      <c r="A40" s="12"/>
      <c r="B40" s="6" t="s">
        <v>83</v>
      </c>
      <c r="C40" s="6" t="s">
        <v>85</v>
      </c>
      <c r="D40" s="23">
        <v>107.975</v>
      </c>
      <c r="E40" s="23">
        <v>106.902</v>
      </c>
      <c r="F40" s="23">
        <v>124.678</v>
      </c>
      <c r="G40" s="23">
        <v>76.425</v>
      </c>
      <c r="H40" s="23">
        <v>113.936</v>
      </c>
      <c r="I40" s="23">
        <v>136.145</v>
      </c>
      <c r="J40" s="23" t="s">
        <v>78</v>
      </c>
    </row>
    <row r="41" spans="1:10" ht="15">
      <c r="A41" s="12"/>
      <c r="B41" s="6" t="s">
        <v>83</v>
      </c>
      <c r="C41" s="6" t="s">
        <v>86</v>
      </c>
      <c r="D41" s="22"/>
      <c r="E41" s="22"/>
      <c r="F41" s="22"/>
      <c r="G41" s="22"/>
      <c r="H41" s="22"/>
      <c r="I41" s="22"/>
      <c r="J41" s="22"/>
    </row>
    <row r="42" spans="1:10" ht="15">
      <c r="A42" s="12"/>
      <c r="B42" s="6" t="s">
        <v>83</v>
      </c>
      <c r="C42" s="6" t="s">
        <v>87</v>
      </c>
      <c r="D42" s="22"/>
      <c r="E42" s="22"/>
      <c r="F42" s="22"/>
      <c r="G42" s="22"/>
      <c r="H42" s="22"/>
      <c r="I42" s="22"/>
      <c r="J42" s="22"/>
    </row>
    <row r="43" spans="1:10" ht="15">
      <c r="A43" s="12"/>
      <c r="B43" s="6" t="s">
        <v>83</v>
      </c>
      <c r="C43" s="6" t="s">
        <v>88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 t="s">
        <v>78</v>
      </c>
    </row>
    <row r="44" spans="1:10" ht="15">
      <c r="A44" s="12"/>
      <c r="B44" s="6" t="s">
        <v>83</v>
      </c>
      <c r="C44" s="6" t="s">
        <v>89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 t="s">
        <v>78</v>
      </c>
    </row>
    <row r="45" spans="1:10" ht="15">
      <c r="A45" s="12"/>
      <c r="B45" s="6" t="s">
        <v>83</v>
      </c>
      <c r="C45" s="6" t="s">
        <v>90</v>
      </c>
      <c r="D45" s="23">
        <v>107.975</v>
      </c>
      <c r="E45" s="23">
        <v>106.902</v>
      </c>
      <c r="F45" s="23">
        <v>124.678</v>
      </c>
      <c r="G45" s="23">
        <v>76.425</v>
      </c>
      <c r="H45" s="23">
        <v>113.936</v>
      </c>
      <c r="I45" s="23">
        <v>136.145</v>
      </c>
      <c r="J45" s="23" t="s">
        <v>78</v>
      </c>
    </row>
    <row r="46" spans="1:10" ht="15">
      <c r="A46" s="12"/>
      <c r="B46" s="7" t="s">
        <v>83</v>
      </c>
      <c r="C46" s="7" t="s">
        <v>91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 t="s">
        <v>78</v>
      </c>
    </row>
    <row r="47" spans="1:10" ht="15">
      <c r="A47" s="12"/>
      <c r="B47" s="15" t="s">
        <v>83</v>
      </c>
      <c r="C47" s="15" t="s">
        <v>92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 t="s">
        <v>78</v>
      </c>
    </row>
    <row r="48" spans="1:10" ht="15">
      <c r="A48" s="12"/>
      <c r="B48" s="10" t="s">
        <v>83</v>
      </c>
      <c r="C48" s="10" t="s">
        <v>93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 t="s">
        <v>78</v>
      </c>
    </row>
    <row r="49" spans="1:10" ht="15">
      <c r="A49" s="12"/>
      <c r="B49" s="15" t="s">
        <v>83</v>
      </c>
      <c r="C49" s="15" t="s">
        <v>94</v>
      </c>
      <c r="D49" s="42">
        <v>0</v>
      </c>
      <c r="E49" s="42">
        <v>0</v>
      </c>
      <c r="F49" s="42">
        <v>0</v>
      </c>
      <c r="G49" s="42">
        <v>0</v>
      </c>
      <c r="H49" s="42">
        <v>0</v>
      </c>
      <c r="I49" s="42">
        <v>0</v>
      </c>
      <c r="J49" s="42" t="s">
        <v>78</v>
      </c>
    </row>
    <row r="50" spans="1:10" ht="15">
      <c r="A50" s="12"/>
      <c r="B50" s="39" t="s">
        <v>83</v>
      </c>
      <c r="C50" s="39" t="s">
        <v>114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 t="s">
        <v>78</v>
      </c>
    </row>
    <row r="51" spans="1:10" ht="15">
      <c r="A51" s="12"/>
      <c r="B51" s="6" t="s">
        <v>117</v>
      </c>
      <c r="C51" s="6" t="s">
        <v>80</v>
      </c>
      <c r="D51" s="22"/>
      <c r="E51" s="22"/>
      <c r="F51" s="22"/>
      <c r="G51" s="22"/>
      <c r="H51" s="22"/>
      <c r="I51" s="22">
        <v>0</v>
      </c>
      <c r="J51" s="22" t="s">
        <v>78</v>
      </c>
    </row>
    <row r="52" spans="1:10" ht="15">
      <c r="A52" s="12"/>
      <c r="B52" s="6" t="s">
        <v>117</v>
      </c>
      <c r="C52" s="6" t="s">
        <v>85</v>
      </c>
      <c r="D52" s="23">
        <v>107.975</v>
      </c>
      <c r="E52" s="23">
        <v>106.902</v>
      </c>
      <c r="F52" s="23">
        <v>124.678</v>
      </c>
      <c r="G52" s="23">
        <v>76.425</v>
      </c>
      <c r="H52" s="23">
        <v>113.936</v>
      </c>
      <c r="I52" s="23">
        <v>136.145</v>
      </c>
      <c r="J52" s="23" t="s">
        <v>78</v>
      </c>
    </row>
    <row r="53" spans="1:10" ht="15">
      <c r="A53" s="12"/>
      <c r="B53" s="6" t="s">
        <v>117</v>
      </c>
      <c r="C53" s="6" t="s">
        <v>86</v>
      </c>
      <c r="D53" s="22"/>
      <c r="E53" s="22"/>
      <c r="F53" s="22"/>
      <c r="G53" s="22"/>
      <c r="H53" s="22"/>
      <c r="I53" s="22"/>
      <c r="J53" s="22"/>
    </row>
    <row r="54" spans="1:10" ht="15">
      <c r="A54" s="12"/>
      <c r="B54" s="6" t="s">
        <v>117</v>
      </c>
      <c r="C54" s="6" t="s">
        <v>87</v>
      </c>
      <c r="D54" s="22"/>
      <c r="E54" s="22"/>
      <c r="F54" s="22"/>
      <c r="G54" s="22"/>
      <c r="H54" s="22"/>
      <c r="I54" s="22"/>
      <c r="J54" s="22"/>
    </row>
    <row r="55" spans="1:10" ht="15">
      <c r="A55" s="12"/>
      <c r="B55" s="6" t="s">
        <v>117</v>
      </c>
      <c r="C55" s="6" t="s">
        <v>88</v>
      </c>
      <c r="D55" s="22"/>
      <c r="E55" s="22"/>
      <c r="F55" s="22"/>
      <c r="G55" s="22"/>
      <c r="H55" s="22"/>
      <c r="I55" s="22"/>
      <c r="J55" s="22"/>
    </row>
    <row r="56" spans="1:10" ht="15">
      <c r="A56" s="12"/>
      <c r="B56" s="6" t="s">
        <v>117</v>
      </c>
      <c r="C56" s="6" t="s">
        <v>89</v>
      </c>
      <c r="D56" s="22"/>
      <c r="E56" s="22"/>
      <c r="F56" s="22"/>
      <c r="G56" s="22"/>
      <c r="H56" s="22"/>
      <c r="I56" s="22"/>
      <c r="J56" s="22"/>
    </row>
    <row r="57" spans="1:10" ht="15">
      <c r="A57" s="12"/>
      <c r="B57" s="6" t="s">
        <v>117</v>
      </c>
      <c r="C57" s="6" t="s">
        <v>90</v>
      </c>
      <c r="D57" s="23">
        <v>107.975</v>
      </c>
      <c r="E57" s="23">
        <v>106.902</v>
      </c>
      <c r="F57" s="23">
        <v>124.678</v>
      </c>
      <c r="G57" s="23">
        <v>76.425</v>
      </c>
      <c r="H57" s="23">
        <v>113.936</v>
      </c>
      <c r="I57" s="23">
        <v>136.145</v>
      </c>
      <c r="J57" s="23" t="s">
        <v>78</v>
      </c>
    </row>
    <row r="58" spans="1:10" ht="15">
      <c r="A58" s="12"/>
      <c r="B58" s="7" t="s">
        <v>117</v>
      </c>
      <c r="C58" s="7" t="s">
        <v>91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 t="s">
        <v>78</v>
      </c>
    </row>
    <row r="59" spans="1:10" ht="15">
      <c r="A59" s="12"/>
      <c r="B59" s="15" t="s">
        <v>117</v>
      </c>
      <c r="C59" s="15" t="s">
        <v>92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 t="s">
        <v>78</v>
      </c>
    </row>
    <row r="60" spans="1:10" ht="15">
      <c r="A60" s="12"/>
      <c r="B60" s="10" t="s">
        <v>117</v>
      </c>
      <c r="C60" s="10" t="s">
        <v>93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 t="s">
        <v>78</v>
      </c>
    </row>
    <row r="61" spans="1:10" ht="15">
      <c r="A61" s="12"/>
      <c r="B61" s="15" t="s">
        <v>117</v>
      </c>
      <c r="C61" s="15" t="s">
        <v>94</v>
      </c>
      <c r="D61" s="42">
        <v>0</v>
      </c>
      <c r="E61" s="42">
        <v>0</v>
      </c>
      <c r="F61" s="42">
        <v>0</v>
      </c>
      <c r="G61" s="42">
        <v>0</v>
      </c>
      <c r="H61" s="42">
        <v>0</v>
      </c>
      <c r="I61" s="42">
        <v>0</v>
      </c>
      <c r="J61" s="42" t="s">
        <v>78</v>
      </c>
    </row>
    <row r="62" spans="1:10" ht="15">
      <c r="A62" s="12"/>
      <c r="B62" s="39" t="s">
        <v>117</v>
      </c>
      <c r="C62" s="39" t="s">
        <v>114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 t="s">
        <v>78</v>
      </c>
    </row>
    <row r="63" spans="1:10" ht="15">
      <c r="A63" s="12"/>
      <c r="B63" s="6" t="s">
        <v>118</v>
      </c>
      <c r="C63" s="6" t="s">
        <v>80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 t="s">
        <v>78</v>
      </c>
    </row>
    <row r="64" spans="1:10" ht="15">
      <c r="A64" s="12"/>
      <c r="B64" s="6" t="s">
        <v>118</v>
      </c>
      <c r="C64" s="6" t="s">
        <v>85</v>
      </c>
      <c r="D64" s="23">
        <v>39</v>
      </c>
      <c r="E64" s="23">
        <v>48</v>
      </c>
      <c r="F64" s="23">
        <v>40</v>
      </c>
      <c r="G64" s="23">
        <v>36</v>
      </c>
      <c r="H64" s="23">
        <v>39</v>
      </c>
      <c r="I64" s="23">
        <v>38.691</v>
      </c>
      <c r="J64" s="23" t="s">
        <v>78</v>
      </c>
    </row>
    <row r="65" spans="1:10" ht="15">
      <c r="A65" s="12"/>
      <c r="B65" s="6" t="s">
        <v>118</v>
      </c>
      <c r="C65" s="6" t="s">
        <v>86</v>
      </c>
      <c r="D65" s="22"/>
      <c r="E65" s="22"/>
      <c r="F65" s="22"/>
      <c r="G65" s="22"/>
      <c r="H65" s="22"/>
      <c r="I65" s="22"/>
      <c r="J65" s="22"/>
    </row>
    <row r="66" spans="1:10" ht="15">
      <c r="A66" s="12"/>
      <c r="B66" s="6" t="s">
        <v>118</v>
      </c>
      <c r="C66" s="6" t="s">
        <v>87</v>
      </c>
      <c r="D66" s="22"/>
      <c r="E66" s="22"/>
      <c r="F66" s="22"/>
      <c r="G66" s="22"/>
      <c r="H66" s="22"/>
      <c r="I66" s="22"/>
      <c r="J66" s="22"/>
    </row>
    <row r="67" spans="1:10" ht="15">
      <c r="A67" s="12"/>
      <c r="B67" s="6" t="s">
        <v>118</v>
      </c>
      <c r="C67" s="6" t="s">
        <v>88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 t="s">
        <v>78</v>
      </c>
    </row>
    <row r="68" spans="1:10" ht="15">
      <c r="A68" s="12"/>
      <c r="B68" s="6" t="s">
        <v>118</v>
      </c>
      <c r="C68" s="6" t="s">
        <v>89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 t="s">
        <v>78</v>
      </c>
    </row>
    <row r="69" spans="1:10" ht="15">
      <c r="A69" s="12"/>
      <c r="B69" s="6" t="s">
        <v>118</v>
      </c>
      <c r="C69" s="6" t="s">
        <v>90</v>
      </c>
      <c r="D69" s="23">
        <v>39</v>
      </c>
      <c r="E69" s="23">
        <v>48</v>
      </c>
      <c r="F69" s="23">
        <v>40</v>
      </c>
      <c r="G69" s="23">
        <v>36</v>
      </c>
      <c r="H69" s="23">
        <v>39</v>
      </c>
      <c r="I69" s="23">
        <v>38.691</v>
      </c>
      <c r="J69" s="23" t="s">
        <v>78</v>
      </c>
    </row>
    <row r="70" spans="1:10" ht="15">
      <c r="A70" s="12"/>
      <c r="B70" s="7" t="s">
        <v>118</v>
      </c>
      <c r="C70" s="7" t="s">
        <v>91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 t="s">
        <v>78</v>
      </c>
    </row>
    <row r="71" spans="1:10" ht="15">
      <c r="A71" s="12"/>
      <c r="B71" s="15" t="s">
        <v>118</v>
      </c>
      <c r="C71" s="15" t="s">
        <v>92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 t="s">
        <v>78</v>
      </c>
    </row>
    <row r="72" spans="1:10" ht="15">
      <c r="A72" s="12"/>
      <c r="B72" s="10" t="s">
        <v>118</v>
      </c>
      <c r="C72" s="10" t="s">
        <v>93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 t="s">
        <v>78</v>
      </c>
    </row>
    <row r="73" spans="1:10" ht="15">
      <c r="A73" s="12"/>
      <c r="B73" s="15" t="s">
        <v>118</v>
      </c>
      <c r="C73" s="15" t="s">
        <v>94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42" t="s">
        <v>78</v>
      </c>
    </row>
    <row r="74" spans="1:10" ht="15">
      <c r="A74" s="12"/>
      <c r="B74" s="39" t="s">
        <v>118</v>
      </c>
      <c r="C74" s="39" t="s">
        <v>114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 t="s">
        <v>78</v>
      </c>
    </row>
    <row r="75" spans="1:10" ht="15">
      <c r="A75" s="12"/>
      <c r="B75" s="6" t="s">
        <v>270</v>
      </c>
      <c r="C75" s="6" t="s">
        <v>80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 t="s">
        <v>78</v>
      </c>
    </row>
    <row r="76" spans="1:10" ht="15">
      <c r="A76" s="12"/>
      <c r="B76" s="6" t="s">
        <v>270</v>
      </c>
      <c r="C76" s="6" t="s">
        <v>85</v>
      </c>
      <c r="D76" s="23">
        <v>146.975</v>
      </c>
      <c r="E76" s="23">
        <v>154.902</v>
      </c>
      <c r="F76" s="23">
        <v>164.678</v>
      </c>
      <c r="G76" s="23">
        <v>112.425</v>
      </c>
      <c r="H76" s="23">
        <v>152.936</v>
      </c>
      <c r="I76" s="23">
        <v>174.836</v>
      </c>
      <c r="J76" s="23" t="s">
        <v>78</v>
      </c>
    </row>
    <row r="77" spans="1:10" ht="15">
      <c r="A77" s="12"/>
      <c r="B77" s="6" t="s">
        <v>270</v>
      </c>
      <c r="C77" s="6" t="s">
        <v>86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 t="s">
        <v>78</v>
      </c>
    </row>
    <row r="78" spans="1:10" ht="15">
      <c r="A78" s="12"/>
      <c r="B78" s="6" t="s">
        <v>270</v>
      </c>
      <c r="C78" s="6" t="s">
        <v>87</v>
      </c>
      <c r="D78" s="23">
        <v>15</v>
      </c>
      <c r="E78" s="23">
        <v>28</v>
      </c>
      <c r="F78" s="23">
        <v>11.038</v>
      </c>
      <c r="G78" s="23">
        <v>29.294</v>
      </c>
      <c r="H78" s="23">
        <v>86</v>
      </c>
      <c r="I78" s="23">
        <v>50.74</v>
      </c>
      <c r="J78" s="23" t="s">
        <v>78</v>
      </c>
    </row>
    <row r="79" spans="1:10" ht="15">
      <c r="A79" s="12"/>
      <c r="B79" s="6" t="s">
        <v>270</v>
      </c>
      <c r="C79" s="6" t="s">
        <v>88</v>
      </c>
      <c r="D79" s="23">
        <v>3642</v>
      </c>
      <c r="E79" s="23">
        <v>3197</v>
      </c>
      <c r="F79" s="23">
        <v>2918</v>
      </c>
      <c r="G79" s="23">
        <v>3002.071</v>
      </c>
      <c r="H79" s="23">
        <v>2704.919</v>
      </c>
      <c r="I79" s="23">
        <v>2903.736</v>
      </c>
      <c r="J79" s="23" t="s">
        <v>78</v>
      </c>
    </row>
    <row r="80" spans="1:10" ht="15">
      <c r="A80" s="12"/>
      <c r="B80" s="6" t="s">
        <v>270</v>
      </c>
      <c r="C80" s="6" t="s">
        <v>89</v>
      </c>
      <c r="D80" s="23">
        <v>0</v>
      </c>
      <c r="E80" s="23">
        <v>0</v>
      </c>
      <c r="F80" s="23">
        <v>0</v>
      </c>
      <c r="G80" s="23">
        <v>0</v>
      </c>
      <c r="H80" s="23">
        <v>7.58</v>
      </c>
      <c r="I80" s="23">
        <v>0</v>
      </c>
      <c r="J80" s="23" t="s">
        <v>78</v>
      </c>
    </row>
    <row r="81" spans="1:10" ht="15">
      <c r="A81" s="12"/>
      <c r="B81" s="6" t="s">
        <v>270</v>
      </c>
      <c r="C81" s="6" t="s">
        <v>90</v>
      </c>
      <c r="D81" s="23">
        <v>146.975</v>
      </c>
      <c r="E81" s="23">
        <v>154.902</v>
      </c>
      <c r="F81" s="23">
        <v>164.678</v>
      </c>
      <c r="G81" s="23">
        <v>112.425</v>
      </c>
      <c r="H81" s="23">
        <v>152.936</v>
      </c>
      <c r="I81" s="23">
        <v>174.836</v>
      </c>
      <c r="J81" s="23" t="s">
        <v>78</v>
      </c>
    </row>
    <row r="82" spans="1:10" ht="15">
      <c r="A82" s="12"/>
      <c r="B82" s="7" t="s">
        <v>270</v>
      </c>
      <c r="C82" s="7" t="s">
        <v>91</v>
      </c>
      <c r="D82" s="41">
        <v>-277</v>
      </c>
      <c r="E82" s="41">
        <v>1</v>
      </c>
      <c r="F82" s="41">
        <v>263.03</v>
      </c>
      <c r="G82" s="41">
        <v>29.295</v>
      </c>
      <c r="H82" s="41">
        <v>-15.41</v>
      </c>
      <c r="I82" s="41">
        <v>-62.021</v>
      </c>
      <c r="J82" s="41" t="s">
        <v>78</v>
      </c>
    </row>
    <row r="83" spans="1:10" ht="15">
      <c r="A83" s="12"/>
      <c r="B83" s="15" t="s">
        <v>270</v>
      </c>
      <c r="C83" s="15" t="s">
        <v>92</v>
      </c>
      <c r="D83" s="25">
        <v>3380</v>
      </c>
      <c r="E83" s="25">
        <v>3226</v>
      </c>
      <c r="F83" s="25">
        <v>3192.068</v>
      </c>
      <c r="G83" s="25">
        <v>3060.66</v>
      </c>
      <c r="H83" s="25">
        <v>2767.929</v>
      </c>
      <c r="I83" s="25">
        <v>2892.455</v>
      </c>
      <c r="J83" s="25" t="s">
        <v>78</v>
      </c>
    </row>
    <row r="84" spans="1:10" ht="15">
      <c r="A84" s="12"/>
      <c r="B84" s="10" t="s">
        <v>270</v>
      </c>
      <c r="C84" s="10" t="s">
        <v>93</v>
      </c>
      <c r="D84" s="38">
        <v>0</v>
      </c>
      <c r="E84" s="38">
        <v>-7</v>
      </c>
      <c r="F84" s="38">
        <v>2.521</v>
      </c>
      <c r="G84" s="38">
        <v>0</v>
      </c>
      <c r="H84" s="38">
        <v>1.335</v>
      </c>
      <c r="I84" s="38">
        <v>0</v>
      </c>
      <c r="J84" s="38" t="s">
        <v>78</v>
      </c>
    </row>
    <row r="85" spans="1:10" ht="15">
      <c r="A85" s="12"/>
      <c r="B85" s="15" t="s">
        <v>270</v>
      </c>
      <c r="C85" s="15" t="s">
        <v>94</v>
      </c>
      <c r="D85" s="42">
        <v>3380</v>
      </c>
      <c r="E85" s="42">
        <v>3233</v>
      </c>
      <c r="F85" s="42">
        <v>3189.547</v>
      </c>
      <c r="G85" s="42">
        <v>3060.66</v>
      </c>
      <c r="H85" s="42">
        <v>2766.594</v>
      </c>
      <c r="I85" s="42">
        <v>2892.455</v>
      </c>
      <c r="J85" s="42" t="s">
        <v>78</v>
      </c>
    </row>
    <row r="86" spans="1:10" ht="15">
      <c r="A86" s="12"/>
      <c r="B86" s="39" t="s">
        <v>270</v>
      </c>
      <c r="C86" s="39" t="s">
        <v>114</v>
      </c>
      <c r="D86" s="40">
        <v>15</v>
      </c>
      <c r="E86" s="40">
        <v>53</v>
      </c>
      <c r="F86" s="40">
        <v>5.425</v>
      </c>
      <c r="G86" s="40">
        <v>3.513</v>
      </c>
      <c r="H86" s="40">
        <v>33.421</v>
      </c>
      <c r="I86" s="40">
        <v>0.781</v>
      </c>
      <c r="J86" s="40" t="s">
        <v>78</v>
      </c>
    </row>
    <row r="87" spans="1:10" ht="15">
      <c r="A87" s="12"/>
      <c r="B87" s="5" t="s">
        <v>119</v>
      </c>
      <c r="C87" s="5" t="s">
        <v>107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 t="s">
        <v>78</v>
      </c>
    </row>
    <row r="88" spans="1:10" ht="15">
      <c r="A88" s="12"/>
      <c r="B88" s="6" t="s">
        <v>119</v>
      </c>
      <c r="C88" s="6" t="s">
        <v>108</v>
      </c>
      <c r="D88" s="22"/>
      <c r="E88" s="22"/>
      <c r="F88" s="22"/>
      <c r="G88" s="22"/>
      <c r="H88" s="22"/>
      <c r="I88" s="22"/>
      <c r="J88" s="22"/>
    </row>
    <row r="89" spans="1:10" ht="15">
      <c r="A89" s="12"/>
      <c r="B89" s="6" t="s">
        <v>119</v>
      </c>
      <c r="C89" s="6" t="s">
        <v>109</v>
      </c>
      <c r="D89" s="22"/>
      <c r="E89" s="22"/>
      <c r="F89" s="22"/>
      <c r="G89" s="22"/>
      <c r="H89" s="22"/>
      <c r="I89" s="22"/>
      <c r="J89" s="22"/>
    </row>
    <row r="90" spans="1:10" ht="15">
      <c r="A90" s="12"/>
      <c r="B90" s="6" t="s">
        <v>119</v>
      </c>
      <c r="C90" s="6" t="s">
        <v>110</v>
      </c>
      <c r="D90" s="22"/>
      <c r="E90" s="22"/>
      <c r="F90" s="22"/>
      <c r="G90" s="22"/>
      <c r="H90" s="22"/>
      <c r="I90" s="22"/>
      <c r="J90" s="22"/>
    </row>
    <row r="91" spans="1:10" ht="15">
      <c r="A91" s="12"/>
      <c r="B91" s="6" t="s">
        <v>119</v>
      </c>
      <c r="C91" s="6" t="s">
        <v>88</v>
      </c>
      <c r="D91" s="22"/>
      <c r="E91" s="22"/>
      <c r="F91" s="22"/>
      <c r="G91" s="22"/>
      <c r="H91" s="22"/>
      <c r="I91" s="22"/>
      <c r="J91" s="22"/>
    </row>
    <row r="92" spans="1:10" ht="15">
      <c r="A92" s="12"/>
      <c r="B92" s="6" t="s">
        <v>119</v>
      </c>
      <c r="C92" s="6" t="s">
        <v>89</v>
      </c>
      <c r="D92" s="22"/>
      <c r="E92" s="22"/>
      <c r="F92" s="22"/>
      <c r="G92" s="22"/>
      <c r="H92" s="22"/>
      <c r="I92" s="22"/>
      <c r="J92" s="22"/>
    </row>
    <row r="93" spans="1:10" ht="15">
      <c r="A93" s="12"/>
      <c r="B93" s="6" t="s">
        <v>119</v>
      </c>
      <c r="C93" s="6" t="s">
        <v>111</v>
      </c>
      <c r="D93" s="22"/>
      <c r="E93" s="22"/>
      <c r="F93" s="22"/>
      <c r="G93" s="22"/>
      <c r="H93" s="22"/>
      <c r="I93" s="22"/>
      <c r="J93" s="22"/>
    </row>
    <row r="94" spans="1:10" ht="15">
      <c r="A94" s="12"/>
      <c r="B94" s="6" t="s">
        <v>119</v>
      </c>
      <c r="C94" s="6" t="s">
        <v>112</v>
      </c>
      <c r="D94" s="23">
        <v>0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 t="s">
        <v>78</v>
      </c>
    </row>
    <row r="95" spans="1:10" ht="15">
      <c r="A95" s="12"/>
      <c r="B95" s="6" t="s">
        <v>119</v>
      </c>
      <c r="C95" s="6" t="s">
        <v>87</v>
      </c>
      <c r="D95" s="22"/>
      <c r="E95" s="22"/>
      <c r="F95" s="22"/>
      <c r="G95" s="22"/>
      <c r="H95" s="22"/>
      <c r="I95" s="22"/>
      <c r="J95" s="22"/>
    </row>
    <row r="96" spans="1:10" ht="15">
      <c r="A96" s="12"/>
      <c r="B96" s="7" t="s">
        <v>119</v>
      </c>
      <c r="C96" s="7" t="s">
        <v>91</v>
      </c>
      <c r="D96" s="44"/>
      <c r="E96" s="44"/>
      <c r="F96" s="44"/>
      <c r="G96" s="44"/>
      <c r="H96" s="44"/>
      <c r="I96" s="44"/>
      <c r="J96" s="44"/>
    </row>
    <row r="97" spans="1:10" ht="15">
      <c r="A97" s="12"/>
      <c r="B97" s="15" t="s">
        <v>119</v>
      </c>
      <c r="C97" s="15" t="s">
        <v>113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 t="s">
        <v>78</v>
      </c>
    </row>
    <row r="98" spans="1:10" ht="15">
      <c r="A98" s="12"/>
      <c r="B98" s="5" t="s">
        <v>115</v>
      </c>
      <c r="C98" s="5" t="s">
        <v>107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 t="s">
        <v>78</v>
      </c>
    </row>
    <row r="99" spans="1:10" ht="15">
      <c r="A99" s="12"/>
      <c r="B99" s="6" t="s">
        <v>115</v>
      </c>
      <c r="C99" s="6" t="s">
        <v>108</v>
      </c>
      <c r="D99" s="22"/>
      <c r="E99" s="22"/>
      <c r="F99" s="22"/>
      <c r="G99" s="22"/>
      <c r="H99" s="22"/>
      <c r="I99" s="22"/>
      <c r="J99" s="22"/>
    </row>
    <row r="100" spans="1:10" ht="15">
      <c r="A100" s="12"/>
      <c r="B100" s="6" t="s">
        <v>115</v>
      </c>
      <c r="C100" s="6" t="s">
        <v>109</v>
      </c>
      <c r="D100" s="22"/>
      <c r="E100" s="22"/>
      <c r="F100" s="22"/>
      <c r="G100" s="22"/>
      <c r="H100" s="22"/>
      <c r="I100" s="22"/>
      <c r="J100" s="22"/>
    </row>
    <row r="101" spans="1:10" ht="15">
      <c r="A101" s="12"/>
      <c r="B101" s="6" t="s">
        <v>115</v>
      </c>
      <c r="C101" s="6" t="s">
        <v>110</v>
      </c>
      <c r="D101" s="22"/>
      <c r="E101" s="22"/>
      <c r="F101" s="22"/>
      <c r="G101" s="22"/>
      <c r="H101" s="22"/>
      <c r="I101" s="22"/>
      <c r="J101" s="22"/>
    </row>
    <row r="102" spans="1:10" ht="15">
      <c r="A102" s="12"/>
      <c r="B102" s="6" t="s">
        <v>115</v>
      </c>
      <c r="C102" s="6" t="s">
        <v>88</v>
      </c>
      <c r="D102" s="22"/>
      <c r="E102" s="22"/>
      <c r="F102" s="22"/>
      <c r="G102" s="22"/>
      <c r="H102" s="22"/>
      <c r="I102" s="22"/>
      <c r="J102" s="22"/>
    </row>
    <row r="103" spans="1:10" ht="15">
      <c r="A103" s="12"/>
      <c r="B103" s="6" t="s">
        <v>115</v>
      </c>
      <c r="C103" s="6" t="s">
        <v>89</v>
      </c>
      <c r="D103" s="22"/>
      <c r="E103" s="22"/>
      <c r="F103" s="22"/>
      <c r="G103" s="22"/>
      <c r="H103" s="22"/>
      <c r="I103" s="22"/>
      <c r="J103" s="22"/>
    </row>
    <row r="104" spans="1:10" ht="15">
      <c r="A104" s="12"/>
      <c r="B104" s="6" t="s">
        <v>115</v>
      </c>
      <c r="C104" s="6" t="s">
        <v>111</v>
      </c>
      <c r="D104" s="22"/>
      <c r="E104" s="22"/>
      <c r="F104" s="22"/>
      <c r="G104" s="22"/>
      <c r="H104" s="22"/>
      <c r="I104" s="22"/>
      <c r="J104" s="22"/>
    </row>
    <row r="105" spans="1:10" ht="15">
      <c r="A105" s="12"/>
      <c r="B105" s="6" t="s">
        <v>115</v>
      </c>
      <c r="C105" s="6" t="s">
        <v>112</v>
      </c>
      <c r="D105" s="23">
        <v>0</v>
      </c>
      <c r="E105" s="23">
        <v>0</v>
      </c>
      <c r="F105" s="23">
        <v>0</v>
      </c>
      <c r="G105" s="23">
        <v>0</v>
      </c>
      <c r="H105" s="23">
        <v>0</v>
      </c>
      <c r="I105" s="23">
        <v>0</v>
      </c>
      <c r="J105" s="23" t="s">
        <v>78</v>
      </c>
    </row>
    <row r="106" spans="1:10" ht="15">
      <c r="A106" s="12"/>
      <c r="B106" s="6" t="s">
        <v>115</v>
      </c>
      <c r="C106" s="6" t="s">
        <v>87</v>
      </c>
      <c r="D106" s="22"/>
      <c r="E106" s="22"/>
      <c r="F106" s="22"/>
      <c r="G106" s="22"/>
      <c r="H106" s="22"/>
      <c r="I106" s="22"/>
      <c r="J106" s="22"/>
    </row>
    <row r="107" spans="1:10" ht="15">
      <c r="A107" s="12"/>
      <c r="B107" s="7" t="s">
        <v>115</v>
      </c>
      <c r="C107" s="7" t="s">
        <v>91</v>
      </c>
      <c r="D107" s="44"/>
      <c r="E107" s="44"/>
      <c r="F107" s="44"/>
      <c r="G107" s="44"/>
      <c r="H107" s="44"/>
      <c r="I107" s="44"/>
      <c r="J107" s="44"/>
    </row>
    <row r="108" spans="1:10" ht="15">
      <c r="A108" s="12"/>
      <c r="B108" s="15" t="s">
        <v>115</v>
      </c>
      <c r="C108" s="15" t="s">
        <v>113</v>
      </c>
      <c r="D108" s="2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 t="s">
        <v>78</v>
      </c>
    </row>
    <row r="109" spans="1:10" ht="15">
      <c r="A109" s="12"/>
      <c r="B109" s="30" t="s">
        <v>120</v>
      </c>
      <c r="C109" s="31" t="s">
        <v>107</v>
      </c>
      <c r="D109" s="27">
        <v>0</v>
      </c>
      <c r="E109" s="27">
        <v>0</v>
      </c>
      <c r="F109" s="27">
        <v>0</v>
      </c>
      <c r="G109" s="27">
        <v>0</v>
      </c>
      <c r="H109" s="27">
        <v>0</v>
      </c>
      <c r="I109" s="27">
        <v>0</v>
      </c>
      <c r="J109" s="27" t="s">
        <v>78</v>
      </c>
    </row>
    <row r="110" spans="1:10" ht="15">
      <c r="A110" s="12"/>
      <c r="B110" s="32" t="s">
        <v>120</v>
      </c>
      <c r="C110" s="33" t="s">
        <v>108</v>
      </c>
      <c r="D110" s="28">
        <v>85</v>
      </c>
      <c r="E110" s="28">
        <v>72</v>
      </c>
      <c r="F110" s="28">
        <v>74.448</v>
      </c>
      <c r="G110" s="28">
        <v>75.66</v>
      </c>
      <c r="H110" s="28">
        <v>62.337</v>
      </c>
      <c r="I110" s="28">
        <v>69.069</v>
      </c>
      <c r="J110" s="28" t="s">
        <v>78</v>
      </c>
    </row>
    <row r="111" spans="1:10" ht="15">
      <c r="A111" s="12"/>
      <c r="B111" s="32" t="s">
        <v>120</v>
      </c>
      <c r="C111" s="33" t="s">
        <v>109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28">
        <v>0</v>
      </c>
      <c r="J111" s="28" t="s">
        <v>78</v>
      </c>
    </row>
    <row r="112" spans="1:10" ht="15">
      <c r="A112" s="12"/>
      <c r="B112" s="32" t="s">
        <v>120</v>
      </c>
      <c r="C112" s="33" t="s">
        <v>110</v>
      </c>
      <c r="D112" s="28">
        <v>85</v>
      </c>
      <c r="E112" s="28">
        <v>72</v>
      </c>
      <c r="F112" s="28">
        <v>74.448</v>
      </c>
      <c r="G112" s="28">
        <v>75.66</v>
      </c>
      <c r="H112" s="28">
        <v>62.337</v>
      </c>
      <c r="I112" s="28">
        <v>69.069</v>
      </c>
      <c r="J112" s="28" t="s">
        <v>78</v>
      </c>
    </row>
    <row r="113" spans="1:10" ht="15">
      <c r="A113" s="12"/>
      <c r="B113" s="32" t="s">
        <v>120</v>
      </c>
      <c r="C113" s="33" t="s">
        <v>88</v>
      </c>
      <c r="D113" s="43"/>
      <c r="E113" s="43"/>
      <c r="F113" s="43"/>
      <c r="G113" s="43"/>
      <c r="H113" s="43"/>
      <c r="I113" s="43"/>
      <c r="J113" s="43"/>
    </row>
    <row r="114" spans="1:10" ht="15">
      <c r="A114" s="12"/>
      <c r="B114" s="32" t="s">
        <v>120</v>
      </c>
      <c r="C114" s="33" t="s">
        <v>89</v>
      </c>
      <c r="D114" s="43"/>
      <c r="E114" s="43"/>
      <c r="F114" s="43"/>
      <c r="G114" s="43"/>
      <c r="H114" s="43"/>
      <c r="I114" s="43"/>
      <c r="J114" s="43"/>
    </row>
    <row r="115" spans="1:10" ht="15">
      <c r="A115" s="12"/>
      <c r="B115" s="32" t="s">
        <v>120</v>
      </c>
      <c r="C115" s="33" t="s">
        <v>111</v>
      </c>
      <c r="D115" s="28">
        <v>0</v>
      </c>
      <c r="E115" s="28">
        <v>0</v>
      </c>
      <c r="F115" s="28">
        <v>0</v>
      </c>
      <c r="G115" s="28">
        <v>0</v>
      </c>
      <c r="H115" s="28">
        <v>0</v>
      </c>
      <c r="I115" s="28">
        <v>0</v>
      </c>
      <c r="J115" s="28" t="s">
        <v>78</v>
      </c>
    </row>
    <row r="116" spans="1:10" ht="15">
      <c r="A116" s="12"/>
      <c r="B116" s="32" t="s">
        <v>120</v>
      </c>
      <c r="C116" s="33" t="s">
        <v>112</v>
      </c>
      <c r="D116" s="28">
        <v>0</v>
      </c>
      <c r="E116" s="28">
        <v>0</v>
      </c>
      <c r="F116" s="28">
        <v>0</v>
      </c>
      <c r="G116" s="28">
        <v>0</v>
      </c>
      <c r="H116" s="28">
        <v>0</v>
      </c>
      <c r="I116" s="28">
        <v>0</v>
      </c>
      <c r="J116" s="28" t="s">
        <v>78</v>
      </c>
    </row>
    <row r="117" spans="1:10" ht="15">
      <c r="A117" s="12"/>
      <c r="B117" s="32" t="s">
        <v>120</v>
      </c>
      <c r="C117" s="33" t="s">
        <v>87</v>
      </c>
      <c r="D117" s="28">
        <v>0</v>
      </c>
      <c r="E117" s="28">
        <v>0</v>
      </c>
      <c r="F117" s="28">
        <v>0</v>
      </c>
      <c r="G117" s="28">
        <v>0</v>
      </c>
      <c r="H117" s="28">
        <v>0</v>
      </c>
      <c r="I117" s="28">
        <v>0</v>
      </c>
      <c r="J117" s="28" t="s">
        <v>78</v>
      </c>
    </row>
    <row r="118" spans="1:10" ht="15">
      <c r="A118" s="12"/>
      <c r="B118" s="34" t="s">
        <v>120</v>
      </c>
      <c r="C118" s="35" t="s">
        <v>91</v>
      </c>
      <c r="D118" s="29">
        <v>0</v>
      </c>
      <c r="E118" s="29">
        <v>0</v>
      </c>
      <c r="F118" s="29">
        <v>0</v>
      </c>
      <c r="G118" s="29">
        <v>0</v>
      </c>
      <c r="H118" s="29">
        <v>0</v>
      </c>
      <c r="I118" s="29">
        <v>0</v>
      </c>
      <c r="J118" s="29" t="s">
        <v>78</v>
      </c>
    </row>
    <row r="119" spans="1:10" ht="15">
      <c r="A119" s="12"/>
      <c r="B119" s="36" t="s">
        <v>120</v>
      </c>
      <c r="C119" s="37" t="s">
        <v>113</v>
      </c>
      <c r="D119" s="56">
        <v>0</v>
      </c>
      <c r="E119" s="56">
        <v>0</v>
      </c>
      <c r="F119" s="56">
        <v>0</v>
      </c>
      <c r="G119" s="56">
        <v>0</v>
      </c>
      <c r="H119" s="56">
        <v>0</v>
      </c>
      <c r="I119" s="56">
        <v>0</v>
      </c>
      <c r="J119" s="56" t="s">
        <v>78</v>
      </c>
    </row>
    <row r="120" spans="1:10" ht="15">
      <c r="A120" s="12"/>
      <c r="B120" s="30" t="s">
        <v>95</v>
      </c>
      <c r="C120" s="31" t="s">
        <v>107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 t="s">
        <v>78</v>
      </c>
    </row>
    <row r="121" spans="1:10" ht="15">
      <c r="A121" s="12"/>
      <c r="B121" s="32" t="s">
        <v>95</v>
      </c>
      <c r="C121" s="33" t="s">
        <v>108</v>
      </c>
      <c r="D121" s="28">
        <v>0</v>
      </c>
      <c r="E121" s="28">
        <v>0</v>
      </c>
      <c r="F121" s="28">
        <v>0</v>
      </c>
      <c r="G121" s="28">
        <v>0</v>
      </c>
      <c r="H121" s="28">
        <v>0</v>
      </c>
      <c r="I121" s="28">
        <v>0</v>
      </c>
      <c r="J121" s="28" t="s">
        <v>78</v>
      </c>
    </row>
    <row r="122" spans="1:10" ht="15">
      <c r="A122" s="12"/>
      <c r="B122" s="32" t="s">
        <v>95</v>
      </c>
      <c r="C122" s="33" t="s">
        <v>109</v>
      </c>
      <c r="D122" s="28">
        <v>0</v>
      </c>
      <c r="E122" s="28">
        <v>0</v>
      </c>
      <c r="F122" s="28">
        <v>0</v>
      </c>
      <c r="G122" s="28">
        <v>0</v>
      </c>
      <c r="H122" s="28">
        <v>0</v>
      </c>
      <c r="I122" s="28">
        <v>0</v>
      </c>
      <c r="J122" s="28" t="s">
        <v>78</v>
      </c>
    </row>
    <row r="123" spans="1:10" ht="15">
      <c r="A123" s="12"/>
      <c r="B123" s="32" t="s">
        <v>95</v>
      </c>
      <c r="C123" s="33" t="s">
        <v>110</v>
      </c>
      <c r="D123" s="28">
        <v>0</v>
      </c>
      <c r="E123" s="28">
        <v>0</v>
      </c>
      <c r="F123" s="28">
        <v>0</v>
      </c>
      <c r="G123" s="28">
        <v>0</v>
      </c>
      <c r="H123" s="28">
        <v>0</v>
      </c>
      <c r="I123" s="28">
        <v>0</v>
      </c>
      <c r="J123" s="28" t="s">
        <v>78</v>
      </c>
    </row>
    <row r="124" spans="1:10" ht="15">
      <c r="A124" s="12"/>
      <c r="B124" s="32" t="s">
        <v>95</v>
      </c>
      <c r="C124" s="33" t="s">
        <v>88</v>
      </c>
      <c r="D124" s="28">
        <v>0</v>
      </c>
      <c r="E124" s="28">
        <v>0</v>
      </c>
      <c r="F124" s="28">
        <v>0</v>
      </c>
      <c r="G124" s="28">
        <v>0</v>
      </c>
      <c r="H124" s="28">
        <v>0</v>
      </c>
      <c r="I124" s="28">
        <v>0</v>
      </c>
      <c r="J124" s="28" t="s">
        <v>78</v>
      </c>
    </row>
    <row r="125" spans="1:10" ht="15">
      <c r="A125" s="12"/>
      <c r="B125" s="32" t="s">
        <v>95</v>
      </c>
      <c r="C125" s="33" t="s">
        <v>89</v>
      </c>
      <c r="D125" s="28">
        <v>0</v>
      </c>
      <c r="E125" s="28">
        <v>0</v>
      </c>
      <c r="F125" s="28">
        <v>0</v>
      </c>
      <c r="G125" s="28">
        <v>0</v>
      </c>
      <c r="H125" s="28">
        <v>0</v>
      </c>
      <c r="I125" s="28">
        <v>0</v>
      </c>
      <c r="J125" s="28" t="s">
        <v>78</v>
      </c>
    </row>
    <row r="126" spans="1:10" ht="15">
      <c r="A126" s="12"/>
      <c r="B126" s="32" t="s">
        <v>95</v>
      </c>
      <c r="C126" s="33" t="s">
        <v>111</v>
      </c>
      <c r="D126" s="28">
        <v>0</v>
      </c>
      <c r="E126" s="28">
        <v>0</v>
      </c>
      <c r="F126" s="28">
        <v>0</v>
      </c>
      <c r="G126" s="28">
        <v>0</v>
      </c>
      <c r="H126" s="28">
        <v>0</v>
      </c>
      <c r="I126" s="28">
        <v>0</v>
      </c>
      <c r="J126" s="28" t="s">
        <v>78</v>
      </c>
    </row>
    <row r="127" spans="1:10" ht="15">
      <c r="A127" s="12"/>
      <c r="B127" s="32" t="s">
        <v>95</v>
      </c>
      <c r="C127" s="33" t="s">
        <v>112</v>
      </c>
      <c r="D127" s="28">
        <v>0</v>
      </c>
      <c r="E127" s="28">
        <v>0</v>
      </c>
      <c r="F127" s="28">
        <v>0</v>
      </c>
      <c r="G127" s="28">
        <v>0</v>
      </c>
      <c r="H127" s="28">
        <v>0</v>
      </c>
      <c r="I127" s="28">
        <v>0</v>
      </c>
      <c r="J127" s="28" t="s">
        <v>78</v>
      </c>
    </row>
    <row r="128" spans="1:10" ht="15">
      <c r="A128" s="12"/>
      <c r="B128" s="32" t="s">
        <v>95</v>
      </c>
      <c r="C128" s="33" t="s">
        <v>87</v>
      </c>
      <c r="D128" s="28">
        <v>0</v>
      </c>
      <c r="E128" s="28">
        <v>0</v>
      </c>
      <c r="F128" s="28">
        <v>0</v>
      </c>
      <c r="G128" s="28">
        <v>0</v>
      </c>
      <c r="H128" s="28">
        <v>0</v>
      </c>
      <c r="I128" s="28">
        <v>0</v>
      </c>
      <c r="J128" s="28" t="s">
        <v>78</v>
      </c>
    </row>
    <row r="129" spans="1:10" ht="15">
      <c r="A129" s="12"/>
      <c r="B129" s="34" t="s">
        <v>95</v>
      </c>
      <c r="C129" s="35" t="s">
        <v>91</v>
      </c>
      <c r="D129" s="29">
        <v>0</v>
      </c>
      <c r="E129" s="29">
        <v>0</v>
      </c>
      <c r="F129" s="29">
        <v>0</v>
      </c>
      <c r="G129" s="29">
        <v>0</v>
      </c>
      <c r="H129" s="29">
        <v>0</v>
      </c>
      <c r="I129" s="29">
        <v>0</v>
      </c>
      <c r="J129" s="29" t="s">
        <v>78</v>
      </c>
    </row>
    <row r="130" spans="1:10" ht="15">
      <c r="A130" s="12"/>
      <c r="B130" s="36" t="s">
        <v>95</v>
      </c>
      <c r="C130" s="37" t="s">
        <v>113</v>
      </c>
      <c r="D130" s="56">
        <v>0</v>
      </c>
      <c r="E130" s="56">
        <v>0</v>
      </c>
      <c r="F130" s="56">
        <v>0</v>
      </c>
      <c r="G130" s="56">
        <v>0</v>
      </c>
      <c r="H130" s="56">
        <v>0</v>
      </c>
      <c r="I130" s="56">
        <v>0</v>
      </c>
      <c r="J130" s="56" t="s">
        <v>78</v>
      </c>
    </row>
    <row r="131" spans="1:10" ht="15">
      <c r="A131" s="12"/>
      <c r="B131" s="30" t="s">
        <v>96</v>
      </c>
      <c r="C131" s="31" t="s">
        <v>107</v>
      </c>
      <c r="D131" s="27">
        <v>0</v>
      </c>
      <c r="E131" s="27">
        <v>0</v>
      </c>
      <c r="F131" s="27">
        <v>0</v>
      </c>
      <c r="G131" s="27">
        <v>0</v>
      </c>
      <c r="H131" s="27">
        <v>0</v>
      </c>
      <c r="I131" s="27">
        <v>0</v>
      </c>
      <c r="J131" s="27" t="s">
        <v>78</v>
      </c>
    </row>
    <row r="132" spans="2:10" ht="15">
      <c r="B132" s="32" t="s">
        <v>96</v>
      </c>
      <c r="C132" s="33" t="s">
        <v>108</v>
      </c>
      <c r="D132" s="28">
        <v>46</v>
      </c>
      <c r="E132" s="28">
        <v>41</v>
      </c>
      <c r="F132" s="28">
        <v>48.531</v>
      </c>
      <c r="G132" s="28">
        <v>57.531</v>
      </c>
      <c r="H132" s="28">
        <v>44.879</v>
      </c>
      <c r="I132" s="28">
        <v>52.257</v>
      </c>
      <c r="J132" s="28" t="s">
        <v>78</v>
      </c>
    </row>
    <row r="133" spans="2:10" ht="15">
      <c r="B133" s="32" t="s">
        <v>96</v>
      </c>
      <c r="C133" s="33" t="s">
        <v>109</v>
      </c>
      <c r="D133" s="28">
        <v>0</v>
      </c>
      <c r="E133" s="28">
        <v>0</v>
      </c>
      <c r="F133" s="28">
        <v>0</v>
      </c>
      <c r="G133" s="28">
        <v>0</v>
      </c>
      <c r="H133" s="28">
        <v>0</v>
      </c>
      <c r="I133" s="28">
        <v>0</v>
      </c>
      <c r="J133" s="28" t="s">
        <v>78</v>
      </c>
    </row>
    <row r="134" spans="2:10" ht="15">
      <c r="B134" s="32" t="s">
        <v>96</v>
      </c>
      <c r="C134" s="33" t="s">
        <v>110</v>
      </c>
      <c r="D134" s="28">
        <v>0</v>
      </c>
      <c r="E134" s="28">
        <v>0</v>
      </c>
      <c r="F134" s="28">
        <v>0.004</v>
      </c>
      <c r="G134" s="28">
        <v>0.004</v>
      </c>
      <c r="H134" s="28">
        <v>0.004</v>
      </c>
      <c r="I134" s="28">
        <v>0.004</v>
      </c>
      <c r="J134" s="28" t="s">
        <v>78</v>
      </c>
    </row>
    <row r="135" spans="2:10" ht="15">
      <c r="B135" s="32" t="s">
        <v>96</v>
      </c>
      <c r="C135" s="33" t="s">
        <v>88</v>
      </c>
      <c r="D135" s="28">
        <v>108</v>
      </c>
      <c r="E135" s="28">
        <v>122</v>
      </c>
      <c r="F135" s="28">
        <v>132</v>
      </c>
      <c r="G135" s="28">
        <v>139.88</v>
      </c>
      <c r="H135" s="28">
        <v>139.067</v>
      </c>
      <c r="I135" s="28">
        <v>127.587</v>
      </c>
      <c r="J135" s="28" t="s">
        <v>78</v>
      </c>
    </row>
    <row r="136" spans="2:10" ht="15">
      <c r="B136" s="32" t="s">
        <v>96</v>
      </c>
      <c r="C136" s="33" t="s">
        <v>89</v>
      </c>
      <c r="D136" s="28">
        <v>14</v>
      </c>
      <c r="E136" s="28">
        <v>17</v>
      </c>
      <c r="F136" s="28">
        <v>24</v>
      </c>
      <c r="G136" s="28">
        <v>31.332</v>
      </c>
      <c r="H136" s="28">
        <v>20.956</v>
      </c>
      <c r="I136" s="28">
        <v>21.036</v>
      </c>
      <c r="J136" s="28" t="s">
        <v>78</v>
      </c>
    </row>
    <row r="137" spans="2:10" ht="15">
      <c r="B137" s="32" t="s">
        <v>96</v>
      </c>
      <c r="C137" s="33" t="s">
        <v>111</v>
      </c>
      <c r="D137" s="28">
        <v>0</v>
      </c>
      <c r="E137" s="28">
        <v>0</v>
      </c>
      <c r="F137" s="28">
        <v>0</v>
      </c>
      <c r="G137" s="28">
        <v>0</v>
      </c>
      <c r="H137" s="28">
        <v>0</v>
      </c>
      <c r="I137" s="28">
        <v>0</v>
      </c>
      <c r="J137" s="28" t="s">
        <v>78</v>
      </c>
    </row>
    <row r="138" spans="2:10" ht="15">
      <c r="B138" s="32" t="s">
        <v>96</v>
      </c>
      <c r="C138" s="33" t="s">
        <v>112</v>
      </c>
      <c r="D138" s="28">
        <v>0</v>
      </c>
      <c r="E138" s="28">
        <v>0</v>
      </c>
      <c r="F138" s="28">
        <v>0</v>
      </c>
      <c r="G138" s="28">
        <v>0</v>
      </c>
      <c r="H138" s="28">
        <v>0</v>
      </c>
      <c r="I138" s="28">
        <v>0</v>
      </c>
      <c r="J138" s="28" t="s">
        <v>78</v>
      </c>
    </row>
    <row r="139" spans="2:10" ht="15">
      <c r="B139" s="32" t="s">
        <v>96</v>
      </c>
      <c r="C139" s="33" t="s">
        <v>87</v>
      </c>
      <c r="D139" s="28">
        <v>0</v>
      </c>
      <c r="E139" s="28">
        <v>0</v>
      </c>
      <c r="F139" s="28">
        <v>0</v>
      </c>
      <c r="G139" s="28">
        <v>0</v>
      </c>
      <c r="H139" s="28">
        <v>0</v>
      </c>
      <c r="I139" s="28">
        <v>0</v>
      </c>
      <c r="J139" s="28" t="s">
        <v>78</v>
      </c>
    </row>
    <row r="140" spans="2:10" ht="15">
      <c r="B140" s="34" t="s">
        <v>96</v>
      </c>
      <c r="C140" s="35" t="s">
        <v>91</v>
      </c>
      <c r="D140" s="29">
        <v>0</v>
      </c>
      <c r="E140" s="29">
        <v>-0.309</v>
      </c>
      <c r="F140" s="29">
        <v>-0.639</v>
      </c>
      <c r="G140" s="29">
        <v>1.302</v>
      </c>
      <c r="H140" s="29">
        <v>3.07</v>
      </c>
      <c r="I140" s="29">
        <v>7.048</v>
      </c>
      <c r="J140" s="29" t="s">
        <v>78</v>
      </c>
    </row>
    <row r="141" spans="2:10" ht="15">
      <c r="B141" s="36" t="s">
        <v>96</v>
      </c>
      <c r="C141" s="37" t="s">
        <v>113</v>
      </c>
      <c r="D141" s="56">
        <v>140</v>
      </c>
      <c r="E141" s="56">
        <v>145.691</v>
      </c>
      <c r="F141" s="56">
        <v>155.888</v>
      </c>
      <c r="G141" s="56">
        <v>167.377</v>
      </c>
      <c r="H141" s="56">
        <v>166.056</v>
      </c>
      <c r="I141" s="56">
        <v>165.852</v>
      </c>
      <c r="J141" s="56" t="s">
        <v>78</v>
      </c>
    </row>
    <row r="142" spans="2:10" ht="15">
      <c r="B142" s="30" t="s">
        <v>97</v>
      </c>
      <c r="C142" s="31" t="s">
        <v>107</v>
      </c>
      <c r="D142" s="27">
        <v>0</v>
      </c>
      <c r="E142" s="27">
        <v>0</v>
      </c>
      <c r="F142" s="27">
        <v>0</v>
      </c>
      <c r="G142" s="27">
        <v>0</v>
      </c>
      <c r="H142" s="27">
        <v>0</v>
      </c>
      <c r="I142" s="27">
        <v>0</v>
      </c>
      <c r="J142" s="27" t="s">
        <v>78</v>
      </c>
    </row>
    <row r="143" spans="2:10" ht="15">
      <c r="B143" s="32" t="s">
        <v>97</v>
      </c>
      <c r="C143" s="33" t="s">
        <v>108</v>
      </c>
      <c r="D143" s="28">
        <v>34</v>
      </c>
      <c r="E143" s="28">
        <v>77</v>
      </c>
      <c r="F143" s="28">
        <v>94.364</v>
      </c>
      <c r="G143" s="28">
        <v>35</v>
      </c>
      <c r="H143" s="28">
        <v>42</v>
      </c>
      <c r="I143" s="28">
        <v>89</v>
      </c>
      <c r="J143" s="28" t="s">
        <v>78</v>
      </c>
    </row>
    <row r="144" spans="2:10" ht="15">
      <c r="B144" s="32" t="s">
        <v>97</v>
      </c>
      <c r="C144" s="33" t="s">
        <v>109</v>
      </c>
      <c r="D144" s="28">
        <v>0</v>
      </c>
      <c r="E144" s="28">
        <v>0</v>
      </c>
      <c r="F144" s="28">
        <v>0</v>
      </c>
      <c r="G144" s="28">
        <v>0</v>
      </c>
      <c r="H144" s="28">
        <v>0</v>
      </c>
      <c r="I144" s="28">
        <v>0</v>
      </c>
      <c r="J144" s="28" t="s">
        <v>78</v>
      </c>
    </row>
    <row r="145" spans="2:10" ht="15">
      <c r="B145" s="32" t="s">
        <v>97</v>
      </c>
      <c r="C145" s="33" t="s">
        <v>110</v>
      </c>
      <c r="D145" s="28">
        <v>0</v>
      </c>
      <c r="E145" s="28">
        <v>0</v>
      </c>
      <c r="F145" s="28">
        <v>0</v>
      </c>
      <c r="G145" s="28">
        <v>0</v>
      </c>
      <c r="H145" s="28">
        <v>0</v>
      </c>
      <c r="I145" s="28">
        <v>0</v>
      </c>
      <c r="J145" s="28" t="s">
        <v>78</v>
      </c>
    </row>
    <row r="146" spans="2:10" ht="15">
      <c r="B146" s="32" t="s">
        <v>97</v>
      </c>
      <c r="C146" s="33" t="s">
        <v>88</v>
      </c>
      <c r="D146" s="28">
        <v>0</v>
      </c>
      <c r="E146" s="28">
        <v>0</v>
      </c>
      <c r="F146" s="28">
        <v>0</v>
      </c>
      <c r="G146" s="28">
        <v>7.195</v>
      </c>
      <c r="H146" s="28">
        <v>0</v>
      </c>
      <c r="I146" s="28">
        <v>0</v>
      </c>
      <c r="J146" s="28" t="s">
        <v>78</v>
      </c>
    </row>
    <row r="147" spans="2:10" ht="15">
      <c r="B147" s="32" t="s">
        <v>97</v>
      </c>
      <c r="C147" s="33" t="s">
        <v>89</v>
      </c>
      <c r="D147" s="28">
        <v>25</v>
      </c>
      <c r="E147" s="28">
        <v>71</v>
      </c>
      <c r="F147" s="28">
        <v>96</v>
      </c>
      <c r="G147" s="28">
        <v>34.5</v>
      </c>
      <c r="H147" s="28">
        <v>27.4</v>
      </c>
      <c r="I147" s="28">
        <v>90.775</v>
      </c>
      <c r="J147" s="28" t="s">
        <v>78</v>
      </c>
    </row>
    <row r="148" spans="2:10" ht="15">
      <c r="B148" s="32" t="s">
        <v>97</v>
      </c>
      <c r="C148" s="33" t="s">
        <v>111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  <c r="I148" s="28">
        <v>0</v>
      </c>
      <c r="J148" s="28" t="s">
        <v>78</v>
      </c>
    </row>
    <row r="149" spans="2:10" ht="15">
      <c r="B149" s="32" t="s">
        <v>97</v>
      </c>
      <c r="C149" s="33" t="s">
        <v>112</v>
      </c>
      <c r="D149" s="28">
        <v>0</v>
      </c>
      <c r="E149" s="28">
        <v>0</v>
      </c>
      <c r="F149" s="28">
        <v>0</v>
      </c>
      <c r="G149" s="28">
        <v>0</v>
      </c>
      <c r="H149" s="28">
        <v>0</v>
      </c>
      <c r="I149" s="28">
        <v>0</v>
      </c>
      <c r="J149" s="28" t="s">
        <v>78</v>
      </c>
    </row>
    <row r="150" spans="2:10" ht="15">
      <c r="B150" s="32" t="s">
        <v>97</v>
      </c>
      <c r="C150" s="33" t="s">
        <v>87</v>
      </c>
      <c r="D150" s="28">
        <v>6</v>
      </c>
      <c r="E150" s="28">
        <v>4</v>
      </c>
      <c r="F150" s="28">
        <v>0</v>
      </c>
      <c r="G150" s="28">
        <v>0</v>
      </c>
      <c r="H150" s="28">
        <v>4</v>
      </c>
      <c r="I150" s="28">
        <v>2.236</v>
      </c>
      <c r="J150" s="28" t="s">
        <v>78</v>
      </c>
    </row>
    <row r="151" spans="2:10" ht="15">
      <c r="B151" s="34" t="s">
        <v>97</v>
      </c>
      <c r="C151" s="35" t="s">
        <v>91</v>
      </c>
      <c r="D151" s="29">
        <v>-3</v>
      </c>
      <c r="E151" s="29">
        <v>-2</v>
      </c>
      <c r="F151" s="29">
        <v>3.189</v>
      </c>
      <c r="G151" s="29">
        <v>-0.491</v>
      </c>
      <c r="H151" s="29">
        <v>-2.558</v>
      </c>
      <c r="I151" s="29">
        <v>3.766</v>
      </c>
      <c r="J151" s="29" t="s">
        <v>78</v>
      </c>
    </row>
    <row r="152" spans="2:10" ht="15">
      <c r="B152" s="36" t="s">
        <v>97</v>
      </c>
      <c r="C152" s="37" t="s">
        <v>113</v>
      </c>
      <c r="D152" s="56">
        <v>0</v>
      </c>
      <c r="E152" s="56">
        <v>0</v>
      </c>
      <c r="F152" s="56">
        <v>1.553</v>
      </c>
      <c r="G152" s="56">
        <v>7.204</v>
      </c>
      <c r="H152" s="56">
        <v>8.042</v>
      </c>
      <c r="I152" s="56">
        <v>-0.245</v>
      </c>
      <c r="J152" s="56" t="s">
        <v>78</v>
      </c>
    </row>
    <row r="153" spans="2:10" ht="15">
      <c r="B153" s="30" t="s">
        <v>121</v>
      </c>
      <c r="C153" s="31" t="s">
        <v>107</v>
      </c>
      <c r="D153" s="27">
        <v>38.139</v>
      </c>
      <c r="E153" s="27">
        <v>42.289</v>
      </c>
      <c r="F153" s="27">
        <v>37.305</v>
      </c>
      <c r="G153" s="27">
        <v>27.295</v>
      </c>
      <c r="H153" s="27">
        <v>26.474</v>
      </c>
      <c r="I153" s="27">
        <v>20.534</v>
      </c>
      <c r="J153" s="27" t="s">
        <v>78</v>
      </c>
    </row>
    <row r="154" spans="2:10" ht="15">
      <c r="B154" s="32" t="s">
        <v>121</v>
      </c>
      <c r="C154" s="33" t="s">
        <v>108</v>
      </c>
      <c r="D154" s="28">
        <v>602</v>
      </c>
      <c r="E154" s="28">
        <v>547</v>
      </c>
      <c r="F154" s="28">
        <v>551.481</v>
      </c>
      <c r="G154" s="28">
        <v>601.443</v>
      </c>
      <c r="H154" s="28">
        <v>508.607</v>
      </c>
      <c r="I154" s="28">
        <v>537.218</v>
      </c>
      <c r="J154" s="28" t="s">
        <v>78</v>
      </c>
    </row>
    <row r="155" spans="2:10" ht="15">
      <c r="B155" s="32" t="s">
        <v>121</v>
      </c>
      <c r="C155" s="33" t="s">
        <v>109</v>
      </c>
      <c r="D155" s="28">
        <v>0</v>
      </c>
      <c r="E155" s="28">
        <v>0</v>
      </c>
      <c r="F155" s="28">
        <v>0</v>
      </c>
      <c r="G155" s="28">
        <v>0</v>
      </c>
      <c r="H155" s="28">
        <v>0</v>
      </c>
      <c r="I155" s="28">
        <v>0</v>
      </c>
      <c r="J155" s="28" t="s">
        <v>78</v>
      </c>
    </row>
    <row r="156" spans="2:10" ht="15">
      <c r="B156" s="32" t="s">
        <v>121</v>
      </c>
      <c r="C156" s="33" t="s">
        <v>110</v>
      </c>
      <c r="D156" s="28">
        <v>0</v>
      </c>
      <c r="E156" s="28">
        <v>0</v>
      </c>
      <c r="F156" s="28">
        <v>0</v>
      </c>
      <c r="G156" s="28">
        <v>0</v>
      </c>
      <c r="H156" s="28">
        <v>0</v>
      </c>
      <c r="I156" s="28">
        <v>0</v>
      </c>
      <c r="J156" s="28" t="s">
        <v>78</v>
      </c>
    </row>
    <row r="157" spans="2:10" ht="15">
      <c r="B157" s="32" t="s">
        <v>121</v>
      </c>
      <c r="C157" s="33" t="s">
        <v>88</v>
      </c>
      <c r="D157" s="28">
        <v>853</v>
      </c>
      <c r="E157" s="28">
        <v>810</v>
      </c>
      <c r="F157" s="28">
        <v>893.211</v>
      </c>
      <c r="G157" s="28">
        <v>533.931</v>
      </c>
      <c r="H157" s="28">
        <v>518.724</v>
      </c>
      <c r="I157" s="28">
        <v>421.391</v>
      </c>
      <c r="J157" s="28" t="s">
        <v>78</v>
      </c>
    </row>
    <row r="158" spans="2:10" ht="15">
      <c r="B158" s="32" t="s">
        <v>121</v>
      </c>
      <c r="C158" s="33" t="s">
        <v>89</v>
      </c>
      <c r="D158" s="28">
        <v>392</v>
      </c>
      <c r="E158" s="28">
        <v>350</v>
      </c>
      <c r="F158" s="28">
        <v>486</v>
      </c>
      <c r="G158" s="28">
        <v>342.274</v>
      </c>
      <c r="H158" s="28">
        <v>406.526</v>
      </c>
      <c r="I158" s="28">
        <v>323.223</v>
      </c>
      <c r="J158" s="28" t="s">
        <v>78</v>
      </c>
    </row>
    <row r="159" spans="2:10" ht="15">
      <c r="B159" s="32" t="s">
        <v>121</v>
      </c>
      <c r="C159" s="33" t="s">
        <v>111</v>
      </c>
      <c r="D159" s="28">
        <v>0</v>
      </c>
      <c r="E159" s="28">
        <v>0</v>
      </c>
      <c r="F159" s="28">
        <v>0</v>
      </c>
      <c r="G159" s="28">
        <v>0</v>
      </c>
      <c r="H159" s="28">
        <v>0</v>
      </c>
      <c r="I159" s="28">
        <v>0</v>
      </c>
      <c r="J159" s="28" t="s">
        <v>78</v>
      </c>
    </row>
    <row r="160" spans="2:10" ht="15">
      <c r="B160" s="32" t="s">
        <v>121</v>
      </c>
      <c r="C160" s="33" t="s">
        <v>112</v>
      </c>
      <c r="D160" s="28">
        <v>0</v>
      </c>
      <c r="E160" s="28">
        <v>0</v>
      </c>
      <c r="F160" s="28">
        <v>0</v>
      </c>
      <c r="G160" s="28">
        <v>0</v>
      </c>
      <c r="H160" s="28">
        <v>0</v>
      </c>
      <c r="I160" s="28">
        <v>0</v>
      </c>
      <c r="J160" s="28" t="s">
        <v>78</v>
      </c>
    </row>
    <row r="161" spans="2:10" ht="15">
      <c r="B161" s="32" t="s">
        <v>121</v>
      </c>
      <c r="C161" s="33" t="s">
        <v>87</v>
      </c>
      <c r="D161" s="28">
        <v>9</v>
      </c>
      <c r="E161" s="28">
        <v>24</v>
      </c>
      <c r="F161" s="28">
        <v>11.038</v>
      </c>
      <c r="G161" s="28">
        <v>29.294</v>
      </c>
      <c r="H161" s="28">
        <v>46</v>
      </c>
      <c r="I161" s="28">
        <v>12.841</v>
      </c>
      <c r="J161" s="28" t="s">
        <v>78</v>
      </c>
    </row>
    <row r="162" spans="2:10" ht="15">
      <c r="B162" s="34" t="s">
        <v>121</v>
      </c>
      <c r="C162" s="35" t="s">
        <v>91</v>
      </c>
      <c r="D162" s="29">
        <v>-5</v>
      </c>
      <c r="E162" s="29">
        <v>-9</v>
      </c>
      <c r="F162" s="29">
        <v>-88</v>
      </c>
      <c r="G162" s="29">
        <v>-9.106</v>
      </c>
      <c r="H162" s="29">
        <v>127.072</v>
      </c>
      <c r="I162" s="29">
        <v>-90.252</v>
      </c>
      <c r="J162" s="29" t="s">
        <v>78</v>
      </c>
    </row>
    <row r="163" spans="2:10" ht="15">
      <c r="B163" s="36" t="s">
        <v>121</v>
      </c>
      <c r="C163" s="37" t="s">
        <v>113</v>
      </c>
      <c r="D163" s="56">
        <v>1087.139</v>
      </c>
      <c r="E163" s="56">
        <v>1016.289</v>
      </c>
      <c r="F163" s="56">
        <v>896.959</v>
      </c>
      <c r="G163" s="56">
        <v>781.995</v>
      </c>
      <c r="H163" s="56">
        <v>728.351</v>
      </c>
      <c r="I163" s="56">
        <v>552.827</v>
      </c>
      <c r="J163" s="56" t="s">
        <v>78</v>
      </c>
    </row>
    <row r="164" spans="2:10" ht="15">
      <c r="B164" s="30" t="s">
        <v>81</v>
      </c>
      <c r="C164" s="31" t="s">
        <v>107</v>
      </c>
      <c r="D164" s="27">
        <v>38.139</v>
      </c>
      <c r="E164" s="27">
        <v>42.289</v>
      </c>
      <c r="F164" s="27">
        <v>37.305</v>
      </c>
      <c r="G164" s="27">
        <v>27.295</v>
      </c>
      <c r="H164" s="27">
        <v>26.474</v>
      </c>
      <c r="I164" s="27">
        <v>20.534</v>
      </c>
      <c r="J164" s="27" t="s">
        <v>78</v>
      </c>
    </row>
    <row r="165" spans="2:10" ht="15">
      <c r="B165" s="32" t="s">
        <v>81</v>
      </c>
      <c r="C165" s="33" t="s">
        <v>108</v>
      </c>
      <c r="D165" s="28">
        <v>0</v>
      </c>
      <c r="E165" s="28">
        <v>0</v>
      </c>
      <c r="F165" s="28">
        <v>0</v>
      </c>
      <c r="G165" s="28">
        <v>0</v>
      </c>
      <c r="H165" s="28">
        <v>0</v>
      </c>
      <c r="I165" s="28">
        <v>0</v>
      </c>
      <c r="J165" s="28" t="s">
        <v>78</v>
      </c>
    </row>
    <row r="166" spans="2:10" ht="15">
      <c r="B166" s="32" t="s">
        <v>81</v>
      </c>
      <c r="C166" s="33" t="s">
        <v>109</v>
      </c>
      <c r="D166" s="28">
        <v>0</v>
      </c>
      <c r="E166" s="28">
        <v>0</v>
      </c>
      <c r="F166" s="28">
        <v>0</v>
      </c>
      <c r="G166" s="28">
        <v>0</v>
      </c>
      <c r="H166" s="28">
        <v>0</v>
      </c>
      <c r="I166" s="28">
        <v>0</v>
      </c>
      <c r="J166" s="28" t="s">
        <v>78</v>
      </c>
    </row>
    <row r="167" spans="2:10" ht="15">
      <c r="B167" s="32" t="s">
        <v>81</v>
      </c>
      <c r="C167" s="33" t="s">
        <v>110</v>
      </c>
      <c r="D167" s="28">
        <v>0</v>
      </c>
      <c r="E167" s="28">
        <v>0</v>
      </c>
      <c r="F167" s="28">
        <v>0</v>
      </c>
      <c r="G167" s="28">
        <v>0</v>
      </c>
      <c r="H167" s="28">
        <v>0</v>
      </c>
      <c r="I167" s="28">
        <v>0</v>
      </c>
      <c r="J167" s="28" t="s">
        <v>78</v>
      </c>
    </row>
    <row r="168" spans="2:10" ht="15">
      <c r="B168" s="32" t="s">
        <v>81</v>
      </c>
      <c r="C168" s="33" t="s">
        <v>88</v>
      </c>
      <c r="D168" s="28"/>
      <c r="E168" s="28">
        <v>9</v>
      </c>
      <c r="F168" s="28">
        <v>11.211</v>
      </c>
      <c r="G168" s="28">
        <v>12</v>
      </c>
      <c r="H168" s="28">
        <v>9.194</v>
      </c>
      <c r="I168" s="28">
        <v>6.98</v>
      </c>
      <c r="J168" s="28" t="s">
        <v>78</v>
      </c>
    </row>
    <row r="169" spans="2:10" ht="15">
      <c r="B169" s="32" t="s">
        <v>81</v>
      </c>
      <c r="C169" s="33" t="s">
        <v>89</v>
      </c>
      <c r="D169" s="28">
        <v>0</v>
      </c>
      <c r="E169" s="28">
        <v>0</v>
      </c>
      <c r="F169" s="28">
        <v>0</v>
      </c>
      <c r="G169" s="28">
        <v>0</v>
      </c>
      <c r="H169" s="28">
        <v>0</v>
      </c>
      <c r="I169" s="28">
        <v>0</v>
      </c>
      <c r="J169" s="28" t="s">
        <v>78</v>
      </c>
    </row>
    <row r="170" spans="2:10" ht="15">
      <c r="B170" s="32" t="s">
        <v>81</v>
      </c>
      <c r="C170" s="33" t="s">
        <v>111</v>
      </c>
      <c r="D170" s="28">
        <v>0</v>
      </c>
      <c r="E170" s="28">
        <v>0</v>
      </c>
      <c r="F170" s="28">
        <v>0</v>
      </c>
      <c r="G170" s="28">
        <v>0</v>
      </c>
      <c r="H170" s="28">
        <v>0</v>
      </c>
      <c r="I170" s="28">
        <v>0</v>
      </c>
      <c r="J170" s="28" t="s">
        <v>78</v>
      </c>
    </row>
    <row r="171" spans="2:10" ht="15">
      <c r="B171" s="32" t="s">
        <v>81</v>
      </c>
      <c r="C171" s="33" t="s">
        <v>112</v>
      </c>
      <c r="D171" s="28">
        <v>0</v>
      </c>
      <c r="E171" s="28">
        <v>0</v>
      </c>
      <c r="F171" s="28">
        <v>0</v>
      </c>
      <c r="G171" s="28">
        <v>0</v>
      </c>
      <c r="H171" s="28">
        <v>0</v>
      </c>
      <c r="I171" s="28">
        <v>0</v>
      </c>
      <c r="J171" s="28" t="s">
        <v>78</v>
      </c>
    </row>
    <row r="172" spans="2:10" ht="15">
      <c r="B172" s="32" t="s">
        <v>81</v>
      </c>
      <c r="C172" s="33" t="s">
        <v>87</v>
      </c>
      <c r="D172" s="28">
        <v>0</v>
      </c>
      <c r="E172" s="28">
        <v>0</v>
      </c>
      <c r="F172" s="28">
        <v>0</v>
      </c>
      <c r="G172" s="28">
        <v>0</v>
      </c>
      <c r="H172" s="28">
        <v>0</v>
      </c>
      <c r="I172" s="28">
        <v>0</v>
      </c>
      <c r="J172" s="28" t="s">
        <v>78</v>
      </c>
    </row>
    <row r="173" spans="2:10" ht="15">
      <c r="B173" s="34" t="s">
        <v>81</v>
      </c>
      <c r="C173" s="35" t="s">
        <v>91</v>
      </c>
      <c r="D173" s="29">
        <v>0</v>
      </c>
      <c r="E173" s="29">
        <v>0</v>
      </c>
      <c r="F173" s="29">
        <v>0</v>
      </c>
      <c r="G173" s="29">
        <v>0</v>
      </c>
      <c r="H173" s="29">
        <v>0</v>
      </c>
      <c r="I173" s="29">
        <v>0</v>
      </c>
      <c r="J173" s="29" t="s">
        <v>78</v>
      </c>
    </row>
    <row r="174" spans="2:10" ht="15">
      <c r="B174" s="36" t="s">
        <v>81</v>
      </c>
      <c r="C174" s="37" t="s">
        <v>113</v>
      </c>
      <c r="D174" s="56">
        <v>38.139</v>
      </c>
      <c r="E174" s="56">
        <v>51.289</v>
      </c>
      <c r="F174" s="56">
        <v>48.516</v>
      </c>
      <c r="G174" s="56">
        <v>39.295</v>
      </c>
      <c r="H174" s="56">
        <v>35.668</v>
      </c>
      <c r="I174" s="56">
        <v>27.514</v>
      </c>
      <c r="J174" s="56" t="s">
        <v>78</v>
      </c>
    </row>
    <row r="175" spans="2:10" ht="15">
      <c r="B175" s="30" t="s">
        <v>98</v>
      </c>
      <c r="C175" s="31" t="s">
        <v>107</v>
      </c>
      <c r="D175" s="27">
        <v>0</v>
      </c>
      <c r="E175" s="27">
        <v>0</v>
      </c>
      <c r="F175" s="27">
        <v>0</v>
      </c>
      <c r="G175" s="27">
        <v>0</v>
      </c>
      <c r="H175" s="27">
        <v>0</v>
      </c>
      <c r="I175" s="27">
        <v>0</v>
      </c>
      <c r="J175" s="27" t="s">
        <v>78</v>
      </c>
    </row>
    <row r="176" spans="2:10" ht="15">
      <c r="B176" s="32" t="s">
        <v>98</v>
      </c>
      <c r="C176" s="33" t="s">
        <v>108</v>
      </c>
      <c r="D176" s="28">
        <v>602</v>
      </c>
      <c r="E176" s="28">
        <v>547</v>
      </c>
      <c r="F176" s="28">
        <v>551.481</v>
      </c>
      <c r="G176" s="28">
        <v>601.443</v>
      </c>
      <c r="H176" s="28">
        <v>508.607</v>
      </c>
      <c r="I176" s="28">
        <v>537.218</v>
      </c>
      <c r="J176" s="28" t="s">
        <v>78</v>
      </c>
    </row>
    <row r="177" spans="2:10" ht="15">
      <c r="B177" s="32" t="s">
        <v>98</v>
      </c>
      <c r="C177" s="33" t="s">
        <v>109</v>
      </c>
      <c r="D177" s="28">
        <v>0</v>
      </c>
      <c r="E177" s="28">
        <v>0</v>
      </c>
      <c r="F177" s="28">
        <v>0</v>
      </c>
      <c r="G177" s="28">
        <v>0</v>
      </c>
      <c r="H177" s="28">
        <v>0</v>
      </c>
      <c r="I177" s="28">
        <v>0</v>
      </c>
      <c r="J177" s="28" t="s">
        <v>78</v>
      </c>
    </row>
    <row r="178" spans="2:10" ht="15">
      <c r="B178" s="32" t="s">
        <v>98</v>
      </c>
      <c r="C178" s="33" t="s">
        <v>110</v>
      </c>
      <c r="D178" s="28">
        <v>0</v>
      </c>
      <c r="E178" s="28">
        <v>0</v>
      </c>
      <c r="F178" s="28">
        <v>0</v>
      </c>
      <c r="G178" s="28">
        <v>0</v>
      </c>
      <c r="H178" s="28">
        <v>0</v>
      </c>
      <c r="I178" s="28">
        <v>0</v>
      </c>
      <c r="J178" s="28" t="s">
        <v>78</v>
      </c>
    </row>
    <row r="179" spans="2:10" ht="15">
      <c r="B179" s="32" t="s">
        <v>98</v>
      </c>
      <c r="C179" s="33" t="s">
        <v>88</v>
      </c>
      <c r="D179" s="28">
        <v>853</v>
      </c>
      <c r="E179" s="28">
        <v>801</v>
      </c>
      <c r="F179" s="28">
        <v>882</v>
      </c>
      <c r="G179" s="28">
        <v>521.931</v>
      </c>
      <c r="H179" s="28">
        <v>509.53</v>
      </c>
      <c r="I179" s="28">
        <v>414.411</v>
      </c>
      <c r="J179" s="28" t="s">
        <v>78</v>
      </c>
    </row>
    <row r="180" spans="2:10" ht="15">
      <c r="B180" s="32" t="s">
        <v>98</v>
      </c>
      <c r="C180" s="33" t="s">
        <v>89</v>
      </c>
      <c r="D180" s="28">
        <v>392</v>
      </c>
      <c r="E180" s="28">
        <v>350</v>
      </c>
      <c r="F180" s="28">
        <v>486</v>
      </c>
      <c r="G180" s="28">
        <v>342.274</v>
      </c>
      <c r="H180" s="28">
        <v>406.526</v>
      </c>
      <c r="I180" s="28">
        <v>323.223</v>
      </c>
      <c r="J180" s="28" t="s">
        <v>78</v>
      </c>
    </row>
    <row r="181" spans="2:10" ht="15">
      <c r="B181" s="32" t="s">
        <v>98</v>
      </c>
      <c r="C181" s="33" t="s">
        <v>111</v>
      </c>
      <c r="D181" s="28">
        <v>0</v>
      </c>
      <c r="E181" s="28">
        <v>0</v>
      </c>
      <c r="F181" s="28">
        <v>0</v>
      </c>
      <c r="G181" s="28">
        <v>0</v>
      </c>
      <c r="H181" s="28">
        <v>0</v>
      </c>
      <c r="I181" s="28">
        <v>0</v>
      </c>
      <c r="J181" s="28" t="s">
        <v>78</v>
      </c>
    </row>
    <row r="182" spans="2:10" ht="15">
      <c r="B182" s="32" t="s">
        <v>98</v>
      </c>
      <c r="C182" s="33" t="s">
        <v>112</v>
      </c>
      <c r="D182" s="28">
        <v>0</v>
      </c>
      <c r="E182" s="28">
        <v>0</v>
      </c>
      <c r="F182" s="28">
        <v>0</v>
      </c>
      <c r="G182" s="28">
        <v>0</v>
      </c>
      <c r="H182" s="28">
        <v>0</v>
      </c>
      <c r="I182" s="28">
        <v>0</v>
      </c>
      <c r="J182" s="28" t="s">
        <v>78</v>
      </c>
    </row>
    <row r="183" spans="2:10" ht="15">
      <c r="B183" s="32" t="s">
        <v>98</v>
      </c>
      <c r="C183" s="33" t="s">
        <v>87</v>
      </c>
      <c r="D183" s="28">
        <v>9</v>
      </c>
      <c r="E183" s="28">
        <v>24</v>
      </c>
      <c r="F183" s="28">
        <v>11.038</v>
      </c>
      <c r="G183" s="28">
        <v>29.294</v>
      </c>
      <c r="H183" s="28">
        <v>46</v>
      </c>
      <c r="I183" s="28">
        <v>12.841</v>
      </c>
      <c r="J183" s="28" t="s">
        <v>78</v>
      </c>
    </row>
    <row r="184" spans="2:10" ht="15">
      <c r="B184" s="34" t="s">
        <v>98</v>
      </c>
      <c r="C184" s="35" t="s">
        <v>91</v>
      </c>
      <c r="D184" s="29">
        <v>-5</v>
      </c>
      <c r="E184" s="29">
        <v>-9</v>
      </c>
      <c r="F184" s="29">
        <v>-88</v>
      </c>
      <c r="G184" s="29">
        <v>-9.106</v>
      </c>
      <c r="H184" s="29">
        <v>127.072</v>
      </c>
      <c r="I184" s="29">
        <v>-90.252</v>
      </c>
      <c r="J184" s="29" t="s">
        <v>78</v>
      </c>
    </row>
    <row r="185" spans="2:10" ht="15">
      <c r="B185" s="36" t="s">
        <v>98</v>
      </c>
      <c r="C185" s="37" t="s">
        <v>113</v>
      </c>
      <c r="D185" s="56">
        <v>1049</v>
      </c>
      <c r="E185" s="56">
        <v>965</v>
      </c>
      <c r="F185" s="56">
        <v>848.443</v>
      </c>
      <c r="G185" s="56">
        <v>742.7</v>
      </c>
      <c r="H185" s="56">
        <v>692.683</v>
      </c>
      <c r="I185" s="56">
        <v>525.313</v>
      </c>
      <c r="J185" s="56" t="s">
        <v>78</v>
      </c>
    </row>
    <row r="186" spans="2:10" ht="15">
      <c r="B186" s="30" t="s">
        <v>122</v>
      </c>
      <c r="C186" s="31" t="s">
        <v>107</v>
      </c>
      <c r="D186" s="27">
        <v>0</v>
      </c>
      <c r="E186" s="27">
        <v>0</v>
      </c>
      <c r="F186" s="27">
        <v>0</v>
      </c>
      <c r="G186" s="27">
        <v>0</v>
      </c>
      <c r="H186" s="27">
        <v>0</v>
      </c>
      <c r="I186" s="27">
        <v>0</v>
      </c>
      <c r="J186" s="27" t="s">
        <v>78</v>
      </c>
    </row>
    <row r="187" spans="2:10" ht="15">
      <c r="B187" s="32" t="s">
        <v>122</v>
      </c>
      <c r="C187" s="33" t="s">
        <v>108</v>
      </c>
      <c r="D187" s="28">
        <v>0</v>
      </c>
      <c r="E187" s="28">
        <v>0</v>
      </c>
      <c r="F187" s="28">
        <v>0</v>
      </c>
      <c r="G187" s="28">
        <v>0</v>
      </c>
      <c r="H187" s="28">
        <v>0</v>
      </c>
      <c r="I187" s="28">
        <v>0</v>
      </c>
      <c r="J187" s="28" t="s">
        <v>78</v>
      </c>
    </row>
    <row r="188" spans="2:10" ht="15">
      <c r="B188" s="32" t="s">
        <v>122</v>
      </c>
      <c r="C188" s="33" t="s">
        <v>109</v>
      </c>
      <c r="D188" s="28">
        <v>0</v>
      </c>
      <c r="E188" s="28">
        <v>0</v>
      </c>
      <c r="F188" s="28">
        <v>0</v>
      </c>
      <c r="G188" s="28">
        <v>0</v>
      </c>
      <c r="H188" s="28">
        <v>0</v>
      </c>
      <c r="I188" s="28">
        <v>0</v>
      </c>
      <c r="J188" s="28" t="s">
        <v>78</v>
      </c>
    </row>
    <row r="189" spans="2:10" ht="15">
      <c r="B189" s="32" t="s">
        <v>122</v>
      </c>
      <c r="C189" s="33" t="s">
        <v>110</v>
      </c>
      <c r="D189" s="28">
        <v>0</v>
      </c>
      <c r="E189" s="28">
        <v>0</v>
      </c>
      <c r="F189" s="28">
        <v>0</v>
      </c>
      <c r="G189" s="28">
        <v>0</v>
      </c>
      <c r="H189" s="28">
        <v>0</v>
      </c>
      <c r="I189" s="28">
        <v>0</v>
      </c>
      <c r="J189" s="28" t="s">
        <v>78</v>
      </c>
    </row>
    <row r="190" spans="2:10" ht="15">
      <c r="B190" s="32" t="s">
        <v>122</v>
      </c>
      <c r="C190" s="33" t="s">
        <v>88</v>
      </c>
      <c r="D190" s="28">
        <v>0</v>
      </c>
      <c r="E190" s="28">
        <v>0</v>
      </c>
      <c r="F190" s="28">
        <v>0</v>
      </c>
      <c r="G190" s="28">
        <v>0</v>
      </c>
      <c r="H190" s="28">
        <v>0</v>
      </c>
      <c r="I190" s="28">
        <v>0</v>
      </c>
      <c r="J190" s="28" t="s">
        <v>78</v>
      </c>
    </row>
    <row r="191" spans="2:10" ht="15">
      <c r="B191" s="32" t="s">
        <v>122</v>
      </c>
      <c r="C191" s="33" t="s">
        <v>89</v>
      </c>
      <c r="D191" s="28">
        <v>0</v>
      </c>
      <c r="E191" s="28">
        <v>0</v>
      </c>
      <c r="F191" s="28">
        <v>0</v>
      </c>
      <c r="G191" s="28">
        <v>0</v>
      </c>
      <c r="H191" s="28">
        <v>0</v>
      </c>
      <c r="I191" s="28">
        <v>0</v>
      </c>
      <c r="J191" s="28" t="s">
        <v>78</v>
      </c>
    </row>
    <row r="192" spans="2:10" ht="15">
      <c r="B192" s="32" t="s">
        <v>122</v>
      </c>
      <c r="C192" s="33" t="s">
        <v>111</v>
      </c>
      <c r="D192" s="28">
        <v>0</v>
      </c>
      <c r="E192" s="28">
        <v>0</v>
      </c>
      <c r="F192" s="28">
        <v>0</v>
      </c>
      <c r="G192" s="28">
        <v>0</v>
      </c>
      <c r="H192" s="28">
        <v>0</v>
      </c>
      <c r="I192" s="28">
        <v>0</v>
      </c>
      <c r="J192" s="28" t="s">
        <v>78</v>
      </c>
    </row>
    <row r="193" spans="2:10" ht="15">
      <c r="B193" s="32" t="s">
        <v>122</v>
      </c>
      <c r="C193" s="33" t="s">
        <v>112</v>
      </c>
      <c r="D193" s="28">
        <v>0</v>
      </c>
      <c r="E193" s="28">
        <v>0</v>
      </c>
      <c r="F193" s="28">
        <v>0</v>
      </c>
      <c r="G193" s="28">
        <v>0</v>
      </c>
      <c r="H193" s="28">
        <v>0</v>
      </c>
      <c r="I193" s="28">
        <v>0</v>
      </c>
      <c r="J193" s="28" t="s">
        <v>78</v>
      </c>
    </row>
    <row r="194" spans="2:10" ht="15">
      <c r="B194" s="32" t="s">
        <v>122</v>
      </c>
      <c r="C194" s="33" t="s">
        <v>87</v>
      </c>
      <c r="D194" s="28">
        <v>0</v>
      </c>
      <c r="E194" s="28">
        <v>0</v>
      </c>
      <c r="F194" s="28">
        <v>0</v>
      </c>
      <c r="G194" s="28">
        <v>0</v>
      </c>
      <c r="H194" s="28">
        <v>0</v>
      </c>
      <c r="I194" s="28">
        <v>0</v>
      </c>
      <c r="J194" s="28" t="s">
        <v>78</v>
      </c>
    </row>
    <row r="195" spans="2:10" ht="15">
      <c r="B195" s="34" t="s">
        <v>122</v>
      </c>
      <c r="C195" s="35" t="s">
        <v>91</v>
      </c>
      <c r="D195" s="29">
        <v>0</v>
      </c>
      <c r="E195" s="29">
        <v>0</v>
      </c>
      <c r="F195" s="29">
        <v>0</v>
      </c>
      <c r="G195" s="29">
        <v>0</v>
      </c>
      <c r="H195" s="29">
        <v>0</v>
      </c>
      <c r="I195" s="29">
        <v>0</v>
      </c>
      <c r="J195" s="29" t="s">
        <v>78</v>
      </c>
    </row>
    <row r="196" spans="2:10" ht="15">
      <c r="B196" s="36" t="s">
        <v>122</v>
      </c>
      <c r="C196" s="37" t="s">
        <v>113</v>
      </c>
      <c r="D196" s="56">
        <v>0</v>
      </c>
      <c r="E196" s="56">
        <v>0</v>
      </c>
      <c r="F196" s="56">
        <v>0</v>
      </c>
      <c r="G196" s="56">
        <v>0</v>
      </c>
      <c r="H196" s="56">
        <v>0</v>
      </c>
      <c r="I196" s="56">
        <v>0</v>
      </c>
      <c r="J196" s="56" t="s">
        <v>78</v>
      </c>
    </row>
    <row r="197" spans="2:10" ht="15">
      <c r="B197" s="30" t="s">
        <v>123</v>
      </c>
      <c r="C197" s="31" t="s">
        <v>107</v>
      </c>
      <c r="D197" s="27">
        <v>0</v>
      </c>
      <c r="E197" s="27">
        <v>0</v>
      </c>
      <c r="F197" s="27">
        <v>0</v>
      </c>
      <c r="G197" s="27">
        <v>0</v>
      </c>
      <c r="H197" s="27">
        <v>0</v>
      </c>
      <c r="I197" s="27">
        <v>0</v>
      </c>
      <c r="J197" s="27" t="s">
        <v>78</v>
      </c>
    </row>
    <row r="198" spans="2:10" ht="15">
      <c r="B198" s="32" t="s">
        <v>123</v>
      </c>
      <c r="C198" s="33" t="s">
        <v>108</v>
      </c>
      <c r="D198" s="28">
        <v>0</v>
      </c>
      <c r="E198" s="28">
        <v>0</v>
      </c>
      <c r="F198" s="28">
        <v>0</v>
      </c>
      <c r="G198" s="28">
        <v>0</v>
      </c>
      <c r="H198" s="28">
        <v>0</v>
      </c>
      <c r="I198" s="28">
        <v>0</v>
      </c>
      <c r="J198" s="28" t="s">
        <v>78</v>
      </c>
    </row>
    <row r="199" spans="2:10" ht="15">
      <c r="B199" s="32" t="s">
        <v>123</v>
      </c>
      <c r="C199" s="33" t="s">
        <v>109</v>
      </c>
      <c r="D199" s="28">
        <v>0</v>
      </c>
      <c r="E199" s="28">
        <v>0</v>
      </c>
      <c r="F199" s="28">
        <v>0</v>
      </c>
      <c r="G199" s="28">
        <v>0</v>
      </c>
      <c r="H199" s="28">
        <v>0</v>
      </c>
      <c r="I199" s="28">
        <v>0</v>
      </c>
      <c r="J199" s="28" t="s">
        <v>78</v>
      </c>
    </row>
    <row r="200" spans="2:10" ht="15">
      <c r="B200" s="32" t="s">
        <v>123</v>
      </c>
      <c r="C200" s="33" t="s">
        <v>110</v>
      </c>
      <c r="D200" s="28">
        <v>0</v>
      </c>
      <c r="E200" s="28">
        <v>0</v>
      </c>
      <c r="F200" s="28">
        <v>0</v>
      </c>
      <c r="G200" s="28">
        <v>0</v>
      </c>
      <c r="H200" s="28">
        <v>0</v>
      </c>
      <c r="I200" s="28">
        <v>0</v>
      </c>
      <c r="J200" s="28" t="s">
        <v>78</v>
      </c>
    </row>
    <row r="201" spans="2:10" ht="15">
      <c r="B201" s="32" t="s">
        <v>123</v>
      </c>
      <c r="C201" s="33" t="s">
        <v>88</v>
      </c>
      <c r="D201" s="28">
        <v>0</v>
      </c>
      <c r="E201" s="28">
        <v>0</v>
      </c>
      <c r="F201" s="28">
        <v>0</v>
      </c>
      <c r="G201" s="28">
        <v>0</v>
      </c>
      <c r="H201" s="28">
        <v>0</v>
      </c>
      <c r="I201" s="28">
        <v>0</v>
      </c>
      <c r="J201" s="28" t="s">
        <v>78</v>
      </c>
    </row>
    <row r="202" spans="2:10" ht="15">
      <c r="B202" s="32" t="s">
        <v>123</v>
      </c>
      <c r="C202" s="33" t="s">
        <v>89</v>
      </c>
      <c r="D202" s="28">
        <v>0</v>
      </c>
      <c r="E202" s="28">
        <v>0</v>
      </c>
      <c r="F202" s="28">
        <v>0</v>
      </c>
      <c r="G202" s="28">
        <v>0</v>
      </c>
      <c r="H202" s="28">
        <v>0</v>
      </c>
      <c r="I202" s="28">
        <v>0</v>
      </c>
      <c r="J202" s="28" t="s">
        <v>78</v>
      </c>
    </row>
    <row r="203" spans="2:10" ht="15">
      <c r="B203" s="32" t="s">
        <v>123</v>
      </c>
      <c r="C203" s="33" t="s">
        <v>111</v>
      </c>
      <c r="D203" s="28">
        <v>0</v>
      </c>
      <c r="E203" s="28">
        <v>0</v>
      </c>
      <c r="F203" s="28">
        <v>0</v>
      </c>
      <c r="G203" s="28">
        <v>0</v>
      </c>
      <c r="H203" s="28">
        <v>0</v>
      </c>
      <c r="I203" s="28">
        <v>0</v>
      </c>
      <c r="J203" s="28" t="s">
        <v>78</v>
      </c>
    </row>
    <row r="204" spans="2:10" ht="15">
      <c r="B204" s="32" t="s">
        <v>123</v>
      </c>
      <c r="C204" s="33" t="s">
        <v>112</v>
      </c>
      <c r="D204" s="28">
        <v>0</v>
      </c>
      <c r="E204" s="28">
        <v>0</v>
      </c>
      <c r="F204" s="28">
        <v>0</v>
      </c>
      <c r="G204" s="28">
        <v>0</v>
      </c>
      <c r="H204" s="28">
        <v>0</v>
      </c>
      <c r="I204" s="28">
        <v>0</v>
      </c>
      <c r="J204" s="28" t="s">
        <v>78</v>
      </c>
    </row>
    <row r="205" spans="2:10" ht="15">
      <c r="B205" s="32" t="s">
        <v>123</v>
      </c>
      <c r="C205" s="33" t="s">
        <v>87</v>
      </c>
      <c r="D205" s="28">
        <v>0</v>
      </c>
      <c r="E205" s="28">
        <v>0</v>
      </c>
      <c r="F205" s="28">
        <v>0</v>
      </c>
      <c r="G205" s="28">
        <v>0</v>
      </c>
      <c r="H205" s="28">
        <v>0</v>
      </c>
      <c r="I205" s="28">
        <v>0</v>
      </c>
      <c r="J205" s="28" t="s">
        <v>78</v>
      </c>
    </row>
    <row r="206" spans="2:10" ht="15">
      <c r="B206" s="34" t="s">
        <v>123</v>
      </c>
      <c r="C206" s="35" t="s">
        <v>91</v>
      </c>
      <c r="D206" s="29">
        <v>0</v>
      </c>
      <c r="E206" s="29">
        <v>0</v>
      </c>
      <c r="F206" s="29">
        <v>0</v>
      </c>
      <c r="G206" s="29">
        <v>0</v>
      </c>
      <c r="H206" s="29">
        <v>0</v>
      </c>
      <c r="I206" s="29">
        <v>0</v>
      </c>
      <c r="J206" s="29" t="s">
        <v>78</v>
      </c>
    </row>
    <row r="207" spans="2:10" ht="15">
      <c r="B207" s="36" t="s">
        <v>123</v>
      </c>
      <c r="C207" s="37" t="s">
        <v>113</v>
      </c>
      <c r="D207" s="56">
        <v>0</v>
      </c>
      <c r="E207" s="56">
        <v>0</v>
      </c>
      <c r="F207" s="56">
        <v>0</v>
      </c>
      <c r="G207" s="56">
        <v>0</v>
      </c>
      <c r="H207" s="56">
        <v>0</v>
      </c>
      <c r="I207" s="56">
        <v>0</v>
      </c>
      <c r="J207" s="56" t="s">
        <v>78</v>
      </c>
    </row>
    <row r="208" spans="2:10" ht="15">
      <c r="B208" s="30" t="s">
        <v>124</v>
      </c>
      <c r="C208" s="31" t="s">
        <v>107</v>
      </c>
      <c r="D208" s="27">
        <v>0</v>
      </c>
      <c r="E208" s="27">
        <v>0</v>
      </c>
      <c r="F208" s="27">
        <v>0</v>
      </c>
      <c r="G208" s="27">
        <v>0</v>
      </c>
      <c r="H208" s="27">
        <v>0</v>
      </c>
      <c r="I208" s="27">
        <v>0</v>
      </c>
      <c r="J208" s="27" t="s">
        <v>78</v>
      </c>
    </row>
    <row r="209" spans="2:10" ht="15">
      <c r="B209" s="32" t="s">
        <v>124</v>
      </c>
      <c r="C209" s="33" t="s">
        <v>108</v>
      </c>
      <c r="D209" s="28">
        <v>0</v>
      </c>
      <c r="E209" s="28">
        <v>0</v>
      </c>
      <c r="F209" s="28">
        <v>0</v>
      </c>
      <c r="G209" s="28">
        <v>0</v>
      </c>
      <c r="H209" s="28">
        <v>0</v>
      </c>
      <c r="I209" s="28">
        <v>0</v>
      </c>
      <c r="J209" s="28" t="s">
        <v>78</v>
      </c>
    </row>
    <row r="210" spans="2:10" ht="15">
      <c r="B210" s="32" t="s">
        <v>124</v>
      </c>
      <c r="C210" s="33" t="s">
        <v>109</v>
      </c>
      <c r="D210" s="28">
        <v>0</v>
      </c>
      <c r="E210" s="28">
        <v>0</v>
      </c>
      <c r="F210" s="28">
        <v>0</v>
      </c>
      <c r="G210" s="28">
        <v>0</v>
      </c>
      <c r="H210" s="28">
        <v>0</v>
      </c>
      <c r="I210" s="28">
        <v>0</v>
      </c>
      <c r="J210" s="28" t="s">
        <v>78</v>
      </c>
    </row>
    <row r="211" spans="2:10" ht="15">
      <c r="B211" s="32" t="s">
        <v>124</v>
      </c>
      <c r="C211" s="33" t="s">
        <v>110</v>
      </c>
      <c r="D211" s="28">
        <v>0</v>
      </c>
      <c r="E211" s="28">
        <v>0</v>
      </c>
      <c r="F211" s="28">
        <v>0</v>
      </c>
      <c r="G211" s="28">
        <v>0</v>
      </c>
      <c r="H211" s="28">
        <v>0</v>
      </c>
      <c r="I211" s="28">
        <v>0</v>
      </c>
      <c r="J211" s="28" t="s">
        <v>78</v>
      </c>
    </row>
    <row r="212" spans="2:10" ht="15">
      <c r="B212" s="32" t="s">
        <v>124</v>
      </c>
      <c r="C212" s="33" t="s">
        <v>88</v>
      </c>
      <c r="D212" s="28">
        <v>1159</v>
      </c>
      <c r="E212" s="28">
        <v>1066</v>
      </c>
      <c r="F212" s="28">
        <v>1230</v>
      </c>
      <c r="G212" s="28">
        <v>1465.089</v>
      </c>
      <c r="H212" s="28">
        <v>1491.333</v>
      </c>
      <c r="I212" s="28">
        <v>975.813</v>
      </c>
      <c r="J212" s="28" t="s">
        <v>78</v>
      </c>
    </row>
    <row r="213" spans="2:10" ht="15">
      <c r="B213" s="32" t="s">
        <v>124</v>
      </c>
      <c r="C213" s="33" t="s">
        <v>89</v>
      </c>
      <c r="D213" s="28">
        <v>80</v>
      </c>
      <c r="E213" s="28">
        <v>0</v>
      </c>
      <c r="F213" s="28">
        <v>0</v>
      </c>
      <c r="G213" s="28">
        <v>148.385</v>
      </c>
      <c r="H213" s="28">
        <v>60.39</v>
      </c>
      <c r="I213" s="28">
        <v>0</v>
      </c>
      <c r="J213" s="28" t="s">
        <v>78</v>
      </c>
    </row>
    <row r="214" spans="2:10" ht="15">
      <c r="B214" s="32" t="s">
        <v>124</v>
      </c>
      <c r="C214" s="33" t="s">
        <v>111</v>
      </c>
      <c r="D214" s="28">
        <v>0</v>
      </c>
      <c r="E214" s="28">
        <v>0</v>
      </c>
      <c r="F214" s="28">
        <v>0</v>
      </c>
      <c r="G214" s="28">
        <v>0</v>
      </c>
      <c r="H214" s="28">
        <v>0</v>
      </c>
      <c r="I214" s="28">
        <v>0</v>
      </c>
      <c r="J214" s="28" t="s">
        <v>78</v>
      </c>
    </row>
    <row r="215" spans="2:10" ht="15">
      <c r="B215" s="32" t="s">
        <v>124</v>
      </c>
      <c r="C215" s="33" t="s">
        <v>112</v>
      </c>
      <c r="D215" s="28">
        <v>-294</v>
      </c>
      <c r="E215" s="28">
        <v>-177</v>
      </c>
      <c r="F215" s="28">
        <v>-285.456</v>
      </c>
      <c r="G215" s="28">
        <v>-354.74</v>
      </c>
      <c r="H215" s="28">
        <v>-291.393</v>
      </c>
      <c r="I215" s="28">
        <v>-383.509</v>
      </c>
      <c r="J215" s="28" t="s">
        <v>78</v>
      </c>
    </row>
    <row r="216" spans="2:10" ht="15">
      <c r="B216" s="32" t="s">
        <v>124</v>
      </c>
      <c r="C216" s="33" t="s">
        <v>87</v>
      </c>
      <c r="D216" s="28">
        <v>0</v>
      </c>
      <c r="E216" s="28">
        <v>0</v>
      </c>
      <c r="F216" s="28">
        <v>0</v>
      </c>
      <c r="G216" s="28">
        <v>0</v>
      </c>
      <c r="H216" s="28">
        <v>0</v>
      </c>
      <c r="I216" s="28">
        <v>0</v>
      </c>
      <c r="J216" s="28" t="s">
        <v>78</v>
      </c>
    </row>
    <row r="217" spans="2:10" ht="15">
      <c r="B217" s="34" t="s">
        <v>124</v>
      </c>
      <c r="C217" s="35" t="s">
        <v>91</v>
      </c>
      <c r="D217" s="29">
        <v>6</v>
      </c>
      <c r="E217" s="29">
        <v>-1</v>
      </c>
      <c r="F217" s="29">
        <v>-7</v>
      </c>
      <c r="G217" s="29">
        <v>77.965</v>
      </c>
      <c r="H217" s="29">
        <v>-76.315</v>
      </c>
      <c r="I217" s="29">
        <v>-213.656</v>
      </c>
      <c r="J217" s="29" t="s">
        <v>78</v>
      </c>
    </row>
    <row r="218" spans="2:10" ht="15">
      <c r="B218" s="36" t="s">
        <v>124</v>
      </c>
      <c r="C218" s="37" t="s">
        <v>113</v>
      </c>
      <c r="D218" s="56">
        <v>791</v>
      </c>
      <c r="E218" s="56">
        <v>888</v>
      </c>
      <c r="F218" s="56">
        <v>937.544</v>
      </c>
      <c r="G218" s="56">
        <v>1039.929</v>
      </c>
      <c r="H218" s="56">
        <v>1063.235</v>
      </c>
      <c r="I218" s="56">
        <v>378.648</v>
      </c>
      <c r="J218" s="56" t="s">
        <v>78</v>
      </c>
    </row>
    <row r="219" spans="2:10" ht="15">
      <c r="B219" s="30" t="s">
        <v>99</v>
      </c>
      <c r="C219" s="31" t="s">
        <v>107</v>
      </c>
      <c r="D219" s="27">
        <v>0</v>
      </c>
      <c r="E219" s="27">
        <v>0</v>
      </c>
      <c r="F219" s="27">
        <v>0</v>
      </c>
      <c r="G219" s="27">
        <v>0</v>
      </c>
      <c r="H219" s="27">
        <v>0</v>
      </c>
      <c r="I219" s="27">
        <v>0</v>
      </c>
      <c r="J219" s="27" t="s">
        <v>78</v>
      </c>
    </row>
    <row r="220" spans="2:10" ht="15">
      <c r="B220" s="32" t="s">
        <v>99</v>
      </c>
      <c r="C220" s="33" t="s">
        <v>108</v>
      </c>
      <c r="D220" s="28">
        <v>0</v>
      </c>
      <c r="E220" s="28">
        <v>0</v>
      </c>
      <c r="F220" s="28">
        <v>0</v>
      </c>
      <c r="G220" s="28">
        <v>0</v>
      </c>
      <c r="H220" s="28">
        <v>0</v>
      </c>
      <c r="I220" s="28">
        <v>0</v>
      </c>
      <c r="J220" s="28" t="s">
        <v>78</v>
      </c>
    </row>
    <row r="221" spans="2:10" ht="15">
      <c r="B221" s="32" t="s">
        <v>99</v>
      </c>
      <c r="C221" s="33" t="s">
        <v>109</v>
      </c>
      <c r="D221" s="28">
        <v>0</v>
      </c>
      <c r="E221" s="28">
        <v>0</v>
      </c>
      <c r="F221" s="28">
        <v>0</v>
      </c>
      <c r="G221" s="28">
        <v>0</v>
      </c>
      <c r="H221" s="28">
        <v>0</v>
      </c>
      <c r="I221" s="28">
        <v>0</v>
      </c>
      <c r="J221" s="28" t="s">
        <v>78</v>
      </c>
    </row>
    <row r="222" spans="2:10" ht="15">
      <c r="B222" s="32" t="s">
        <v>99</v>
      </c>
      <c r="C222" s="33" t="s">
        <v>110</v>
      </c>
      <c r="D222" s="28">
        <v>0</v>
      </c>
      <c r="E222" s="28">
        <v>0</v>
      </c>
      <c r="F222" s="28">
        <v>0</v>
      </c>
      <c r="G222" s="28">
        <v>0</v>
      </c>
      <c r="H222" s="28">
        <v>0</v>
      </c>
      <c r="I222" s="28">
        <v>0</v>
      </c>
      <c r="J222" s="28" t="s">
        <v>78</v>
      </c>
    </row>
    <row r="223" spans="2:10" ht="15">
      <c r="B223" s="32" t="s">
        <v>99</v>
      </c>
      <c r="C223" s="33" t="s">
        <v>88</v>
      </c>
      <c r="D223" s="28">
        <v>0</v>
      </c>
      <c r="E223" s="28">
        <v>0</v>
      </c>
      <c r="F223" s="28">
        <v>0</v>
      </c>
      <c r="G223" s="28">
        <v>0</v>
      </c>
      <c r="H223" s="28">
        <v>0</v>
      </c>
      <c r="I223" s="28">
        <v>0</v>
      </c>
      <c r="J223" s="28" t="s">
        <v>78</v>
      </c>
    </row>
    <row r="224" spans="2:10" ht="15">
      <c r="B224" s="32" t="s">
        <v>99</v>
      </c>
      <c r="C224" s="33" t="s">
        <v>89</v>
      </c>
      <c r="D224" s="28">
        <v>0</v>
      </c>
      <c r="E224" s="28">
        <v>0</v>
      </c>
      <c r="F224" s="28">
        <v>0</v>
      </c>
      <c r="G224" s="28">
        <v>0</v>
      </c>
      <c r="H224" s="28">
        <v>0</v>
      </c>
      <c r="I224" s="28">
        <v>0</v>
      </c>
      <c r="J224" s="28" t="s">
        <v>78</v>
      </c>
    </row>
    <row r="225" spans="2:10" ht="15">
      <c r="B225" s="32" t="s">
        <v>99</v>
      </c>
      <c r="C225" s="33" t="s">
        <v>111</v>
      </c>
      <c r="D225" s="28">
        <v>0</v>
      </c>
      <c r="E225" s="28">
        <v>0</v>
      </c>
      <c r="F225" s="28">
        <v>0</v>
      </c>
      <c r="G225" s="28">
        <v>0</v>
      </c>
      <c r="H225" s="28">
        <v>0</v>
      </c>
      <c r="I225" s="28">
        <v>0</v>
      </c>
      <c r="J225" s="28" t="s">
        <v>78</v>
      </c>
    </row>
    <row r="226" spans="2:10" ht="15">
      <c r="B226" s="32" t="s">
        <v>99</v>
      </c>
      <c r="C226" s="33" t="s">
        <v>112</v>
      </c>
      <c r="D226" s="28">
        <v>0</v>
      </c>
      <c r="E226" s="28">
        <v>0</v>
      </c>
      <c r="F226" s="28">
        <v>0</v>
      </c>
      <c r="G226" s="28">
        <v>0</v>
      </c>
      <c r="H226" s="28">
        <v>0</v>
      </c>
      <c r="I226" s="28">
        <v>0</v>
      </c>
      <c r="J226" s="28" t="s">
        <v>78</v>
      </c>
    </row>
    <row r="227" spans="2:10" ht="15">
      <c r="B227" s="32" t="s">
        <v>99</v>
      </c>
      <c r="C227" s="33" t="s">
        <v>87</v>
      </c>
      <c r="D227" s="28">
        <v>0</v>
      </c>
      <c r="E227" s="28">
        <v>0</v>
      </c>
      <c r="F227" s="28">
        <v>0</v>
      </c>
      <c r="G227" s="28">
        <v>0</v>
      </c>
      <c r="H227" s="28">
        <v>0</v>
      </c>
      <c r="I227" s="28">
        <v>0</v>
      </c>
      <c r="J227" s="28" t="s">
        <v>78</v>
      </c>
    </row>
    <row r="228" spans="2:10" ht="15">
      <c r="B228" s="34" t="s">
        <v>99</v>
      </c>
      <c r="C228" s="35" t="s">
        <v>91</v>
      </c>
      <c r="D228" s="29">
        <v>0</v>
      </c>
      <c r="E228" s="29">
        <v>0</v>
      </c>
      <c r="F228" s="29">
        <v>0</v>
      </c>
      <c r="G228" s="29">
        <v>0</v>
      </c>
      <c r="H228" s="29">
        <v>0</v>
      </c>
      <c r="I228" s="29">
        <v>0</v>
      </c>
      <c r="J228" s="29" t="s">
        <v>78</v>
      </c>
    </row>
    <row r="229" spans="2:10" ht="15">
      <c r="B229" s="36" t="s">
        <v>99</v>
      </c>
      <c r="C229" s="37" t="s">
        <v>113</v>
      </c>
      <c r="D229" s="56">
        <v>0</v>
      </c>
      <c r="E229" s="56">
        <v>0</v>
      </c>
      <c r="F229" s="56">
        <v>0</v>
      </c>
      <c r="G229" s="56">
        <v>0</v>
      </c>
      <c r="H229" s="56">
        <v>0</v>
      </c>
      <c r="I229" s="56">
        <v>0</v>
      </c>
      <c r="J229" s="56" t="s">
        <v>78</v>
      </c>
    </row>
    <row r="230" spans="2:10" ht="15">
      <c r="B230" s="30" t="s">
        <v>100</v>
      </c>
      <c r="C230" s="31" t="s">
        <v>107</v>
      </c>
      <c r="D230" s="27">
        <v>0</v>
      </c>
      <c r="E230" s="27">
        <v>0</v>
      </c>
      <c r="F230" s="27">
        <v>0</v>
      </c>
      <c r="G230" s="27">
        <v>0</v>
      </c>
      <c r="H230" s="27">
        <v>0</v>
      </c>
      <c r="I230" s="27">
        <v>0</v>
      </c>
      <c r="J230" s="27" t="s">
        <v>78</v>
      </c>
    </row>
    <row r="231" spans="2:10" ht="15">
      <c r="B231" s="32" t="s">
        <v>100</v>
      </c>
      <c r="C231" s="33" t="s">
        <v>108</v>
      </c>
      <c r="D231" s="28">
        <v>0</v>
      </c>
      <c r="E231" s="28">
        <v>0</v>
      </c>
      <c r="F231" s="28">
        <v>0</v>
      </c>
      <c r="G231" s="28">
        <v>0</v>
      </c>
      <c r="H231" s="28">
        <v>0</v>
      </c>
      <c r="I231" s="28">
        <v>0</v>
      </c>
      <c r="J231" s="28" t="s">
        <v>78</v>
      </c>
    </row>
    <row r="232" spans="2:10" ht="15">
      <c r="B232" s="32" t="s">
        <v>100</v>
      </c>
      <c r="C232" s="33" t="s">
        <v>109</v>
      </c>
      <c r="D232" s="28">
        <v>0</v>
      </c>
      <c r="E232" s="28">
        <v>0</v>
      </c>
      <c r="F232" s="28">
        <v>0</v>
      </c>
      <c r="G232" s="28">
        <v>0</v>
      </c>
      <c r="H232" s="28">
        <v>0</v>
      </c>
      <c r="I232" s="28">
        <v>0</v>
      </c>
      <c r="J232" s="28" t="s">
        <v>78</v>
      </c>
    </row>
    <row r="233" spans="2:10" ht="15">
      <c r="B233" s="32" t="s">
        <v>100</v>
      </c>
      <c r="C233" s="33" t="s">
        <v>110</v>
      </c>
      <c r="D233" s="28">
        <v>0</v>
      </c>
      <c r="E233" s="28">
        <v>0</v>
      </c>
      <c r="F233" s="28">
        <v>0</v>
      </c>
      <c r="G233" s="28">
        <v>0</v>
      </c>
      <c r="H233" s="28">
        <v>0</v>
      </c>
      <c r="I233" s="28">
        <v>0</v>
      </c>
      <c r="J233" s="28" t="s">
        <v>78</v>
      </c>
    </row>
    <row r="234" spans="2:10" ht="15">
      <c r="B234" s="32" t="s">
        <v>100</v>
      </c>
      <c r="C234" s="33" t="s">
        <v>88</v>
      </c>
      <c r="D234" s="28">
        <v>1159</v>
      </c>
      <c r="E234" s="28">
        <v>1066</v>
      </c>
      <c r="F234" s="28">
        <v>1230</v>
      </c>
      <c r="G234" s="28">
        <v>1465.089</v>
      </c>
      <c r="H234" s="28">
        <v>1491.333</v>
      </c>
      <c r="I234" s="28">
        <v>975.813</v>
      </c>
      <c r="J234" s="28" t="s">
        <v>78</v>
      </c>
    </row>
    <row r="235" spans="2:10" ht="15">
      <c r="B235" s="32" t="s">
        <v>100</v>
      </c>
      <c r="C235" s="33" t="s">
        <v>89</v>
      </c>
      <c r="D235" s="28">
        <v>80</v>
      </c>
      <c r="E235" s="28">
        <v>0</v>
      </c>
      <c r="F235" s="28">
        <v>0</v>
      </c>
      <c r="G235" s="28">
        <v>148.385</v>
      </c>
      <c r="H235" s="28">
        <v>60.39</v>
      </c>
      <c r="I235" s="28">
        <v>0</v>
      </c>
      <c r="J235" s="28" t="s">
        <v>78</v>
      </c>
    </row>
    <row r="236" spans="2:10" ht="15">
      <c r="B236" s="32" t="s">
        <v>100</v>
      </c>
      <c r="C236" s="33" t="s">
        <v>111</v>
      </c>
      <c r="D236" s="28">
        <v>0</v>
      </c>
      <c r="E236" s="28">
        <v>0</v>
      </c>
      <c r="F236" s="28">
        <v>0</v>
      </c>
      <c r="G236" s="28">
        <v>0</v>
      </c>
      <c r="H236" s="28">
        <v>0</v>
      </c>
      <c r="I236" s="28">
        <v>0</v>
      </c>
      <c r="J236" s="28" t="s">
        <v>78</v>
      </c>
    </row>
    <row r="237" spans="2:10" ht="15">
      <c r="B237" s="32" t="s">
        <v>100</v>
      </c>
      <c r="C237" s="33" t="s">
        <v>112</v>
      </c>
      <c r="D237" s="28">
        <v>-294</v>
      </c>
      <c r="E237" s="28">
        <v>-177</v>
      </c>
      <c r="F237" s="28">
        <v>-285.456</v>
      </c>
      <c r="G237" s="28">
        <v>-354.74</v>
      </c>
      <c r="H237" s="28">
        <v>-291.393</v>
      </c>
      <c r="I237" s="28">
        <v>-383.509</v>
      </c>
      <c r="J237" s="28" t="s">
        <v>78</v>
      </c>
    </row>
    <row r="238" spans="2:10" ht="15">
      <c r="B238" s="32" t="s">
        <v>100</v>
      </c>
      <c r="C238" s="33" t="s">
        <v>87</v>
      </c>
      <c r="D238" s="28">
        <v>0</v>
      </c>
      <c r="E238" s="28">
        <v>0</v>
      </c>
      <c r="F238" s="28">
        <v>0</v>
      </c>
      <c r="G238" s="28">
        <v>0</v>
      </c>
      <c r="H238" s="28">
        <v>0</v>
      </c>
      <c r="I238" s="28">
        <v>0</v>
      </c>
      <c r="J238" s="28" t="s">
        <v>78</v>
      </c>
    </row>
    <row r="239" spans="2:10" ht="15">
      <c r="B239" s="34" t="s">
        <v>100</v>
      </c>
      <c r="C239" s="35" t="s">
        <v>91</v>
      </c>
      <c r="D239" s="29">
        <v>6</v>
      </c>
      <c r="E239" s="29">
        <v>-1</v>
      </c>
      <c r="F239" s="29">
        <v>-7</v>
      </c>
      <c r="G239" s="29">
        <v>77.965</v>
      </c>
      <c r="H239" s="29">
        <v>-76.315</v>
      </c>
      <c r="I239" s="29">
        <v>-213.656</v>
      </c>
      <c r="J239" s="29" t="s">
        <v>78</v>
      </c>
    </row>
    <row r="240" spans="2:10" ht="15">
      <c r="B240" s="36" t="s">
        <v>100</v>
      </c>
      <c r="C240" s="37" t="s">
        <v>113</v>
      </c>
      <c r="D240" s="56">
        <v>791</v>
      </c>
      <c r="E240" s="56">
        <v>888</v>
      </c>
      <c r="F240" s="56">
        <v>937.544</v>
      </c>
      <c r="G240" s="56">
        <v>1039.929</v>
      </c>
      <c r="H240" s="56">
        <v>1063.235</v>
      </c>
      <c r="I240" s="56">
        <v>378.648</v>
      </c>
      <c r="J240" s="56" t="s">
        <v>78</v>
      </c>
    </row>
    <row r="241" spans="2:10" ht="15">
      <c r="B241" s="30" t="s">
        <v>125</v>
      </c>
      <c r="C241" s="31" t="s">
        <v>107</v>
      </c>
      <c r="D241" s="27">
        <v>0</v>
      </c>
      <c r="E241" s="27">
        <v>0</v>
      </c>
      <c r="F241" s="27">
        <v>0</v>
      </c>
      <c r="G241" s="27">
        <v>0</v>
      </c>
      <c r="H241" s="27">
        <v>0</v>
      </c>
      <c r="I241" s="27">
        <v>0</v>
      </c>
      <c r="J241" s="27" t="s">
        <v>78</v>
      </c>
    </row>
    <row r="242" spans="2:10" ht="15">
      <c r="B242" s="32" t="s">
        <v>125</v>
      </c>
      <c r="C242" s="33" t="s">
        <v>108</v>
      </c>
      <c r="D242" s="28">
        <v>141</v>
      </c>
      <c r="E242" s="28">
        <v>175</v>
      </c>
      <c r="F242" s="28">
        <v>157.969</v>
      </c>
      <c r="G242" s="28">
        <v>214.83</v>
      </c>
      <c r="H242" s="28">
        <v>306.63</v>
      </c>
      <c r="I242" s="28">
        <v>277.385</v>
      </c>
      <c r="J242" s="28" t="s">
        <v>78</v>
      </c>
    </row>
    <row r="243" spans="2:10" ht="15">
      <c r="B243" s="32" t="s">
        <v>125</v>
      </c>
      <c r="C243" s="33" t="s">
        <v>109</v>
      </c>
      <c r="D243" s="28">
        <v>0</v>
      </c>
      <c r="E243" s="28">
        <v>0</v>
      </c>
      <c r="F243" s="28">
        <v>0</v>
      </c>
      <c r="G243" s="28">
        <v>0</v>
      </c>
      <c r="H243" s="28">
        <v>0</v>
      </c>
      <c r="I243" s="28">
        <v>0</v>
      </c>
      <c r="J243" s="28" t="s">
        <v>78</v>
      </c>
    </row>
    <row r="244" spans="2:10" ht="15">
      <c r="B244" s="32" t="s">
        <v>125</v>
      </c>
      <c r="C244" s="33" t="s">
        <v>110</v>
      </c>
      <c r="D244" s="28">
        <v>0</v>
      </c>
      <c r="E244" s="28">
        <v>0</v>
      </c>
      <c r="F244" s="28">
        <v>0</v>
      </c>
      <c r="G244" s="28">
        <v>0</v>
      </c>
      <c r="H244" s="28">
        <v>0</v>
      </c>
      <c r="I244" s="28">
        <v>0</v>
      </c>
      <c r="J244" s="28" t="s">
        <v>78</v>
      </c>
    </row>
    <row r="245" spans="2:10" ht="15">
      <c r="B245" s="32" t="s">
        <v>125</v>
      </c>
      <c r="C245" s="33" t="s">
        <v>88</v>
      </c>
      <c r="D245" s="28">
        <v>422</v>
      </c>
      <c r="E245" s="28">
        <v>493</v>
      </c>
      <c r="F245" s="28">
        <v>364</v>
      </c>
      <c r="G245" s="28">
        <v>350.09</v>
      </c>
      <c r="H245" s="28">
        <v>330.037</v>
      </c>
      <c r="I245" s="28">
        <v>357.27</v>
      </c>
      <c r="J245" s="28" t="s">
        <v>78</v>
      </c>
    </row>
    <row r="246" spans="2:10" ht="15">
      <c r="B246" s="32" t="s">
        <v>125</v>
      </c>
      <c r="C246" s="33" t="s">
        <v>89</v>
      </c>
      <c r="D246" s="28">
        <v>18</v>
      </c>
      <c r="E246" s="28">
        <v>12</v>
      </c>
      <c r="F246" s="28">
        <v>0</v>
      </c>
      <c r="G246" s="28">
        <v>20.531</v>
      </c>
      <c r="H246" s="28">
        <v>70.198</v>
      </c>
      <c r="I246" s="28">
        <v>10.092</v>
      </c>
      <c r="J246" s="28" t="s">
        <v>78</v>
      </c>
    </row>
    <row r="247" spans="2:10" ht="15">
      <c r="B247" s="32" t="s">
        <v>125</v>
      </c>
      <c r="C247" s="33" t="s">
        <v>111</v>
      </c>
      <c r="D247" s="28">
        <v>0</v>
      </c>
      <c r="E247" s="28">
        <v>0</v>
      </c>
      <c r="F247" s="28">
        <v>0</v>
      </c>
      <c r="G247" s="28">
        <v>0</v>
      </c>
      <c r="H247" s="28">
        <v>0</v>
      </c>
      <c r="I247" s="28">
        <v>0</v>
      </c>
      <c r="J247" s="28" t="s">
        <v>78</v>
      </c>
    </row>
    <row r="248" spans="2:10" ht="15">
      <c r="B248" s="32" t="s">
        <v>125</v>
      </c>
      <c r="C248" s="33" t="s">
        <v>112</v>
      </c>
      <c r="D248" s="28">
        <v>294</v>
      </c>
      <c r="E248" s="28">
        <v>177</v>
      </c>
      <c r="F248" s="28">
        <v>285.456</v>
      </c>
      <c r="G248" s="28">
        <v>354.74</v>
      </c>
      <c r="H248" s="28">
        <v>291.393</v>
      </c>
      <c r="I248" s="28">
        <v>383.509</v>
      </c>
      <c r="J248" s="28" t="s">
        <v>78</v>
      </c>
    </row>
    <row r="249" spans="2:10" ht="15">
      <c r="B249" s="32" t="s">
        <v>125</v>
      </c>
      <c r="C249" s="33" t="s">
        <v>87</v>
      </c>
      <c r="D249" s="28">
        <v>0</v>
      </c>
      <c r="E249" s="28">
        <v>0</v>
      </c>
      <c r="F249" s="28">
        <v>0</v>
      </c>
      <c r="G249" s="28">
        <v>0</v>
      </c>
      <c r="H249" s="28">
        <v>0</v>
      </c>
      <c r="I249" s="28">
        <v>0</v>
      </c>
      <c r="J249" s="28" t="s">
        <v>78</v>
      </c>
    </row>
    <row r="250" spans="2:10" ht="15">
      <c r="B250" s="34" t="s">
        <v>125</v>
      </c>
      <c r="C250" s="35" t="s">
        <v>91</v>
      </c>
      <c r="D250" s="29">
        <v>-11</v>
      </c>
      <c r="E250" s="29">
        <v>8</v>
      </c>
      <c r="F250" s="29">
        <v>10</v>
      </c>
      <c r="G250" s="29">
        <v>12.205</v>
      </c>
      <c r="H250" s="29">
        <v>16.132</v>
      </c>
      <c r="I250" s="29">
        <v>15.809</v>
      </c>
      <c r="J250" s="29" t="s">
        <v>78</v>
      </c>
    </row>
    <row r="251" spans="2:10" ht="15">
      <c r="B251" s="36" t="s">
        <v>125</v>
      </c>
      <c r="C251" s="37" t="s">
        <v>113</v>
      </c>
      <c r="D251" s="56">
        <v>828</v>
      </c>
      <c r="E251" s="56">
        <v>841</v>
      </c>
      <c r="F251" s="56">
        <v>817.425</v>
      </c>
      <c r="G251" s="56">
        <v>911.334</v>
      </c>
      <c r="H251" s="56">
        <v>873.994</v>
      </c>
      <c r="I251" s="56">
        <v>1023.881</v>
      </c>
      <c r="J251" s="56" t="s">
        <v>78</v>
      </c>
    </row>
    <row r="252" spans="2:10" ht="15">
      <c r="B252" s="30" t="s">
        <v>126</v>
      </c>
      <c r="C252" s="31" t="s">
        <v>107</v>
      </c>
      <c r="D252" s="27">
        <v>69.836</v>
      </c>
      <c r="E252" s="27">
        <v>64.613</v>
      </c>
      <c r="F252" s="27">
        <v>87.373</v>
      </c>
      <c r="G252" s="27">
        <v>49.13</v>
      </c>
      <c r="H252" s="27">
        <v>87.462</v>
      </c>
      <c r="I252" s="27">
        <v>115.611</v>
      </c>
      <c r="J252" s="27" t="s">
        <v>78</v>
      </c>
    </row>
    <row r="253" spans="2:10" ht="15">
      <c r="B253" s="32" t="s">
        <v>126</v>
      </c>
      <c r="C253" s="33" t="s">
        <v>108</v>
      </c>
      <c r="D253" s="28">
        <v>1290</v>
      </c>
      <c r="E253" s="28">
        <v>1198</v>
      </c>
      <c r="F253" s="28">
        <v>1215.683</v>
      </c>
      <c r="G253" s="28">
        <v>1097</v>
      </c>
      <c r="H253" s="28">
        <v>1044</v>
      </c>
      <c r="I253" s="28">
        <v>1042.733</v>
      </c>
      <c r="J253" s="28" t="s">
        <v>78</v>
      </c>
    </row>
    <row r="254" spans="2:10" ht="15">
      <c r="B254" s="32" t="s">
        <v>126</v>
      </c>
      <c r="C254" s="33" t="s">
        <v>109</v>
      </c>
      <c r="D254" s="28">
        <v>0</v>
      </c>
      <c r="E254" s="28">
        <v>0</v>
      </c>
      <c r="F254" s="28">
        <v>0</v>
      </c>
      <c r="G254" s="28">
        <v>0</v>
      </c>
      <c r="H254" s="28">
        <v>0</v>
      </c>
      <c r="I254" s="28">
        <v>0</v>
      </c>
      <c r="J254" s="28" t="s">
        <v>78</v>
      </c>
    </row>
    <row r="255" spans="2:10" ht="15">
      <c r="B255" s="32" t="s">
        <v>126</v>
      </c>
      <c r="C255" s="33" t="s">
        <v>110</v>
      </c>
      <c r="D255" s="28">
        <v>0.157</v>
      </c>
      <c r="E255" s="28">
        <v>0.169</v>
      </c>
      <c r="F255" s="28">
        <v>1.537</v>
      </c>
      <c r="G255" s="28">
        <v>2.938</v>
      </c>
      <c r="H255" s="28">
        <v>2.065</v>
      </c>
      <c r="I255" s="28">
        <v>5.181</v>
      </c>
      <c r="J255" s="28" t="s">
        <v>78</v>
      </c>
    </row>
    <row r="256" spans="2:10" ht="15">
      <c r="B256" s="32" t="s">
        <v>126</v>
      </c>
      <c r="C256" s="33" t="s">
        <v>88</v>
      </c>
      <c r="D256" s="28">
        <v>2281</v>
      </c>
      <c r="E256" s="28">
        <v>2669</v>
      </c>
      <c r="F256" s="28">
        <v>2848.827</v>
      </c>
      <c r="G256" s="28">
        <v>2930.561</v>
      </c>
      <c r="H256" s="28">
        <v>3068.515</v>
      </c>
      <c r="I256" s="28">
        <v>2577.19</v>
      </c>
      <c r="J256" s="28" t="s">
        <v>78</v>
      </c>
    </row>
    <row r="257" spans="2:10" ht="15">
      <c r="B257" s="32" t="s">
        <v>126</v>
      </c>
      <c r="C257" s="33" t="s">
        <v>89</v>
      </c>
      <c r="D257" s="28">
        <v>60</v>
      </c>
      <c r="E257" s="28">
        <v>114</v>
      </c>
      <c r="F257" s="28">
        <v>187</v>
      </c>
      <c r="G257" s="28">
        <v>98.749</v>
      </c>
      <c r="H257" s="28">
        <v>158.659</v>
      </c>
      <c r="I257" s="28">
        <v>242.504</v>
      </c>
      <c r="J257" s="28" t="s">
        <v>78</v>
      </c>
    </row>
    <row r="258" spans="2:10" ht="15">
      <c r="B258" s="32" t="s">
        <v>126</v>
      </c>
      <c r="C258" s="33" t="s">
        <v>111</v>
      </c>
      <c r="D258" s="28">
        <v>141.134</v>
      </c>
      <c r="E258" s="28">
        <v>144.149</v>
      </c>
      <c r="F258" s="28">
        <v>137.528</v>
      </c>
      <c r="G258" s="28">
        <v>141.55</v>
      </c>
      <c r="H258" s="28">
        <v>127.489</v>
      </c>
      <c r="I258" s="28">
        <v>139.793</v>
      </c>
      <c r="J258" s="28" t="s">
        <v>78</v>
      </c>
    </row>
    <row r="259" spans="2:10" ht="15">
      <c r="B259" s="32" t="s">
        <v>126</v>
      </c>
      <c r="C259" s="33" t="s">
        <v>112</v>
      </c>
      <c r="D259" s="28">
        <v>0</v>
      </c>
      <c r="E259" s="28">
        <v>0</v>
      </c>
      <c r="F259" s="28">
        <v>0</v>
      </c>
      <c r="G259" s="28">
        <v>0</v>
      </c>
      <c r="H259" s="28">
        <v>0</v>
      </c>
      <c r="I259" s="28">
        <v>0</v>
      </c>
      <c r="J259" s="28" t="s">
        <v>78</v>
      </c>
    </row>
    <row r="260" spans="2:10" ht="15">
      <c r="B260" s="32" t="s">
        <v>126</v>
      </c>
      <c r="C260" s="33" t="s">
        <v>87</v>
      </c>
      <c r="D260" s="28">
        <v>0</v>
      </c>
      <c r="E260" s="28">
        <v>0</v>
      </c>
      <c r="F260" s="28">
        <v>0</v>
      </c>
      <c r="G260" s="28">
        <v>0</v>
      </c>
      <c r="H260" s="28">
        <v>36</v>
      </c>
      <c r="I260" s="28">
        <v>34.913</v>
      </c>
      <c r="J260" s="28" t="s">
        <v>78</v>
      </c>
    </row>
    <row r="261" spans="2:10" ht="15">
      <c r="B261" s="34" t="s">
        <v>126</v>
      </c>
      <c r="C261" s="35" t="s">
        <v>91</v>
      </c>
      <c r="D261" s="29">
        <v>-27</v>
      </c>
      <c r="E261" s="29">
        <v>36</v>
      </c>
      <c r="F261" s="29">
        <v>-61</v>
      </c>
      <c r="G261" s="29">
        <v>8.108</v>
      </c>
      <c r="H261" s="29">
        <v>38.167</v>
      </c>
      <c r="I261" s="29">
        <v>176.325</v>
      </c>
      <c r="J261" s="29" t="s">
        <v>78</v>
      </c>
    </row>
    <row r="262" spans="2:10" ht="15">
      <c r="B262" s="36" t="s">
        <v>126</v>
      </c>
      <c r="C262" s="37" t="s">
        <v>113</v>
      </c>
      <c r="D262" s="56">
        <v>3412.545</v>
      </c>
      <c r="E262" s="56">
        <v>3709.295</v>
      </c>
      <c r="F262" s="56">
        <v>3764.818</v>
      </c>
      <c r="G262" s="56">
        <v>3841.562</v>
      </c>
      <c r="H262" s="56">
        <v>3913.931</v>
      </c>
      <c r="I262" s="56">
        <v>3489.468</v>
      </c>
      <c r="J262" s="56" t="s">
        <v>78</v>
      </c>
    </row>
    <row r="263" spans="2:10" ht="15">
      <c r="B263" s="30" t="s">
        <v>101</v>
      </c>
      <c r="C263" s="31" t="s">
        <v>107</v>
      </c>
      <c r="D263" s="27">
        <v>69.836</v>
      </c>
      <c r="E263" s="27">
        <v>64.613</v>
      </c>
      <c r="F263" s="27">
        <v>87.373</v>
      </c>
      <c r="G263" s="27">
        <v>49.13</v>
      </c>
      <c r="H263" s="27">
        <v>87.462</v>
      </c>
      <c r="I263" s="27">
        <v>115.611</v>
      </c>
      <c r="J263" s="27" t="s">
        <v>78</v>
      </c>
    </row>
    <row r="264" spans="2:10" ht="15">
      <c r="B264" s="32" t="s">
        <v>101</v>
      </c>
      <c r="C264" s="33" t="s">
        <v>108</v>
      </c>
      <c r="D264" s="28">
        <v>0</v>
      </c>
      <c r="E264" s="28">
        <v>0</v>
      </c>
      <c r="F264" s="28">
        <v>0</v>
      </c>
      <c r="G264" s="28">
        <v>0</v>
      </c>
      <c r="H264" s="28">
        <v>0</v>
      </c>
      <c r="I264" s="28">
        <v>0</v>
      </c>
      <c r="J264" s="28" t="s">
        <v>78</v>
      </c>
    </row>
    <row r="265" spans="2:10" ht="15">
      <c r="B265" s="32" t="s">
        <v>101</v>
      </c>
      <c r="C265" s="33" t="s">
        <v>109</v>
      </c>
      <c r="D265" s="28">
        <v>0</v>
      </c>
      <c r="E265" s="28">
        <v>0</v>
      </c>
      <c r="F265" s="28">
        <v>0</v>
      </c>
      <c r="G265" s="28">
        <v>0</v>
      </c>
      <c r="H265" s="28">
        <v>0</v>
      </c>
      <c r="I265" s="28">
        <v>0</v>
      </c>
      <c r="J265" s="28" t="s">
        <v>78</v>
      </c>
    </row>
    <row r="266" spans="2:10" ht="15">
      <c r="B266" s="32" t="s">
        <v>101</v>
      </c>
      <c r="C266" s="33" t="s">
        <v>110</v>
      </c>
      <c r="D266" s="28">
        <v>0</v>
      </c>
      <c r="E266" s="28">
        <v>0</v>
      </c>
      <c r="F266" s="28">
        <v>0</v>
      </c>
      <c r="G266" s="28">
        <v>0</v>
      </c>
      <c r="H266" s="28">
        <v>0</v>
      </c>
      <c r="I266" s="28">
        <v>0</v>
      </c>
      <c r="J266" s="28" t="s">
        <v>78</v>
      </c>
    </row>
    <row r="267" spans="2:10" ht="15">
      <c r="B267" s="32" t="s">
        <v>101</v>
      </c>
      <c r="C267" s="33" t="s">
        <v>88</v>
      </c>
      <c r="D267" s="28"/>
      <c r="E267" s="28">
        <v>26</v>
      </c>
      <c r="F267" s="28">
        <v>60.827</v>
      </c>
      <c r="G267" s="28">
        <v>86.912</v>
      </c>
      <c r="H267" s="28">
        <v>79.742</v>
      </c>
      <c r="I267" s="28">
        <v>42.443</v>
      </c>
      <c r="J267" s="28" t="s">
        <v>78</v>
      </c>
    </row>
    <row r="268" spans="2:10" ht="15">
      <c r="B268" s="32" t="s">
        <v>101</v>
      </c>
      <c r="C268" s="33" t="s">
        <v>89</v>
      </c>
      <c r="D268" s="28">
        <v>0</v>
      </c>
      <c r="E268" s="28">
        <v>0</v>
      </c>
      <c r="F268" s="28">
        <v>0</v>
      </c>
      <c r="G268" s="28">
        <v>0</v>
      </c>
      <c r="H268" s="28">
        <v>0</v>
      </c>
      <c r="I268" s="28">
        <v>0</v>
      </c>
      <c r="J268" s="28" t="s">
        <v>78</v>
      </c>
    </row>
    <row r="269" spans="2:10" ht="15">
      <c r="B269" s="32" t="s">
        <v>101</v>
      </c>
      <c r="C269" s="33" t="s">
        <v>111</v>
      </c>
      <c r="D269" s="28">
        <v>0</v>
      </c>
      <c r="E269" s="28">
        <v>0</v>
      </c>
      <c r="F269" s="28">
        <v>0</v>
      </c>
      <c r="G269" s="28">
        <v>0</v>
      </c>
      <c r="H269" s="28">
        <v>0</v>
      </c>
      <c r="I269" s="28">
        <v>0</v>
      </c>
      <c r="J269" s="28" t="s">
        <v>78</v>
      </c>
    </row>
    <row r="270" spans="2:10" ht="15">
      <c r="B270" s="32" t="s">
        <v>101</v>
      </c>
      <c r="C270" s="33" t="s">
        <v>112</v>
      </c>
      <c r="D270" s="28">
        <v>0</v>
      </c>
      <c r="E270" s="28">
        <v>0</v>
      </c>
      <c r="F270" s="28">
        <v>0</v>
      </c>
      <c r="G270" s="28">
        <v>0</v>
      </c>
      <c r="H270" s="28">
        <v>0</v>
      </c>
      <c r="I270" s="28">
        <v>0</v>
      </c>
      <c r="J270" s="28" t="s">
        <v>78</v>
      </c>
    </row>
    <row r="271" spans="2:10" ht="15">
      <c r="B271" s="32" t="s">
        <v>101</v>
      </c>
      <c r="C271" s="33" t="s">
        <v>87</v>
      </c>
      <c r="D271" s="28">
        <v>0</v>
      </c>
      <c r="E271" s="28">
        <v>0</v>
      </c>
      <c r="F271" s="28">
        <v>0</v>
      </c>
      <c r="G271" s="28">
        <v>0</v>
      </c>
      <c r="H271" s="28">
        <v>0</v>
      </c>
      <c r="I271" s="28">
        <v>0</v>
      </c>
      <c r="J271" s="28" t="s">
        <v>78</v>
      </c>
    </row>
    <row r="272" spans="2:10" ht="15">
      <c r="B272" s="34" t="s">
        <v>101</v>
      </c>
      <c r="C272" s="35" t="s">
        <v>91</v>
      </c>
      <c r="D272" s="29">
        <v>0</v>
      </c>
      <c r="E272" s="29">
        <v>0</v>
      </c>
      <c r="F272" s="29">
        <v>0</v>
      </c>
      <c r="G272" s="29">
        <v>0</v>
      </c>
      <c r="H272" s="29">
        <v>0</v>
      </c>
      <c r="I272" s="29">
        <v>0</v>
      </c>
      <c r="J272" s="29" t="s">
        <v>78</v>
      </c>
    </row>
    <row r="273" spans="2:10" ht="15">
      <c r="B273" s="36" t="s">
        <v>101</v>
      </c>
      <c r="C273" s="37" t="s">
        <v>113</v>
      </c>
      <c r="D273" s="56">
        <v>69.836</v>
      </c>
      <c r="E273" s="56">
        <v>90.613</v>
      </c>
      <c r="F273" s="56">
        <v>148.2</v>
      </c>
      <c r="G273" s="56">
        <v>136.042</v>
      </c>
      <c r="H273" s="56">
        <v>167.204</v>
      </c>
      <c r="I273" s="56">
        <v>158.054</v>
      </c>
      <c r="J273" s="56" t="s">
        <v>78</v>
      </c>
    </row>
    <row r="274" spans="2:10" ht="15">
      <c r="B274" s="30" t="s">
        <v>102</v>
      </c>
      <c r="C274" s="31" t="s">
        <v>107</v>
      </c>
      <c r="D274" s="27">
        <v>0</v>
      </c>
      <c r="E274" s="27">
        <v>0</v>
      </c>
      <c r="F274" s="27">
        <v>0</v>
      </c>
      <c r="G274" s="27">
        <v>0</v>
      </c>
      <c r="H274" s="27">
        <v>0</v>
      </c>
      <c r="I274" s="27">
        <v>0</v>
      </c>
      <c r="J274" s="27" t="s">
        <v>78</v>
      </c>
    </row>
    <row r="275" spans="2:10" ht="15">
      <c r="B275" s="32" t="s">
        <v>102</v>
      </c>
      <c r="C275" s="33" t="s">
        <v>108</v>
      </c>
      <c r="D275" s="28">
        <v>1290</v>
      </c>
      <c r="E275" s="28">
        <v>1198</v>
      </c>
      <c r="F275" s="28">
        <v>1215.683</v>
      </c>
      <c r="G275" s="28">
        <v>1097</v>
      </c>
      <c r="H275" s="28">
        <v>1044</v>
      </c>
      <c r="I275" s="28">
        <v>1042.733</v>
      </c>
      <c r="J275" s="28" t="s">
        <v>78</v>
      </c>
    </row>
    <row r="276" spans="2:10" ht="15">
      <c r="B276" s="32" t="s">
        <v>102</v>
      </c>
      <c r="C276" s="33" t="s">
        <v>109</v>
      </c>
      <c r="D276" s="28">
        <v>0</v>
      </c>
      <c r="E276" s="28">
        <v>0</v>
      </c>
      <c r="F276" s="28">
        <v>0</v>
      </c>
      <c r="G276" s="28">
        <v>0</v>
      </c>
      <c r="H276" s="28">
        <v>0</v>
      </c>
      <c r="I276" s="28">
        <v>0</v>
      </c>
      <c r="J276" s="28" t="s">
        <v>78</v>
      </c>
    </row>
    <row r="277" spans="2:10" ht="15">
      <c r="B277" s="32" t="s">
        <v>102</v>
      </c>
      <c r="C277" s="33" t="s">
        <v>110</v>
      </c>
      <c r="D277" s="28">
        <v>0.157</v>
      </c>
      <c r="E277" s="28">
        <v>0.169</v>
      </c>
      <c r="F277" s="28">
        <v>1.537</v>
      </c>
      <c r="G277" s="28">
        <v>2.938</v>
      </c>
      <c r="H277" s="28">
        <v>2.065</v>
      </c>
      <c r="I277" s="28">
        <v>5.181</v>
      </c>
      <c r="J277" s="28" t="s">
        <v>78</v>
      </c>
    </row>
    <row r="278" spans="2:10" ht="15">
      <c r="B278" s="32" t="s">
        <v>102</v>
      </c>
      <c r="C278" s="33" t="s">
        <v>88</v>
      </c>
      <c r="D278" s="28">
        <v>2281</v>
      </c>
      <c r="E278" s="28">
        <v>2643</v>
      </c>
      <c r="F278" s="28">
        <v>2788</v>
      </c>
      <c r="G278" s="28">
        <v>2843.649</v>
      </c>
      <c r="H278" s="28">
        <v>2988.773</v>
      </c>
      <c r="I278" s="28">
        <v>2534.747</v>
      </c>
      <c r="J278" s="28" t="s">
        <v>78</v>
      </c>
    </row>
    <row r="279" spans="2:10" ht="15">
      <c r="B279" s="32" t="s">
        <v>102</v>
      </c>
      <c r="C279" s="33" t="s">
        <v>89</v>
      </c>
      <c r="D279" s="28">
        <v>60</v>
      </c>
      <c r="E279" s="28">
        <v>114</v>
      </c>
      <c r="F279" s="28">
        <v>187</v>
      </c>
      <c r="G279" s="28">
        <v>98.749</v>
      </c>
      <c r="H279" s="28">
        <v>158.659</v>
      </c>
      <c r="I279" s="28">
        <v>242.504</v>
      </c>
      <c r="J279" s="28" t="s">
        <v>78</v>
      </c>
    </row>
    <row r="280" spans="2:10" ht="15">
      <c r="B280" s="32" t="s">
        <v>102</v>
      </c>
      <c r="C280" s="33" t="s">
        <v>111</v>
      </c>
      <c r="D280" s="28">
        <v>141.134</v>
      </c>
      <c r="E280" s="28">
        <v>144.149</v>
      </c>
      <c r="F280" s="28">
        <v>137.528</v>
      </c>
      <c r="G280" s="28">
        <v>141.55</v>
      </c>
      <c r="H280" s="28">
        <v>127.489</v>
      </c>
      <c r="I280" s="28">
        <v>139.793</v>
      </c>
      <c r="J280" s="28" t="s">
        <v>78</v>
      </c>
    </row>
    <row r="281" spans="2:10" ht="15">
      <c r="B281" s="32" t="s">
        <v>102</v>
      </c>
      <c r="C281" s="33" t="s">
        <v>112</v>
      </c>
      <c r="D281" s="28">
        <v>0</v>
      </c>
      <c r="E281" s="28">
        <v>0</v>
      </c>
      <c r="F281" s="28">
        <v>0</v>
      </c>
      <c r="G281" s="28">
        <v>0</v>
      </c>
      <c r="H281" s="28">
        <v>0</v>
      </c>
      <c r="I281" s="28">
        <v>0</v>
      </c>
      <c r="J281" s="28" t="s">
        <v>78</v>
      </c>
    </row>
    <row r="282" spans="2:10" ht="15">
      <c r="B282" s="32" t="s">
        <v>102</v>
      </c>
      <c r="C282" s="33" t="s">
        <v>87</v>
      </c>
      <c r="D282" s="28">
        <v>0</v>
      </c>
      <c r="E282" s="28">
        <v>0</v>
      </c>
      <c r="F282" s="28">
        <v>0</v>
      </c>
      <c r="G282" s="28">
        <v>0</v>
      </c>
      <c r="H282" s="28">
        <v>36</v>
      </c>
      <c r="I282" s="28">
        <v>34.913</v>
      </c>
      <c r="J282" s="28" t="s">
        <v>78</v>
      </c>
    </row>
    <row r="283" spans="2:10" ht="15">
      <c r="B283" s="34" t="s">
        <v>102</v>
      </c>
      <c r="C283" s="35" t="s">
        <v>91</v>
      </c>
      <c r="D283" s="29">
        <v>-27</v>
      </c>
      <c r="E283" s="29">
        <v>36</v>
      </c>
      <c r="F283" s="29">
        <v>-61</v>
      </c>
      <c r="G283" s="29">
        <v>8.108</v>
      </c>
      <c r="H283" s="29">
        <v>38.167</v>
      </c>
      <c r="I283" s="29">
        <v>176.325</v>
      </c>
      <c r="J283" s="29" t="s">
        <v>78</v>
      </c>
    </row>
    <row r="284" spans="2:10" ht="15">
      <c r="B284" s="36" t="s">
        <v>102</v>
      </c>
      <c r="C284" s="37" t="s">
        <v>113</v>
      </c>
      <c r="D284" s="56">
        <v>3342.709</v>
      </c>
      <c r="E284" s="56">
        <v>3618.682</v>
      </c>
      <c r="F284" s="56">
        <v>3616.618</v>
      </c>
      <c r="G284" s="56">
        <v>3705.52</v>
      </c>
      <c r="H284" s="56">
        <v>3746.727</v>
      </c>
      <c r="I284" s="56">
        <v>3331.414</v>
      </c>
      <c r="J284" s="56" t="s">
        <v>78</v>
      </c>
    </row>
    <row r="285" spans="2:10" ht="15">
      <c r="B285" s="30" t="s">
        <v>103</v>
      </c>
      <c r="C285" s="31" t="s">
        <v>107</v>
      </c>
      <c r="D285" s="27">
        <v>0</v>
      </c>
      <c r="E285" s="27">
        <v>0</v>
      </c>
      <c r="F285" s="27">
        <v>0</v>
      </c>
      <c r="G285" s="27">
        <v>0</v>
      </c>
      <c r="H285" s="27">
        <v>0</v>
      </c>
      <c r="I285" s="27">
        <v>0</v>
      </c>
      <c r="J285" s="27" t="s">
        <v>78</v>
      </c>
    </row>
    <row r="286" spans="2:10" ht="15">
      <c r="B286" s="32" t="s">
        <v>103</v>
      </c>
      <c r="C286" s="33" t="s">
        <v>108</v>
      </c>
      <c r="D286" s="28">
        <v>1167</v>
      </c>
      <c r="E286" s="28">
        <v>1070</v>
      </c>
      <c r="F286" s="28">
        <v>1041.646</v>
      </c>
      <c r="G286" s="28">
        <v>975.683</v>
      </c>
      <c r="H286" s="28">
        <v>724.72</v>
      </c>
      <c r="I286" s="28">
        <v>824.012</v>
      </c>
      <c r="J286" s="28" t="s">
        <v>78</v>
      </c>
    </row>
    <row r="287" spans="2:10" ht="15">
      <c r="B287" s="32" t="s">
        <v>103</v>
      </c>
      <c r="C287" s="33" t="s">
        <v>109</v>
      </c>
      <c r="D287" s="28">
        <v>0</v>
      </c>
      <c r="E287" s="28">
        <v>0</v>
      </c>
      <c r="F287" s="28">
        <v>0</v>
      </c>
      <c r="G287" s="28">
        <v>0</v>
      </c>
      <c r="H287" s="28">
        <v>0</v>
      </c>
      <c r="I287" s="28">
        <v>0</v>
      </c>
      <c r="J287" s="28" t="s">
        <v>78</v>
      </c>
    </row>
    <row r="288" spans="2:10" ht="15">
      <c r="B288" s="32" t="s">
        <v>103</v>
      </c>
      <c r="C288" s="33" t="s">
        <v>110</v>
      </c>
      <c r="D288" s="28">
        <v>0</v>
      </c>
      <c r="E288" s="28">
        <v>0</v>
      </c>
      <c r="F288" s="28">
        <v>0</v>
      </c>
      <c r="G288" s="28">
        <v>0</v>
      </c>
      <c r="H288" s="28">
        <v>0</v>
      </c>
      <c r="I288" s="28">
        <v>0</v>
      </c>
      <c r="J288" s="28" t="s">
        <v>78</v>
      </c>
    </row>
    <row r="289" spans="2:10" ht="15">
      <c r="B289" s="32" t="s">
        <v>103</v>
      </c>
      <c r="C289" s="33" t="s">
        <v>88</v>
      </c>
      <c r="D289" s="28">
        <v>121</v>
      </c>
      <c r="E289" s="28">
        <v>60</v>
      </c>
      <c r="F289" s="28">
        <v>62</v>
      </c>
      <c r="G289" s="28">
        <v>97.337</v>
      </c>
      <c r="H289" s="28">
        <v>113.658</v>
      </c>
      <c r="I289" s="28">
        <v>172.335</v>
      </c>
      <c r="J289" s="28" t="s">
        <v>78</v>
      </c>
    </row>
    <row r="290" spans="2:10" ht="15">
      <c r="B290" s="32" t="s">
        <v>103</v>
      </c>
      <c r="C290" s="33" t="s">
        <v>89</v>
      </c>
      <c r="D290" s="28">
        <v>1173</v>
      </c>
      <c r="E290" s="28">
        <v>1060</v>
      </c>
      <c r="F290" s="28">
        <v>1058</v>
      </c>
      <c r="G290" s="28">
        <v>1001.732</v>
      </c>
      <c r="H290" s="28">
        <v>723.63</v>
      </c>
      <c r="I290" s="28">
        <v>817.344</v>
      </c>
      <c r="J290" s="28" t="s">
        <v>78</v>
      </c>
    </row>
    <row r="291" spans="2:10" ht="15">
      <c r="B291" s="32" t="s">
        <v>103</v>
      </c>
      <c r="C291" s="33" t="s">
        <v>111</v>
      </c>
      <c r="D291" s="28">
        <v>14</v>
      </c>
      <c r="E291" s="28">
        <v>11</v>
      </c>
      <c r="F291" s="28">
        <v>13.763</v>
      </c>
      <c r="G291" s="28">
        <v>15.971</v>
      </c>
      <c r="H291" s="28">
        <v>10.398</v>
      </c>
      <c r="I291" s="28">
        <v>10.524</v>
      </c>
      <c r="J291" s="28" t="s">
        <v>78</v>
      </c>
    </row>
    <row r="292" spans="2:10" ht="15">
      <c r="B292" s="32" t="s">
        <v>103</v>
      </c>
      <c r="C292" s="33" t="s">
        <v>112</v>
      </c>
      <c r="D292" s="28">
        <v>0</v>
      </c>
      <c r="E292" s="28">
        <v>0</v>
      </c>
      <c r="F292" s="28">
        <v>0</v>
      </c>
      <c r="G292" s="28">
        <v>0</v>
      </c>
      <c r="H292" s="28">
        <v>0</v>
      </c>
      <c r="I292" s="28">
        <v>0</v>
      </c>
      <c r="J292" s="28" t="s">
        <v>78</v>
      </c>
    </row>
    <row r="293" spans="2:10" ht="15">
      <c r="B293" s="32" t="s">
        <v>103</v>
      </c>
      <c r="C293" s="33" t="s">
        <v>87</v>
      </c>
      <c r="D293" s="28">
        <v>0</v>
      </c>
      <c r="E293" s="28">
        <v>0</v>
      </c>
      <c r="F293" s="28">
        <v>0</v>
      </c>
      <c r="G293" s="28">
        <v>0</v>
      </c>
      <c r="H293" s="28">
        <v>0</v>
      </c>
      <c r="I293" s="28">
        <v>0</v>
      </c>
      <c r="J293" s="28" t="s">
        <v>78</v>
      </c>
    </row>
    <row r="294" spans="2:10" ht="15">
      <c r="B294" s="34" t="s">
        <v>103</v>
      </c>
      <c r="C294" s="35" t="s">
        <v>91</v>
      </c>
      <c r="D294" s="29">
        <v>-1</v>
      </c>
      <c r="E294" s="29">
        <v>34</v>
      </c>
      <c r="F294" s="29">
        <v>14.291</v>
      </c>
      <c r="G294" s="29">
        <v>24</v>
      </c>
      <c r="H294" s="29">
        <v>-0.956</v>
      </c>
      <c r="I294" s="29">
        <v>-38.282</v>
      </c>
      <c r="J294" s="29" t="s">
        <v>78</v>
      </c>
    </row>
    <row r="295" spans="2:10" ht="15">
      <c r="B295" s="36" t="s">
        <v>103</v>
      </c>
      <c r="C295" s="37" t="s">
        <v>113</v>
      </c>
      <c r="D295" s="56">
        <v>100</v>
      </c>
      <c r="E295" s="56">
        <v>93</v>
      </c>
      <c r="F295" s="56">
        <v>46.174</v>
      </c>
      <c r="G295" s="56">
        <v>79.317</v>
      </c>
      <c r="H295" s="56">
        <v>103.394</v>
      </c>
      <c r="I295" s="56">
        <v>130.197</v>
      </c>
      <c r="J295" s="56" t="s">
        <v>78</v>
      </c>
    </row>
    <row r="296" spans="2:10" ht="15">
      <c r="B296" s="30" t="s">
        <v>127</v>
      </c>
      <c r="C296" s="31" t="s">
        <v>107</v>
      </c>
      <c r="D296" s="27">
        <v>0</v>
      </c>
      <c r="E296" s="27">
        <v>0</v>
      </c>
      <c r="F296" s="27">
        <v>0</v>
      </c>
      <c r="G296" s="27">
        <v>0</v>
      </c>
      <c r="H296" s="27">
        <v>0</v>
      </c>
      <c r="I296" s="27">
        <v>0</v>
      </c>
      <c r="J296" s="27" t="s">
        <v>78</v>
      </c>
    </row>
    <row r="297" spans="2:10" ht="15">
      <c r="B297" s="32" t="s">
        <v>127</v>
      </c>
      <c r="C297" s="33" t="s">
        <v>108</v>
      </c>
      <c r="D297" s="28">
        <v>0</v>
      </c>
      <c r="E297" s="28">
        <v>0</v>
      </c>
      <c r="F297" s="28">
        <v>0</v>
      </c>
      <c r="G297" s="28">
        <v>0</v>
      </c>
      <c r="H297" s="28">
        <v>0</v>
      </c>
      <c r="I297" s="28">
        <v>0</v>
      </c>
      <c r="J297" s="28" t="s">
        <v>78</v>
      </c>
    </row>
    <row r="298" spans="2:10" ht="15">
      <c r="B298" s="32" t="s">
        <v>127</v>
      </c>
      <c r="C298" s="33" t="s">
        <v>109</v>
      </c>
      <c r="D298" s="28">
        <v>0</v>
      </c>
      <c r="E298" s="28">
        <v>0</v>
      </c>
      <c r="F298" s="28">
        <v>0</v>
      </c>
      <c r="G298" s="28">
        <v>0</v>
      </c>
      <c r="H298" s="28">
        <v>0</v>
      </c>
      <c r="I298" s="28">
        <v>0</v>
      </c>
      <c r="J298" s="28" t="s">
        <v>78</v>
      </c>
    </row>
    <row r="299" spans="2:10" ht="15">
      <c r="B299" s="32" t="s">
        <v>127</v>
      </c>
      <c r="C299" s="33" t="s">
        <v>110</v>
      </c>
      <c r="D299" s="28">
        <v>0</v>
      </c>
      <c r="E299" s="28">
        <v>0</v>
      </c>
      <c r="F299" s="28">
        <v>0</v>
      </c>
      <c r="G299" s="28">
        <v>0</v>
      </c>
      <c r="H299" s="28">
        <v>0</v>
      </c>
      <c r="I299" s="28">
        <v>0</v>
      </c>
      <c r="J299" s="28" t="s">
        <v>78</v>
      </c>
    </row>
    <row r="300" spans="2:10" ht="15">
      <c r="B300" s="32" t="s">
        <v>127</v>
      </c>
      <c r="C300" s="33" t="s">
        <v>88</v>
      </c>
      <c r="D300" s="28">
        <v>1</v>
      </c>
      <c r="E300" s="28">
        <v>2</v>
      </c>
      <c r="F300" s="28">
        <v>1.416</v>
      </c>
      <c r="G300" s="28">
        <v>1.169</v>
      </c>
      <c r="H300" s="28">
        <v>2.075</v>
      </c>
      <c r="I300" s="28">
        <v>0</v>
      </c>
      <c r="J300" s="28" t="s">
        <v>78</v>
      </c>
    </row>
    <row r="301" spans="2:10" ht="15">
      <c r="B301" s="32" t="s">
        <v>127</v>
      </c>
      <c r="C301" s="33" t="s">
        <v>89</v>
      </c>
      <c r="D301" s="28">
        <v>0</v>
      </c>
      <c r="E301" s="28">
        <v>0</v>
      </c>
      <c r="F301" s="28">
        <v>0.002</v>
      </c>
      <c r="G301" s="28">
        <v>0.018</v>
      </c>
      <c r="H301" s="28">
        <v>0.018</v>
      </c>
      <c r="I301" s="28">
        <v>0</v>
      </c>
      <c r="J301" s="28" t="s">
        <v>78</v>
      </c>
    </row>
    <row r="302" spans="2:10" ht="15">
      <c r="B302" s="32" t="s">
        <v>127</v>
      </c>
      <c r="C302" s="33" t="s">
        <v>111</v>
      </c>
      <c r="D302" s="28">
        <v>0</v>
      </c>
      <c r="E302" s="28">
        <v>0</v>
      </c>
      <c r="F302" s="28">
        <v>0</v>
      </c>
      <c r="G302" s="28">
        <v>0</v>
      </c>
      <c r="H302" s="28">
        <v>0</v>
      </c>
      <c r="I302" s="28">
        <v>0</v>
      </c>
      <c r="J302" s="28" t="s">
        <v>78</v>
      </c>
    </row>
    <row r="303" spans="2:10" ht="15">
      <c r="B303" s="32" t="s">
        <v>127</v>
      </c>
      <c r="C303" s="33" t="s">
        <v>112</v>
      </c>
      <c r="D303" s="28">
        <v>0</v>
      </c>
      <c r="E303" s="28">
        <v>0</v>
      </c>
      <c r="F303" s="28">
        <v>0</v>
      </c>
      <c r="G303" s="28">
        <v>0</v>
      </c>
      <c r="H303" s="28">
        <v>0</v>
      </c>
      <c r="I303" s="28">
        <v>0</v>
      </c>
      <c r="J303" s="28" t="s">
        <v>78</v>
      </c>
    </row>
    <row r="304" spans="2:10" ht="15">
      <c r="B304" s="32" t="s">
        <v>127</v>
      </c>
      <c r="C304" s="33" t="s">
        <v>87</v>
      </c>
      <c r="D304" s="28">
        <v>0</v>
      </c>
      <c r="E304" s="28">
        <v>0</v>
      </c>
      <c r="F304" s="28">
        <v>0</v>
      </c>
      <c r="G304" s="28">
        <v>0</v>
      </c>
      <c r="H304" s="28">
        <v>0</v>
      </c>
      <c r="I304" s="28">
        <v>0</v>
      </c>
      <c r="J304" s="28" t="s">
        <v>78</v>
      </c>
    </row>
    <row r="305" spans="2:10" ht="15">
      <c r="B305" s="34" t="s">
        <v>127</v>
      </c>
      <c r="C305" s="35" t="s">
        <v>91</v>
      </c>
      <c r="D305" s="29">
        <v>0</v>
      </c>
      <c r="E305" s="29">
        <v>0</v>
      </c>
      <c r="F305" s="29">
        <v>0</v>
      </c>
      <c r="G305" s="29">
        <v>0</v>
      </c>
      <c r="H305" s="29">
        <v>0</v>
      </c>
      <c r="I305" s="29">
        <v>0</v>
      </c>
      <c r="J305" s="29" t="s">
        <v>78</v>
      </c>
    </row>
    <row r="306" spans="2:10" ht="15">
      <c r="B306" s="36" t="s">
        <v>127</v>
      </c>
      <c r="C306" s="37" t="s">
        <v>113</v>
      </c>
      <c r="D306" s="56">
        <v>1</v>
      </c>
      <c r="E306" s="56">
        <v>2</v>
      </c>
      <c r="F306" s="56">
        <v>1.414</v>
      </c>
      <c r="G306" s="56">
        <v>1.151</v>
      </c>
      <c r="H306" s="56">
        <v>2.057</v>
      </c>
      <c r="I306" s="56">
        <v>0</v>
      </c>
      <c r="J306" s="56" t="s">
        <v>78</v>
      </c>
    </row>
    <row r="307" spans="2:10" ht="15">
      <c r="B307" s="30" t="s">
        <v>104</v>
      </c>
      <c r="C307" s="31" t="s">
        <v>107</v>
      </c>
      <c r="D307" s="27">
        <v>0</v>
      </c>
      <c r="E307" s="27">
        <v>0</v>
      </c>
      <c r="F307" s="27">
        <v>0</v>
      </c>
      <c r="G307" s="27">
        <v>0</v>
      </c>
      <c r="H307" s="27">
        <v>0</v>
      </c>
      <c r="I307" s="27">
        <v>0</v>
      </c>
      <c r="J307" s="27" t="s">
        <v>78</v>
      </c>
    </row>
    <row r="308" spans="2:10" ht="15">
      <c r="B308" s="32" t="s">
        <v>104</v>
      </c>
      <c r="C308" s="33" t="s">
        <v>108</v>
      </c>
      <c r="D308" s="28">
        <v>0</v>
      </c>
      <c r="E308" s="28">
        <v>0</v>
      </c>
      <c r="F308" s="28">
        <v>0</v>
      </c>
      <c r="G308" s="28">
        <v>0</v>
      </c>
      <c r="H308" s="28">
        <v>0</v>
      </c>
      <c r="I308" s="28">
        <v>0</v>
      </c>
      <c r="J308" s="28" t="s">
        <v>78</v>
      </c>
    </row>
    <row r="309" spans="2:10" ht="15">
      <c r="B309" s="32" t="s">
        <v>104</v>
      </c>
      <c r="C309" s="33" t="s">
        <v>109</v>
      </c>
      <c r="D309" s="28">
        <v>0</v>
      </c>
      <c r="E309" s="28">
        <v>0</v>
      </c>
      <c r="F309" s="28">
        <v>0</v>
      </c>
      <c r="G309" s="28">
        <v>0</v>
      </c>
      <c r="H309" s="28">
        <v>0</v>
      </c>
      <c r="I309" s="28">
        <v>0</v>
      </c>
      <c r="J309" s="28" t="s">
        <v>78</v>
      </c>
    </row>
    <row r="310" spans="2:10" ht="15">
      <c r="B310" s="32" t="s">
        <v>104</v>
      </c>
      <c r="C310" s="33" t="s">
        <v>110</v>
      </c>
      <c r="D310" s="28">
        <v>0</v>
      </c>
      <c r="E310" s="28">
        <v>0</v>
      </c>
      <c r="F310" s="28">
        <v>0</v>
      </c>
      <c r="G310" s="28">
        <v>0</v>
      </c>
      <c r="H310" s="28">
        <v>0</v>
      </c>
      <c r="I310" s="28">
        <v>0</v>
      </c>
      <c r="J310" s="28" t="s">
        <v>78</v>
      </c>
    </row>
    <row r="311" spans="2:10" ht="15">
      <c r="B311" s="32" t="s">
        <v>104</v>
      </c>
      <c r="C311" s="33" t="s">
        <v>88</v>
      </c>
      <c r="D311" s="28">
        <v>41</v>
      </c>
      <c r="E311" s="28">
        <v>40</v>
      </c>
      <c r="F311" s="28">
        <v>45.185</v>
      </c>
      <c r="G311" s="28">
        <v>43.321</v>
      </c>
      <c r="H311" s="28">
        <v>44.23</v>
      </c>
      <c r="I311" s="28">
        <v>0</v>
      </c>
      <c r="J311" s="28" t="s">
        <v>78</v>
      </c>
    </row>
    <row r="312" spans="2:10" ht="15">
      <c r="B312" s="32" t="s">
        <v>104</v>
      </c>
      <c r="C312" s="33" t="s">
        <v>89</v>
      </c>
      <c r="D312" s="28">
        <v>8</v>
      </c>
      <c r="E312" s="28">
        <v>7</v>
      </c>
      <c r="F312" s="28">
        <v>9.359</v>
      </c>
      <c r="G312" s="28">
        <v>8.657</v>
      </c>
      <c r="H312" s="28">
        <v>10.379</v>
      </c>
      <c r="I312" s="28">
        <v>0</v>
      </c>
      <c r="J312" s="28" t="s">
        <v>78</v>
      </c>
    </row>
    <row r="313" spans="2:10" ht="15">
      <c r="B313" s="32" t="s">
        <v>104</v>
      </c>
      <c r="C313" s="33" t="s">
        <v>111</v>
      </c>
      <c r="D313" s="28">
        <v>0</v>
      </c>
      <c r="E313" s="28">
        <v>0</v>
      </c>
      <c r="F313" s="28">
        <v>0</v>
      </c>
      <c r="G313" s="28">
        <v>0</v>
      </c>
      <c r="H313" s="28">
        <v>0</v>
      </c>
      <c r="I313" s="28">
        <v>0</v>
      </c>
      <c r="J313" s="28" t="s">
        <v>78</v>
      </c>
    </row>
    <row r="314" spans="2:10" ht="15">
      <c r="B314" s="32" t="s">
        <v>104</v>
      </c>
      <c r="C314" s="33" t="s">
        <v>112</v>
      </c>
      <c r="D314" s="28">
        <v>0</v>
      </c>
      <c r="E314" s="28">
        <v>0</v>
      </c>
      <c r="F314" s="28">
        <v>0</v>
      </c>
      <c r="G314" s="28">
        <v>0</v>
      </c>
      <c r="H314" s="28">
        <v>0</v>
      </c>
      <c r="I314" s="28">
        <v>0</v>
      </c>
      <c r="J314" s="28" t="s">
        <v>78</v>
      </c>
    </row>
    <row r="315" spans="2:10" ht="15">
      <c r="B315" s="32" t="s">
        <v>104</v>
      </c>
      <c r="C315" s="33" t="s">
        <v>87</v>
      </c>
      <c r="D315" s="28">
        <v>0</v>
      </c>
      <c r="E315" s="28">
        <v>0</v>
      </c>
      <c r="F315" s="28">
        <v>0</v>
      </c>
      <c r="G315" s="28">
        <v>0</v>
      </c>
      <c r="H315" s="28">
        <v>0</v>
      </c>
      <c r="I315" s="28">
        <v>0</v>
      </c>
      <c r="J315" s="28" t="s">
        <v>78</v>
      </c>
    </row>
    <row r="316" spans="2:10" ht="15">
      <c r="B316" s="34" t="s">
        <v>104</v>
      </c>
      <c r="C316" s="35" t="s">
        <v>91</v>
      </c>
      <c r="D316" s="29">
        <v>0</v>
      </c>
      <c r="E316" s="29">
        <v>0</v>
      </c>
      <c r="F316" s="29">
        <v>0</v>
      </c>
      <c r="G316" s="29">
        <v>0</v>
      </c>
      <c r="H316" s="29">
        <v>0</v>
      </c>
      <c r="I316" s="29">
        <v>0</v>
      </c>
      <c r="J316" s="29" t="s">
        <v>78</v>
      </c>
    </row>
    <row r="317" spans="2:10" ht="15">
      <c r="B317" s="36" t="s">
        <v>104</v>
      </c>
      <c r="C317" s="37" t="s">
        <v>113</v>
      </c>
      <c r="D317" s="56">
        <v>33</v>
      </c>
      <c r="E317" s="56">
        <v>33</v>
      </c>
      <c r="F317" s="56">
        <v>35.826</v>
      </c>
      <c r="G317" s="56">
        <v>34.664</v>
      </c>
      <c r="H317" s="56">
        <v>33.851</v>
      </c>
      <c r="I317" s="56">
        <v>0</v>
      </c>
      <c r="J317" s="56" t="s">
        <v>78</v>
      </c>
    </row>
    <row r="318" spans="2:10" ht="15">
      <c r="B318" s="30" t="s">
        <v>105</v>
      </c>
      <c r="C318" s="31" t="s">
        <v>107</v>
      </c>
      <c r="D318" s="27">
        <v>0</v>
      </c>
      <c r="E318" s="27">
        <v>0</v>
      </c>
      <c r="F318" s="27">
        <v>0</v>
      </c>
      <c r="G318" s="27">
        <v>0</v>
      </c>
      <c r="H318" s="27">
        <v>0</v>
      </c>
      <c r="I318" s="27">
        <v>0</v>
      </c>
      <c r="J318" s="27" t="s">
        <v>78</v>
      </c>
    </row>
    <row r="319" spans="2:10" ht="15">
      <c r="B319" s="32" t="s">
        <v>105</v>
      </c>
      <c r="C319" s="33" t="s">
        <v>108</v>
      </c>
      <c r="D319" s="28">
        <v>0</v>
      </c>
      <c r="E319" s="28">
        <v>0</v>
      </c>
      <c r="F319" s="28">
        <v>0</v>
      </c>
      <c r="G319" s="28">
        <v>0</v>
      </c>
      <c r="H319" s="28">
        <v>0</v>
      </c>
      <c r="I319" s="28">
        <v>0</v>
      </c>
      <c r="J319" s="28" t="s">
        <v>78</v>
      </c>
    </row>
    <row r="320" spans="2:10" ht="15">
      <c r="B320" s="32" t="s">
        <v>105</v>
      </c>
      <c r="C320" s="33" t="s">
        <v>109</v>
      </c>
      <c r="D320" s="28">
        <v>0</v>
      </c>
      <c r="E320" s="28">
        <v>0</v>
      </c>
      <c r="F320" s="28">
        <v>0</v>
      </c>
      <c r="G320" s="28">
        <v>0</v>
      </c>
      <c r="H320" s="28">
        <v>0</v>
      </c>
      <c r="I320" s="28">
        <v>0</v>
      </c>
      <c r="J320" s="28" t="s">
        <v>78</v>
      </c>
    </row>
    <row r="321" spans="2:10" ht="15">
      <c r="B321" s="32" t="s">
        <v>105</v>
      </c>
      <c r="C321" s="33" t="s">
        <v>110</v>
      </c>
      <c r="D321" s="28">
        <v>0</v>
      </c>
      <c r="E321" s="28">
        <v>0</v>
      </c>
      <c r="F321" s="28">
        <v>0</v>
      </c>
      <c r="G321" s="28">
        <v>0</v>
      </c>
      <c r="H321" s="28">
        <v>0</v>
      </c>
      <c r="I321" s="28">
        <v>0</v>
      </c>
      <c r="J321" s="28" t="s">
        <v>78</v>
      </c>
    </row>
    <row r="322" spans="2:10" ht="15">
      <c r="B322" s="32" t="s">
        <v>105</v>
      </c>
      <c r="C322" s="33" t="s">
        <v>88</v>
      </c>
      <c r="D322" s="28">
        <v>193</v>
      </c>
      <c r="E322" s="28">
        <v>256</v>
      </c>
      <c r="F322" s="28">
        <v>227.931</v>
      </c>
      <c r="G322" s="28">
        <v>223.048</v>
      </c>
      <c r="H322" s="28">
        <v>235.001</v>
      </c>
      <c r="I322" s="28">
        <v>0</v>
      </c>
      <c r="J322" s="28" t="s">
        <v>78</v>
      </c>
    </row>
    <row r="323" spans="2:10" ht="15">
      <c r="B323" s="32" t="s">
        <v>105</v>
      </c>
      <c r="C323" s="33" t="s">
        <v>89</v>
      </c>
      <c r="D323" s="28">
        <v>1</v>
      </c>
      <c r="E323" s="28">
        <v>3</v>
      </c>
      <c r="F323" s="28">
        <v>3.067</v>
      </c>
      <c r="G323" s="28">
        <v>6.074</v>
      </c>
      <c r="H323" s="28">
        <v>10.498</v>
      </c>
      <c r="I323" s="28">
        <v>0</v>
      </c>
      <c r="J323" s="28" t="s">
        <v>78</v>
      </c>
    </row>
    <row r="324" spans="2:10" ht="15">
      <c r="B324" s="32" t="s">
        <v>105</v>
      </c>
      <c r="C324" s="33" t="s">
        <v>111</v>
      </c>
      <c r="D324" s="28">
        <v>0</v>
      </c>
      <c r="E324" s="28">
        <v>0</v>
      </c>
      <c r="F324" s="28">
        <v>0</v>
      </c>
      <c r="G324" s="28">
        <v>0</v>
      </c>
      <c r="H324" s="28">
        <v>0</v>
      </c>
      <c r="I324" s="28">
        <v>0</v>
      </c>
      <c r="J324" s="28" t="s">
        <v>78</v>
      </c>
    </row>
    <row r="325" spans="2:10" ht="15">
      <c r="B325" s="32" t="s">
        <v>105</v>
      </c>
      <c r="C325" s="33" t="s">
        <v>112</v>
      </c>
      <c r="D325" s="28">
        <v>0</v>
      </c>
      <c r="E325" s="28">
        <v>0</v>
      </c>
      <c r="F325" s="28">
        <v>0</v>
      </c>
      <c r="G325" s="28">
        <v>0</v>
      </c>
      <c r="H325" s="28">
        <v>0</v>
      </c>
      <c r="I325" s="28">
        <v>0</v>
      </c>
      <c r="J325" s="28" t="s">
        <v>78</v>
      </c>
    </row>
    <row r="326" spans="2:10" ht="15">
      <c r="B326" s="32" t="s">
        <v>105</v>
      </c>
      <c r="C326" s="33" t="s">
        <v>87</v>
      </c>
      <c r="D326" s="28">
        <v>0</v>
      </c>
      <c r="E326" s="28">
        <v>0</v>
      </c>
      <c r="F326" s="28">
        <v>0</v>
      </c>
      <c r="G326" s="28">
        <v>0</v>
      </c>
      <c r="H326" s="28">
        <v>0</v>
      </c>
      <c r="I326" s="28">
        <v>0</v>
      </c>
      <c r="J326" s="28" t="s">
        <v>78</v>
      </c>
    </row>
    <row r="327" spans="2:10" ht="15">
      <c r="B327" s="34" t="s">
        <v>105</v>
      </c>
      <c r="C327" s="35" t="s">
        <v>91</v>
      </c>
      <c r="D327" s="29">
        <v>0</v>
      </c>
      <c r="E327" s="29">
        <v>0</v>
      </c>
      <c r="F327" s="29">
        <v>0</v>
      </c>
      <c r="G327" s="29">
        <v>0</v>
      </c>
      <c r="H327" s="29">
        <v>0</v>
      </c>
      <c r="I327" s="29">
        <v>0</v>
      </c>
      <c r="J327" s="29" t="s">
        <v>78</v>
      </c>
    </row>
    <row r="328" spans="2:10" ht="15">
      <c r="B328" s="36" t="s">
        <v>105</v>
      </c>
      <c r="C328" s="37" t="s">
        <v>113</v>
      </c>
      <c r="D328" s="56">
        <v>192</v>
      </c>
      <c r="E328" s="56">
        <v>253</v>
      </c>
      <c r="F328" s="56">
        <v>224.864</v>
      </c>
      <c r="G328" s="56">
        <v>216.974</v>
      </c>
      <c r="H328" s="56">
        <v>224.503</v>
      </c>
      <c r="I328" s="56">
        <v>0</v>
      </c>
      <c r="J328" s="56" t="s">
        <v>78</v>
      </c>
    </row>
    <row r="329" spans="2:10" ht="15">
      <c r="B329" s="30" t="s">
        <v>106</v>
      </c>
      <c r="C329" s="31" t="s">
        <v>107</v>
      </c>
      <c r="D329" s="27">
        <v>0</v>
      </c>
      <c r="E329" s="27">
        <v>0</v>
      </c>
      <c r="F329" s="27">
        <v>0</v>
      </c>
      <c r="G329" s="27">
        <v>0</v>
      </c>
      <c r="H329" s="27">
        <v>0</v>
      </c>
      <c r="I329" s="27">
        <v>0</v>
      </c>
      <c r="J329" s="27" t="s">
        <v>78</v>
      </c>
    </row>
    <row r="330" spans="2:10" ht="15">
      <c r="B330" s="32" t="s">
        <v>106</v>
      </c>
      <c r="C330" s="33" t="s">
        <v>108</v>
      </c>
      <c r="D330" s="28">
        <v>0</v>
      </c>
      <c r="E330" s="28">
        <v>0</v>
      </c>
      <c r="F330" s="28">
        <v>0</v>
      </c>
      <c r="G330" s="28">
        <v>0</v>
      </c>
      <c r="H330" s="28">
        <v>0</v>
      </c>
      <c r="I330" s="28">
        <v>0</v>
      </c>
      <c r="J330" s="28" t="s">
        <v>78</v>
      </c>
    </row>
    <row r="331" spans="2:10" ht="15">
      <c r="B331" s="32" t="s">
        <v>106</v>
      </c>
      <c r="C331" s="33" t="s">
        <v>109</v>
      </c>
      <c r="D331" s="28">
        <v>0</v>
      </c>
      <c r="E331" s="28">
        <v>0</v>
      </c>
      <c r="F331" s="28">
        <v>0</v>
      </c>
      <c r="G331" s="28">
        <v>0</v>
      </c>
      <c r="H331" s="28">
        <v>0</v>
      </c>
      <c r="I331" s="28">
        <v>0</v>
      </c>
      <c r="J331" s="28" t="s">
        <v>78</v>
      </c>
    </row>
    <row r="332" spans="2:10" ht="15">
      <c r="B332" s="32" t="s">
        <v>106</v>
      </c>
      <c r="C332" s="33" t="s">
        <v>110</v>
      </c>
      <c r="D332" s="28">
        <v>0</v>
      </c>
      <c r="E332" s="28">
        <v>0</v>
      </c>
      <c r="F332" s="28">
        <v>0</v>
      </c>
      <c r="G332" s="28">
        <v>0</v>
      </c>
      <c r="H332" s="28">
        <v>0</v>
      </c>
      <c r="I332" s="28">
        <v>0</v>
      </c>
      <c r="J332" s="28" t="s">
        <v>78</v>
      </c>
    </row>
    <row r="333" spans="2:10" ht="15">
      <c r="B333" s="32" t="s">
        <v>106</v>
      </c>
      <c r="C333" s="33" t="s">
        <v>88</v>
      </c>
      <c r="D333" s="28">
        <v>9</v>
      </c>
      <c r="E333" s="28">
        <v>4</v>
      </c>
      <c r="F333" s="28">
        <v>3.962</v>
      </c>
      <c r="G333" s="28">
        <v>4.248</v>
      </c>
      <c r="H333" s="28">
        <v>2.45</v>
      </c>
      <c r="I333" s="28">
        <v>0</v>
      </c>
      <c r="J333" s="28" t="s">
        <v>78</v>
      </c>
    </row>
    <row r="334" spans="2:10" ht="15">
      <c r="B334" s="32" t="s">
        <v>106</v>
      </c>
      <c r="C334" s="33" t="s">
        <v>89</v>
      </c>
      <c r="D334" s="28">
        <v>0</v>
      </c>
      <c r="E334" s="28">
        <v>0</v>
      </c>
      <c r="F334" s="28">
        <v>0.365</v>
      </c>
      <c r="G334" s="28">
        <v>0.444</v>
      </c>
      <c r="H334" s="28">
        <v>0.488</v>
      </c>
      <c r="I334" s="28">
        <v>0</v>
      </c>
      <c r="J334" s="28" t="s">
        <v>78</v>
      </c>
    </row>
    <row r="335" spans="2:10" ht="15">
      <c r="B335" s="32" t="s">
        <v>106</v>
      </c>
      <c r="C335" s="33" t="s">
        <v>111</v>
      </c>
      <c r="D335" s="28">
        <v>0</v>
      </c>
      <c r="E335" s="28">
        <v>0</v>
      </c>
      <c r="F335" s="28">
        <v>0</v>
      </c>
      <c r="G335" s="28">
        <v>0</v>
      </c>
      <c r="H335" s="28">
        <v>0</v>
      </c>
      <c r="I335" s="28">
        <v>0</v>
      </c>
      <c r="J335" s="28" t="s">
        <v>78</v>
      </c>
    </row>
    <row r="336" spans="2:10" ht="15">
      <c r="B336" s="32" t="s">
        <v>106</v>
      </c>
      <c r="C336" s="33" t="s">
        <v>112</v>
      </c>
      <c r="D336" s="28">
        <v>0</v>
      </c>
      <c r="E336" s="28">
        <v>0</v>
      </c>
      <c r="F336" s="28">
        <v>0</v>
      </c>
      <c r="G336" s="28">
        <v>0</v>
      </c>
      <c r="H336" s="28">
        <v>0</v>
      </c>
      <c r="I336" s="28">
        <v>0</v>
      </c>
      <c r="J336" s="28" t="s">
        <v>78</v>
      </c>
    </row>
    <row r="337" spans="2:10" ht="15">
      <c r="B337" s="32" t="s">
        <v>106</v>
      </c>
      <c r="C337" s="33" t="s">
        <v>87</v>
      </c>
      <c r="D337" s="28">
        <v>0</v>
      </c>
      <c r="E337" s="28">
        <v>0</v>
      </c>
      <c r="F337" s="28">
        <v>0</v>
      </c>
      <c r="G337" s="28">
        <v>0</v>
      </c>
      <c r="H337" s="28">
        <v>0</v>
      </c>
      <c r="I337" s="28">
        <v>0</v>
      </c>
      <c r="J337" s="28" t="s">
        <v>78</v>
      </c>
    </row>
    <row r="338" spans="2:10" ht="15">
      <c r="B338" s="34" t="s">
        <v>106</v>
      </c>
      <c r="C338" s="35" t="s">
        <v>91</v>
      </c>
      <c r="D338" s="29">
        <v>0</v>
      </c>
      <c r="E338" s="29">
        <v>0</v>
      </c>
      <c r="F338" s="29">
        <v>0</v>
      </c>
      <c r="G338" s="29">
        <v>0</v>
      </c>
      <c r="H338" s="29">
        <v>0</v>
      </c>
      <c r="I338" s="29">
        <v>0</v>
      </c>
      <c r="J338" s="29" t="s">
        <v>78</v>
      </c>
    </row>
    <row r="339" spans="2:10" ht="15">
      <c r="B339" s="36" t="s">
        <v>106</v>
      </c>
      <c r="C339" s="37" t="s">
        <v>113</v>
      </c>
      <c r="D339" s="56">
        <v>9</v>
      </c>
      <c r="E339" s="56">
        <v>4</v>
      </c>
      <c r="F339" s="56">
        <v>3.597</v>
      </c>
      <c r="G339" s="56">
        <v>3.804</v>
      </c>
      <c r="H339" s="56">
        <v>1.962</v>
      </c>
      <c r="I339" s="56">
        <v>0</v>
      </c>
      <c r="J339" s="56" t="s">
        <v>78</v>
      </c>
    </row>
    <row r="340" spans="2:10" ht="15">
      <c r="B340" s="30" t="s">
        <v>128</v>
      </c>
      <c r="C340" s="31" t="s">
        <v>107</v>
      </c>
      <c r="D340" s="27">
        <v>0</v>
      </c>
      <c r="E340" s="27">
        <v>0</v>
      </c>
      <c r="F340" s="27">
        <v>0</v>
      </c>
      <c r="G340" s="27">
        <v>0</v>
      </c>
      <c r="H340" s="27">
        <v>0</v>
      </c>
      <c r="I340" s="27">
        <v>0</v>
      </c>
      <c r="J340" s="27" t="s">
        <v>78</v>
      </c>
    </row>
    <row r="341" spans="2:10" ht="15">
      <c r="B341" s="32" t="s">
        <v>128</v>
      </c>
      <c r="C341" s="33" t="s">
        <v>108</v>
      </c>
      <c r="D341" s="28">
        <v>0</v>
      </c>
      <c r="E341" s="28">
        <v>0</v>
      </c>
      <c r="F341" s="28">
        <v>0</v>
      </c>
      <c r="G341" s="28">
        <v>0</v>
      </c>
      <c r="H341" s="28">
        <v>0</v>
      </c>
      <c r="I341" s="28">
        <v>0</v>
      </c>
      <c r="J341" s="28" t="s">
        <v>78</v>
      </c>
    </row>
    <row r="342" spans="2:10" ht="15">
      <c r="B342" s="32" t="s">
        <v>128</v>
      </c>
      <c r="C342" s="33" t="s">
        <v>109</v>
      </c>
      <c r="D342" s="28">
        <v>0</v>
      </c>
      <c r="E342" s="28">
        <v>0</v>
      </c>
      <c r="F342" s="28">
        <v>0</v>
      </c>
      <c r="G342" s="28">
        <v>0</v>
      </c>
      <c r="H342" s="28">
        <v>0</v>
      </c>
      <c r="I342" s="28">
        <v>0</v>
      </c>
      <c r="J342" s="28" t="s">
        <v>78</v>
      </c>
    </row>
    <row r="343" spans="2:10" ht="15">
      <c r="B343" s="32" t="s">
        <v>128</v>
      </c>
      <c r="C343" s="33" t="s">
        <v>110</v>
      </c>
      <c r="D343" s="28">
        <v>0</v>
      </c>
      <c r="E343" s="28">
        <v>0</v>
      </c>
      <c r="F343" s="28">
        <v>0</v>
      </c>
      <c r="G343" s="28">
        <v>0</v>
      </c>
      <c r="H343" s="28">
        <v>0</v>
      </c>
      <c r="I343" s="28">
        <v>0</v>
      </c>
      <c r="J343" s="28" t="s">
        <v>78</v>
      </c>
    </row>
    <row r="344" spans="2:10" ht="15">
      <c r="B344" s="32" t="s">
        <v>128</v>
      </c>
      <c r="C344" s="33" t="s">
        <v>88</v>
      </c>
      <c r="D344" s="28">
        <v>195</v>
      </c>
      <c r="E344" s="28">
        <v>195</v>
      </c>
      <c r="F344" s="28">
        <v>194.438</v>
      </c>
      <c r="G344" s="28">
        <v>220.597</v>
      </c>
      <c r="H344" s="28">
        <v>210.522</v>
      </c>
      <c r="I344" s="28">
        <v>158.5</v>
      </c>
      <c r="J344" s="28" t="s">
        <v>78</v>
      </c>
    </row>
    <row r="345" spans="2:10" ht="15">
      <c r="B345" s="32" t="s">
        <v>128</v>
      </c>
      <c r="C345" s="33" t="s">
        <v>89</v>
      </c>
      <c r="D345" s="28">
        <v>1</v>
      </c>
      <c r="E345" s="28">
        <v>0</v>
      </c>
      <c r="F345" s="28">
        <v>0.125</v>
      </c>
      <c r="G345" s="28">
        <v>0.004</v>
      </c>
      <c r="H345" s="28">
        <v>0.039</v>
      </c>
      <c r="I345" s="28">
        <v>0.039</v>
      </c>
      <c r="J345" s="28" t="s">
        <v>78</v>
      </c>
    </row>
    <row r="346" spans="2:10" ht="15">
      <c r="B346" s="32" t="s">
        <v>128</v>
      </c>
      <c r="C346" s="33" t="s">
        <v>111</v>
      </c>
      <c r="D346" s="28">
        <v>0</v>
      </c>
      <c r="E346" s="28">
        <v>0</v>
      </c>
      <c r="F346" s="28">
        <v>0</v>
      </c>
      <c r="G346" s="28">
        <v>0</v>
      </c>
      <c r="H346" s="28">
        <v>0</v>
      </c>
      <c r="I346" s="28">
        <v>0</v>
      </c>
      <c r="J346" s="28" t="s">
        <v>78</v>
      </c>
    </row>
    <row r="347" spans="2:10" ht="15">
      <c r="B347" s="32" t="s">
        <v>128</v>
      </c>
      <c r="C347" s="33" t="s">
        <v>112</v>
      </c>
      <c r="D347" s="28">
        <v>0</v>
      </c>
      <c r="E347" s="28">
        <v>0</v>
      </c>
      <c r="F347" s="28">
        <v>0</v>
      </c>
      <c r="G347" s="28">
        <v>0</v>
      </c>
      <c r="H347" s="28">
        <v>0</v>
      </c>
      <c r="I347" s="28">
        <v>0</v>
      </c>
      <c r="J347" s="28" t="s">
        <v>78</v>
      </c>
    </row>
    <row r="348" spans="2:10" ht="15">
      <c r="B348" s="32" t="s">
        <v>128</v>
      </c>
      <c r="C348" s="33" t="s">
        <v>87</v>
      </c>
      <c r="D348" s="28">
        <v>0</v>
      </c>
      <c r="E348" s="28">
        <v>0</v>
      </c>
      <c r="F348" s="28">
        <v>0</v>
      </c>
      <c r="G348" s="28">
        <v>0</v>
      </c>
      <c r="H348" s="28">
        <v>0</v>
      </c>
      <c r="I348" s="28">
        <v>0</v>
      </c>
      <c r="J348" s="28" t="s">
        <v>78</v>
      </c>
    </row>
    <row r="349" spans="2:10" ht="15">
      <c r="B349" s="34" t="s">
        <v>128</v>
      </c>
      <c r="C349" s="35" t="s">
        <v>91</v>
      </c>
      <c r="D349" s="29">
        <v>-3</v>
      </c>
      <c r="E349" s="29">
        <v>2</v>
      </c>
      <c r="F349" s="29">
        <v>4.733</v>
      </c>
      <c r="G349" s="29">
        <v>4.297</v>
      </c>
      <c r="H349" s="29">
        <v>-3.599</v>
      </c>
      <c r="I349" s="29">
        <v>37.576</v>
      </c>
      <c r="J349" s="29" t="s">
        <v>78</v>
      </c>
    </row>
    <row r="350" spans="2:10" ht="15">
      <c r="B350" s="36" t="s">
        <v>128</v>
      </c>
      <c r="C350" s="37" t="s">
        <v>113</v>
      </c>
      <c r="D350" s="56">
        <v>191</v>
      </c>
      <c r="E350" s="56">
        <v>197</v>
      </c>
      <c r="F350" s="56">
        <v>199.046</v>
      </c>
      <c r="G350" s="56">
        <v>224.89</v>
      </c>
      <c r="H350" s="56">
        <v>206.884</v>
      </c>
      <c r="I350" s="56">
        <v>196.037</v>
      </c>
      <c r="J350" s="56" t="s">
        <v>78</v>
      </c>
    </row>
    <row r="351" spans="2:10" ht="15">
      <c r="B351" s="30" t="s">
        <v>129</v>
      </c>
      <c r="C351" s="31" t="s">
        <v>107</v>
      </c>
      <c r="D351" s="27">
        <v>39</v>
      </c>
      <c r="E351" s="27">
        <v>48</v>
      </c>
      <c r="F351" s="27">
        <v>40</v>
      </c>
      <c r="G351" s="27">
        <v>36</v>
      </c>
      <c r="H351" s="27">
        <v>39</v>
      </c>
      <c r="I351" s="27">
        <v>38.691</v>
      </c>
      <c r="J351" s="27" t="s">
        <v>78</v>
      </c>
    </row>
    <row r="352" spans="2:10" ht="15">
      <c r="B352" s="32" t="s">
        <v>129</v>
      </c>
      <c r="C352" s="33" t="s">
        <v>108</v>
      </c>
      <c r="D352" s="28">
        <v>0</v>
      </c>
      <c r="E352" s="28">
        <v>0</v>
      </c>
      <c r="F352" s="28">
        <v>0</v>
      </c>
      <c r="G352" s="28">
        <v>0</v>
      </c>
      <c r="H352" s="28">
        <v>0</v>
      </c>
      <c r="I352" s="28">
        <v>0</v>
      </c>
      <c r="J352" s="28" t="s">
        <v>78</v>
      </c>
    </row>
    <row r="353" spans="2:10" ht="15">
      <c r="B353" s="32" t="s">
        <v>129</v>
      </c>
      <c r="C353" s="33" t="s">
        <v>109</v>
      </c>
      <c r="D353" s="28">
        <v>0</v>
      </c>
      <c r="E353" s="28">
        <v>0</v>
      </c>
      <c r="F353" s="28">
        <v>0</v>
      </c>
      <c r="G353" s="28">
        <v>0</v>
      </c>
      <c r="H353" s="28">
        <v>0</v>
      </c>
      <c r="I353" s="28">
        <v>0</v>
      </c>
      <c r="J353" s="28" t="s">
        <v>78</v>
      </c>
    </row>
    <row r="354" spans="2:10" ht="15">
      <c r="B354" s="32" t="s">
        <v>129</v>
      </c>
      <c r="C354" s="33" t="s">
        <v>110</v>
      </c>
      <c r="D354" s="28">
        <v>39</v>
      </c>
      <c r="E354" s="28">
        <v>48</v>
      </c>
      <c r="F354" s="28">
        <v>40</v>
      </c>
      <c r="G354" s="28">
        <v>36</v>
      </c>
      <c r="H354" s="28">
        <v>39</v>
      </c>
      <c r="I354" s="28">
        <v>38.691</v>
      </c>
      <c r="J354" s="28" t="s">
        <v>78</v>
      </c>
    </row>
    <row r="355" spans="2:10" ht="15">
      <c r="B355" s="32" t="s">
        <v>129</v>
      </c>
      <c r="C355" s="33" t="s">
        <v>88</v>
      </c>
      <c r="D355" s="28">
        <v>0</v>
      </c>
      <c r="E355" s="28">
        <v>0</v>
      </c>
      <c r="F355" s="28">
        <v>0</v>
      </c>
      <c r="G355" s="28">
        <v>0</v>
      </c>
      <c r="H355" s="28">
        <v>0</v>
      </c>
      <c r="I355" s="28">
        <v>265.455</v>
      </c>
      <c r="J355" s="28" t="s">
        <v>78</v>
      </c>
    </row>
    <row r="356" spans="2:10" ht="15">
      <c r="B356" s="32" t="s">
        <v>129</v>
      </c>
      <c r="C356" s="33" t="s">
        <v>89</v>
      </c>
      <c r="D356" s="28">
        <v>0</v>
      </c>
      <c r="E356" s="28">
        <v>0</v>
      </c>
      <c r="F356" s="28">
        <v>0</v>
      </c>
      <c r="G356" s="28">
        <v>0</v>
      </c>
      <c r="H356" s="28">
        <v>0</v>
      </c>
      <c r="I356" s="28">
        <v>13.71</v>
      </c>
      <c r="J356" s="28" t="s">
        <v>78</v>
      </c>
    </row>
    <row r="357" spans="2:10" ht="15">
      <c r="B357" s="32" t="s">
        <v>129</v>
      </c>
      <c r="C357" s="33" t="s">
        <v>111</v>
      </c>
      <c r="D357" s="28">
        <v>0</v>
      </c>
      <c r="E357" s="28">
        <v>0</v>
      </c>
      <c r="F357" s="28">
        <v>0</v>
      </c>
      <c r="G357" s="28">
        <v>0</v>
      </c>
      <c r="H357" s="28">
        <v>0</v>
      </c>
      <c r="I357" s="28">
        <v>0</v>
      </c>
      <c r="J357" s="28" t="s">
        <v>78</v>
      </c>
    </row>
    <row r="358" spans="2:10" ht="15">
      <c r="B358" s="32" t="s">
        <v>129</v>
      </c>
      <c r="C358" s="33" t="s">
        <v>112</v>
      </c>
      <c r="D358" s="28">
        <v>0</v>
      </c>
      <c r="E358" s="28">
        <v>0</v>
      </c>
      <c r="F358" s="28">
        <v>0</v>
      </c>
      <c r="G358" s="28">
        <v>0</v>
      </c>
      <c r="H358" s="28">
        <v>0</v>
      </c>
      <c r="I358" s="28">
        <v>0</v>
      </c>
      <c r="J358" s="28" t="s">
        <v>78</v>
      </c>
    </row>
    <row r="359" spans="2:10" ht="15">
      <c r="B359" s="32" t="s">
        <v>129</v>
      </c>
      <c r="C359" s="33" t="s">
        <v>87</v>
      </c>
      <c r="D359" s="28">
        <v>0</v>
      </c>
      <c r="E359" s="28">
        <v>0</v>
      </c>
      <c r="F359" s="28">
        <v>0</v>
      </c>
      <c r="G359" s="28">
        <v>0</v>
      </c>
      <c r="H359" s="28">
        <v>0</v>
      </c>
      <c r="I359" s="28">
        <v>0</v>
      </c>
      <c r="J359" s="28" t="s">
        <v>78</v>
      </c>
    </row>
    <row r="360" spans="2:10" ht="15">
      <c r="B360" s="34" t="s">
        <v>129</v>
      </c>
      <c r="C360" s="35" t="s">
        <v>91</v>
      </c>
      <c r="D360" s="29">
        <v>0</v>
      </c>
      <c r="E360" s="29">
        <v>0</v>
      </c>
      <c r="F360" s="29">
        <v>0</v>
      </c>
      <c r="G360" s="29">
        <v>0</v>
      </c>
      <c r="H360" s="29">
        <v>0</v>
      </c>
      <c r="I360" s="29">
        <v>0</v>
      </c>
      <c r="J360" s="29" t="s">
        <v>78</v>
      </c>
    </row>
    <row r="361" spans="2:10" ht="15">
      <c r="B361" s="36" t="s">
        <v>129</v>
      </c>
      <c r="C361" s="37" t="s">
        <v>113</v>
      </c>
      <c r="D361" s="56">
        <v>0</v>
      </c>
      <c r="E361" s="56">
        <v>0</v>
      </c>
      <c r="F361" s="56">
        <v>0</v>
      </c>
      <c r="G361" s="56">
        <v>0</v>
      </c>
      <c r="H361" s="56">
        <v>0</v>
      </c>
      <c r="I361" s="56">
        <v>251.745</v>
      </c>
      <c r="J361" s="56" t="s">
        <v>78</v>
      </c>
    </row>
    <row r="362" spans="2:10" ht="15">
      <c r="B362" s="30" t="s">
        <v>271</v>
      </c>
      <c r="C362" s="31" t="s">
        <v>107</v>
      </c>
      <c r="D362" s="27">
        <v>146.975</v>
      </c>
      <c r="E362" s="27">
        <v>154.902</v>
      </c>
      <c r="F362" s="27">
        <v>164.678</v>
      </c>
      <c r="G362" s="27">
        <v>112.425</v>
      </c>
      <c r="H362" s="27">
        <v>152.936</v>
      </c>
      <c r="I362" s="27">
        <v>174.836</v>
      </c>
      <c r="J362" s="27" t="s">
        <v>78</v>
      </c>
    </row>
    <row r="363" spans="2:10" ht="15">
      <c r="B363" s="32" t="s">
        <v>271</v>
      </c>
      <c r="C363" s="33" t="s">
        <v>108</v>
      </c>
      <c r="D363" s="28">
        <v>3365</v>
      </c>
      <c r="E363" s="28">
        <v>3180</v>
      </c>
      <c r="F363" s="28">
        <v>3184.122</v>
      </c>
      <c r="G363" s="28">
        <v>3057.147</v>
      </c>
      <c r="H363" s="28">
        <v>2733.173</v>
      </c>
      <c r="I363" s="28">
        <v>2891.674</v>
      </c>
      <c r="J363" s="28" t="s">
        <v>78</v>
      </c>
    </row>
    <row r="364" spans="2:10" ht="15">
      <c r="B364" s="32" t="s">
        <v>271</v>
      </c>
      <c r="C364" s="33" t="s">
        <v>109</v>
      </c>
      <c r="D364" s="28">
        <v>0</v>
      </c>
      <c r="E364" s="28">
        <v>0</v>
      </c>
      <c r="F364" s="28">
        <v>0</v>
      </c>
      <c r="G364" s="28">
        <v>0</v>
      </c>
      <c r="H364" s="28">
        <v>0</v>
      </c>
      <c r="I364" s="28">
        <v>0</v>
      </c>
      <c r="J364" s="28" t="s">
        <v>78</v>
      </c>
    </row>
    <row r="365" spans="2:10" ht="15">
      <c r="B365" s="32" t="s">
        <v>271</v>
      </c>
      <c r="C365" s="33" t="s">
        <v>110</v>
      </c>
      <c r="D365" s="28">
        <v>124.157</v>
      </c>
      <c r="E365" s="28">
        <v>120.169</v>
      </c>
      <c r="F365" s="28">
        <v>115.989</v>
      </c>
      <c r="G365" s="28">
        <v>114.602</v>
      </c>
      <c r="H365" s="28">
        <v>103.406</v>
      </c>
      <c r="I365" s="28">
        <v>112.945</v>
      </c>
      <c r="J365" s="28" t="s">
        <v>78</v>
      </c>
    </row>
    <row r="366" spans="2:10" ht="15">
      <c r="B366" s="32" t="s">
        <v>271</v>
      </c>
      <c r="C366" s="33" t="s">
        <v>88</v>
      </c>
      <c r="D366" s="28">
        <v>5383</v>
      </c>
      <c r="E366" s="28">
        <v>5717</v>
      </c>
      <c r="F366" s="28">
        <v>6002.97</v>
      </c>
      <c r="G366" s="28">
        <v>6016.466</v>
      </c>
      <c r="H366" s="28">
        <v>6155.612</v>
      </c>
      <c r="I366" s="28">
        <v>5055.541</v>
      </c>
      <c r="J366" s="28" t="s">
        <v>78</v>
      </c>
    </row>
    <row r="367" spans="2:10" ht="15">
      <c r="B367" s="32" t="s">
        <v>271</v>
      </c>
      <c r="C367" s="33" t="s">
        <v>89</v>
      </c>
      <c r="D367" s="28">
        <v>1772</v>
      </c>
      <c r="E367" s="28">
        <v>1634</v>
      </c>
      <c r="F367" s="28">
        <v>1863.918</v>
      </c>
      <c r="G367" s="28">
        <v>1692.7</v>
      </c>
      <c r="H367" s="28">
        <v>1489.181</v>
      </c>
      <c r="I367" s="28">
        <v>1518.723</v>
      </c>
      <c r="J367" s="28" t="s">
        <v>78</v>
      </c>
    </row>
    <row r="368" spans="2:10" ht="15">
      <c r="B368" s="32" t="s">
        <v>271</v>
      </c>
      <c r="C368" s="33" t="s">
        <v>111</v>
      </c>
      <c r="D368" s="28">
        <v>155.134</v>
      </c>
      <c r="E368" s="28">
        <v>155.149</v>
      </c>
      <c r="F368" s="28">
        <v>151.291</v>
      </c>
      <c r="G368" s="28">
        <v>157.521</v>
      </c>
      <c r="H368" s="28">
        <v>137.887</v>
      </c>
      <c r="I368" s="28">
        <v>150.317</v>
      </c>
      <c r="J368" s="28" t="s">
        <v>78</v>
      </c>
    </row>
    <row r="369" spans="2:10" ht="15">
      <c r="B369" s="32" t="s">
        <v>271</v>
      </c>
      <c r="C369" s="33" t="s">
        <v>112</v>
      </c>
      <c r="D369" s="28">
        <v>0</v>
      </c>
      <c r="E369" s="28">
        <v>0</v>
      </c>
      <c r="F369" s="28">
        <v>0</v>
      </c>
      <c r="G369" s="28">
        <v>0</v>
      </c>
      <c r="H369" s="28">
        <v>0</v>
      </c>
      <c r="I369" s="28">
        <v>0</v>
      </c>
      <c r="J369" s="28" t="s">
        <v>78</v>
      </c>
    </row>
    <row r="370" spans="2:10" ht="15">
      <c r="B370" s="32" t="s">
        <v>271</v>
      </c>
      <c r="C370" s="33" t="s">
        <v>87</v>
      </c>
      <c r="D370" s="28">
        <v>15</v>
      </c>
      <c r="E370" s="28">
        <v>28</v>
      </c>
      <c r="F370" s="28">
        <v>11.038</v>
      </c>
      <c r="G370" s="28">
        <v>29.294</v>
      </c>
      <c r="H370" s="28">
        <v>86</v>
      </c>
      <c r="I370" s="28">
        <v>49.99</v>
      </c>
      <c r="J370" s="28" t="s">
        <v>78</v>
      </c>
    </row>
    <row r="371" spans="2:10" ht="15">
      <c r="B371" s="34" t="s">
        <v>271</v>
      </c>
      <c r="C371" s="35" t="s">
        <v>91</v>
      </c>
      <c r="D371" s="29">
        <v>-44</v>
      </c>
      <c r="E371" s="29">
        <v>67.691</v>
      </c>
      <c r="F371" s="29">
        <v>-124.426</v>
      </c>
      <c r="G371" s="29">
        <v>118.28</v>
      </c>
      <c r="H371" s="29">
        <v>101.013</v>
      </c>
      <c r="I371" s="29">
        <v>-101.666</v>
      </c>
      <c r="J371" s="29" t="s">
        <v>78</v>
      </c>
    </row>
    <row r="372" spans="2:10" ht="15">
      <c r="B372" s="36" t="s">
        <v>271</v>
      </c>
      <c r="C372" s="37" t="s">
        <v>113</v>
      </c>
      <c r="D372" s="56">
        <v>6784.684</v>
      </c>
      <c r="E372" s="56">
        <v>7182.275</v>
      </c>
      <c r="F372" s="56">
        <v>7085.108</v>
      </c>
      <c r="G372" s="56">
        <v>7310.201</v>
      </c>
      <c r="H372" s="56">
        <v>7326.26</v>
      </c>
      <c r="I372" s="56">
        <v>6188.41</v>
      </c>
      <c r="J372" s="56" t="s">
        <v>78</v>
      </c>
    </row>
    <row r="373" ht="15">
      <c r="A373" s="26" t="s">
        <v>130</v>
      </c>
    </row>
    <row r="374" ht="15">
      <c r="A374" s="26" t="s">
        <v>277</v>
      </c>
    </row>
    <row r="375" ht="15">
      <c r="A375" s="20" t="s">
        <v>140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5"/>
  <sheetViews>
    <sheetView workbookViewId="0" topLeftCell="A353">
      <selection activeCell="A375" sqref="A375:XFD375"/>
    </sheetView>
  </sheetViews>
  <sheetFormatPr defaultColWidth="9.140625" defaultRowHeight="15"/>
  <cols>
    <col min="1" max="1" width="3.7109375" style="11" customWidth="1"/>
    <col min="2" max="2" width="33.57421875" style="20" customWidth="1"/>
    <col min="3" max="3" width="32.7109375" style="4" customWidth="1"/>
    <col min="4" max="9" width="11.421875" style="4" customWidth="1"/>
    <col min="10" max="10" width="3.8515625" style="4" customWidth="1"/>
    <col min="11" max="26" width="11.421875" style="4" customWidth="1"/>
    <col min="27" max="16384" width="9.140625" style="4" customWidth="1"/>
  </cols>
  <sheetData>
    <row r="1" ht="15.75">
      <c r="A1" s="55" t="s">
        <v>28</v>
      </c>
    </row>
    <row r="2" spans="1:10" ht="15">
      <c r="A2" s="12"/>
      <c r="B2" s="9" t="s">
        <v>240</v>
      </c>
      <c r="C2" s="9"/>
      <c r="D2" s="164">
        <v>2015</v>
      </c>
      <c r="E2" s="164">
        <v>2016</v>
      </c>
      <c r="F2" s="164">
        <v>2017</v>
      </c>
      <c r="G2" s="164">
        <v>2018</v>
      </c>
      <c r="H2" s="164">
        <v>2019</v>
      </c>
      <c r="I2" s="164">
        <v>2020</v>
      </c>
      <c r="J2" s="19"/>
    </row>
    <row r="3" spans="1:10" ht="15">
      <c r="A3" s="12"/>
      <c r="B3" s="6" t="s">
        <v>82</v>
      </c>
      <c r="C3" s="6" t="s">
        <v>80</v>
      </c>
      <c r="D3" s="23">
        <v>62</v>
      </c>
      <c r="E3" s="23">
        <v>176</v>
      </c>
      <c r="F3" s="23">
        <v>141.573</v>
      </c>
      <c r="G3" s="23">
        <v>206.45</v>
      </c>
      <c r="H3" s="23">
        <v>168.489</v>
      </c>
      <c r="I3" s="23">
        <v>91.494</v>
      </c>
      <c r="J3" s="23" t="s">
        <v>267</v>
      </c>
    </row>
    <row r="4" spans="1:10" ht="15">
      <c r="A4" s="12"/>
      <c r="B4" s="6" t="s">
        <v>82</v>
      </c>
      <c r="C4" s="6" t="s">
        <v>85</v>
      </c>
      <c r="D4" s="22"/>
      <c r="E4" s="22"/>
      <c r="F4" s="22"/>
      <c r="G4" s="22"/>
      <c r="H4" s="22"/>
      <c r="I4" s="22"/>
      <c r="J4" s="22"/>
    </row>
    <row r="5" spans="1:10" ht="15">
      <c r="A5" s="12"/>
      <c r="B5" s="6" t="s">
        <v>82</v>
      </c>
      <c r="C5" s="6" t="s">
        <v>86</v>
      </c>
      <c r="D5" s="22"/>
      <c r="E5" s="22"/>
      <c r="F5" s="22"/>
      <c r="G5" s="22"/>
      <c r="H5" s="22"/>
      <c r="I5" s="22"/>
      <c r="J5" s="22"/>
    </row>
    <row r="6" spans="1:10" ht="15">
      <c r="A6" s="12"/>
      <c r="B6" s="6" t="s">
        <v>82</v>
      </c>
      <c r="C6" s="6" t="s">
        <v>87</v>
      </c>
      <c r="D6" s="22"/>
      <c r="E6" s="22"/>
      <c r="F6" s="22"/>
      <c r="G6" s="22"/>
      <c r="H6" s="22"/>
      <c r="I6" s="22"/>
      <c r="J6" s="22"/>
    </row>
    <row r="7" spans="1:10" ht="15">
      <c r="A7" s="12"/>
      <c r="B7" s="6" t="s">
        <v>82</v>
      </c>
      <c r="C7" s="6" t="s">
        <v>88</v>
      </c>
      <c r="D7" s="23">
        <v>22085</v>
      </c>
      <c r="E7" s="23">
        <v>23462</v>
      </c>
      <c r="F7" s="23">
        <v>23666.9</v>
      </c>
      <c r="G7" s="23">
        <v>24329.689</v>
      </c>
      <c r="H7" s="23">
        <v>22826.007</v>
      </c>
      <c r="I7" s="23">
        <v>22768.517</v>
      </c>
      <c r="J7" s="23" t="s">
        <v>267</v>
      </c>
    </row>
    <row r="8" spans="1:10" ht="15">
      <c r="A8" s="12"/>
      <c r="B8" s="6" t="s">
        <v>82</v>
      </c>
      <c r="C8" s="6" t="s">
        <v>89</v>
      </c>
      <c r="D8" s="23">
        <v>80</v>
      </c>
      <c r="E8" s="23">
        <v>156</v>
      </c>
      <c r="F8" s="23">
        <v>163</v>
      </c>
      <c r="G8" s="23">
        <v>201.536</v>
      </c>
      <c r="H8" s="23">
        <v>242.199</v>
      </c>
      <c r="I8" s="23">
        <v>89.358</v>
      </c>
      <c r="J8" s="23" t="s">
        <v>267</v>
      </c>
    </row>
    <row r="9" spans="1:10" ht="15">
      <c r="A9" s="12"/>
      <c r="B9" s="6" t="s">
        <v>82</v>
      </c>
      <c r="C9" s="6" t="s">
        <v>90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 t="s">
        <v>267</v>
      </c>
    </row>
    <row r="10" spans="1:10" ht="15">
      <c r="A10" s="12"/>
      <c r="B10" s="7" t="s">
        <v>82</v>
      </c>
      <c r="C10" s="7" t="s">
        <v>91</v>
      </c>
      <c r="D10" s="41">
        <v>-383</v>
      </c>
      <c r="E10" s="41">
        <v>-295</v>
      </c>
      <c r="F10" s="41">
        <v>384.932</v>
      </c>
      <c r="G10" s="41">
        <v>-7.443</v>
      </c>
      <c r="H10" s="41">
        <v>274.542</v>
      </c>
      <c r="I10" s="41">
        <v>-528.971</v>
      </c>
      <c r="J10" s="41" t="s">
        <v>267</v>
      </c>
    </row>
    <row r="11" spans="1:10" ht="15">
      <c r="A11" s="12"/>
      <c r="B11" s="15" t="s">
        <v>82</v>
      </c>
      <c r="C11" s="15" t="s">
        <v>92</v>
      </c>
      <c r="D11" s="25">
        <v>21684</v>
      </c>
      <c r="E11" s="25">
        <v>23187</v>
      </c>
      <c r="F11" s="25">
        <v>24030.405</v>
      </c>
      <c r="G11" s="25">
        <v>24327.16</v>
      </c>
      <c r="H11" s="25">
        <v>23026.839</v>
      </c>
      <c r="I11" s="25">
        <v>22241.682</v>
      </c>
      <c r="J11" s="25" t="s">
        <v>267</v>
      </c>
    </row>
    <row r="12" spans="1:10" ht="15">
      <c r="A12" s="12"/>
      <c r="B12" s="10" t="s">
        <v>82</v>
      </c>
      <c r="C12" s="10" t="s">
        <v>93</v>
      </c>
      <c r="D12" s="38">
        <v>-11</v>
      </c>
      <c r="E12" s="38">
        <v>1</v>
      </c>
      <c r="F12" s="38">
        <v>-0.643</v>
      </c>
      <c r="G12" s="38">
        <v>0.39</v>
      </c>
      <c r="H12" s="38">
        <v>0.007</v>
      </c>
      <c r="I12" s="38">
        <v>-0.046</v>
      </c>
      <c r="J12" s="38" t="s">
        <v>267</v>
      </c>
    </row>
    <row r="13" spans="1:10" ht="15">
      <c r="A13" s="12"/>
      <c r="B13" s="15" t="s">
        <v>82</v>
      </c>
      <c r="C13" s="15" t="s">
        <v>94</v>
      </c>
      <c r="D13" s="42">
        <v>21695</v>
      </c>
      <c r="E13" s="42">
        <v>23186</v>
      </c>
      <c r="F13" s="42">
        <v>24031.048</v>
      </c>
      <c r="G13" s="42">
        <v>24326.77</v>
      </c>
      <c r="H13" s="42">
        <v>23026.832</v>
      </c>
      <c r="I13" s="42">
        <v>22241.728</v>
      </c>
      <c r="J13" s="42" t="s">
        <v>267</v>
      </c>
    </row>
    <row r="14" spans="1:10" ht="15">
      <c r="A14" s="12"/>
      <c r="B14" s="39" t="s">
        <v>82</v>
      </c>
      <c r="C14" s="39" t="s">
        <v>114</v>
      </c>
      <c r="D14" s="40">
        <v>80</v>
      </c>
      <c r="E14" s="40">
        <v>15</v>
      </c>
      <c r="F14" s="40">
        <v>10.88</v>
      </c>
      <c r="G14" s="40">
        <v>14.031</v>
      </c>
      <c r="H14" s="40">
        <v>0</v>
      </c>
      <c r="I14" s="40">
        <v>61.724</v>
      </c>
      <c r="J14" s="40" t="s">
        <v>267</v>
      </c>
    </row>
    <row r="15" spans="1:10" ht="15">
      <c r="A15" s="12"/>
      <c r="B15" s="6" t="s">
        <v>115</v>
      </c>
      <c r="C15" s="6" t="s">
        <v>80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 t="s">
        <v>267</v>
      </c>
    </row>
    <row r="16" spans="1:10" ht="15">
      <c r="A16" s="12"/>
      <c r="B16" s="6" t="s">
        <v>115</v>
      </c>
      <c r="C16" s="6" t="s">
        <v>85</v>
      </c>
      <c r="D16" s="22"/>
      <c r="E16" s="22"/>
      <c r="F16" s="22"/>
      <c r="G16" s="22"/>
      <c r="H16" s="22"/>
      <c r="I16" s="22"/>
      <c r="J16" s="22"/>
    </row>
    <row r="17" spans="1:10" ht="15">
      <c r="A17" s="12"/>
      <c r="B17" s="6" t="s">
        <v>115</v>
      </c>
      <c r="C17" s="6" t="s">
        <v>86</v>
      </c>
      <c r="D17" s="22"/>
      <c r="E17" s="22"/>
      <c r="F17" s="22"/>
      <c r="G17" s="22"/>
      <c r="H17" s="22"/>
      <c r="I17" s="22"/>
      <c r="J17" s="22"/>
    </row>
    <row r="18" spans="1:10" ht="15">
      <c r="A18" s="12"/>
      <c r="B18" s="6" t="s">
        <v>115</v>
      </c>
      <c r="C18" s="6" t="s">
        <v>87</v>
      </c>
      <c r="D18" s="22"/>
      <c r="E18" s="22"/>
      <c r="F18" s="22"/>
      <c r="G18" s="22"/>
      <c r="H18" s="22"/>
      <c r="I18" s="22"/>
      <c r="J18" s="22"/>
    </row>
    <row r="19" spans="1:10" ht="15">
      <c r="A19" s="12"/>
      <c r="B19" s="6" t="s">
        <v>115</v>
      </c>
      <c r="C19" s="6" t="s">
        <v>88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 t="s">
        <v>267</v>
      </c>
    </row>
    <row r="20" spans="1:10" ht="15">
      <c r="A20" s="12"/>
      <c r="B20" s="6" t="s">
        <v>115</v>
      </c>
      <c r="C20" s="6" t="s">
        <v>89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 t="s">
        <v>267</v>
      </c>
    </row>
    <row r="21" spans="1:10" ht="15">
      <c r="A21" s="12"/>
      <c r="B21" s="6" t="s">
        <v>115</v>
      </c>
      <c r="C21" s="6" t="s">
        <v>90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 t="s">
        <v>267</v>
      </c>
    </row>
    <row r="22" spans="1:10" ht="15">
      <c r="A22" s="12"/>
      <c r="B22" s="7" t="s">
        <v>115</v>
      </c>
      <c r="C22" s="7" t="s">
        <v>91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 t="s">
        <v>267</v>
      </c>
    </row>
    <row r="23" spans="1:10" ht="15">
      <c r="A23" s="12"/>
      <c r="B23" s="15" t="s">
        <v>115</v>
      </c>
      <c r="C23" s="15" t="s">
        <v>92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 t="s">
        <v>267</v>
      </c>
    </row>
    <row r="24" spans="1:10" ht="15">
      <c r="A24" s="12"/>
      <c r="B24" s="10" t="s">
        <v>115</v>
      </c>
      <c r="C24" s="10" t="s">
        <v>93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 t="s">
        <v>267</v>
      </c>
    </row>
    <row r="25" spans="1:10" ht="15">
      <c r="A25" s="12"/>
      <c r="B25" s="15" t="s">
        <v>115</v>
      </c>
      <c r="C25" s="15" t="s">
        <v>94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 t="s">
        <v>267</v>
      </c>
    </row>
    <row r="26" spans="1:10" ht="15">
      <c r="A26" s="12"/>
      <c r="B26" s="39" t="s">
        <v>115</v>
      </c>
      <c r="C26" s="39" t="s">
        <v>114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 t="s">
        <v>267</v>
      </c>
    </row>
    <row r="27" spans="1:10" ht="15">
      <c r="A27" s="12"/>
      <c r="B27" s="6" t="s">
        <v>116</v>
      </c>
      <c r="C27" s="6" t="s">
        <v>80</v>
      </c>
      <c r="D27" s="22"/>
      <c r="E27" s="22"/>
      <c r="F27" s="22"/>
      <c r="G27" s="22"/>
      <c r="H27" s="22"/>
      <c r="I27" s="22"/>
      <c r="J27" s="22"/>
    </row>
    <row r="28" spans="1:10" ht="15">
      <c r="A28" s="12"/>
      <c r="B28" s="6" t="s">
        <v>116</v>
      </c>
      <c r="C28" s="6" t="s">
        <v>85</v>
      </c>
      <c r="D28" s="22"/>
      <c r="E28" s="22"/>
      <c r="F28" s="22"/>
      <c r="G28" s="22"/>
      <c r="H28" s="22"/>
      <c r="I28" s="22"/>
      <c r="J28" s="22"/>
    </row>
    <row r="29" spans="1:10" ht="15">
      <c r="A29" s="12"/>
      <c r="B29" s="6" t="s">
        <v>116</v>
      </c>
      <c r="C29" s="6" t="s">
        <v>86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 t="s">
        <v>267</v>
      </c>
    </row>
    <row r="30" spans="1:10" ht="15">
      <c r="A30" s="12"/>
      <c r="B30" s="6" t="s">
        <v>116</v>
      </c>
      <c r="C30" s="6" t="s">
        <v>87</v>
      </c>
      <c r="D30" s="23">
        <v>2026</v>
      </c>
      <c r="E30" s="23">
        <v>2195</v>
      </c>
      <c r="F30" s="23">
        <v>2100.877</v>
      </c>
      <c r="G30" s="23">
        <v>2342.78</v>
      </c>
      <c r="H30" s="23">
        <v>2307.174</v>
      </c>
      <c r="I30" s="23">
        <v>2015.912</v>
      </c>
      <c r="J30" s="23" t="s">
        <v>267</v>
      </c>
    </row>
    <row r="31" spans="1:10" ht="15">
      <c r="A31" s="12"/>
      <c r="B31" s="6" t="s">
        <v>116</v>
      </c>
      <c r="C31" s="6" t="s">
        <v>88</v>
      </c>
      <c r="D31" s="23">
        <v>4601</v>
      </c>
      <c r="E31" s="23">
        <v>4712</v>
      </c>
      <c r="F31" s="23">
        <v>5270.549</v>
      </c>
      <c r="G31" s="23">
        <v>5768.113</v>
      </c>
      <c r="H31" s="23">
        <v>4462.153</v>
      </c>
      <c r="I31" s="23">
        <v>4228.747</v>
      </c>
      <c r="J31" s="23" t="s">
        <v>267</v>
      </c>
    </row>
    <row r="32" spans="1:10" ht="15">
      <c r="A32" s="12"/>
      <c r="B32" s="6" t="s">
        <v>116</v>
      </c>
      <c r="C32" s="6" t="s">
        <v>89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 t="s">
        <v>267</v>
      </c>
    </row>
    <row r="33" spans="1:10" ht="15">
      <c r="A33" s="12"/>
      <c r="B33" s="6" t="s">
        <v>116</v>
      </c>
      <c r="C33" s="6" t="s">
        <v>90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 t="s">
        <v>267</v>
      </c>
    </row>
    <row r="34" spans="1:10" ht="15">
      <c r="A34" s="12"/>
      <c r="B34" s="7" t="s">
        <v>116</v>
      </c>
      <c r="C34" s="7" t="s">
        <v>91</v>
      </c>
      <c r="D34" s="41">
        <v>-76</v>
      </c>
      <c r="E34" s="41">
        <v>-55</v>
      </c>
      <c r="F34" s="41">
        <v>12.252</v>
      </c>
      <c r="G34" s="41">
        <v>-12.272</v>
      </c>
      <c r="H34" s="41">
        <v>52.74</v>
      </c>
      <c r="I34" s="41">
        <v>-50.075</v>
      </c>
      <c r="J34" s="41" t="s">
        <v>267</v>
      </c>
    </row>
    <row r="35" spans="1:10" ht="15">
      <c r="A35" s="12"/>
      <c r="B35" s="15" t="s">
        <v>116</v>
      </c>
      <c r="C35" s="15" t="s">
        <v>92</v>
      </c>
      <c r="D35" s="25">
        <v>6551</v>
      </c>
      <c r="E35" s="25">
        <v>6852</v>
      </c>
      <c r="F35" s="25">
        <v>7383.678</v>
      </c>
      <c r="G35" s="25">
        <v>8098.621</v>
      </c>
      <c r="H35" s="25">
        <v>6822.067</v>
      </c>
      <c r="I35" s="25">
        <v>6194.584</v>
      </c>
      <c r="J35" s="25" t="s">
        <v>267</v>
      </c>
    </row>
    <row r="36" spans="1:10" ht="15">
      <c r="A36" s="12"/>
      <c r="B36" s="10" t="s">
        <v>116</v>
      </c>
      <c r="C36" s="10" t="s">
        <v>93</v>
      </c>
      <c r="D36" s="38">
        <v>-45</v>
      </c>
      <c r="E36" s="38">
        <v>4</v>
      </c>
      <c r="F36" s="38">
        <v>-151.323</v>
      </c>
      <c r="G36" s="38">
        <v>-170.286</v>
      </c>
      <c r="H36" s="38">
        <v>-100.32</v>
      </c>
      <c r="I36" s="38">
        <v>-230.894</v>
      </c>
      <c r="J36" s="38" t="s">
        <v>267</v>
      </c>
    </row>
    <row r="37" spans="1:10" ht="15">
      <c r="A37" s="12"/>
      <c r="B37" s="15" t="s">
        <v>116</v>
      </c>
      <c r="C37" s="15" t="s">
        <v>94</v>
      </c>
      <c r="D37" s="42">
        <v>6596</v>
      </c>
      <c r="E37" s="42">
        <v>6848</v>
      </c>
      <c r="F37" s="42">
        <v>7535.001</v>
      </c>
      <c r="G37" s="42">
        <v>8268.907</v>
      </c>
      <c r="H37" s="42">
        <v>6922.387</v>
      </c>
      <c r="I37" s="42">
        <v>6425.478</v>
      </c>
      <c r="J37" s="42" t="s">
        <v>267</v>
      </c>
    </row>
    <row r="38" spans="1:10" ht="15">
      <c r="A38" s="12"/>
      <c r="B38" s="39" t="s">
        <v>116</v>
      </c>
      <c r="C38" s="39" t="s">
        <v>114</v>
      </c>
      <c r="D38" s="40">
        <v>0</v>
      </c>
      <c r="E38" s="40">
        <v>0</v>
      </c>
      <c r="F38" s="40">
        <v>0</v>
      </c>
      <c r="G38" s="40">
        <v>0</v>
      </c>
      <c r="H38" s="40">
        <v>4.476</v>
      </c>
      <c r="I38" s="40">
        <v>0</v>
      </c>
      <c r="J38" s="40" t="s">
        <v>267</v>
      </c>
    </row>
    <row r="39" spans="1:10" ht="15">
      <c r="A39" s="12"/>
      <c r="B39" s="6" t="s">
        <v>83</v>
      </c>
      <c r="C39" s="6" t="s">
        <v>80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 t="s">
        <v>267</v>
      </c>
    </row>
    <row r="40" spans="1:10" ht="15">
      <c r="A40" s="12"/>
      <c r="B40" s="6" t="s">
        <v>83</v>
      </c>
      <c r="C40" s="6" t="s">
        <v>85</v>
      </c>
      <c r="D40" s="23">
        <v>182</v>
      </c>
      <c r="E40" s="23">
        <v>191</v>
      </c>
      <c r="F40" s="23">
        <v>195.078</v>
      </c>
      <c r="G40" s="23">
        <v>196.521</v>
      </c>
      <c r="H40" s="23">
        <v>241.803</v>
      </c>
      <c r="I40" s="23">
        <v>296.7</v>
      </c>
      <c r="J40" s="23" t="s">
        <v>267</v>
      </c>
    </row>
    <row r="41" spans="1:10" ht="15">
      <c r="A41" s="12"/>
      <c r="B41" s="6" t="s">
        <v>83</v>
      </c>
      <c r="C41" s="6" t="s">
        <v>86</v>
      </c>
      <c r="D41" s="22"/>
      <c r="E41" s="22"/>
      <c r="F41" s="22"/>
      <c r="G41" s="22"/>
      <c r="H41" s="22"/>
      <c r="I41" s="22"/>
      <c r="J41" s="22"/>
    </row>
    <row r="42" spans="1:10" ht="15">
      <c r="A42" s="12"/>
      <c r="B42" s="6" t="s">
        <v>83</v>
      </c>
      <c r="C42" s="6" t="s">
        <v>87</v>
      </c>
      <c r="D42" s="22"/>
      <c r="E42" s="22"/>
      <c r="F42" s="22"/>
      <c r="G42" s="22"/>
      <c r="H42" s="22"/>
      <c r="I42" s="22"/>
      <c r="J42" s="22"/>
    </row>
    <row r="43" spans="1:10" ht="15">
      <c r="A43" s="12"/>
      <c r="B43" s="6" t="s">
        <v>83</v>
      </c>
      <c r="C43" s="6" t="s">
        <v>88</v>
      </c>
      <c r="D43" s="23">
        <v>215</v>
      </c>
      <c r="E43" s="23">
        <v>201</v>
      </c>
      <c r="F43" s="23">
        <v>211.26</v>
      </c>
      <c r="G43" s="23">
        <v>203.165</v>
      </c>
      <c r="H43" s="23">
        <v>198.774</v>
      </c>
      <c r="I43" s="23">
        <v>174.611</v>
      </c>
      <c r="J43" s="23" t="s">
        <v>267</v>
      </c>
    </row>
    <row r="44" spans="1:10" ht="15">
      <c r="A44" s="12"/>
      <c r="B44" s="6" t="s">
        <v>83</v>
      </c>
      <c r="C44" s="6" t="s">
        <v>89</v>
      </c>
      <c r="D44" s="23">
        <v>5</v>
      </c>
      <c r="E44" s="23">
        <v>1</v>
      </c>
      <c r="F44" s="23">
        <v>12.305</v>
      </c>
      <c r="G44" s="23">
        <v>13.247</v>
      </c>
      <c r="H44" s="23">
        <v>20.079</v>
      </c>
      <c r="I44" s="23">
        <v>0.15</v>
      </c>
      <c r="J44" s="23" t="s">
        <v>267</v>
      </c>
    </row>
    <row r="45" spans="1:10" ht="15">
      <c r="A45" s="12"/>
      <c r="B45" s="6" t="s">
        <v>83</v>
      </c>
      <c r="C45" s="6" t="s">
        <v>90</v>
      </c>
      <c r="D45" s="23">
        <v>185</v>
      </c>
      <c r="E45" s="23">
        <v>191</v>
      </c>
      <c r="F45" s="23">
        <v>195.086</v>
      </c>
      <c r="G45" s="23">
        <v>196.521</v>
      </c>
      <c r="H45" s="23">
        <v>241.803</v>
      </c>
      <c r="I45" s="23">
        <v>296.7</v>
      </c>
      <c r="J45" s="23" t="s">
        <v>267</v>
      </c>
    </row>
    <row r="46" spans="1:10" ht="15">
      <c r="A46" s="12"/>
      <c r="B46" s="7" t="s">
        <v>83</v>
      </c>
      <c r="C46" s="7" t="s">
        <v>91</v>
      </c>
      <c r="D46" s="41">
        <v>8</v>
      </c>
      <c r="E46" s="41">
        <v>-3</v>
      </c>
      <c r="F46" s="41">
        <v>4.952</v>
      </c>
      <c r="G46" s="41">
        <v>0.54</v>
      </c>
      <c r="H46" s="41">
        <v>-1.268</v>
      </c>
      <c r="I46" s="41">
        <v>7.806</v>
      </c>
      <c r="J46" s="41" t="s">
        <v>267</v>
      </c>
    </row>
    <row r="47" spans="1:10" ht="15">
      <c r="A47" s="12"/>
      <c r="B47" s="15" t="s">
        <v>83</v>
      </c>
      <c r="C47" s="15" t="s">
        <v>92</v>
      </c>
      <c r="D47" s="25">
        <v>215</v>
      </c>
      <c r="E47" s="25">
        <v>197</v>
      </c>
      <c r="F47" s="25">
        <v>203.899</v>
      </c>
      <c r="G47" s="25">
        <v>190.458</v>
      </c>
      <c r="H47" s="25">
        <v>177.427</v>
      </c>
      <c r="I47" s="25">
        <v>182.267</v>
      </c>
      <c r="J47" s="25" t="s">
        <v>267</v>
      </c>
    </row>
    <row r="48" spans="1:10" ht="15">
      <c r="A48" s="12"/>
      <c r="B48" s="10" t="s">
        <v>83</v>
      </c>
      <c r="C48" s="10" t="s">
        <v>93</v>
      </c>
      <c r="D48" s="38">
        <v>-1</v>
      </c>
      <c r="E48" s="38">
        <v>-1</v>
      </c>
      <c r="F48" s="38">
        <v>-6.619</v>
      </c>
      <c r="G48" s="38">
        <v>0.839</v>
      </c>
      <c r="H48" s="38">
        <v>-11.121</v>
      </c>
      <c r="I48" s="38">
        <v>182.267</v>
      </c>
      <c r="J48" s="38" t="s">
        <v>267</v>
      </c>
    </row>
    <row r="49" spans="1:10" ht="15">
      <c r="A49" s="12"/>
      <c r="B49" s="15" t="s">
        <v>83</v>
      </c>
      <c r="C49" s="15" t="s">
        <v>94</v>
      </c>
      <c r="D49" s="42">
        <v>216</v>
      </c>
      <c r="E49" s="42">
        <v>198</v>
      </c>
      <c r="F49" s="42">
        <v>210.518</v>
      </c>
      <c r="G49" s="42">
        <v>189.619</v>
      </c>
      <c r="H49" s="42">
        <v>188.548</v>
      </c>
      <c r="I49" s="42">
        <v>0</v>
      </c>
      <c r="J49" s="42" t="s">
        <v>267</v>
      </c>
    </row>
    <row r="50" spans="1:10" ht="15">
      <c r="A50" s="12"/>
      <c r="B50" s="39" t="s">
        <v>83</v>
      </c>
      <c r="C50" s="39" t="s">
        <v>114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 t="s">
        <v>267</v>
      </c>
    </row>
    <row r="51" spans="1:10" ht="15">
      <c r="A51" s="12"/>
      <c r="B51" s="6" t="s">
        <v>117</v>
      </c>
      <c r="C51" s="6" t="s">
        <v>80</v>
      </c>
      <c r="D51" s="22"/>
      <c r="E51" s="22"/>
      <c r="F51" s="22"/>
      <c r="G51" s="22"/>
      <c r="H51" s="22"/>
      <c r="I51" s="22">
        <v>0</v>
      </c>
      <c r="J51" s="22" t="s">
        <v>267</v>
      </c>
    </row>
    <row r="52" spans="1:10" ht="15">
      <c r="A52" s="12"/>
      <c r="B52" s="6" t="s">
        <v>117</v>
      </c>
      <c r="C52" s="6" t="s">
        <v>85</v>
      </c>
      <c r="D52" s="23">
        <v>182</v>
      </c>
      <c r="E52" s="23">
        <v>191</v>
      </c>
      <c r="F52" s="23">
        <v>195.078</v>
      </c>
      <c r="G52" s="23">
        <v>196.521</v>
      </c>
      <c r="H52" s="23">
        <v>241.803</v>
      </c>
      <c r="I52" s="23">
        <v>296.7</v>
      </c>
      <c r="J52" s="23" t="s">
        <v>267</v>
      </c>
    </row>
    <row r="53" spans="1:10" ht="15">
      <c r="A53" s="12"/>
      <c r="B53" s="6" t="s">
        <v>117</v>
      </c>
      <c r="C53" s="6" t="s">
        <v>86</v>
      </c>
      <c r="D53" s="22"/>
      <c r="E53" s="22"/>
      <c r="F53" s="22"/>
      <c r="G53" s="22"/>
      <c r="H53" s="22"/>
      <c r="I53" s="22"/>
      <c r="J53" s="22"/>
    </row>
    <row r="54" spans="1:10" ht="15">
      <c r="A54" s="12"/>
      <c r="B54" s="6" t="s">
        <v>117</v>
      </c>
      <c r="C54" s="6" t="s">
        <v>87</v>
      </c>
      <c r="D54" s="22"/>
      <c r="E54" s="22"/>
      <c r="F54" s="22"/>
      <c r="G54" s="22"/>
      <c r="H54" s="22"/>
      <c r="I54" s="22"/>
      <c r="J54" s="22"/>
    </row>
    <row r="55" spans="1:10" ht="15">
      <c r="A55" s="12"/>
      <c r="B55" s="6" t="s">
        <v>117</v>
      </c>
      <c r="C55" s="6" t="s">
        <v>88</v>
      </c>
      <c r="D55" s="22"/>
      <c r="E55" s="22"/>
      <c r="F55" s="22"/>
      <c r="G55" s="22"/>
      <c r="H55" s="22"/>
      <c r="I55" s="22"/>
      <c r="J55" s="22"/>
    </row>
    <row r="56" spans="1:10" ht="15">
      <c r="A56" s="12"/>
      <c r="B56" s="6" t="s">
        <v>117</v>
      </c>
      <c r="C56" s="6" t="s">
        <v>89</v>
      </c>
      <c r="D56" s="22"/>
      <c r="E56" s="22"/>
      <c r="F56" s="22"/>
      <c r="G56" s="22"/>
      <c r="H56" s="22"/>
      <c r="I56" s="22"/>
      <c r="J56" s="22"/>
    </row>
    <row r="57" spans="1:10" ht="15">
      <c r="A57" s="12"/>
      <c r="B57" s="6" t="s">
        <v>117</v>
      </c>
      <c r="C57" s="6" t="s">
        <v>90</v>
      </c>
      <c r="D57" s="23">
        <v>185</v>
      </c>
      <c r="E57" s="23">
        <v>191</v>
      </c>
      <c r="F57" s="23">
        <v>195.086</v>
      </c>
      <c r="G57" s="23">
        <v>196.521</v>
      </c>
      <c r="H57" s="23">
        <v>241.803</v>
      </c>
      <c r="I57" s="23">
        <v>296.7</v>
      </c>
      <c r="J57" s="23" t="s">
        <v>267</v>
      </c>
    </row>
    <row r="58" spans="1:10" ht="15">
      <c r="A58" s="12"/>
      <c r="B58" s="7" t="s">
        <v>117</v>
      </c>
      <c r="C58" s="7" t="s">
        <v>91</v>
      </c>
      <c r="D58" s="41">
        <v>3</v>
      </c>
      <c r="E58" s="41">
        <v>-4</v>
      </c>
      <c r="F58" s="41">
        <v>0.443</v>
      </c>
      <c r="G58" s="41">
        <v>0</v>
      </c>
      <c r="H58" s="41">
        <v>0</v>
      </c>
      <c r="I58" s="41">
        <v>0</v>
      </c>
      <c r="J58" s="41" t="s">
        <v>267</v>
      </c>
    </row>
    <row r="59" spans="1:10" ht="15">
      <c r="A59" s="12"/>
      <c r="B59" s="15" t="s">
        <v>117</v>
      </c>
      <c r="C59" s="15" t="s">
        <v>92</v>
      </c>
      <c r="D59" s="25">
        <v>0</v>
      </c>
      <c r="E59" s="25">
        <v>-4</v>
      </c>
      <c r="F59" s="25">
        <v>0.435</v>
      </c>
      <c r="G59" s="25">
        <v>0</v>
      </c>
      <c r="H59" s="25">
        <v>0</v>
      </c>
      <c r="I59" s="25">
        <v>0</v>
      </c>
      <c r="J59" s="25" t="s">
        <v>267</v>
      </c>
    </row>
    <row r="60" spans="1:10" ht="15">
      <c r="A60" s="12"/>
      <c r="B60" s="10" t="s">
        <v>117</v>
      </c>
      <c r="C60" s="10" t="s">
        <v>93</v>
      </c>
      <c r="D60" s="38">
        <v>0</v>
      </c>
      <c r="E60" s="38">
        <v>-4</v>
      </c>
      <c r="F60" s="38">
        <v>0.435</v>
      </c>
      <c r="G60" s="38">
        <v>0</v>
      </c>
      <c r="H60" s="38">
        <v>0</v>
      </c>
      <c r="I60" s="38">
        <v>0</v>
      </c>
      <c r="J60" s="38" t="s">
        <v>267</v>
      </c>
    </row>
    <row r="61" spans="1:10" ht="15">
      <c r="A61" s="12"/>
      <c r="B61" s="15" t="s">
        <v>117</v>
      </c>
      <c r="C61" s="15" t="s">
        <v>94</v>
      </c>
      <c r="D61" s="42">
        <v>0</v>
      </c>
      <c r="E61" s="42">
        <v>0</v>
      </c>
      <c r="F61" s="42">
        <v>0</v>
      </c>
      <c r="G61" s="42">
        <v>0</v>
      </c>
      <c r="H61" s="42">
        <v>0</v>
      </c>
      <c r="I61" s="42">
        <v>0</v>
      </c>
      <c r="J61" s="42" t="s">
        <v>267</v>
      </c>
    </row>
    <row r="62" spans="1:10" ht="15">
      <c r="A62" s="12"/>
      <c r="B62" s="39" t="s">
        <v>117</v>
      </c>
      <c r="C62" s="39" t="s">
        <v>114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 t="s">
        <v>267</v>
      </c>
    </row>
    <row r="63" spans="1:10" ht="15">
      <c r="A63" s="12"/>
      <c r="B63" s="6" t="s">
        <v>118</v>
      </c>
      <c r="C63" s="6" t="s">
        <v>80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 t="s">
        <v>267</v>
      </c>
    </row>
    <row r="64" spans="1:10" ht="15">
      <c r="A64" s="12"/>
      <c r="B64" s="6" t="s">
        <v>118</v>
      </c>
      <c r="C64" s="6" t="s">
        <v>85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 t="s">
        <v>267</v>
      </c>
    </row>
    <row r="65" spans="1:10" ht="15">
      <c r="A65" s="12"/>
      <c r="B65" s="6" t="s">
        <v>118</v>
      </c>
      <c r="C65" s="6" t="s">
        <v>86</v>
      </c>
      <c r="D65" s="22"/>
      <c r="E65" s="22"/>
      <c r="F65" s="22"/>
      <c r="G65" s="22"/>
      <c r="H65" s="22"/>
      <c r="I65" s="22"/>
      <c r="J65" s="22"/>
    </row>
    <row r="66" spans="1:10" ht="15">
      <c r="A66" s="12"/>
      <c r="B66" s="6" t="s">
        <v>118</v>
      </c>
      <c r="C66" s="6" t="s">
        <v>87</v>
      </c>
      <c r="D66" s="22"/>
      <c r="E66" s="22"/>
      <c r="F66" s="22"/>
      <c r="G66" s="22"/>
      <c r="H66" s="22"/>
      <c r="I66" s="22"/>
      <c r="J66" s="22"/>
    </row>
    <row r="67" spans="1:10" ht="15">
      <c r="A67" s="12"/>
      <c r="B67" s="6" t="s">
        <v>118</v>
      </c>
      <c r="C67" s="6" t="s">
        <v>88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 t="s">
        <v>267</v>
      </c>
    </row>
    <row r="68" spans="1:10" ht="15">
      <c r="A68" s="12"/>
      <c r="B68" s="6" t="s">
        <v>118</v>
      </c>
      <c r="C68" s="6" t="s">
        <v>89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 t="s">
        <v>267</v>
      </c>
    </row>
    <row r="69" spans="1:10" ht="15">
      <c r="A69" s="12"/>
      <c r="B69" s="6" t="s">
        <v>118</v>
      </c>
      <c r="C69" s="6" t="s">
        <v>90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 t="s">
        <v>267</v>
      </c>
    </row>
    <row r="70" spans="1:10" ht="15">
      <c r="A70" s="12"/>
      <c r="B70" s="7" t="s">
        <v>118</v>
      </c>
      <c r="C70" s="7" t="s">
        <v>91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 t="s">
        <v>267</v>
      </c>
    </row>
    <row r="71" spans="1:10" ht="15">
      <c r="A71" s="12"/>
      <c r="B71" s="15" t="s">
        <v>118</v>
      </c>
      <c r="C71" s="15" t="s">
        <v>92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 t="s">
        <v>267</v>
      </c>
    </row>
    <row r="72" spans="1:10" ht="15">
      <c r="A72" s="12"/>
      <c r="B72" s="10" t="s">
        <v>118</v>
      </c>
      <c r="C72" s="10" t="s">
        <v>93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 t="s">
        <v>267</v>
      </c>
    </row>
    <row r="73" spans="1:10" ht="15">
      <c r="A73" s="12"/>
      <c r="B73" s="15" t="s">
        <v>118</v>
      </c>
      <c r="C73" s="15" t="s">
        <v>94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42" t="s">
        <v>267</v>
      </c>
    </row>
    <row r="74" spans="1:10" ht="15">
      <c r="A74" s="12"/>
      <c r="B74" s="39" t="s">
        <v>118</v>
      </c>
      <c r="C74" s="39" t="s">
        <v>114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 t="s">
        <v>267</v>
      </c>
    </row>
    <row r="75" spans="1:10" ht="15">
      <c r="A75" s="12"/>
      <c r="B75" s="6" t="s">
        <v>270</v>
      </c>
      <c r="C75" s="6" t="s">
        <v>80</v>
      </c>
      <c r="D75" s="23">
        <v>62</v>
      </c>
      <c r="E75" s="23">
        <v>176</v>
      </c>
      <c r="F75" s="23">
        <v>141.573</v>
      </c>
      <c r="G75" s="23">
        <v>206.45</v>
      </c>
      <c r="H75" s="23">
        <v>168.489</v>
      </c>
      <c r="I75" s="23">
        <v>91.494</v>
      </c>
      <c r="J75" s="23" t="s">
        <v>78</v>
      </c>
    </row>
    <row r="76" spans="1:10" ht="15">
      <c r="A76" s="12"/>
      <c r="B76" s="6" t="s">
        <v>270</v>
      </c>
      <c r="C76" s="6" t="s">
        <v>85</v>
      </c>
      <c r="D76" s="23">
        <v>182</v>
      </c>
      <c r="E76" s="23">
        <v>191</v>
      </c>
      <c r="F76" s="23">
        <v>195.078</v>
      </c>
      <c r="G76" s="23">
        <v>196.521</v>
      </c>
      <c r="H76" s="23">
        <v>241.803</v>
      </c>
      <c r="I76" s="23">
        <v>296.7</v>
      </c>
      <c r="J76" s="23" t="s">
        <v>78</v>
      </c>
    </row>
    <row r="77" spans="1:10" ht="15">
      <c r="A77" s="12"/>
      <c r="B77" s="6" t="s">
        <v>270</v>
      </c>
      <c r="C77" s="6" t="s">
        <v>86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 t="s">
        <v>78</v>
      </c>
    </row>
    <row r="78" spans="1:10" ht="15">
      <c r="A78" s="12"/>
      <c r="B78" s="6" t="s">
        <v>270</v>
      </c>
      <c r="C78" s="6" t="s">
        <v>87</v>
      </c>
      <c r="D78" s="23">
        <v>2026</v>
      </c>
      <c r="E78" s="23">
        <v>2195</v>
      </c>
      <c r="F78" s="23">
        <v>2100.877</v>
      </c>
      <c r="G78" s="23">
        <v>2342.78</v>
      </c>
      <c r="H78" s="23">
        <v>2307.174</v>
      </c>
      <c r="I78" s="23">
        <v>2015.912</v>
      </c>
      <c r="J78" s="23" t="s">
        <v>78</v>
      </c>
    </row>
    <row r="79" spans="1:10" ht="15">
      <c r="A79" s="12"/>
      <c r="B79" s="6" t="s">
        <v>270</v>
      </c>
      <c r="C79" s="6" t="s">
        <v>88</v>
      </c>
      <c r="D79" s="23">
        <v>26901</v>
      </c>
      <c r="E79" s="23">
        <v>28375</v>
      </c>
      <c r="F79" s="23">
        <v>29148.709</v>
      </c>
      <c r="G79" s="23">
        <v>30300.967</v>
      </c>
      <c r="H79" s="23">
        <v>27486.934</v>
      </c>
      <c r="I79" s="23">
        <v>27171.875</v>
      </c>
      <c r="J79" s="23" t="s">
        <v>78</v>
      </c>
    </row>
    <row r="80" spans="1:10" ht="15">
      <c r="A80" s="12"/>
      <c r="B80" s="6" t="s">
        <v>270</v>
      </c>
      <c r="C80" s="6" t="s">
        <v>89</v>
      </c>
      <c r="D80" s="23">
        <v>85</v>
      </c>
      <c r="E80" s="23">
        <v>157</v>
      </c>
      <c r="F80" s="23">
        <v>175.305</v>
      </c>
      <c r="G80" s="23">
        <v>214.783</v>
      </c>
      <c r="H80" s="23">
        <v>262.278</v>
      </c>
      <c r="I80" s="23">
        <v>89.508</v>
      </c>
      <c r="J80" s="23" t="s">
        <v>78</v>
      </c>
    </row>
    <row r="81" spans="1:10" ht="15">
      <c r="A81" s="12"/>
      <c r="B81" s="6" t="s">
        <v>270</v>
      </c>
      <c r="C81" s="6" t="s">
        <v>90</v>
      </c>
      <c r="D81" s="23">
        <v>185</v>
      </c>
      <c r="E81" s="23">
        <v>191</v>
      </c>
      <c r="F81" s="23">
        <v>195.086</v>
      </c>
      <c r="G81" s="23">
        <v>196.521</v>
      </c>
      <c r="H81" s="23">
        <v>241.803</v>
      </c>
      <c r="I81" s="23">
        <v>296.7</v>
      </c>
      <c r="J81" s="23" t="s">
        <v>78</v>
      </c>
    </row>
    <row r="82" spans="1:10" ht="15">
      <c r="A82" s="12"/>
      <c r="B82" s="7" t="s">
        <v>270</v>
      </c>
      <c r="C82" s="7" t="s">
        <v>91</v>
      </c>
      <c r="D82" s="41">
        <v>-451</v>
      </c>
      <c r="E82" s="41">
        <v>-353</v>
      </c>
      <c r="F82" s="41">
        <v>402.136</v>
      </c>
      <c r="G82" s="41">
        <v>-19.175</v>
      </c>
      <c r="H82" s="41">
        <v>326.014</v>
      </c>
      <c r="I82" s="41">
        <v>-571.24</v>
      </c>
      <c r="J82" s="41" t="s">
        <v>78</v>
      </c>
    </row>
    <row r="83" spans="1:10" ht="15">
      <c r="A83" s="12"/>
      <c r="B83" s="15" t="s">
        <v>270</v>
      </c>
      <c r="C83" s="15" t="s">
        <v>92</v>
      </c>
      <c r="D83" s="25">
        <v>28450</v>
      </c>
      <c r="E83" s="25">
        <v>30236</v>
      </c>
      <c r="F83" s="25">
        <v>31617.982</v>
      </c>
      <c r="G83" s="25">
        <v>32616.239</v>
      </c>
      <c r="H83" s="25">
        <v>30026.333</v>
      </c>
      <c r="I83" s="25">
        <v>28618.533</v>
      </c>
      <c r="J83" s="25" t="s">
        <v>78</v>
      </c>
    </row>
    <row r="84" spans="1:10" ht="15">
      <c r="A84" s="12"/>
      <c r="B84" s="10" t="s">
        <v>270</v>
      </c>
      <c r="C84" s="10" t="s">
        <v>93</v>
      </c>
      <c r="D84" s="38">
        <v>-57</v>
      </c>
      <c r="E84" s="38">
        <v>4</v>
      </c>
      <c r="F84" s="38">
        <v>-158.585</v>
      </c>
      <c r="G84" s="38">
        <v>-169.057</v>
      </c>
      <c r="H84" s="38">
        <v>-111.434</v>
      </c>
      <c r="I84" s="38">
        <v>-48.673</v>
      </c>
      <c r="J84" s="38" t="s">
        <v>78</v>
      </c>
    </row>
    <row r="85" spans="1:10" ht="15">
      <c r="A85" s="12"/>
      <c r="B85" s="15" t="s">
        <v>270</v>
      </c>
      <c r="C85" s="15" t="s">
        <v>94</v>
      </c>
      <c r="D85" s="42">
        <v>28507</v>
      </c>
      <c r="E85" s="42">
        <v>30232</v>
      </c>
      <c r="F85" s="42">
        <v>31776.567</v>
      </c>
      <c r="G85" s="42">
        <v>32785.296</v>
      </c>
      <c r="H85" s="42">
        <v>30137.767</v>
      </c>
      <c r="I85" s="42">
        <v>28667.206</v>
      </c>
      <c r="J85" s="42" t="s">
        <v>78</v>
      </c>
    </row>
    <row r="86" spans="1:10" ht="15">
      <c r="A86" s="12"/>
      <c r="B86" s="39" t="s">
        <v>270</v>
      </c>
      <c r="C86" s="39" t="s">
        <v>114</v>
      </c>
      <c r="D86" s="40">
        <v>80</v>
      </c>
      <c r="E86" s="40">
        <v>15</v>
      </c>
      <c r="F86" s="40">
        <v>10.88</v>
      </c>
      <c r="G86" s="40">
        <v>14.031</v>
      </c>
      <c r="H86" s="40">
        <v>4.476</v>
      </c>
      <c r="I86" s="40">
        <v>61.724</v>
      </c>
      <c r="J86" s="40" t="s">
        <v>78</v>
      </c>
    </row>
    <row r="87" spans="1:10" ht="15">
      <c r="A87" s="12"/>
      <c r="B87" s="5" t="s">
        <v>119</v>
      </c>
      <c r="C87" s="5" t="s">
        <v>107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 t="s">
        <v>267</v>
      </c>
    </row>
    <row r="88" spans="1:10" ht="15">
      <c r="A88" s="12"/>
      <c r="B88" s="6" t="s">
        <v>119</v>
      </c>
      <c r="C88" s="6" t="s">
        <v>108</v>
      </c>
      <c r="D88" s="22"/>
      <c r="E88" s="22"/>
      <c r="F88" s="22"/>
      <c r="G88" s="22"/>
      <c r="H88" s="22"/>
      <c r="I88" s="22"/>
      <c r="J88" s="22"/>
    </row>
    <row r="89" spans="1:10" ht="15">
      <c r="A89" s="12"/>
      <c r="B89" s="6" t="s">
        <v>119</v>
      </c>
      <c r="C89" s="6" t="s">
        <v>109</v>
      </c>
      <c r="D89" s="22"/>
      <c r="E89" s="22"/>
      <c r="F89" s="22"/>
      <c r="G89" s="22"/>
      <c r="H89" s="22"/>
      <c r="I89" s="22"/>
      <c r="J89" s="22"/>
    </row>
    <row r="90" spans="1:10" ht="15">
      <c r="A90" s="12"/>
      <c r="B90" s="6" t="s">
        <v>119</v>
      </c>
      <c r="C90" s="6" t="s">
        <v>110</v>
      </c>
      <c r="D90" s="22"/>
      <c r="E90" s="22"/>
      <c r="F90" s="22"/>
      <c r="G90" s="22"/>
      <c r="H90" s="22"/>
      <c r="I90" s="22"/>
      <c r="J90" s="22"/>
    </row>
    <row r="91" spans="1:10" ht="15">
      <c r="A91" s="12"/>
      <c r="B91" s="6" t="s">
        <v>119</v>
      </c>
      <c r="C91" s="6" t="s">
        <v>88</v>
      </c>
      <c r="D91" s="22"/>
      <c r="E91" s="22"/>
      <c r="F91" s="22"/>
      <c r="G91" s="22"/>
      <c r="H91" s="22"/>
      <c r="I91" s="22"/>
      <c r="J91" s="22"/>
    </row>
    <row r="92" spans="1:10" ht="15">
      <c r="A92" s="12"/>
      <c r="B92" s="6" t="s">
        <v>119</v>
      </c>
      <c r="C92" s="6" t="s">
        <v>89</v>
      </c>
      <c r="D92" s="22"/>
      <c r="E92" s="22"/>
      <c r="F92" s="22"/>
      <c r="G92" s="22"/>
      <c r="H92" s="22"/>
      <c r="I92" s="22"/>
      <c r="J92" s="22"/>
    </row>
    <row r="93" spans="1:10" ht="15">
      <c r="A93" s="12"/>
      <c r="B93" s="6" t="s">
        <v>119</v>
      </c>
      <c r="C93" s="6" t="s">
        <v>111</v>
      </c>
      <c r="D93" s="22"/>
      <c r="E93" s="22"/>
      <c r="F93" s="22"/>
      <c r="G93" s="22"/>
      <c r="H93" s="22"/>
      <c r="I93" s="22"/>
      <c r="J93" s="22"/>
    </row>
    <row r="94" spans="1:10" ht="15">
      <c r="A94" s="12"/>
      <c r="B94" s="6" t="s">
        <v>119</v>
      </c>
      <c r="C94" s="6" t="s">
        <v>112</v>
      </c>
      <c r="D94" s="23">
        <v>0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 t="s">
        <v>267</v>
      </c>
    </row>
    <row r="95" spans="1:10" ht="15">
      <c r="A95" s="12"/>
      <c r="B95" s="6" t="s">
        <v>119</v>
      </c>
      <c r="C95" s="6" t="s">
        <v>87</v>
      </c>
      <c r="D95" s="22"/>
      <c r="E95" s="22"/>
      <c r="F95" s="22"/>
      <c r="G95" s="22"/>
      <c r="H95" s="22"/>
      <c r="I95" s="22"/>
      <c r="J95" s="22"/>
    </row>
    <row r="96" spans="1:10" ht="15">
      <c r="A96" s="12"/>
      <c r="B96" s="7" t="s">
        <v>119</v>
      </c>
      <c r="C96" s="7" t="s">
        <v>91</v>
      </c>
      <c r="D96" s="44"/>
      <c r="E96" s="44"/>
      <c r="F96" s="44"/>
      <c r="G96" s="44"/>
      <c r="H96" s="44"/>
      <c r="I96" s="44"/>
      <c r="J96" s="44"/>
    </row>
    <row r="97" spans="1:10" ht="15">
      <c r="A97" s="12"/>
      <c r="B97" s="15" t="s">
        <v>119</v>
      </c>
      <c r="C97" s="15" t="s">
        <v>113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 t="s">
        <v>267</v>
      </c>
    </row>
    <row r="98" spans="1:10" ht="15">
      <c r="A98" s="12"/>
      <c r="B98" s="5" t="s">
        <v>115</v>
      </c>
      <c r="C98" s="5" t="s">
        <v>107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 t="s">
        <v>267</v>
      </c>
    </row>
    <row r="99" spans="1:10" ht="15">
      <c r="A99" s="12"/>
      <c r="B99" s="6" t="s">
        <v>115</v>
      </c>
      <c r="C99" s="6" t="s">
        <v>108</v>
      </c>
      <c r="D99" s="22"/>
      <c r="E99" s="22"/>
      <c r="F99" s="22"/>
      <c r="G99" s="22"/>
      <c r="H99" s="22"/>
      <c r="I99" s="22"/>
      <c r="J99" s="22"/>
    </row>
    <row r="100" spans="1:10" ht="15">
      <c r="A100" s="12"/>
      <c r="B100" s="6" t="s">
        <v>115</v>
      </c>
      <c r="C100" s="6" t="s">
        <v>109</v>
      </c>
      <c r="D100" s="22"/>
      <c r="E100" s="22"/>
      <c r="F100" s="22"/>
      <c r="G100" s="22"/>
      <c r="H100" s="22"/>
      <c r="I100" s="22"/>
      <c r="J100" s="22"/>
    </row>
    <row r="101" spans="1:10" ht="15">
      <c r="A101" s="12"/>
      <c r="B101" s="6" t="s">
        <v>115</v>
      </c>
      <c r="C101" s="6" t="s">
        <v>110</v>
      </c>
      <c r="D101" s="22"/>
      <c r="E101" s="22"/>
      <c r="F101" s="22"/>
      <c r="G101" s="22"/>
      <c r="H101" s="22"/>
      <c r="I101" s="22"/>
      <c r="J101" s="22"/>
    </row>
    <row r="102" spans="1:10" ht="15">
      <c r="A102" s="12"/>
      <c r="B102" s="6" t="s">
        <v>115</v>
      </c>
      <c r="C102" s="6" t="s">
        <v>88</v>
      </c>
      <c r="D102" s="22"/>
      <c r="E102" s="22"/>
      <c r="F102" s="22"/>
      <c r="G102" s="22"/>
      <c r="H102" s="22"/>
      <c r="I102" s="22"/>
      <c r="J102" s="22"/>
    </row>
    <row r="103" spans="1:10" ht="15">
      <c r="A103" s="12"/>
      <c r="B103" s="6" t="s">
        <v>115</v>
      </c>
      <c r="C103" s="6" t="s">
        <v>89</v>
      </c>
      <c r="D103" s="22"/>
      <c r="E103" s="22"/>
      <c r="F103" s="22"/>
      <c r="G103" s="22"/>
      <c r="H103" s="22"/>
      <c r="I103" s="22"/>
      <c r="J103" s="22"/>
    </row>
    <row r="104" spans="1:10" ht="15">
      <c r="A104" s="12"/>
      <c r="B104" s="6" t="s">
        <v>115</v>
      </c>
      <c r="C104" s="6" t="s">
        <v>111</v>
      </c>
      <c r="D104" s="22"/>
      <c r="E104" s="22"/>
      <c r="F104" s="22"/>
      <c r="G104" s="22"/>
      <c r="H104" s="22"/>
      <c r="I104" s="22"/>
      <c r="J104" s="22"/>
    </row>
    <row r="105" spans="1:10" ht="15">
      <c r="A105" s="12"/>
      <c r="B105" s="6" t="s">
        <v>115</v>
      </c>
      <c r="C105" s="6" t="s">
        <v>112</v>
      </c>
      <c r="D105" s="23">
        <v>0</v>
      </c>
      <c r="E105" s="23">
        <v>0</v>
      </c>
      <c r="F105" s="23">
        <v>0</v>
      </c>
      <c r="G105" s="23">
        <v>0</v>
      </c>
      <c r="H105" s="23">
        <v>0</v>
      </c>
      <c r="I105" s="23">
        <v>0</v>
      </c>
      <c r="J105" s="23" t="s">
        <v>267</v>
      </c>
    </row>
    <row r="106" spans="1:10" ht="15">
      <c r="A106" s="12"/>
      <c r="B106" s="6" t="s">
        <v>115</v>
      </c>
      <c r="C106" s="6" t="s">
        <v>87</v>
      </c>
      <c r="D106" s="22"/>
      <c r="E106" s="22"/>
      <c r="F106" s="22"/>
      <c r="G106" s="22"/>
      <c r="H106" s="22"/>
      <c r="I106" s="22"/>
      <c r="J106" s="22"/>
    </row>
    <row r="107" spans="1:10" ht="15">
      <c r="A107" s="12"/>
      <c r="B107" s="7" t="s">
        <v>115</v>
      </c>
      <c r="C107" s="7" t="s">
        <v>91</v>
      </c>
      <c r="D107" s="44"/>
      <c r="E107" s="44"/>
      <c r="F107" s="44"/>
      <c r="G107" s="44"/>
      <c r="H107" s="44"/>
      <c r="I107" s="44"/>
      <c r="J107" s="44"/>
    </row>
    <row r="108" spans="1:10" ht="15">
      <c r="A108" s="12"/>
      <c r="B108" s="15" t="s">
        <v>115</v>
      </c>
      <c r="C108" s="15" t="s">
        <v>113</v>
      </c>
      <c r="D108" s="2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 t="s">
        <v>267</v>
      </c>
    </row>
    <row r="109" spans="1:10" ht="15">
      <c r="A109" s="12"/>
      <c r="B109" s="30" t="s">
        <v>120</v>
      </c>
      <c r="C109" s="31" t="s">
        <v>107</v>
      </c>
      <c r="D109" s="27">
        <v>0</v>
      </c>
      <c r="E109" s="27">
        <v>0</v>
      </c>
      <c r="F109" s="27">
        <v>0</v>
      </c>
      <c r="G109" s="27">
        <v>0</v>
      </c>
      <c r="H109" s="27">
        <v>0</v>
      </c>
      <c r="I109" s="27">
        <v>0</v>
      </c>
      <c r="J109" s="27" t="s">
        <v>267</v>
      </c>
    </row>
    <row r="110" spans="1:10" ht="15">
      <c r="A110" s="12"/>
      <c r="B110" s="32" t="s">
        <v>120</v>
      </c>
      <c r="C110" s="33" t="s">
        <v>108</v>
      </c>
      <c r="D110" s="28">
        <v>615</v>
      </c>
      <c r="E110" s="28">
        <v>662</v>
      </c>
      <c r="F110" s="28">
        <v>664.191</v>
      </c>
      <c r="G110" s="28">
        <v>838.536</v>
      </c>
      <c r="H110" s="28">
        <v>775.87</v>
      </c>
      <c r="I110" s="28">
        <v>660.701</v>
      </c>
      <c r="J110" s="28" t="s">
        <v>267</v>
      </c>
    </row>
    <row r="111" spans="1:10" ht="15">
      <c r="A111" s="12"/>
      <c r="B111" s="32" t="s">
        <v>120</v>
      </c>
      <c r="C111" s="33" t="s">
        <v>109</v>
      </c>
      <c r="D111" s="28">
        <v>3</v>
      </c>
      <c r="E111" s="28">
        <v>0</v>
      </c>
      <c r="F111" s="28">
        <v>0</v>
      </c>
      <c r="G111" s="28">
        <v>0</v>
      </c>
      <c r="H111" s="28">
        <v>0</v>
      </c>
      <c r="I111" s="28">
        <v>0</v>
      </c>
      <c r="J111" s="28" t="s">
        <v>267</v>
      </c>
    </row>
    <row r="112" spans="1:10" ht="15">
      <c r="A112" s="12"/>
      <c r="B112" s="32" t="s">
        <v>120</v>
      </c>
      <c r="C112" s="33" t="s">
        <v>110</v>
      </c>
      <c r="D112" s="28">
        <v>618</v>
      </c>
      <c r="E112" s="28">
        <v>662</v>
      </c>
      <c r="F112" s="28">
        <v>664.191</v>
      </c>
      <c r="G112" s="28">
        <v>838.536</v>
      </c>
      <c r="H112" s="28">
        <v>775.87</v>
      </c>
      <c r="I112" s="28">
        <v>660.617</v>
      </c>
      <c r="J112" s="28" t="s">
        <v>267</v>
      </c>
    </row>
    <row r="113" spans="1:10" ht="15">
      <c r="A113" s="12"/>
      <c r="B113" s="32" t="s">
        <v>120</v>
      </c>
      <c r="C113" s="33" t="s">
        <v>88</v>
      </c>
      <c r="D113" s="43"/>
      <c r="E113" s="43"/>
      <c r="F113" s="43"/>
      <c r="G113" s="43"/>
      <c r="H113" s="43"/>
      <c r="I113" s="43"/>
      <c r="J113" s="43"/>
    </row>
    <row r="114" spans="1:10" ht="15">
      <c r="A114" s="12"/>
      <c r="B114" s="32" t="s">
        <v>120</v>
      </c>
      <c r="C114" s="33" t="s">
        <v>89</v>
      </c>
      <c r="D114" s="43"/>
      <c r="E114" s="43"/>
      <c r="F114" s="43"/>
      <c r="G114" s="43"/>
      <c r="H114" s="43"/>
      <c r="I114" s="43"/>
      <c r="J114" s="43"/>
    </row>
    <row r="115" spans="1:10" ht="15">
      <c r="A115" s="12"/>
      <c r="B115" s="32" t="s">
        <v>120</v>
      </c>
      <c r="C115" s="33" t="s">
        <v>111</v>
      </c>
      <c r="D115" s="28">
        <v>0</v>
      </c>
      <c r="E115" s="28">
        <v>0</v>
      </c>
      <c r="F115" s="28">
        <v>0</v>
      </c>
      <c r="G115" s="28">
        <v>0</v>
      </c>
      <c r="H115" s="28">
        <v>0</v>
      </c>
      <c r="I115" s="28">
        <v>0</v>
      </c>
      <c r="J115" s="28" t="s">
        <v>267</v>
      </c>
    </row>
    <row r="116" spans="1:10" ht="15">
      <c r="A116" s="12"/>
      <c r="B116" s="32" t="s">
        <v>120</v>
      </c>
      <c r="C116" s="33" t="s">
        <v>112</v>
      </c>
      <c r="D116" s="28">
        <v>0</v>
      </c>
      <c r="E116" s="28">
        <v>0</v>
      </c>
      <c r="F116" s="28">
        <v>0</v>
      </c>
      <c r="G116" s="28">
        <v>0</v>
      </c>
      <c r="H116" s="28">
        <v>0</v>
      </c>
      <c r="I116" s="28">
        <v>0</v>
      </c>
      <c r="J116" s="28" t="s">
        <v>267</v>
      </c>
    </row>
    <row r="117" spans="1:10" ht="15">
      <c r="A117" s="12"/>
      <c r="B117" s="32" t="s">
        <v>120</v>
      </c>
      <c r="C117" s="33" t="s">
        <v>87</v>
      </c>
      <c r="D117" s="28">
        <v>0</v>
      </c>
      <c r="E117" s="28">
        <v>0</v>
      </c>
      <c r="F117" s="28">
        <v>0</v>
      </c>
      <c r="G117" s="28">
        <v>0</v>
      </c>
      <c r="H117" s="28">
        <v>0</v>
      </c>
      <c r="I117" s="28">
        <v>0</v>
      </c>
      <c r="J117" s="28" t="s">
        <v>267</v>
      </c>
    </row>
    <row r="118" spans="1:10" ht="15">
      <c r="A118" s="12"/>
      <c r="B118" s="34" t="s">
        <v>120</v>
      </c>
      <c r="C118" s="35" t="s">
        <v>91</v>
      </c>
      <c r="D118" s="29">
        <v>0</v>
      </c>
      <c r="E118" s="29">
        <v>0</v>
      </c>
      <c r="F118" s="29">
        <v>0</v>
      </c>
      <c r="G118" s="29">
        <v>0</v>
      </c>
      <c r="H118" s="29">
        <v>0</v>
      </c>
      <c r="I118" s="29">
        <v>0</v>
      </c>
      <c r="J118" s="29" t="s">
        <v>267</v>
      </c>
    </row>
    <row r="119" spans="1:10" ht="15">
      <c r="A119" s="12"/>
      <c r="B119" s="36" t="s">
        <v>120</v>
      </c>
      <c r="C119" s="37" t="s">
        <v>113</v>
      </c>
      <c r="D119" s="56">
        <v>0</v>
      </c>
      <c r="E119" s="56">
        <v>0</v>
      </c>
      <c r="F119" s="56">
        <v>0</v>
      </c>
      <c r="G119" s="56">
        <v>0</v>
      </c>
      <c r="H119" s="56">
        <v>0</v>
      </c>
      <c r="I119" s="56">
        <v>0.084</v>
      </c>
      <c r="J119" s="56" t="s">
        <v>267</v>
      </c>
    </row>
    <row r="120" spans="1:10" ht="15">
      <c r="A120" s="12"/>
      <c r="B120" s="30" t="s">
        <v>95</v>
      </c>
      <c r="C120" s="31" t="s">
        <v>107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 t="s">
        <v>267</v>
      </c>
    </row>
    <row r="121" spans="1:10" ht="15">
      <c r="A121" s="12"/>
      <c r="B121" s="32" t="s">
        <v>95</v>
      </c>
      <c r="C121" s="33" t="s">
        <v>108</v>
      </c>
      <c r="D121" s="28">
        <v>0</v>
      </c>
      <c r="E121" s="28">
        <v>0</v>
      </c>
      <c r="F121" s="28">
        <v>0</v>
      </c>
      <c r="G121" s="28">
        <v>0</v>
      </c>
      <c r="H121" s="28">
        <v>0</v>
      </c>
      <c r="I121" s="28">
        <v>0</v>
      </c>
      <c r="J121" s="28" t="s">
        <v>267</v>
      </c>
    </row>
    <row r="122" spans="1:10" ht="15">
      <c r="A122" s="12"/>
      <c r="B122" s="32" t="s">
        <v>95</v>
      </c>
      <c r="C122" s="33" t="s">
        <v>109</v>
      </c>
      <c r="D122" s="28">
        <v>0</v>
      </c>
      <c r="E122" s="28">
        <v>0</v>
      </c>
      <c r="F122" s="28">
        <v>0</v>
      </c>
      <c r="G122" s="28">
        <v>0</v>
      </c>
      <c r="H122" s="28">
        <v>0</v>
      </c>
      <c r="I122" s="28">
        <v>0</v>
      </c>
      <c r="J122" s="28" t="s">
        <v>267</v>
      </c>
    </row>
    <row r="123" spans="1:10" ht="15">
      <c r="A123" s="12"/>
      <c r="B123" s="32" t="s">
        <v>95</v>
      </c>
      <c r="C123" s="33" t="s">
        <v>110</v>
      </c>
      <c r="D123" s="28">
        <v>0</v>
      </c>
      <c r="E123" s="28">
        <v>0</v>
      </c>
      <c r="F123" s="28">
        <v>0</v>
      </c>
      <c r="G123" s="28">
        <v>0</v>
      </c>
      <c r="H123" s="28">
        <v>0</v>
      </c>
      <c r="I123" s="28">
        <v>0</v>
      </c>
      <c r="J123" s="28" t="s">
        <v>267</v>
      </c>
    </row>
    <row r="124" spans="1:10" ht="15">
      <c r="A124" s="12"/>
      <c r="B124" s="32" t="s">
        <v>95</v>
      </c>
      <c r="C124" s="33" t="s">
        <v>88</v>
      </c>
      <c r="D124" s="28">
        <v>0</v>
      </c>
      <c r="E124" s="28">
        <v>0</v>
      </c>
      <c r="F124" s="28">
        <v>0</v>
      </c>
      <c r="G124" s="28">
        <v>0</v>
      </c>
      <c r="H124" s="28">
        <v>0</v>
      </c>
      <c r="I124" s="28">
        <v>0</v>
      </c>
      <c r="J124" s="28" t="s">
        <v>267</v>
      </c>
    </row>
    <row r="125" spans="1:10" ht="15">
      <c r="A125" s="12"/>
      <c r="B125" s="32" t="s">
        <v>95</v>
      </c>
      <c r="C125" s="33" t="s">
        <v>89</v>
      </c>
      <c r="D125" s="28">
        <v>0</v>
      </c>
      <c r="E125" s="28">
        <v>0</v>
      </c>
      <c r="F125" s="28">
        <v>0</v>
      </c>
      <c r="G125" s="28">
        <v>0</v>
      </c>
      <c r="H125" s="28">
        <v>0</v>
      </c>
      <c r="I125" s="28">
        <v>0</v>
      </c>
      <c r="J125" s="28" t="s">
        <v>267</v>
      </c>
    </row>
    <row r="126" spans="1:10" ht="15">
      <c r="A126" s="12"/>
      <c r="B126" s="32" t="s">
        <v>95</v>
      </c>
      <c r="C126" s="33" t="s">
        <v>111</v>
      </c>
      <c r="D126" s="28">
        <v>0</v>
      </c>
      <c r="E126" s="28">
        <v>0</v>
      </c>
      <c r="F126" s="28">
        <v>0</v>
      </c>
      <c r="G126" s="28">
        <v>0</v>
      </c>
      <c r="H126" s="28">
        <v>0</v>
      </c>
      <c r="I126" s="28">
        <v>0</v>
      </c>
      <c r="J126" s="28" t="s">
        <v>267</v>
      </c>
    </row>
    <row r="127" spans="1:10" ht="15">
      <c r="A127" s="12"/>
      <c r="B127" s="32" t="s">
        <v>95</v>
      </c>
      <c r="C127" s="33" t="s">
        <v>112</v>
      </c>
      <c r="D127" s="28">
        <v>0</v>
      </c>
      <c r="E127" s="28">
        <v>0</v>
      </c>
      <c r="F127" s="28">
        <v>0</v>
      </c>
      <c r="G127" s="28">
        <v>0</v>
      </c>
      <c r="H127" s="28">
        <v>0</v>
      </c>
      <c r="I127" s="28">
        <v>0</v>
      </c>
      <c r="J127" s="28" t="s">
        <v>267</v>
      </c>
    </row>
    <row r="128" spans="1:10" ht="15">
      <c r="A128" s="12"/>
      <c r="B128" s="32" t="s">
        <v>95</v>
      </c>
      <c r="C128" s="33" t="s">
        <v>87</v>
      </c>
      <c r="D128" s="28">
        <v>0</v>
      </c>
      <c r="E128" s="28">
        <v>0</v>
      </c>
      <c r="F128" s="28">
        <v>0</v>
      </c>
      <c r="G128" s="28">
        <v>0</v>
      </c>
      <c r="H128" s="28">
        <v>0</v>
      </c>
      <c r="I128" s="28">
        <v>0</v>
      </c>
      <c r="J128" s="28" t="s">
        <v>267</v>
      </c>
    </row>
    <row r="129" spans="1:10" ht="15">
      <c r="A129" s="12"/>
      <c r="B129" s="34" t="s">
        <v>95</v>
      </c>
      <c r="C129" s="35" t="s">
        <v>91</v>
      </c>
      <c r="D129" s="29">
        <v>0</v>
      </c>
      <c r="E129" s="29">
        <v>0</v>
      </c>
      <c r="F129" s="29">
        <v>0</v>
      </c>
      <c r="G129" s="29">
        <v>0</v>
      </c>
      <c r="H129" s="29">
        <v>0</v>
      </c>
      <c r="I129" s="29">
        <v>0</v>
      </c>
      <c r="J129" s="29" t="s">
        <v>267</v>
      </c>
    </row>
    <row r="130" spans="1:10" ht="15">
      <c r="A130" s="12"/>
      <c r="B130" s="36" t="s">
        <v>95</v>
      </c>
      <c r="C130" s="37" t="s">
        <v>113</v>
      </c>
      <c r="D130" s="56">
        <v>0</v>
      </c>
      <c r="E130" s="56">
        <v>0</v>
      </c>
      <c r="F130" s="56">
        <v>0</v>
      </c>
      <c r="G130" s="56">
        <v>0</v>
      </c>
      <c r="H130" s="56">
        <v>0</v>
      </c>
      <c r="I130" s="56">
        <v>0</v>
      </c>
      <c r="J130" s="56" t="s">
        <v>267</v>
      </c>
    </row>
    <row r="131" spans="1:10" ht="15">
      <c r="A131" s="12"/>
      <c r="B131" s="30" t="s">
        <v>96</v>
      </c>
      <c r="C131" s="31" t="s">
        <v>107</v>
      </c>
      <c r="D131" s="27">
        <v>0</v>
      </c>
      <c r="E131" s="27">
        <v>0</v>
      </c>
      <c r="F131" s="27">
        <v>0</v>
      </c>
      <c r="G131" s="27">
        <v>0</v>
      </c>
      <c r="H131" s="27">
        <v>0</v>
      </c>
      <c r="I131" s="27">
        <v>0</v>
      </c>
      <c r="J131" s="27" t="s">
        <v>267</v>
      </c>
    </row>
    <row r="132" spans="2:10" ht="15">
      <c r="B132" s="32" t="s">
        <v>96</v>
      </c>
      <c r="C132" s="33" t="s">
        <v>108</v>
      </c>
      <c r="D132" s="28">
        <v>703</v>
      </c>
      <c r="E132" s="28">
        <v>824</v>
      </c>
      <c r="F132" s="28">
        <v>837.126</v>
      </c>
      <c r="G132" s="28">
        <v>847.441</v>
      </c>
      <c r="H132" s="28">
        <v>801.682</v>
      </c>
      <c r="I132" s="28">
        <v>780.416</v>
      </c>
      <c r="J132" s="28" t="s">
        <v>267</v>
      </c>
    </row>
    <row r="133" spans="2:10" ht="15">
      <c r="B133" s="32" t="s">
        <v>96</v>
      </c>
      <c r="C133" s="33" t="s">
        <v>109</v>
      </c>
      <c r="D133" s="28">
        <v>0</v>
      </c>
      <c r="E133" s="28">
        <v>0</v>
      </c>
      <c r="F133" s="28">
        <v>0</v>
      </c>
      <c r="G133" s="28">
        <v>0</v>
      </c>
      <c r="H133" s="28">
        <v>0</v>
      </c>
      <c r="I133" s="28">
        <v>0</v>
      </c>
      <c r="J133" s="28" t="s">
        <v>267</v>
      </c>
    </row>
    <row r="134" spans="2:10" ht="15">
      <c r="B134" s="32" t="s">
        <v>96</v>
      </c>
      <c r="C134" s="33" t="s">
        <v>110</v>
      </c>
      <c r="D134" s="28">
        <v>93</v>
      </c>
      <c r="E134" s="28">
        <v>95</v>
      </c>
      <c r="F134" s="28">
        <v>59.486</v>
      </c>
      <c r="G134" s="28">
        <v>22.081</v>
      </c>
      <c r="H134" s="28">
        <v>49.305</v>
      </c>
      <c r="I134" s="28">
        <v>45.197</v>
      </c>
      <c r="J134" s="28" t="s">
        <v>267</v>
      </c>
    </row>
    <row r="135" spans="2:10" ht="15">
      <c r="B135" s="32" t="s">
        <v>96</v>
      </c>
      <c r="C135" s="33" t="s">
        <v>88</v>
      </c>
      <c r="D135" s="28">
        <v>66</v>
      </c>
      <c r="E135" s="28">
        <v>33</v>
      </c>
      <c r="F135" s="28">
        <v>42.692</v>
      </c>
      <c r="G135" s="28">
        <v>30.89</v>
      </c>
      <c r="H135" s="28">
        <v>72.525</v>
      </c>
      <c r="I135" s="28">
        <v>60.638</v>
      </c>
      <c r="J135" s="28" t="s">
        <v>267</v>
      </c>
    </row>
    <row r="136" spans="2:10" ht="15">
      <c r="B136" s="32" t="s">
        <v>96</v>
      </c>
      <c r="C136" s="33" t="s">
        <v>89</v>
      </c>
      <c r="D136" s="28">
        <v>179</v>
      </c>
      <c r="E136" s="28">
        <v>250</v>
      </c>
      <c r="F136" s="28">
        <v>308.619</v>
      </c>
      <c r="G136" s="28">
        <v>329.224</v>
      </c>
      <c r="H136" s="28">
        <v>283.954</v>
      </c>
      <c r="I136" s="28">
        <v>322.195</v>
      </c>
      <c r="J136" s="28" t="s">
        <v>267</v>
      </c>
    </row>
    <row r="137" spans="2:10" ht="15">
      <c r="B137" s="32" t="s">
        <v>96</v>
      </c>
      <c r="C137" s="33" t="s">
        <v>111</v>
      </c>
      <c r="D137" s="28">
        <v>0</v>
      </c>
      <c r="E137" s="28">
        <v>0</v>
      </c>
      <c r="F137" s="28">
        <v>0</v>
      </c>
      <c r="G137" s="28">
        <v>0</v>
      </c>
      <c r="H137" s="28">
        <v>0</v>
      </c>
      <c r="I137" s="28">
        <v>0</v>
      </c>
      <c r="J137" s="28" t="s">
        <v>267</v>
      </c>
    </row>
    <row r="138" spans="2:10" ht="15">
      <c r="B138" s="32" t="s">
        <v>96</v>
      </c>
      <c r="C138" s="33" t="s">
        <v>112</v>
      </c>
      <c r="D138" s="28">
        <v>-3</v>
      </c>
      <c r="E138" s="28">
        <v>0</v>
      </c>
      <c r="F138" s="28">
        <v>-0.043</v>
      </c>
      <c r="G138" s="28">
        <v>0</v>
      </c>
      <c r="H138" s="28">
        <v>0</v>
      </c>
      <c r="I138" s="28">
        <v>-0.806</v>
      </c>
      <c r="J138" s="28" t="s">
        <v>267</v>
      </c>
    </row>
    <row r="139" spans="2:10" ht="15">
      <c r="B139" s="32" t="s">
        <v>96</v>
      </c>
      <c r="C139" s="33" t="s">
        <v>87</v>
      </c>
      <c r="D139" s="28">
        <v>12</v>
      </c>
      <c r="E139" s="28">
        <v>2</v>
      </c>
      <c r="F139" s="28">
        <v>0.289</v>
      </c>
      <c r="G139" s="28">
        <v>1.08</v>
      </c>
      <c r="H139" s="28">
        <v>0</v>
      </c>
      <c r="I139" s="28">
        <v>0</v>
      </c>
      <c r="J139" s="28" t="s">
        <v>267</v>
      </c>
    </row>
    <row r="140" spans="2:10" ht="15">
      <c r="B140" s="34" t="s">
        <v>96</v>
      </c>
      <c r="C140" s="35" t="s">
        <v>91</v>
      </c>
      <c r="D140" s="29">
        <v>2</v>
      </c>
      <c r="E140" s="29">
        <v>-6</v>
      </c>
      <c r="F140" s="29">
        <v>3.239</v>
      </c>
      <c r="G140" s="29">
        <v>-0.592</v>
      </c>
      <c r="H140" s="29">
        <v>2.832</v>
      </c>
      <c r="I140" s="29">
        <v>-5.47</v>
      </c>
      <c r="J140" s="29" t="s">
        <v>267</v>
      </c>
    </row>
    <row r="141" spans="2:10" ht="15">
      <c r="B141" s="36" t="s">
        <v>96</v>
      </c>
      <c r="C141" s="37" t="s">
        <v>113</v>
      </c>
      <c r="D141" s="56">
        <v>484</v>
      </c>
      <c r="E141" s="56">
        <v>504</v>
      </c>
      <c r="F141" s="56">
        <v>514.62</v>
      </c>
      <c r="G141" s="56">
        <v>525.354</v>
      </c>
      <c r="H141" s="56">
        <v>543.78</v>
      </c>
      <c r="I141" s="56">
        <v>467.386</v>
      </c>
      <c r="J141" s="56" t="s">
        <v>267</v>
      </c>
    </row>
    <row r="142" spans="2:10" ht="15">
      <c r="B142" s="30" t="s">
        <v>97</v>
      </c>
      <c r="C142" s="31" t="s">
        <v>107</v>
      </c>
      <c r="D142" s="27">
        <v>0</v>
      </c>
      <c r="E142" s="27">
        <v>0</v>
      </c>
      <c r="F142" s="27">
        <v>0</v>
      </c>
      <c r="G142" s="27">
        <v>0</v>
      </c>
      <c r="H142" s="27">
        <v>0</v>
      </c>
      <c r="I142" s="27">
        <v>0</v>
      </c>
      <c r="J142" s="27" t="s">
        <v>267</v>
      </c>
    </row>
    <row r="143" spans="2:10" ht="15">
      <c r="B143" s="32" t="s">
        <v>97</v>
      </c>
      <c r="C143" s="33" t="s">
        <v>108</v>
      </c>
      <c r="D143" s="28">
        <v>1471</v>
      </c>
      <c r="E143" s="28">
        <v>1657</v>
      </c>
      <c r="F143" s="28">
        <v>1615.711</v>
      </c>
      <c r="G143" s="28">
        <v>1795.033</v>
      </c>
      <c r="H143" s="28">
        <v>1617.764</v>
      </c>
      <c r="I143" s="28">
        <v>2259.999</v>
      </c>
      <c r="J143" s="28" t="s">
        <v>267</v>
      </c>
    </row>
    <row r="144" spans="2:10" ht="15">
      <c r="B144" s="32" t="s">
        <v>97</v>
      </c>
      <c r="C144" s="33" t="s">
        <v>109</v>
      </c>
      <c r="D144" s="28">
        <v>0</v>
      </c>
      <c r="E144" s="28">
        <v>0</v>
      </c>
      <c r="F144" s="28">
        <v>0</v>
      </c>
      <c r="G144" s="28">
        <v>0</v>
      </c>
      <c r="H144" s="28">
        <v>0</v>
      </c>
      <c r="I144" s="28">
        <v>0</v>
      </c>
      <c r="J144" s="28" t="s">
        <v>267</v>
      </c>
    </row>
    <row r="145" spans="2:10" ht="15">
      <c r="B145" s="32" t="s">
        <v>97</v>
      </c>
      <c r="C145" s="33" t="s">
        <v>110</v>
      </c>
      <c r="D145" s="28">
        <v>0</v>
      </c>
      <c r="E145" s="28">
        <v>0</v>
      </c>
      <c r="F145" s="28">
        <v>0</v>
      </c>
      <c r="G145" s="28">
        <v>0</v>
      </c>
      <c r="H145" s="28">
        <v>0</v>
      </c>
      <c r="I145" s="28">
        <v>0</v>
      </c>
      <c r="J145" s="28" t="s">
        <v>267</v>
      </c>
    </row>
    <row r="146" spans="2:10" ht="15">
      <c r="B146" s="32" t="s">
        <v>97</v>
      </c>
      <c r="C146" s="33" t="s">
        <v>88</v>
      </c>
      <c r="D146" s="28">
        <v>0</v>
      </c>
      <c r="E146" s="28">
        <v>0</v>
      </c>
      <c r="F146" s="28">
        <v>0</v>
      </c>
      <c r="G146" s="28">
        <v>0</v>
      </c>
      <c r="H146" s="28">
        <v>0</v>
      </c>
      <c r="I146" s="28">
        <v>45.601</v>
      </c>
      <c r="J146" s="28" t="s">
        <v>267</v>
      </c>
    </row>
    <row r="147" spans="2:10" ht="15">
      <c r="B147" s="32" t="s">
        <v>97</v>
      </c>
      <c r="C147" s="33" t="s">
        <v>89</v>
      </c>
      <c r="D147" s="28">
        <v>924</v>
      </c>
      <c r="E147" s="28">
        <v>923</v>
      </c>
      <c r="F147" s="28">
        <v>454.469</v>
      </c>
      <c r="G147" s="28">
        <v>362.007</v>
      </c>
      <c r="H147" s="28">
        <v>463.183</v>
      </c>
      <c r="I147" s="28">
        <v>679.467</v>
      </c>
      <c r="J147" s="28" t="s">
        <v>267</v>
      </c>
    </row>
    <row r="148" spans="2:10" ht="15">
      <c r="B148" s="32" t="s">
        <v>97</v>
      </c>
      <c r="C148" s="33" t="s">
        <v>111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  <c r="I148" s="28">
        <v>0</v>
      </c>
      <c r="J148" s="28" t="s">
        <v>267</v>
      </c>
    </row>
    <row r="149" spans="2:10" ht="15">
      <c r="B149" s="32" t="s">
        <v>97</v>
      </c>
      <c r="C149" s="33" t="s">
        <v>112</v>
      </c>
      <c r="D149" s="28">
        <v>-70</v>
      </c>
      <c r="E149" s="28">
        <v>-354</v>
      </c>
      <c r="F149" s="28">
        <v>-798.688</v>
      </c>
      <c r="G149" s="28">
        <v>-1051.905</v>
      </c>
      <c r="H149" s="28">
        <v>-716.466</v>
      </c>
      <c r="I149" s="28">
        <v>-1403.599</v>
      </c>
      <c r="J149" s="28" t="s">
        <v>267</v>
      </c>
    </row>
    <row r="150" spans="2:10" ht="15">
      <c r="B150" s="32" t="s">
        <v>97</v>
      </c>
      <c r="C150" s="33" t="s">
        <v>87</v>
      </c>
      <c r="D150" s="28">
        <v>465</v>
      </c>
      <c r="E150" s="28">
        <v>440</v>
      </c>
      <c r="F150" s="28">
        <v>342.704</v>
      </c>
      <c r="G150" s="28">
        <v>352.901</v>
      </c>
      <c r="H150" s="28">
        <v>407.895</v>
      </c>
      <c r="I150" s="28">
        <v>193.738</v>
      </c>
      <c r="J150" s="28" t="s">
        <v>267</v>
      </c>
    </row>
    <row r="151" spans="2:10" ht="15">
      <c r="B151" s="34" t="s">
        <v>97</v>
      </c>
      <c r="C151" s="35" t="s">
        <v>91</v>
      </c>
      <c r="D151" s="29">
        <v>-7</v>
      </c>
      <c r="E151" s="29">
        <v>63</v>
      </c>
      <c r="F151" s="29">
        <v>-12.938</v>
      </c>
      <c r="G151" s="29">
        <v>-4.881</v>
      </c>
      <c r="H151" s="29">
        <v>-3.898</v>
      </c>
      <c r="I151" s="29">
        <v>-4.665</v>
      </c>
      <c r="J151" s="29" t="s">
        <v>267</v>
      </c>
    </row>
    <row r="152" spans="2:10" ht="15">
      <c r="B152" s="36" t="s">
        <v>97</v>
      </c>
      <c r="C152" s="37" t="s">
        <v>113</v>
      </c>
      <c r="D152" s="56">
        <v>5</v>
      </c>
      <c r="E152" s="56">
        <v>3</v>
      </c>
      <c r="F152" s="56">
        <v>6.912</v>
      </c>
      <c r="G152" s="56">
        <v>23.339</v>
      </c>
      <c r="H152" s="56">
        <v>26.322</v>
      </c>
      <c r="I152" s="56">
        <v>24.131</v>
      </c>
      <c r="J152" s="56" t="s">
        <v>267</v>
      </c>
    </row>
    <row r="153" spans="2:10" ht="15">
      <c r="B153" s="30" t="s">
        <v>121</v>
      </c>
      <c r="C153" s="31" t="s">
        <v>107</v>
      </c>
      <c r="D153" s="27">
        <v>0</v>
      </c>
      <c r="E153" s="27">
        <v>0</v>
      </c>
      <c r="F153" s="27">
        <v>0</v>
      </c>
      <c r="G153" s="27">
        <v>0</v>
      </c>
      <c r="H153" s="27">
        <v>40.956</v>
      </c>
      <c r="I153" s="27">
        <v>122.6</v>
      </c>
      <c r="J153" s="27" t="s">
        <v>267</v>
      </c>
    </row>
    <row r="154" spans="2:10" ht="15">
      <c r="B154" s="32" t="s">
        <v>121</v>
      </c>
      <c r="C154" s="33" t="s">
        <v>108</v>
      </c>
      <c r="D154" s="28">
        <v>4611</v>
      </c>
      <c r="E154" s="28">
        <v>5169</v>
      </c>
      <c r="F154" s="28">
        <v>5291.008</v>
      </c>
      <c r="G154" s="28">
        <v>5351.102</v>
      </c>
      <c r="H154" s="28">
        <v>5006.944</v>
      </c>
      <c r="I154" s="28">
        <v>4646.584</v>
      </c>
      <c r="J154" s="28" t="s">
        <v>267</v>
      </c>
    </row>
    <row r="155" spans="2:10" ht="15">
      <c r="B155" s="32" t="s">
        <v>121</v>
      </c>
      <c r="C155" s="33" t="s">
        <v>109</v>
      </c>
      <c r="D155" s="28">
        <v>0</v>
      </c>
      <c r="E155" s="28">
        <v>0</v>
      </c>
      <c r="F155" s="28">
        <v>0</v>
      </c>
      <c r="G155" s="28">
        <v>0</v>
      </c>
      <c r="H155" s="28">
        <v>0</v>
      </c>
      <c r="I155" s="28">
        <v>0</v>
      </c>
      <c r="J155" s="28" t="s">
        <v>267</v>
      </c>
    </row>
    <row r="156" spans="2:10" ht="15">
      <c r="B156" s="32" t="s">
        <v>121</v>
      </c>
      <c r="C156" s="33" t="s">
        <v>110</v>
      </c>
      <c r="D156" s="28">
        <v>0</v>
      </c>
      <c r="E156" s="28">
        <v>0</v>
      </c>
      <c r="F156" s="28">
        <v>0</v>
      </c>
      <c r="G156" s="28">
        <v>0</v>
      </c>
      <c r="H156" s="28">
        <v>0</v>
      </c>
      <c r="I156" s="28">
        <v>0</v>
      </c>
      <c r="J156" s="28" t="s">
        <v>267</v>
      </c>
    </row>
    <row r="157" spans="2:10" ht="15">
      <c r="B157" s="32" t="s">
        <v>121</v>
      </c>
      <c r="C157" s="33" t="s">
        <v>88</v>
      </c>
      <c r="D157" s="28">
        <v>516</v>
      </c>
      <c r="E157" s="28">
        <v>560</v>
      </c>
      <c r="F157" s="28">
        <v>320.903</v>
      </c>
      <c r="G157" s="28">
        <v>352.482</v>
      </c>
      <c r="H157" s="28">
        <v>626.791</v>
      </c>
      <c r="I157" s="28">
        <v>430.115</v>
      </c>
      <c r="J157" s="28" t="s">
        <v>267</v>
      </c>
    </row>
    <row r="158" spans="2:10" ht="15">
      <c r="B158" s="32" t="s">
        <v>121</v>
      </c>
      <c r="C158" s="33" t="s">
        <v>89</v>
      </c>
      <c r="D158" s="28">
        <v>2787</v>
      </c>
      <c r="E158" s="28">
        <v>3398</v>
      </c>
      <c r="F158" s="28">
        <v>3935.134</v>
      </c>
      <c r="G158" s="28">
        <v>4499.305</v>
      </c>
      <c r="H158" s="28">
        <v>4073.674</v>
      </c>
      <c r="I158" s="28">
        <v>4612.911</v>
      </c>
      <c r="J158" s="28" t="s">
        <v>267</v>
      </c>
    </row>
    <row r="159" spans="2:10" ht="15">
      <c r="B159" s="32" t="s">
        <v>121</v>
      </c>
      <c r="C159" s="33" t="s">
        <v>111</v>
      </c>
      <c r="D159" s="28">
        <v>0</v>
      </c>
      <c r="E159" s="28">
        <v>0</v>
      </c>
      <c r="F159" s="28">
        <v>0</v>
      </c>
      <c r="G159" s="28">
        <v>0</v>
      </c>
      <c r="H159" s="28">
        <v>0</v>
      </c>
      <c r="I159" s="28">
        <v>0.002</v>
      </c>
      <c r="J159" s="28" t="s">
        <v>267</v>
      </c>
    </row>
    <row r="160" spans="2:10" ht="15">
      <c r="B160" s="32" t="s">
        <v>121</v>
      </c>
      <c r="C160" s="33" t="s">
        <v>112</v>
      </c>
      <c r="D160" s="28">
        <v>69</v>
      </c>
      <c r="E160" s="28">
        <v>353</v>
      </c>
      <c r="F160" s="28">
        <v>799.848</v>
      </c>
      <c r="G160" s="28">
        <v>1050.876</v>
      </c>
      <c r="H160" s="28">
        <v>717.467</v>
      </c>
      <c r="I160" s="28">
        <v>1406.065</v>
      </c>
      <c r="J160" s="28" t="s">
        <v>267</v>
      </c>
    </row>
    <row r="161" spans="2:10" ht="15">
      <c r="B161" s="32" t="s">
        <v>121</v>
      </c>
      <c r="C161" s="33" t="s">
        <v>87</v>
      </c>
      <c r="D161" s="28">
        <v>61</v>
      </c>
      <c r="E161" s="28">
        <v>87</v>
      </c>
      <c r="F161" s="28">
        <v>108.438</v>
      </c>
      <c r="G161" s="28">
        <v>105.102</v>
      </c>
      <c r="H161" s="28">
        <v>49.622</v>
      </c>
      <c r="I161" s="28">
        <v>42.981</v>
      </c>
      <c r="J161" s="28" t="s">
        <v>267</v>
      </c>
    </row>
    <row r="162" spans="2:10" ht="15">
      <c r="B162" s="34" t="s">
        <v>121</v>
      </c>
      <c r="C162" s="35" t="s">
        <v>91</v>
      </c>
      <c r="D162" s="29">
        <v>79</v>
      </c>
      <c r="E162" s="29">
        <v>-197</v>
      </c>
      <c r="F162" s="29">
        <v>-40.06</v>
      </c>
      <c r="G162" s="29">
        <v>136.358</v>
      </c>
      <c r="H162" s="29">
        <v>-7.601</v>
      </c>
      <c r="I162" s="29">
        <v>-39.787</v>
      </c>
      <c r="J162" s="29" t="s">
        <v>267</v>
      </c>
    </row>
    <row r="163" spans="2:10" ht="15">
      <c r="B163" s="36" t="s">
        <v>121</v>
      </c>
      <c r="C163" s="37" t="s">
        <v>113</v>
      </c>
      <c r="D163" s="56">
        <v>2427</v>
      </c>
      <c r="E163" s="56">
        <v>2400</v>
      </c>
      <c r="F163" s="56">
        <v>2328.127</v>
      </c>
      <c r="G163" s="56">
        <v>2286.411</v>
      </c>
      <c r="H163" s="56">
        <v>2261.261</v>
      </c>
      <c r="I163" s="56">
        <v>1909.683</v>
      </c>
      <c r="J163" s="56" t="s">
        <v>267</v>
      </c>
    </row>
    <row r="164" spans="2:10" ht="15">
      <c r="B164" s="30" t="s">
        <v>81</v>
      </c>
      <c r="C164" s="31" t="s">
        <v>107</v>
      </c>
      <c r="D164" s="27">
        <v>0</v>
      </c>
      <c r="E164" s="27">
        <v>0</v>
      </c>
      <c r="F164" s="27">
        <v>0</v>
      </c>
      <c r="G164" s="27">
        <v>0</v>
      </c>
      <c r="H164" s="27">
        <v>40.956</v>
      </c>
      <c r="I164" s="27">
        <v>122.6</v>
      </c>
      <c r="J164" s="27" t="s">
        <v>267</v>
      </c>
    </row>
    <row r="165" spans="2:10" ht="15">
      <c r="B165" s="32" t="s">
        <v>81</v>
      </c>
      <c r="C165" s="33" t="s">
        <v>108</v>
      </c>
      <c r="D165" s="28">
        <v>0</v>
      </c>
      <c r="E165" s="28">
        <v>0</v>
      </c>
      <c r="F165" s="28">
        <v>0</v>
      </c>
      <c r="G165" s="28">
        <v>0</v>
      </c>
      <c r="H165" s="28">
        <v>0</v>
      </c>
      <c r="I165" s="28">
        <v>0</v>
      </c>
      <c r="J165" s="28" t="s">
        <v>267</v>
      </c>
    </row>
    <row r="166" spans="2:10" ht="15">
      <c r="B166" s="32" t="s">
        <v>81</v>
      </c>
      <c r="C166" s="33" t="s">
        <v>109</v>
      </c>
      <c r="D166" s="28">
        <v>0</v>
      </c>
      <c r="E166" s="28">
        <v>0</v>
      </c>
      <c r="F166" s="28">
        <v>0</v>
      </c>
      <c r="G166" s="28">
        <v>0</v>
      </c>
      <c r="H166" s="28">
        <v>0</v>
      </c>
      <c r="I166" s="28">
        <v>0</v>
      </c>
      <c r="J166" s="28" t="s">
        <v>267</v>
      </c>
    </row>
    <row r="167" spans="2:10" ht="15">
      <c r="B167" s="32" t="s">
        <v>81</v>
      </c>
      <c r="C167" s="33" t="s">
        <v>110</v>
      </c>
      <c r="D167" s="28">
        <v>0</v>
      </c>
      <c r="E167" s="28">
        <v>0</v>
      </c>
      <c r="F167" s="28">
        <v>0</v>
      </c>
      <c r="G167" s="28">
        <v>0</v>
      </c>
      <c r="H167" s="28">
        <v>0</v>
      </c>
      <c r="I167" s="28">
        <v>0</v>
      </c>
      <c r="J167" s="28" t="s">
        <v>267</v>
      </c>
    </row>
    <row r="168" spans="2:10" ht="15">
      <c r="B168" s="32" t="s">
        <v>81</v>
      </c>
      <c r="C168" s="33" t="s">
        <v>88</v>
      </c>
      <c r="D168" s="28">
        <v>0</v>
      </c>
      <c r="E168" s="28">
        <v>0</v>
      </c>
      <c r="F168" s="28">
        <v>0</v>
      </c>
      <c r="G168" s="28">
        <v>0</v>
      </c>
      <c r="H168" s="28">
        <v>0</v>
      </c>
      <c r="I168" s="28">
        <v>1.3</v>
      </c>
      <c r="J168" s="28" t="s">
        <v>267</v>
      </c>
    </row>
    <row r="169" spans="2:10" ht="15">
      <c r="B169" s="32" t="s">
        <v>81</v>
      </c>
      <c r="C169" s="33" t="s">
        <v>89</v>
      </c>
      <c r="D169" s="28">
        <v>0</v>
      </c>
      <c r="E169" s="28">
        <v>0</v>
      </c>
      <c r="F169" s="28">
        <v>0</v>
      </c>
      <c r="G169" s="28">
        <v>0</v>
      </c>
      <c r="H169" s="28">
        <v>0.085</v>
      </c>
      <c r="I169" s="28">
        <v>3.5</v>
      </c>
      <c r="J169" s="28" t="s">
        <v>267</v>
      </c>
    </row>
    <row r="170" spans="2:10" ht="15">
      <c r="B170" s="32" t="s">
        <v>81</v>
      </c>
      <c r="C170" s="33" t="s">
        <v>111</v>
      </c>
      <c r="D170" s="28">
        <v>0</v>
      </c>
      <c r="E170" s="28">
        <v>0</v>
      </c>
      <c r="F170" s="28">
        <v>0</v>
      </c>
      <c r="G170" s="28">
        <v>0</v>
      </c>
      <c r="H170" s="28">
        <v>0</v>
      </c>
      <c r="I170" s="28">
        <v>0</v>
      </c>
      <c r="J170" s="28" t="s">
        <v>267</v>
      </c>
    </row>
    <row r="171" spans="2:10" ht="15">
      <c r="B171" s="32" t="s">
        <v>81</v>
      </c>
      <c r="C171" s="33" t="s">
        <v>112</v>
      </c>
      <c r="D171" s="28">
        <v>0</v>
      </c>
      <c r="E171" s="28">
        <v>0</v>
      </c>
      <c r="F171" s="28">
        <v>0</v>
      </c>
      <c r="G171" s="28">
        <v>0</v>
      </c>
      <c r="H171" s="28">
        <v>0</v>
      </c>
      <c r="I171" s="28">
        <v>0</v>
      </c>
      <c r="J171" s="28" t="s">
        <v>267</v>
      </c>
    </row>
    <row r="172" spans="2:10" ht="15">
      <c r="B172" s="32" t="s">
        <v>81</v>
      </c>
      <c r="C172" s="33" t="s">
        <v>87</v>
      </c>
      <c r="D172" s="28">
        <v>0</v>
      </c>
      <c r="E172" s="28">
        <v>0</v>
      </c>
      <c r="F172" s="28">
        <v>0</v>
      </c>
      <c r="G172" s="28">
        <v>0</v>
      </c>
      <c r="H172" s="28">
        <v>0</v>
      </c>
      <c r="I172" s="28">
        <v>0</v>
      </c>
      <c r="J172" s="28" t="s">
        <v>267</v>
      </c>
    </row>
    <row r="173" spans="2:10" ht="15">
      <c r="B173" s="34" t="s">
        <v>81</v>
      </c>
      <c r="C173" s="35" t="s">
        <v>91</v>
      </c>
      <c r="D173" s="29">
        <v>0</v>
      </c>
      <c r="E173" s="29">
        <v>0</v>
      </c>
      <c r="F173" s="29">
        <v>0</v>
      </c>
      <c r="G173" s="29">
        <v>0</v>
      </c>
      <c r="H173" s="29">
        <v>0</v>
      </c>
      <c r="I173" s="29">
        <v>-3.6</v>
      </c>
      <c r="J173" s="29" t="s">
        <v>267</v>
      </c>
    </row>
    <row r="174" spans="2:10" ht="15">
      <c r="B174" s="36" t="s">
        <v>81</v>
      </c>
      <c r="C174" s="37" t="s">
        <v>113</v>
      </c>
      <c r="D174" s="56">
        <v>0</v>
      </c>
      <c r="E174" s="56">
        <v>0</v>
      </c>
      <c r="F174" s="56">
        <v>0</v>
      </c>
      <c r="G174" s="56">
        <v>0</v>
      </c>
      <c r="H174" s="56">
        <v>40.871</v>
      </c>
      <c r="I174" s="56">
        <v>116.8</v>
      </c>
      <c r="J174" s="56" t="s">
        <v>267</v>
      </c>
    </row>
    <row r="175" spans="2:10" ht="15">
      <c r="B175" s="30" t="s">
        <v>98</v>
      </c>
      <c r="C175" s="31" t="s">
        <v>107</v>
      </c>
      <c r="D175" s="27">
        <v>0</v>
      </c>
      <c r="E175" s="27">
        <v>0</v>
      </c>
      <c r="F175" s="27">
        <v>0</v>
      </c>
      <c r="G175" s="27">
        <v>0</v>
      </c>
      <c r="H175" s="27">
        <v>0</v>
      </c>
      <c r="I175" s="27">
        <v>0</v>
      </c>
      <c r="J175" s="27" t="s">
        <v>267</v>
      </c>
    </row>
    <row r="176" spans="2:10" ht="15">
      <c r="B176" s="32" t="s">
        <v>98</v>
      </c>
      <c r="C176" s="33" t="s">
        <v>108</v>
      </c>
      <c r="D176" s="28">
        <v>4611</v>
      </c>
      <c r="E176" s="28">
        <v>5169</v>
      </c>
      <c r="F176" s="28">
        <v>5291.008</v>
      </c>
      <c r="G176" s="28">
        <v>5351.102</v>
      </c>
      <c r="H176" s="28">
        <v>5006.944</v>
      </c>
      <c r="I176" s="28">
        <v>4646.584</v>
      </c>
      <c r="J176" s="28" t="s">
        <v>267</v>
      </c>
    </row>
    <row r="177" spans="2:10" ht="15">
      <c r="B177" s="32" t="s">
        <v>98</v>
      </c>
      <c r="C177" s="33" t="s">
        <v>109</v>
      </c>
      <c r="D177" s="28">
        <v>0</v>
      </c>
      <c r="E177" s="28">
        <v>0</v>
      </c>
      <c r="F177" s="28">
        <v>0</v>
      </c>
      <c r="G177" s="28">
        <v>0</v>
      </c>
      <c r="H177" s="28">
        <v>0</v>
      </c>
      <c r="I177" s="28">
        <v>0</v>
      </c>
      <c r="J177" s="28" t="s">
        <v>267</v>
      </c>
    </row>
    <row r="178" spans="2:10" ht="15">
      <c r="B178" s="32" t="s">
        <v>98</v>
      </c>
      <c r="C178" s="33" t="s">
        <v>110</v>
      </c>
      <c r="D178" s="28">
        <v>0</v>
      </c>
      <c r="E178" s="28">
        <v>0</v>
      </c>
      <c r="F178" s="28">
        <v>0</v>
      </c>
      <c r="G178" s="28">
        <v>0</v>
      </c>
      <c r="H178" s="28">
        <v>0</v>
      </c>
      <c r="I178" s="28">
        <v>0</v>
      </c>
      <c r="J178" s="28" t="s">
        <v>267</v>
      </c>
    </row>
    <row r="179" spans="2:10" ht="15">
      <c r="B179" s="32" t="s">
        <v>98</v>
      </c>
      <c r="C179" s="33" t="s">
        <v>88</v>
      </c>
      <c r="D179" s="28">
        <v>516</v>
      </c>
      <c r="E179" s="28">
        <v>560</v>
      </c>
      <c r="F179" s="28">
        <v>320.903</v>
      </c>
      <c r="G179" s="28">
        <v>352.482</v>
      </c>
      <c r="H179" s="28">
        <v>626.791</v>
      </c>
      <c r="I179" s="28">
        <v>428.815</v>
      </c>
      <c r="J179" s="28" t="s">
        <v>267</v>
      </c>
    </row>
    <row r="180" spans="2:10" ht="15">
      <c r="B180" s="32" t="s">
        <v>98</v>
      </c>
      <c r="C180" s="33" t="s">
        <v>89</v>
      </c>
      <c r="D180" s="28">
        <v>2787</v>
      </c>
      <c r="E180" s="28">
        <v>3398</v>
      </c>
      <c r="F180" s="28">
        <v>3935.134</v>
      </c>
      <c r="G180" s="28">
        <v>4499.305</v>
      </c>
      <c r="H180" s="28">
        <v>4073.589</v>
      </c>
      <c r="I180" s="28">
        <v>4609.411</v>
      </c>
      <c r="J180" s="28" t="s">
        <v>267</v>
      </c>
    </row>
    <row r="181" spans="2:10" ht="15">
      <c r="B181" s="32" t="s">
        <v>98</v>
      </c>
      <c r="C181" s="33" t="s">
        <v>111</v>
      </c>
      <c r="D181" s="28">
        <v>0</v>
      </c>
      <c r="E181" s="28">
        <v>0</v>
      </c>
      <c r="F181" s="28">
        <v>0</v>
      </c>
      <c r="G181" s="28">
        <v>0</v>
      </c>
      <c r="H181" s="28">
        <v>0</v>
      </c>
      <c r="I181" s="28">
        <v>0.002</v>
      </c>
      <c r="J181" s="28" t="s">
        <v>267</v>
      </c>
    </row>
    <row r="182" spans="2:10" ht="15">
      <c r="B182" s="32" t="s">
        <v>98</v>
      </c>
      <c r="C182" s="33" t="s">
        <v>112</v>
      </c>
      <c r="D182" s="28">
        <v>69</v>
      </c>
      <c r="E182" s="28">
        <v>353</v>
      </c>
      <c r="F182" s="28">
        <v>799.848</v>
      </c>
      <c r="G182" s="28">
        <v>1050.876</v>
      </c>
      <c r="H182" s="28">
        <v>717.467</v>
      </c>
      <c r="I182" s="28">
        <v>1406.065</v>
      </c>
      <c r="J182" s="28" t="s">
        <v>267</v>
      </c>
    </row>
    <row r="183" spans="2:10" ht="15">
      <c r="B183" s="32" t="s">
        <v>98</v>
      </c>
      <c r="C183" s="33" t="s">
        <v>87</v>
      </c>
      <c r="D183" s="28">
        <v>61</v>
      </c>
      <c r="E183" s="28">
        <v>87</v>
      </c>
      <c r="F183" s="28">
        <v>108.438</v>
      </c>
      <c r="G183" s="28">
        <v>105.102</v>
      </c>
      <c r="H183" s="28">
        <v>49.622</v>
      </c>
      <c r="I183" s="28">
        <v>42.981</v>
      </c>
      <c r="J183" s="28" t="s">
        <v>267</v>
      </c>
    </row>
    <row r="184" spans="2:10" ht="15">
      <c r="B184" s="34" t="s">
        <v>98</v>
      </c>
      <c r="C184" s="35" t="s">
        <v>91</v>
      </c>
      <c r="D184" s="29">
        <v>79</v>
      </c>
      <c r="E184" s="29">
        <v>-197</v>
      </c>
      <c r="F184" s="29">
        <v>-40.06</v>
      </c>
      <c r="G184" s="29">
        <v>136.358</v>
      </c>
      <c r="H184" s="29">
        <v>-7.601</v>
      </c>
      <c r="I184" s="29">
        <v>-36.187</v>
      </c>
      <c r="J184" s="29" t="s">
        <v>267</v>
      </c>
    </row>
    <row r="185" spans="2:10" ht="15">
      <c r="B185" s="36" t="s">
        <v>98</v>
      </c>
      <c r="C185" s="37" t="s">
        <v>113</v>
      </c>
      <c r="D185" s="56">
        <v>2427</v>
      </c>
      <c r="E185" s="56">
        <v>2400</v>
      </c>
      <c r="F185" s="56">
        <v>2328.127</v>
      </c>
      <c r="G185" s="56">
        <v>2286.411</v>
      </c>
      <c r="H185" s="56">
        <v>2220.39</v>
      </c>
      <c r="I185" s="56">
        <v>1792.883</v>
      </c>
      <c r="J185" s="56" t="s">
        <v>267</v>
      </c>
    </row>
    <row r="186" spans="2:10" ht="15">
      <c r="B186" s="30" t="s">
        <v>122</v>
      </c>
      <c r="C186" s="31" t="s">
        <v>107</v>
      </c>
      <c r="D186" s="27">
        <v>0</v>
      </c>
      <c r="E186" s="27">
        <v>0</v>
      </c>
      <c r="F186" s="27">
        <v>0</v>
      </c>
      <c r="G186" s="27">
        <v>0</v>
      </c>
      <c r="H186" s="27">
        <v>0</v>
      </c>
      <c r="I186" s="27">
        <v>0</v>
      </c>
      <c r="J186" s="27" t="s">
        <v>267</v>
      </c>
    </row>
    <row r="187" spans="2:10" ht="15">
      <c r="B187" s="32" t="s">
        <v>122</v>
      </c>
      <c r="C187" s="33" t="s">
        <v>108</v>
      </c>
      <c r="D187" s="28">
        <v>0</v>
      </c>
      <c r="E187" s="28">
        <v>0</v>
      </c>
      <c r="F187" s="28">
        <v>0</v>
      </c>
      <c r="G187" s="28">
        <v>0</v>
      </c>
      <c r="H187" s="28">
        <v>0</v>
      </c>
      <c r="I187" s="28">
        <v>0</v>
      </c>
      <c r="J187" s="28" t="s">
        <v>267</v>
      </c>
    </row>
    <row r="188" spans="2:10" ht="15">
      <c r="B188" s="32" t="s">
        <v>122</v>
      </c>
      <c r="C188" s="33" t="s">
        <v>109</v>
      </c>
      <c r="D188" s="28">
        <v>0</v>
      </c>
      <c r="E188" s="28">
        <v>0</v>
      </c>
      <c r="F188" s="28">
        <v>0</v>
      </c>
      <c r="G188" s="28">
        <v>0</v>
      </c>
      <c r="H188" s="28">
        <v>0</v>
      </c>
      <c r="I188" s="28">
        <v>0</v>
      </c>
      <c r="J188" s="28" t="s">
        <v>267</v>
      </c>
    </row>
    <row r="189" spans="2:10" ht="15">
      <c r="B189" s="32" t="s">
        <v>122</v>
      </c>
      <c r="C189" s="33" t="s">
        <v>110</v>
      </c>
      <c r="D189" s="28">
        <v>0</v>
      </c>
      <c r="E189" s="28">
        <v>0</v>
      </c>
      <c r="F189" s="28">
        <v>0</v>
      </c>
      <c r="G189" s="28">
        <v>0</v>
      </c>
      <c r="H189" s="28">
        <v>0</v>
      </c>
      <c r="I189" s="28">
        <v>0</v>
      </c>
      <c r="J189" s="28" t="s">
        <v>267</v>
      </c>
    </row>
    <row r="190" spans="2:10" ht="15">
      <c r="B190" s="32" t="s">
        <v>122</v>
      </c>
      <c r="C190" s="33" t="s">
        <v>88</v>
      </c>
      <c r="D190" s="28">
        <v>2</v>
      </c>
      <c r="E190" s="28">
        <v>2</v>
      </c>
      <c r="F190" s="28">
        <v>2.378</v>
      </c>
      <c r="G190" s="28">
        <v>2.498</v>
      </c>
      <c r="H190" s="28">
        <v>1.963</v>
      </c>
      <c r="I190" s="28">
        <v>2.089</v>
      </c>
      <c r="J190" s="28" t="s">
        <v>267</v>
      </c>
    </row>
    <row r="191" spans="2:10" ht="15">
      <c r="B191" s="32" t="s">
        <v>122</v>
      </c>
      <c r="C191" s="33" t="s">
        <v>89</v>
      </c>
      <c r="D191" s="28">
        <v>0</v>
      </c>
      <c r="E191" s="28">
        <v>0</v>
      </c>
      <c r="F191" s="28">
        <v>0.033</v>
      </c>
      <c r="G191" s="28">
        <v>0.023</v>
      </c>
      <c r="H191" s="28">
        <v>0.027</v>
      </c>
      <c r="I191" s="28">
        <v>0.012</v>
      </c>
      <c r="J191" s="28" t="s">
        <v>267</v>
      </c>
    </row>
    <row r="192" spans="2:10" ht="15">
      <c r="B192" s="32" t="s">
        <v>122</v>
      </c>
      <c r="C192" s="33" t="s">
        <v>111</v>
      </c>
      <c r="D192" s="28">
        <v>0</v>
      </c>
      <c r="E192" s="28">
        <v>0</v>
      </c>
      <c r="F192" s="28">
        <v>0</v>
      </c>
      <c r="G192" s="28">
        <v>0</v>
      </c>
      <c r="H192" s="28">
        <v>0</v>
      </c>
      <c r="I192" s="28">
        <v>0</v>
      </c>
      <c r="J192" s="28" t="s">
        <v>267</v>
      </c>
    </row>
    <row r="193" spans="2:10" ht="15">
      <c r="B193" s="32" t="s">
        <v>122</v>
      </c>
      <c r="C193" s="33" t="s">
        <v>112</v>
      </c>
      <c r="D193" s="28">
        <v>0</v>
      </c>
      <c r="E193" s="28">
        <v>0</v>
      </c>
      <c r="F193" s="28">
        <v>0</v>
      </c>
      <c r="G193" s="28">
        <v>0</v>
      </c>
      <c r="H193" s="28">
        <v>0</v>
      </c>
      <c r="I193" s="28">
        <v>0</v>
      </c>
      <c r="J193" s="28" t="s">
        <v>267</v>
      </c>
    </row>
    <row r="194" spans="2:10" ht="15">
      <c r="B194" s="32" t="s">
        <v>122</v>
      </c>
      <c r="C194" s="33" t="s">
        <v>87</v>
      </c>
      <c r="D194" s="28">
        <v>0</v>
      </c>
      <c r="E194" s="28">
        <v>0</v>
      </c>
      <c r="F194" s="28">
        <v>0</v>
      </c>
      <c r="G194" s="28">
        <v>0</v>
      </c>
      <c r="H194" s="28">
        <v>0</v>
      </c>
      <c r="I194" s="28">
        <v>0</v>
      </c>
      <c r="J194" s="28" t="s">
        <v>267</v>
      </c>
    </row>
    <row r="195" spans="2:10" ht="15">
      <c r="B195" s="34" t="s">
        <v>122</v>
      </c>
      <c r="C195" s="35" t="s">
        <v>91</v>
      </c>
      <c r="D195" s="29">
        <v>-1</v>
      </c>
      <c r="E195" s="29">
        <v>0</v>
      </c>
      <c r="F195" s="29">
        <v>0.308</v>
      </c>
      <c r="G195" s="29">
        <v>-0.351</v>
      </c>
      <c r="H195" s="29">
        <v>0.347</v>
      </c>
      <c r="I195" s="29">
        <v>0.475</v>
      </c>
      <c r="J195" s="29" t="s">
        <v>267</v>
      </c>
    </row>
    <row r="196" spans="2:10" ht="15">
      <c r="B196" s="36" t="s">
        <v>122</v>
      </c>
      <c r="C196" s="37" t="s">
        <v>113</v>
      </c>
      <c r="D196" s="56">
        <v>1</v>
      </c>
      <c r="E196" s="56">
        <v>2</v>
      </c>
      <c r="F196" s="56">
        <v>2.653</v>
      </c>
      <c r="G196" s="56">
        <v>2.124</v>
      </c>
      <c r="H196" s="56">
        <v>2.283</v>
      </c>
      <c r="I196" s="56">
        <v>2.552</v>
      </c>
      <c r="J196" s="56" t="s">
        <v>267</v>
      </c>
    </row>
    <row r="197" spans="2:10" ht="15">
      <c r="B197" s="30" t="s">
        <v>123</v>
      </c>
      <c r="C197" s="31" t="s">
        <v>107</v>
      </c>
      <c r="D197" s="27">
        <v>0</v>
      </c>
      <c r="E197" s="27">
        <v>0</v>
      </c>
      <c r="F197" s="27">
        <v>0</v>
      </c>
      <c r="G197" s="27">
        <v>0</v>
      </c>
      <c r="H197" s="27">
        <v>0</v>
      </c>
      <c r="I197" s="27">
        <v>0</v>
      </c>
      <c r="J197" s="27" t="s">
        <v>267</v>
      </c>
    </row>
    <row r="198" spans="2:10" ht="15">
      <c r="B198" s="32" t="s">
        <v>123</v>
      </c>
      <c r="C198" s="33" t="s">
        <v>108</v>
      </c>
      <c r="D198" s="28">
        <v>0</v>
      </c>
      <c r="E198" s="28">
        <v>0</v>
      </c>
      <c r="F198" s="28">
        <v>0</v>
      </c>
      <c r="G198" s="28">
        <v>0</v>
      </c>
      <c r="H198" s="28">
        <v>0</v>
      </c>
      <c r="I198" s="28">
        <v>0</v>
      </c>
      <c r="J198" s="28" t="s">
        <v>267</v>
      </c>
    </row>
    <row r="199" spans="2:10" ht="15">
      <c r="B199" s="32" t="s">
        <v>123</v>
      </c>
      <c r="C199" s="33" t="s">
        <v>109</v>
      </c>
      <c r="D199" s="28">
        <v>0</v>
      </c>
      <c r="E199" s="28">
        <v>0</v>
      </c>
      <c r="F199" s="28">
        <v>0</v>
      </c>
      <c r="G199" s="28">
        <v>0</v>
      </c>
      <c r="H199" s="28">
        <v>0</v>
      </c>
      <c r="I199" s="28">
        <v>0</v>
      </c>
      <c r="J199" s="28" t="s">
        <v>267</v>
      </c>
    </row>
    <row r="200" spans="2:10" ht="15">
      <c r="B200" s="32" t="s">
        <v>123</v>
      </c>
      <c r="C200" s="33" t="s">
        <v>110</v>
      </c>
      <c r="D200" s="28">
        <v>0</v>
      </c>
      <c r="E200" s="28">
        <v>0</v>
      </c>
      <c r="F200" s="28">
        <v>0</v>
      </c>
      <c r="G200" s="28">
        <v>0</v>
      </c>
      <c r="H200" s="28">
        <v>0</v>
      </c>
      <c r="I200" s="28">
        <v>0</v>
      </c>
      <c r="J200" s="28" t="s">
        <v>267</v>
      </c>
    </row>
    <row r="201" spans="2:10" ht="15">
      <c r="B201" s="32" t="s">
        <v>123</v>
      </c>
      <c r="C201" s="33" t="s">
        <v>88</v>
      </c>
      <c r="D201" s="28">
        <v>0</v>
      </c>
      <c r="E201" s="28">
        <v>0</v>
      </c>
      <c r="F201" s="28">
        <v>0</v>
      </c>
      <c r="G201" s="28">
        <v>0</v>
      </c>
      <c r="H201" s="28">
        <v>0</v>
      </c>
      <c r="I201" s="28">
        <v>0</v>
      </c>
      <c r="J201" s="28" t="s">
        <v>267</v>
      </c>
    </row>
    <row r="202" spans="2:10" ht="15">
      <c r="B202" s="32" t="s">
        <v>123</v>
      </c>
      <c r="C202" s="33" t="s">
        <v>89</v>
      </c>
      <c r="D202" s="28">
        <v>0</v>
      </c>
      <c r="E202" s="28">
        <v>0</v>
      </c>
      <c r="F202" s="28">
        <v>0</v>
      </c>
      <c r="G202" s="28">
        <v>0</v>
      </c>
      <c r="H202" s="28">
        <v>0</v>
      </c>
      <c r="I202" s="28">
        <v>0</v>
      </c>
      <c r="J202" s="28" t="s">
        <v>267</v>
      </c>
    </row>
    <row r="203" spans="2:10" ht="15">
      <c r="B203" s="32" t="s">
        <v>123</v>
      </c>
      <c r="C203" s="33" t="s">
        <v>111</v>
      </c>
      <c r="D203" s="28">
        <v>0</v>
      </c>
      <c r="E203" s="28">
        <v>0</v>
      </c>
      <c r="F203" s="28">
        <v>0</v>
      </c>
      <c r="G203" s="28">
        <v>0</v>
      </c>
      <c r="H203" s="28">
        <v>0</v>
      </c>
      <c r="I203" s="28">
        <v>0</v>
      </c>
      <c r="J203" s="28" t="s">
        <v>267</v>
      </c>
    </row>
    <row r="204" spans="2:10" ht="15">
      <c r="B204" s="32" t="s">
        <v>123</v>
      </c>
      <c r="C204" s="33" t="s">
        <v>112</v>
      </c>
      <c r="D204" s="28">
        <v>0</v>
      </c>
      <c r="E204" s="28">
        <v>0</v>
      </c>
      <c r="F204" s="28">
        <v>0</v>
      </c>
      <c r="G204" s="28">
        <v>0</v>
      </c>
      <c r="H204" s="28">
        <v>0</v>
      </c>
      <c r="I204" s="28">
        <v>0</v>
      </c>
      <c r="J204" s="28" t="s">
        <v>267</v>
      </c>
    </row>
    <row r="205" spans="2:10" ht="15">
      <c r="B205" s="32" t="s">
        <v>123</v>
      </c>
      <c r="C205" s="33" t="s">
        <v>87</v>
      </c>
      <c r="D205" s="28">
        <v>0</v>
      </c>
      <c r="E205" s="28">
        <v>0</v>
      </c>
      <c r="F205" s="28">
        <v>0</v>
      </c>
      <c r="G205" s="28">
        <v>0</v>
      </c>
      <c r="H205" s="28">
        <v>0</v>
      </c>
      <c r="I205" s="28">
        <v>0</v>
      </c>
      <c r="J205" s="28" t="s">
        <v>267</v>
      </c>
    </row>
    <row r="206" spans="2:10" ht="15">
      <c r="B206" s="34" t="s">
        <v>123</v>
      </c>
      <c r="C206" s="35" t="s">
        <v>91</v>
      </c>
      <c r="D206" s="29">
        <v>0</v>
      </c>
      <c r="E206" s="29">
        <v>0</v>
      </c>
      <c r="F206" s="29">
        <v>0</v>
      </c>
      <c r="G206" s="29">
        <v>0</v>
      </c>
      <c r="H206" s="29">
        <v>0</v>
      </c>
      <c r="I206" s="29">
        <v>0</v>
      </c>
      <c r="J206" s="29" t="s">
        <v>267</v>
      </c>
    </row>
    <row r="207" spans="2:10" ht="15">
      <c r="B207" s="36" t="s">
        <v>123</v>
      </c>
      <c r="C207" s="37" t="s">
        <v>113</v>
      </c>
      <c r="D207" s="56">
        <v>0</v>
      </c>
      <c r="E207" s="56">
        <v>0</v>
      </c>
      <c r="F207" s="56">
        <v>0</v>
      </c>
      <c r="G207" s="56">
        <v>0</v>
      </c>
      <c r="H207" s="56">
        <v>0</v>
      </c>
      <c r="I207" s="56">
        <v>0</v>
      </c>
      <c r="J207" s="56" t="s">
        <v>267</v>
      </c>
    </row>
    <row r="208" spans="2:10" ht="15">
      <c r="B208" s="30" t="s">
        <v>124</v>
      </c>
      <c r="C208" s="31" t="s">
        <v>107</v>
      </c>
      <c r="D208" s="27">
        <v>0</v>
      </c>
      <c r="E208" s="27">
        <v>0</v>
      </c>
      <c r="F208" s="27">
        <v>0</v>
      </c>
      <c r="G208" s="27">
        <v>0</v>
      </c>
      <c r="H208" s="27">
        <v>0</v>
      </c>
      <c r="I208" s="27">
        <v>0</v>
      </c>
      <c r="J208" s="27" t="s">
        <v>267</v>
      </c>
    </row>
    <row r="209" spans="2:10" ht="15">
      <c r="B209" s="32" t="s">
        <v>124</v>
      </c>
      <c r="C209" s="33" t="s">
        <v>108</v>
      </c>
      <c r="D209" s="28">
        <v>2079</v>
      </c>
      <c r="E209" s="28">
        <v>2328</v>
      </c>
      <c r="F209" s="28">
        <v>2431.102</v>
      </c>
      <c r="G209" s="28">
        <v>3136.428</v>
      </c>
      <c r="H209" s="28">
        <v>2813.268</v>
      </c>
      <c r="I209" s="28">
        <v>1638.486</v>
      </c>
      <c r="J209" s="28" t="s">
        <v>267</v>
      </c>
    </row>
    <row r="210" spans="2:10" ht="15">
      <c r="B210" s="32" t="s">
        <v>124</v>
      </c>
      <c r="C210" s="33" t="s">
        <v>109</v>
      </c>
      <c r="D210" s="28">
        <v>0</v>
      </c>
      <c r="E210" s="28">
        <v>0</v>
      </c>
      <c r="F210" s="28">
        <v>0</v>
      </c>
      <c r="G210" s="28">
        <v>0</v>
      </c>
      <c r="H210" s="28">
        <v>0</v>
      </c>
      <c r="I210" s="28">
        <v>0</v>
      </c>
      <c r="J210" s="28" t="s">
        <v>267</v>
      </c>
    </row>
    <row r="211" spans="2:10" ht="15">
      <c r="B211" s="32" t="s">
        <v>124</v>
      </c>
      <c r="C211" s="33" t="s">
        <v>110</v>
      </c>
      <c r="D211" s="28">
        <v>0</v>
      </c>
      <c r="E211" s="28">
        <v>0</v>
      </c>
      <c r="F211" s="28">
        <v>0</v>
      </c>
      <c r="G211" s="28">
        <v>0</v>
      </c>
      <c r="H211" s="28">
        <v>0</v>
      </c>
      <c r="I211" s="28">
        <v>0</v>
      </c>
      <c r="J211" s="28" t="s">
        <v>267</v>
      </c>
    </row>
    <row r="212" spans="2:10" ht="15">
      <c r="B212" s="32" t="s">
        <v>124</v>
      </c>
      <c r="C212" s="33" t="s">
        <v>88</v>
      </c>
      <c r="D212" s="28">
        <v>223</v>
      </c>
      <c r="E212" s="28">
        <v>164</v>
      </c>
      <c r="F212" s="28">
        <v>218.145</v>
      </c>
      <c r="G212" s="28">
        <v>48.637</v>
      </c>
      <c r="H212" s="28">
        <v>148.071</v>
      </c>
      <c r="I212" s="28">
        <v>264.447</v>
      </c>
      <c r="J212" s="28" t="s">
        <v>267</v>
      </c>
    </row>
    <row r="213" spans="2:10" ht="15">
      <c r="B213" s="32" t="s">
        <v>124</v>
      </c>
      <c r="C213" s="33" t="s">
        <v>89</v>
      </c>
      <c r="D213" s="28">
        <v>1193</v>
      </c>
      <c r="E213" s="28">
        <v>1229</v>
      </c>
      <c r="F213" s="28">
        <v>1383.696</v>
      </c>
      <c r="G213" s="28">
        <v>1693.921</v>
      </c>
      <c r="H213" s="28">
        <v>1558.543</v>
      </c>
      <c r="I213" s="28">
        <v>1179.789</v>
      </c>
      <c r="J213" s="28" t="s">
        <v>267</v>
      </c>
    </row>
    <row r="214" spans="2:10" ht="15">
      <c r="B214" s="32" t="s">
        <v>124</v>
      </c>
      <c r="C214" s="33" t="s">
        <v>111</v>
      </c>
      <c r="D214" s="28">
        <v>0</v>
      </c>
      <c r="E214" s="28">
        <v>0</v>
      </c>
      <c r="F214" s="28">
        <v>0</v>
      </c>
      <c r="G214" s="28">
        <v>0</v>
      </c>
      <c r="H214" s="28">
        <v>0</v>
      </c>
      <c r="I214" s="28">
        <v>0</v>
      </c>
      <c r="J214" s="28" t="s">
        <v>267</v>
      </c>
    </row>
    <row r="215" spans="2:10" ht="15">
      <c r="B215" s="32" t="s">
        <v>124</v>
      </c>
      <c r="C215" s="33" t="s">
        <v>112</v>
      </c>
      <c r="D215" s="28">
        <v>-69</v>
      </c>
      <c r="E215" s="28">
        <v>-18</v>
      </c>
      <c r="F215" s="28">
        <v>-12.741</v>
      </c>
      <c r="G215" s="28">
        <v>2.388</v>
      </c>
      <c r="H215" s="28">
        <v>-20.909</v>
      </c>
      <c r="I215" s="28">
        <v>-124.88</v>
      </c>
      <c r="J215" s="28" t="s">
        <v>267</v>
      </c>
    </row>
    <row r="216" spans="2:10" ht="15">
      <c r="B216" s="32" t="s">
        <v>124</v>
      </c>
      <c r="C216" s="33" t="s">
        <v>87</v>
      </c>
      <c r="D216" s="28">
        <v>60</v>
      </c>
      <c r="E216" s="28">
        <v>15</v>
      </c>
      <c r="F216" s="28">
        <v>9.824</v>
      </c>
      <c r="G216" s="28">
        <v>10.34</v>
      </c>
      <c r="H216" s="28">
        <v>11.591</v>
      </c>
      <c r="I216" s="28">
        <v>12.487</v>
      </c>
      <c r="J216" s="28" t="s">
        <v>267</v>
      </c>
    </row>
    <row r="217" spans="2:10" ht="15">
      <c r="B217" s="34" t="s">
        <v>124</v>
      </c>
      <c r="C217" s="35" t="s">
        <v>91</v>
      </c>
      <c r="D217" s="29">
        <v>114</v>
      </c>
      <c r="E217" s="29">
        <v>-65</v>
      </c>
      <c r="F217" s="29">
        <v>32.436</v>
      </c>
      <c r="G217" s="29">
        <v>-85.39</v>
      </c>
      <c r="H217" s="29">
        <v>63.063</v>
      </c>
      <c r="I217" s="29">
        <v>-0.187</v>
      </c>
      <c r="J217" s="29" t="s">
        <v>267</v>
      </c>
    </row>
    <row r="218" spans="2:10" ht="15">
      <c r="B218" s="36" t="s">
        <v>124</v>
      </c>
      <c r="C218" s="37" t="s">
        <v>113</v>
      </c>
      <c r="D218" s="56">
        <v>1094</v>
      </c>
      <c r="E218" s="56">
        <v>1165</v>
      </c>
      <c r="F218" s="56">
        <v>1275.422</v>
      </c>
      <c r="G218" s="56">
        <v>1397.802</v>
      </c>
      <c r="H218" s="56">
        <v>1433.359</v>
      </c>
      <c r="I218" s="56">
        <v>585.59</v>
      </c>
      <c r="J218" s="56" t="s">
        <v>267</v>
      </c>
    </row>
    <row r="219" spans="2:10" ht="15">
      <c r="B219" s="30" t="s">
        <v>99</v>
      </c>
      <c r="C219" s="31" t="s">
        <v>107</v>
      </c>
      <c r="D219" s="27">
        <v>0</v>
      </c>
      <c r="E219" s="27">
        <v>0</v>
      </c>
      <c r="F219" s="27">
        <v>0</v>
      </c>
      <c r="G219" s="27">
        <v>0</v>
      </c>
      <c r="H219" s="27">
        <v>0</v>
      </c>
      <c r="I219" s="27">
        <v>0</v>
      </c>
      <c r="J219" s="27" t="s">
        <v>267</v>
      </c>
    </row>
    <row r="220" spans="2:10" ht="15">
      <c r="B220" s="32" t="s">
        <v>99</v>
      </c>
      <c r="C220" s="33" t="s">
        <v>108</v>
      </c>
      <c r="D220" s="28">
        <v>0</v>
      </c>
      <c r="E220" s="28">
        <v>0</v>
      </c>
      <c r="F220" s="28">
        <v>0</v>
      </c>
      <c r="G220" s="28">
        <v>0</v>
      </c>
      <c r="H220" s="28">
        <v>0</v>
      </c>
      <c r="I220" s="28">
        <v>0</v>
      </c>
      <c r="J220" s="28" t="s">
        <v>267</v>
      </c>
    </row>
    <row r="221" spans="2:10" ht="15">
      <c r="B221" s="32" t="s">
        <v>99</v>
      </c>
      <c r="C221" s="33" t="s">
        <v>109</v>
      </c>
      <c r="D221" s="28">
        <v>0</v>
      </c>
      <c r="E221" s="28">
        <v>0</v>
      </c>
      <c r="F221" s="28">
        <v>0</v>
      </c>
      <c r="G221" s="28">
        <v>0</v>
      </c>
      <c r="H221" s="28">
        <v>0</v>
      </c>
      <c r="I221" s="28">
        <v>0</v>
      </c>
      <c r="J221" s="28" t="s">
        <v>267</v>
      </c>
    </row>
    <row r="222" spans="2:10" ht="15">
      <c r="B222" s="32" t="s">
        <v>99</v>
      </c>
      <c r="C222" s="33" t="s">
        <v>110</v>
      </c>
      <c r="D222" s="28">
        <v>0</v>
      </c>
      <c r="E222" s="28">
        <v>0</v>
      </c>
      <c r="F222" s="28">
        <v>0</v>
      </c>
      <c r="G222" s="28">
        <v>0</v>
      </c>
      <c r="H222" s="28">
        <v>0</v>
      </c>
      <c r="I222" s="28">
        <v>0</v>
      </c>
      <c r="J222" s="28" t="s">
        <v>267</v>
      </c>
    </row>
    <row r="223" spans="2:10" ht="15">
      <c r="B223" s="32" t="s">
        <v>99</v>
      </c>
      <c r="C223" s="33" t="s">
        <v>88</v>
      </c>
      <c r="D223" s="28">
        <v>0</v>
      </c>
      <c r="E223" s="28">
        <v>0</v>
      </c>
      <c r="F223" s="28">
        <v>0</v>
      </c>
      <c r="G223" s="28">
        <v>0</v>
      </c>
      <c r="H223" s="28">
        <v>0</v>
      </c>
      <c r="I223" s="28">
        <v>0</v>
      </c>
      <c r="J223" s="28" t="s">
        <v>267</v>
      </c>
    </row>
    <row r="224" spans="2:10" ht="15">
      <c r="B224" s="32" t="s">
        <v>99</v>
      </c>
      <c r="C224" s="33" t="s">
        <v>89</v>
      </c>
      <c r="D224" s="28">
        <v>0</v>
      </c>
      <c r="E224" s="28">
        <v>0</v>
      </c>
      <c r="F224" s="28">
        <v>0</v>
      </c>
      <c r="G224" s="28">
        <v>0</v>
      </c>
      <c r="H224" s="28">
        <v>0</v>
      </c>
      <c r="I224" s="28">
        <v>0</v>
      </c>
      <c r="J224" s="28" t="s">
        <v>267</v>
      </c>
    </row>
    <row r="225" spans="2:10" ht="15">
      <c r="B225" s="32" t="s">
        <v>99</v>
      </c>
      <c r="C225" s="33" t="s">
        <v>111</v>
      </c>
      <c r="D225" s="28">
        <v>0</v>
      </c>
      <c r="E225" s="28">
        <v>0</v>
      </c>
      <c r="F225" s="28">
        <v>0</v>
      </c>
      <c r="G225" s="28">
        <v>0</v>
      </c>
      <c r="H225" s="28">
        <v>0</v>
      </c>
      <c r="I225" s="28">
        <v>0</v>
      </c>
      <c r="J225" s="28" t="s">
        <v>267</v>
      </c>
    </row>
    <row r="226" spans="2:10" ht="15">
      <c r="B226" s="32" t="s">
        <v>99</v>
      </c>
      <c r="C226" s="33" t="s">
        <v>112</v>
      </c>
      <c r="D226" s="28">
        <v>0</v>
      </c>
      <c r="E226" s="28">
        <v>0</v>
      </c>
      <c r="F226" s="28">
        <v>0</v>
      </c>
      <c r="G226" s="28">
        <v>0</v>
      </c>
      <c r="H226" s="28">
        <v>0</v>
      </c>
      <c r="I226" s="28">
        <v>0</v>
      </c>
      <c r="J226" s="28" t="s">
        <v>267</v>
      </c>
    </row>
    <row r="227" spans="2:10" ht="15">
      <c r="B227" s="32" t="s">
        <v>99</v>
      </c>
      <c r="C227" s="33" t="s">
        <v>87</v>
      </c>
      <c r="D227" s="28">
        <v>0</v>
      </c>
      <c r="E227" s="28">
        <v>0</v>
      </c>
      <c r="F227" s="28">
        <v>0</v>
      </c>
      <c r="G227" s="28">
        <v>0</v>
      </c>
      <c r="H227" s="28">
        <v>0</v>
      </c>
      <c r="I227" s="28">
        <v>0</v>
      </c>
      <c r="J227" s="28" t="s">
        <v>267</v>
      </c>
    </row>
    <row r="228" spans="2:10" ht="15">
      <c r="B228" s="34" t="s">
        <v>99</v>
      </c>
      <c r="C228" s="35" t="s">
        <v>91</v>
      </c>
      <c r="D228" s="29">
        <v>0</v>
      </c>
      <c r="E228" s="29">
        <v>0</v>
      </c>
      <c r="F228" s="29">
        <v>0</v>
      </c>
      <c r="G228" s="29">
        <v>0</v>
      </c>
      <c r="H228" s="29">
        <v>0</v>
      </c>
      <c r="I228" s="29">
        <v>0</v>
      </c>
      <c r="J228" s="29" t="s">
        <v>267</v>
      </c>
    </row>
    <row r="229" spans="2:10" ht="15">
      <c r="B229" s="36" t="s">
        <v>99</v>
      </c>
      <c r="C229" s="37" t="s">
        <v>113</v>
      </c>
      <c r="D229" s="56">
        <v>0</v>
      </c>
      <c r="E229" s="56">
        <v>0</v>
      </c>
      <c r="F229" s="56">
        <v>0</v>
      </c>
      <c r="G229" s="56">
        <v>0</v>
      </c>
      <c r="H229" s="56">
        <v>0</v>
      </c>
      <c r="I229" s="56">
        <v>0</v>
      </c>
      <c r="J229" s="56" t="s">
        <v>267</v>
      </c>
    </row>
    <row r="230" spans="2:10" ht="15">
      <c r="B230" s="30" t="s">
        <v>100</v>
      </c>
      <c r="C230" s="31" t="s">
        <v>107</v>
      </c>
      <c r="D230" s="27">
        <v>0</v>
      </c>
      <c r="E230" s="27">
        <v>0</v>
      </c>
      <c r="F230" s="27">
        <v>0</v>
      </c>
      <c r="G230" s="27">
        <v>0</v>
      </c>
      <c r="H230" s="27">
        <v>0</v>
      </c>
      <c r="I230" s="27">
        <v>0</v>
      </c>
      <c r="J230" s="27" t="s">
        <v>267</v>
      </c>
    </row>
    <row r="231" spans="2:10" ht="15">
      <c r="B231" s="32" t="s">
        <v>100</v>
      </c>
      <c r="C231" s="33" t="s">
        <v>108</v>
      </c>
      <c r="D231" s="28">
        <v>2079</v>
      </c>
      <c r="E231" s="28">
        <v>2328</v>
      </c>
      <c r="F231" s="28">
        <v>2431.102</v>
      </c>
      <c r="G231" s="28">
        <v>3136.428</v>
      </c>
      <c r="H231" s="28">
        <v>2813.268</v>
      </c>
      <c r="I231" s="28">
        <v>1638.486</v>
      </c>
      <c r="J231" s="28" t="s">
        <v>267</v>
      </c>
    </row>
    <row r="232" spans="2:10" ht="15">
      <c r="B232" s="32" t="s">
        <v>100</v>
      </c>
      <c r="C232" s="33" t="s">
        <v>109</v>
      </c>
      <c r="D232" s="28">
        <v>0</v>
      </c>
      <c r="E232" s="28">
        <v>0</v>
      </c>
      <c r="F232" s="28">
        <v>0</v>
      </c>
      <c r="G232" s="28">
        <v>0</v>
      </c>
      <c r="H232" s="28">
        <v>0</v>
      </c>
      <c r="I232" s="28">
        <v>0</v>
      </c>
      <c r="J232" s="28" t="s">
        <v>267</v>
      </c>
    </row>
    <row r="233" spans="2:10" ht="15">
      <c r="B233" s="32" t="s">
        <v>100</v>
      </c>
      <c r="C233" s="33" t="s">
        <v>110</v>
      </c>
      <c r="D233" s="28">
        <v>0</v>
      </c>
      <c r="E233" s="28">
        <v>0</v>
      </c>
      <c r="F233" s="28">
        <v>0</v>
      </c>
      <c r="G233" s="28">
        <v>0</v>
      </c>
      <c r="H233" s="28">
        <v>0</v>
      </c>
      <c r="I233" s="28">
        <v>0</v>
      </c>
      <c r="J233" s="28" t="s">
        <v>267</v>
      </c>
    </row>
    <row r="234" spans="2:10" ht="15">
      <c r="B234" s="32" t="s">
        <v>100</v>
      </c>
      <c r="C234" s="33" t="s">
        <v>88</v>
      </c>
      <c r="D234" s="28">
        <v>223</v>
      </c>
      <c r="E234" s="28">
        <v>164</v>
      </c>
      <c r="F234" s="28">
        <v>218.145</v>
      </c>
      <c r="G234" s="28">
        <v>48.637</v>
      </c>
      <c r="H234" s="28">
        <v>148.071</v>
      </c>
      <c r="I234" s="28">
        <v>264.447</v>
      </c>
      <c r="J234" s="28" t="s">
        <v>267</v>
      </c>
    </row>
    <row r="235" spans="2:10" ht="15">
      <c r="B235" s="32" t="s">
        <v>100</v>
      </c>
      <c r="C235" s="33" t="s">
        <v>89</v>
      </c>
      <c r="D235" s="28">
        <v>1193</v>
      </c>
      <c r="E235" s="28">
        <v>1229</v>
      </c>
      <c r="F235" s="28">
        <v>1383.696</v>
      </c>
      <c r="G235" s="28">
        <v>1693.921</v>
      </c>
      <c r="H235" s="28">
        <v>1558.543</v>
      </c>
      <c r="I235" s="28">
        <v>1179.789</v>
      </c>
      <c r="J235" s="28" t="s">
        <v>267</v>
      </c>
    </row>
    <row r="236" spans="2:10" ht="15">
      <c r="B236" s="32" t="s">
        <v>100</v>
      </c>
      <c r="C236" s="33" t="s">
        <v>111</v>
      </c>
      <c r="D236" s="28">
        <v>0</v>
      </c>
      <c r="E236" s="28">
        <v>0</v>
      </c>
      <c r="F236" s="28">
        <v>0</v>
      </c>
      <c r="G236" s="28">
        <v>0</v>
      </c>
      <c r="H236" s="28">
        <v>0</v>
      </c>
      <c r="I236" s="28">
        <v>0</v>
      </c>
      <c r="J236" s="28" t="s">
        <v>267</v>
      </c>
    </row>
    <row r="237" spans="2:10" ht="15">
      <c r="B237" s="32" t="s">
        <v>100</v>
      </c>
      <c r="C237" s="33" t="s">
        <v>112</v>
      </c>
      <c r="D237" s="28">
        <v>-69</v>
      </c>
      <c r="E237" s="28">
        <v>-18</v>
      </c>
      <c r="F237" s="28">
        <v>-12.741</v>
      </c>
      <c r="G237" s="28">
        <v>2.388</v>
      </c>
      <c r="H237" s="28">
        <v>-20.909</v>
      </c>
      <c r="I237" s="28">
        <v>-124.88</v>
      </c>
      <c r="J237" s="28" t="s">
        <v>267</v>
      </c>
    </row>
    <row r="238" spans="2:10" ht="15">
      <c r="B238" s="32" t="s">
        <v>100</v>
      </c>
      <c r="C238" s="33" t="s">
        <v>87</v>
      </c>
      <c r="D238" s="28">
        <v>60</v>
      </c>
      <c r="E238" s="28">
        <v>15</v>
      </c>
      <c r="F238" s="28">
        <v>9.824</v>
      </c>
      <c r="G238" s="28">
        <v>10.34</v>
      </c>
      <c r="H238" s="28">
        <v>11.591</v>
      </c>
      <c r="I238" s="28">
        <v>12.487</v>
      </c>
      <c r="J238" s="28" t="s">
        <v>267</v>
      </c>
    </row>
    <row r="239" spans="2:10" ht="15">
      <c r="B239" s="34" t="s">
        <v>100</v>
      </c>
      <c r="C239" s="35" t="s">
        <v>91</v>
      </c>
      <c r="D239" s="29">
        <v>114</v>
      </c>
      <c r="E239" s="29">
        <v>-65</v>
      </c>
      <c r="F239" s="29">
        <v>32.436</v>
      </c>
      <c r="G239" s="29">
        <v>-85.39</v>
      </c>
      <c r="H239" s="29">
        <v>63.063</v>
      </c>
      <c r="I239" s="29">
        <v>-0.187</v>
      </c>
      <c r="J239" s="29" t="s">
        <v>267</v>
      </c>
    </row>
    <row r="240" spans="2:10" ht="15">
      <c r="B240" s="36" t="s">
        <v>100</v>
      </c>
      <c r="C240" s="37" t="s">
        <v>113</v>
      </c>
      <c r="D240" s="56">
        <v>1094</v>
      </c>
      <c r="E240" s="56">
        <v>1165</v>
      </c>
      <c r="F240" s="56">
        <v>1275.422</v>
      </c>
      <c r="G240" s="56">
        <v>1397.802</v>
      </c>
      <c r="H240" s="56">
        <v>1433.359</v>
      </c>
      <c r="I240" s="56">
        <v>585.59</v>
      </c>
      <c r="J240" s="56" t="s">
        <v>267</v>
      </c>
    </row>
    <row r="241" spans="2:10" ht="15">
      <c r="B241" s="30" t="s">
        <v>125</v>
      </c>
      <c r="C241" s="31" t="s">
        <v>107</v>
      </c>
      <c r="D241" s="27">
        <v>0</v>
      </c>
      <c r="E241" s="27">
        <v>0</v>
      </c>
      <c r="F241" s="27">
        <v>0</v>
      </c>
      <c r="G241" s="27">
        <v>0</v>
      </c>
      <c r="H241" s="27">
        <v>0</v>
      </c>
      <c r="I241" s="27">
        <v>0</v>
      </c>
      <c r="J241" s="27" t="s">
        <v>267</v>
      </c>
    </row>
    <row r="242" spans="2:10" ht="15">
      <c r="B242" s="32" t="s">
        <v>125</v>
      </c>
      <c r="C242" s="33" t="s">
        <v>108</v>
      </c>
      <c r="D242" s="28">
        <v>1</v>
      </c>
      <c r="E242" s="28">
        <v>0</v>
      </c>
      <c r="F242" s="28">
        <v>0</v>
      </c>
      <c r="G242" s="28">
        <v>0</v>
      </c>
      <c r="H242" s="28">
        <v>0</v>
      </c>
      <c r="I242" s="28">
        <v>0</v>
      </c>
      <c r="J242" s="28" t="s">
        <v>267</v>
      </c>
    </row>
    <row r="243" spans="2:10" ht="15">
      <c r="B243" s="32" t="s">
        <v>125</v>
      </c>
      <c r="C243" s="33" t="s">
        <v>109</v>
      </c>
      <c r="D243" s="28">
        <v>0</v>
      </c>
      <c r="E243" s="28">
        <v>0</v>
      </c>
      <c r="F243" s="28">
        <v>0</v>
      </c>
      <c r="G243" s="28">
        <v>0</v>
      </c>
      <c r="H243" s="28">
        <v>0</v>
      </c>
      <c r="I243" s="28">
        <v>0</v>
      </c>
      <c r="J243" s="28" t="s">
        <v>267</v>
      </c>
    </row>
    <row r="244" spans="2:10" ht="15">
      <c r="B244" s="32" t="s">
        <v>125</v>
      </c>
      <c r="C244" s="33" t="s">
        <v>110</v>
      </c>
      <c r="D244" s="28">
        <v>0</v>
      </c>
      <c r="E244" s="28">
        <v>0</v>
      </c>
      <c r="F244" s="28">
        <v>0</v>
      </c>
      <c r="G244" s="28">
        <v>0</v>
      </c>
      <c r="H244" s="28">
        <v>0</v>
      </c>
      <c r="I244" s="28">
        <v>0</v>
      </c>
      <c r="J244" s="28" t="s">
        <v>267</v>
      </c>
    </row>
    <row r="245" spans="2:10" ht="15">
      <c r="B245" s="32" t="s">
        <v>125</v>
      </c>
      <c r="C245" s="33" t="s">
        <v>88</v>
      </c>
      <c r="D245" s="28">
        <v>1</v>
      </c>
      <c r="E245" s="28">
        <v>0</v>
      </c>
      <c r="F245" s="28">
        <v>0.82</v>
      </c>
      <c r="G245" s="28">
        <v>0.771</v>
      </c>
      <c r="H245" s="28">
        <v>0.762</v>
      </c>
      <c r="I245" s="28">
        <v>0.511</v>
      </c>
      <c r="J245" s="28" t="s">
        <v>267</v>
      </c>
    </row>
    <row r="246" spans="2:10" ht="15">
      <c r="B246" s="32" t="s">
        <v>125</v>
      </c>
      <c r="C246" s="33" t="s">
        <v>89</v>
      </c>
      <c r="D246" s="28">
        <v>4</v>
      </c>
      <c r="E246" s="28">
        <v>0</v>
      </c>
      <c r="F246" s="28">
        <v>0</v>
      </c>
      <c r="G246" s="28">
        <v>0</v>
      </c>
      <c r="H246" s="28">
        <v>0</v>
      </c>
      <c r="I246" s="28">
        <v>0</v>
      </c>
      <c r="J246" s="28" t="s">
        <v>267</v>
      </c>
    </row>
    <row r="247" spans="2:10" ht="15">
      <c r="B247" s="32" t="s">
        <v>125</v>
      </c>
      <c r="C247" s="33" t="s">
        <v>111</v>
      </c>
      <c r="D247" s="28">
        <v>0</v>
      </c>
      <c r="E247" s="28">
        <v>0</v>
      </c>
      <c r="F247" s="28">
        <v>0</v>
      </c>
      <c r="G247" s="28">
        <v>0</v>
      </c>
      <c r="H247" s="28">
        <v>0</v>
      </c>
      <c r="I247" s="28">
        <v>0</v>
      </c>
      <c r="J247" s="28" t="s">
        <v>267</v>
      </c>
    </row>
    <row r="248" spans="2:10" ht="15">
      <c r="B248" s="32" t="s">
        <v>125</v>
      </c>
      <c r="C248" s="33" t="s">
        <v>112</v>
      </c>
      <c r="D248" s="28">
        <v>6</v>
      </c>
      <c r="E248" s="28">
        <v>2</v>
      </c>
      <c r="F248" s="28">
        <v>2.385</v>
      </c>
      <c r="G248" s="28">
        <v>1.986</v>
      </c>
      <c r="H248" s="28">
        <v>1.917</v>
      </c>
      <c r="I248" s="28">
        <v>1.49</v>
      </c>
      <c r="J248" s="28" t="s">
        <v>267</v>
      </c>
    </row>
    <row r="249" spans="2:10" ht="15">
      <c r="B249" s="32" t="s">
        <v>125</v>
      </c>
      <c r="C249" s="33" t="s">
        <v>87</v>
      </c>
      <c r="D249" s="28">
        <v>0</v>
      </c>
      <c r="E249" s="28">
        <v>0</v>
      </c>
      <c r="F249" s="28">
        <v>0</v>
      </c>
      <c r="G249" s="28">
        <v>0</v>
      </c>
      <c r="H249" s="28">
        <v>0</v>
      </c>
      <c r="I249" s="28">
        <v>0</v>
      </c>
      <c r="J249" s="28" t="s">
        <v>267</v>
      </c>
    </row>
    <row r="250" spans="2:10" ht="15">
      <c r="B250" s="34" t="s">
        <v>125</v>
      </c>
      <c r="C250" s="35" t="s">
        <v>91</v>
      </c>
      <c r="D250" s="29">
        <v>0</v>
      </c>
      <c r="E250" s="29">
        <v>0</v>
      </c>
      <c r="F250" s="29">
        <v>0.544</v>
      </c>
      <c r="G250" s="29">
        <v>-0.252</v>
      </c>
      <c r="H250" s="29">
        <v>-0.034</v>
      </c>
      <c r="I250" s="29">
        <v>-0.532</v>
      </c>
      <c r="J250" s="29" t="s">
        <v>267</v>
      </c>
    </row>
    <row r="251" spans="2:10" ht="15">
      <c r="B251" s="36" t="s">
        <v>125</v>
      </c>
      <c r="C251" s="37" t="s">
        <v>113</v>
      </c>
      <c r="D251" s="56">
        <v>4</v>
      </c>
      <c r="E251" s="56">
        <v>2</v>
      </c>
      <c r="F251" s="56">
        <v>3.749</v>
      </c>
      <c r="G251" s="56">
        <v>2.505</v>
      </c>
      <c r="H251" s="56">
        <v>2.645</v>
      </c>
      <c r="I251" s="56">
        <v>1.469</v>
      </c>
      <c r="J251" s="56" t="s">
        <v>267</v>
      </c>
    </row>
    <row r="252" spans="2:10" ht="15">
      <c r="B252" s="30" t="s">
        <v>126</v>
      </c>
      <c r="C252" s="31" t="s">
        <v>107</v>
      </c>
      <c r="D252" s="27">
        <v>185</v>
      </c>
      <c r="E252" s="27">
        <v>191</v>
      </c>
      <c r="F252" s="27">
        <v>195.086</v>
      </c>
      <c r="G252" s="27">
        <v>196.521</v>
      </c>
      <c r="H252" s="27">
        <v>200.847</v>
      </c>
      <c r="I252" s="27">
        <v>174.066</v>
      </c>
      <c r="J252" s="27" t="s">
        <v>267</v>
      </c>
    </row>
    <row r="253" spans="2:10" ht="15">
      <c r="B253" s="32" t="s">
        <v>126</v>
      </c>
      <c r="C253" s="33" t="s">
        <v>108</v>
      </c>
      <c r="D253" s="28">
        <v>10369</v>
      </c>
      <c r="E253" s="28">
        <v>10701</v>
      </c>
      <c r="F253" s="28">
        <v>10797.241</v>
      </c>
      <c r="G253" s="28">
        <v>10975.197</v>
      </c>
      <c r="H253" s="28">
        <v>10252.022</v>
      </c>
      <c r="I253" s="28">
        <v>11522.714</v>
      </c>
      <c r="J253" s="28" t="s">
        <v>267</v>
      </c>
    </row>
    <row r="254" spans="2:10" ht="15">
      <c r="B254" s="32" t="s">
        <v>126</v>
      </c>
      <c r="C254" s="33" t="s">
        <v>109</v>
      </c>
      <c r="D254" s="28">
        <v>0</v>
      </c>
      <c r="E254" s="28">
        <v>0</v>
      </c>
      <c r="F254" s="28">
        <v>0</v>
      </c>
      <c r="G254" s="28">
        <v>0</v>
      </c>
      <c r="H254" s="28">
        <v>0</v>
      </c>
      <c r="I254" s="28">
        <v>0</v>
      </c>
      <c r="J254" s="28" t="s">
        <v>267</v>
      </c>
    </row>
    <row r="255" spans="2:10" ht="15">
      <c r="B255" s="32" t="s">
        <v>126</v>
      </c>
      <c r="C255" s="33" t="s">
        <v>110</v>
      </c>
      <c r="D255" s="28">
        <v>0</v>
      </c>
      <c r="E255" s="28">
        <v>0</v>
      </c>
      <c r="F255" s="28">
        <v>0.235</v>
      </c>
      <c r="G255" s="28">
        <v>0.211</v>
      </c>
      <c r="H255" s="28">
        <v>0.141</v>
      </c>
      <c r="I255" s="28">
        <v>0.399</v>
      </c>
      <c r="J255" s="28" t="s">
        <v>267</v>
      </c>
    </row>
    <row r="256" spans="2:10" ht="15">
      <c r="B256" s="32" t="s">
        <v>126</v>
      </c>
      <c r="C256" s="33" t="s">
        <v>88</v>
      </c>
      <c r="D256" s="28">
        <v>998</v>
      </c>
      <c r="E256" s="28">
        <v>1133</v>
      </c>
      <c r="F256" s="28">
        <v>1150.801</v>
      </c>
      <c r="G256" s="28">
        <v>998.705</v>
      </c>
      <c r="H256" s="28">
        <v>1508.333</v>
      </c>
      <c r="I256" s="28">
        <v>1318.206</v>
      </c>
      <c r="J256" s="28" t="s">
        <v>267</v>
      </c>
    </row>
    <row r="257" spans="2:10" ht="15">
      <c r="B257" s="32" t="s">
        <v>126</v>
      </c>
      <c r="C257" s="33" t="s">
        <v>89</v>
      </c>
      <c r="D257" s="28">
        <v>6563</v>
      </c>
      <c r="E257" s="28">
        <v>7363</v>
      </c>
      <c r="F257" s="28">
        <v>7127.084</v>
      </c>
      <c r="G257" s="28">
        <v>7570.918</v>
      </c>
      <c r="H257" s="28">
        <v>7060.491</v>
      </c>
      <c r="I257" s="28">
        <v>8366.298</v>
      </c>
      <c r="J257" s="28" t="s">
        <v>267</v>
      </c>
    </row>
    <row r="258" spans="2:10" ht="15">
      <c r="B258" s="32" t="s">
        <v>126</v>
      </c>
      <c r="C258" s="33" t="s">
        <v>111</v>
      </c>
      <c r="D258" s="28">
        <v>305</v>
      </c>
      <c r="E258" s="28">
        <v>309</v>
      </c>
      <c r="F258" s="28">
        <v>339.767</v>
      </c>
      <c r="G258" s="28">
        <v>323.025</v>
      </c>
      <c r="H258" s="28">
        <v>383.505</v>
      </c>
      <c r="I258" s="28">
        <v>327.686</v>
      </c>
      <c r="J258" s="28" t="s">
        <v>267</v>
      </c>
    </row>
    <row r="259" spans="2:10" ht="15">
      <c r="B259" s="32" t="s">
        <v>126</v>
      </c>
      <c r="C259" s="33" t="s">
        <v>112</v>
      </c>
      <c r="D259" s="28">
        <v>35</v>
      </c>
      <c r="E259" s="28">
        <v>-11</v>
      </c>
      <c r="F259" s="28">
        <v>-22.912</v>
      </c>
      <c r="G259" s="28">
        <v>-11.25</v>
      </c>
      <c r="H259" s="28">
        <v>-7.162</v>
      </c>
      <c r="I259" s="28">
        <v>120.325</v>
      </c>
      <c r="J259" s="28" t="s">
        <v>267</v>
      </c>
    </row>
    <row r="260" spans="2:10" ht="15">
      <c r="B260" s="32" t="s">
        <v>126</v>
      </c>
      <c r="C260" s="33" t="s">
        <v>87</v>
      </c>
      <c r="D260" s="28">
        <v>151</v>
      </c>
      <c r="E260" s="28">
        <v>127</v>
      </c>
      <c r="F260" s="28">
        <v>70.964</v>
      </c>
      <c r="G260" s="28">
        <v>119.257</v>
      </c>
      <c r="H260" s="28">
        <v>178.608</v>
      </c>
      <c r="I260" s="28">
        <v>84.61</v>
      </c>
      <c r="J260" s="28" t="s">
        <v>267</v>
      </c>
    </row>
    <row r="261" spans="2:10" ht="15">
      <c r="B261" s="34" t="s">
        <v>126</v>
      </c>
      <c r="C261" s="35" t="s">
        <v>91</v>
      </c>
      <c r="D261" s="29">
        <v>-177</v>
      </c>
      <c r="E261" s="29">
        <v>135</v>
      </c>
      <c r="F261" s="29">
        <v>-137.57</v>
      </c>
      <c r="G261" s="29">
        <v>-24.589</v>
      </c>
      <c r="H261" s="29">
        <v>69.983</v>
      </c>
      <c r="I261" s="29">
        <v>-125.662</v>
      </c>
      <c r="J261" s="29" t="s">
        <v>267</v>
      </c>
    </row>
    <row r="262" spans="2:10" ht="15">
      <c r="B262" s="36" t="s">
        <v>126</v>
      </c>
      <c r="C262" s="37" t="s">
        <v>113</v>
      </c>
      <c r="D262" s="56">
        <v>4391</v>
      </c>
      <c r="E262" s="56">
        <v>4350</v>
      </c>
      <c r="F262" s="56">
        <v>4444.596</v>
      </c>
      <c r="G262" s="56">
        <v>4121.173</v>
      </c>
      <c r="H262" s="56">
        <v>4401.278</v>
      </c>
      <c r="I262" s="56">
        <v>4230.656</v>
      </c>
      <c r="J262" s="56" t="s">
        <v>267</v>
      </c>
    </row>
    <row r="263" spans="2:10" ht="15">
      <c r="B263" s="30" t="s">
        <v>101</v>
      </c>
      <c r="C263" s="31" t="s">
        <v>107</v>
      </c>
      <c r="D263" s="27">
        <v>185</v>
      </c>
      <c r="E263" s="27">
        <v>191</v>
      </c>
      <c r="F263" s="27">
        <v>195.086</v>
      </c>
      <c r="G263" s="27">
        <v>196.521</v>
      </c>
      <c r="H263" s="27">
        <v>200.847</v>
      </c>
      <c r="I263" s="27">
        <v>174.066</v>
      </c>
      <c r="J263" s="27" t="s">
        <v>267</v>
      </c>
    </row>
    <row r="264" spans="2:10" ht="15">
      <c r="B264" s="32" t="s">
        <v>101</v>
      </c>
      <c r="C264" s="33" t="s">
        <v>108</v>
      </c>
      <c r="D264" s="28">
        <v>0</v>
      </c>
      <c r="E264" s="28">
        <v>0</v>
      </c>
      <c r="F264" s="28">
        <v>0</v>
      </c>
      <c r="G264" s="28">
        <v>0</v>
      </c>
      <c r="H264" s="28">
        <v>0</v>
      </c>
      <c r="I264" s="28">
        <v>0</v>
      </c>
      <c r="J264" s="28" t="s">
        <v>267</v>
      </c>
    </row>
    <row r="265" spans="2:10" ht="15">
      <c r="B265" s="32" t="s">
        <v>101</v>
      </c>
      <c r="C265" s="33" t="s">
        <v>109</v>
      </c>
      <c r="D265" s="28">
        <v>0</v>
      </c>
      <c r="E265" s="28">
        <v>0</v>
      </c>
      <c r="F265" s="28">
        <v>0</v>
      </c>
      <c r="G265" s="28">
        <v>0</v>
      </c>
      <c r="H265" s="28">
        <v>0</v>
      </c>
      <c r="I265" s="28">
        <v>0</v>
      </c>
      <c r="J265" s="28" t="s">
        <v>267</v>
      </c>
    </row>
    <row r="266" spans="2:10" ht="15">
      <c r="B266" s="32" t="s">
        <v>101</v>
      </c>
      <c r="C266" s="33" t="s">
        <v>110</v>
      </c>
      <c r="D266" s="28">
        <v>0</v>
      </c>
      <c r="E266" s="28">
        <v>0</v>
      </c>
      <c r="F266" s="28">
        <v>0</v>
      </c>
      <c r="G266" s="28">
        <v>0</v>
      </c>
      <c r="H266" s="28">
        <v>0</v>
      </c>
      <c r="I266" s="28">
        <v>0</v>
      </c>
      <c r="J266" s="28" t="s">
        <v>267</v>
      </c>
    </row>
    <row r="267" spans="2:10" ht="15">
      <c r="B267" s="32" t="s">
        <v>101</v>
      </c>
      <c r="C267" s="33" t="s">
        <v>88</v>
      </c>
      <c r="D267" s="28">
        <v>0</v>
      </c>
      <c r="E267" s="28">
        <v>1</v>
      </c>
      <c r="F267" s="28">
        <v>0</v>
      </c>
      <c r="G267" s="28">
        <v>0</v>
      </c>
      <c r="H267" s="28">
        <v>0</v>
      </c>
      <c r="I267" s="28">
        <v>0</v>
      </c>
      <c r="J267" s="28" t="s">
        <v>267</v>
      </c>
    </row>
    <row r="268" spans="2:10" ht="15">
      <c r="B268" s="32" t="s">
        <v>101</v>
      </c>
      <c r="C268" s="33" t="s">
        <v>89</v>
      </c>
      <c r="D268" s="28">
        <v>7</v>
      </c>
      <c r="E268" s="28">
        <v>6</v>
      </c>
      <c r="F268" s="28">
        <v>6</v>
      </c>
      <c r="G268" s="28">
        <v>6.692</v>
      </c>
      <c r="H268" s="28">
        <v>9.639</v>
      </c>
      <c r="I268" s="28">
        <v>14.622</v>
      </c>
      <c r="J268" s="28" t="s">
        <v>267</v>
      </c>
    </row>
    <row r="269" spans="2:10" ht="15">
      <c r="B269" s="32" t="s">
        <v>101</v>
      </c>
      <c r="C269" s="33" t="s">
        <v>111</v>
      </c>
      <c r="D269" s="28">
        <v>0</v>
      </c>
      <c r="E269" s="28">
        <v>0</v>
      </c>
      <c r="F269" s="28">
        <v>0</v>
      </c>
      <c r="G269" s="28">
        <v>0.024</v>
      </c>
      <c r="H269" s="28">
        <v>0.042</v>
      </c>
      <c r="I269" s="28">
        <v>0.015</v>
      </c>
      <c r="J269" s="28" t="s">
        <v>267</v>
      </c>
    </row>
    <row r="270" spans="2:10" ht="15">
      <c r="B270" s="32" t="s">
        <v>101</v>
      </c>
      <c r="C270" s="33" t="s">
        <v>112</v>
      </c>
      <c r="D270" s="28">
        <v>0</v>
      </c>
      <c r="E270" s="28">
        <v>0</v>
      </c>
      <c r="F270" s="28">
        <v>0</v>
      </c>
      <c r="G270" s="28">
        <v>0</v>
      </c>
      <c r="H270" s="28">
        <v>0</v>
      </c>
      <c r="I270" s="28">
        <v>0.001</v>
      </c>
      <c r="J270" s="28" t="s">
        <v>267</v>
      </c>
    </row>
    <row r="271" spans="2:10" ht="15">
      <c r="B271" s="32" t="s">
        <v>101</v>
      </c>
      <c r="C271" s="33" t="s">
        <v>87</v>
      </c>
      <c r="D271" s="28">
        <v>0</v>
      </c>
      <c r="E271" s="28">
        <v>0</v>
      </c>
      <c r="F271" s="28">
        <v>0</v>
      </c>
      <c r="G271" s="28">
        <v>0</v>
      </c>
      <c r="H271" s="28">
        <v>0</v>
      </c>
      <c r="I271" s="28">
        <v>0</v>
      </c>
      <c r="J271" s="28" t="s">
        <v>267</v>
      </c>
    </row>
    <row r="272" spans="2:10" ht="15">
      <c r="B272" s="34" t="s">
        <v>101</v>
      </c>
      <c r="C272" s="35" t="s">
        <v>91</v>
      </c>
      <c r="D272" s="29">
        <v>0</v>
      </c>
      <c r="E272" s="29">
        <v>1</v>
      </c>
      <c r="F272" s="29">
        <v>-1.995</v>
      </c>
      <c r="G272" s="29">
        <v>0.449</v>
      </c>
      <c r="H272" s="29">
        <v>-0.139</v>
      </c>
      <c r="I272" s="29">
        <v>-2.122</v>
      </c>
      <c r="J272" s="29" t="s">
        <v>267</v>
      </c>
    </row>
    <row r="273" spans="2:10" ht="15">
      <c r="B273" s="36" t="s">
        <v>101</v>
      </c>
      <c r="C273" s="37" t="s">
        <v>113</v>
      </c>
      <c r="D273" s="56">
        <v>178</v>
      </c>
      <c r="E273" s="56">
        <v>187</v>
      </c>
      <c r="F273" s="56">
        <v>187.091</v>
      </c>
      <c r="G273" s="56">
        <v>190.254</v>
      </c>
      <c r="H273" s="56">
        <v>191.027</v>
      </c>
      <c r="I273" s="56">
        <v>157.308</v>
      </c>
      <c r="J273" s="56" t="s">
        <v>267</v>
      </c>
    </row>
    <row r="274" spans="2:10" ht="15">
      <c r="B274" s="30" t="s">
        <v>102</v>
      </c>
      <c r="C274" s="31" t="s">
        <v>107</v>
      </c>
      <c r="D274" s="27">
        <v>0</v>
      </c>
      <c r="E274" s="27">
        <v>0</v>
      </c>
      <c r="F274" s="27">
        <v>0</v>
      </c>
      <c r="G274" s="27">
        <v>0</v>
      </c>
      <c r="H274" s="27">
        <v>0</v>
      </c>
      <c r="I274" s="27">
        <v>0</v>
      </c>
      <c r="J274" s="27" t="s">
        <v>267</v>
      </c>
    </row>
    <row r="275" spans="2:10" ht="15">
      <c r="B275" s="32" t="s">
        <v>102</v>
      </c>
      <c r="C275" s="33" t="s">
        <v>108</v>
      </c>
      <c r="D275" s="28">
        <v>10369</v>
      </c>
      <c r="E275" s="28">
        <v>10701</v>
      </c>
      <c r="F275" s="28">
        <v>10797.241</v>
      </c>
      <c r="G275" s="28">
        <v>10975.197</v>
      </c>
      <c r="H275" s="28">
        <v>10252.022</v>
      </c>
      <c r="I275" s="28">
        <v>11522.714</v>
      </c>
      <c r="J275" s="28" t="s">
        <v>267</v>
      </c>
    </row>
    <row r="276" spans="2:10" ht="15">
      <c r="B276" s="32" t="s">
        <v>102</v>
      </c>
      <c r="C276" s="33" t="s">
        <v>109</v>
      </c>
      <c r="D276" s="28">
        <v>0</v>
      </c>
      <c r="E276" s="28">
        <v>0</v>
      </c>
      <c r="F276" s="28">
        <v>0</v>
      </c>
      <c r="G276" s="28">
        <v>0</v>
      </c>
      <c r="H276" s="28">
        <v>0</v>
      </c>
      <c r="I276" s="28">
        <v>0</v>
      </c>
      <c r="J276" s="28" t="s">
        <v>267</v>
      </c>
    </row>
    <row r="277" spans="2:10" ht="15">
      <c r="B277" s="32" t="s">
        <v>102</v>
      </c>
      <c r="C277" s="33" t="s">
        <v>110</v>
      </c>
      <c r="D277" s="28">
        <v>0</v>
      </c>
      <c r="E277" s="28">
        <v>0</v>
      </c>
      <c r="F277" s="28">
        <v>0.235</v>
      </c>
      <c r="G277" s="28">
        <v>0.211</v>
      </c>
      <c r="H277" s="28">
        <v>0.141</v>
      </c>
      <c r="I277" s="28">
        <v>0.399</v>
      </c>
      <c r="J277" s="28" t="s">
        <v>267</v>
      </c>
    </row>
    <row r="278" spans="2:10" ht="15">
      <c r="B278" s="32" t="s">
        <v>102</v>
      </c>
      <c r="C278" s="33" t="s">
        <v>88</v>
      </c>
      <c r="D278" s="28">
        <v>998</v>
      </c>
      <c r="E278" s="28">
        <v>1132</v>
      </c>
      <c r="F278" s="28">
        <v>1150.801</v>
      </c>
      <c r="G278" s="28">
        <v>998.705</v>
      </c>
      <c r="H278" s="28">
        <v>1508.333</v>
      </c>
      <c r="I278" s="28">
        <v>1318.206</v>
      </c>
      <c r="J278" s="28" t="s">
        <v>267</v>
      </c>
    </row>
    <row r="279" spans="2:10" ht="15">
      <c r="B279" s="32" t="s">
        <v>102</v>
      </c>
      <c r="C279" s="33" t="s">
        <v>89</v>
      </c>
      <c r="D279" s="28">
        <v>6556</v>
      </c>
      <c r="E279" s="28">
        <v>7357</v>
      </c>
      <c r="F279" s="28">
        <v>7121.084</v>
      </c>
      <c r="G279" s="28">
        <v>7564.226</v>
      </c>
      <c r="H279" s="28">
        <v>7050.852</v>
      </c>
      <c r="I279" s="28">
        <v>8351.676</v>
      </c>
      <c r="J279" s="28" t="s">
        <v>267</v>
      </c>
    </row>
    <row r="280" spans="2:10" ht="15">
      <c r="B280" s="32" t="s">
        <v>102</v>
      </c>
      <c r="C280" s="33" t="s">
        <v>111</v>
      </c>
      <c r="D280" s="28">
        <v>305</v>
      </c>
      <c r="E280" s="28">
        <v>309</v>
      </c>
      <c r="F280" s="28">
        <v>339.767</v>
      </c>
      <c r="G280" s="28">
        <v>323.001</v>
      </c>
      <c r="H280" s="28">
        <v>383.463</v>
      </c>
      <c r="I280" s="28">
        <v>327.671</v>
      </c>
      <c r="J280" s="28" t="s">
        <v>267</v>
      </c>
    </row>
    <row r="281" spans="2:10" ht="15">
      <c r="B281" s="32" t="s">
        <v>102</v>
      </c>
      <c r="C281" s="33" t="s">
        <v>112</v>
      </c>
      <c r="D281" s="28">
        <v>35</v>
      </c>
      <c r="E281" s="28">
        <v>-11</v>
      </c>
      <c r="F281" s="28">
        <v>-22.912</v>
      </c>
      <c r="G281" s="28">
        <v>-11.25</v>
      </c>
      <c r="H281" s="28">
        <v>-7.162</v>
      </c>
      <c r="I281" s="28">
        <v>120.324</v>
      </c>
      <c r="J281" s="28" t="s">
        <v>267</v>
      </c>
    </row>
    <row r="282" spans="2:10" ht="15">
      <c r="B282" s="32" t="s">
        <v>102</v>
      </c>
      <c r="C282" s="33" t="s">
        <v>87</v>
      </c>
      <c r="D282" s="28">
        <v>151</v>
      </c>
      <c r="E282" s="28">
        <v>127</v>
      </c>
      <c r="F282" s="28">
        <v>70.964</v>
      </c>
      <c r="G282" s="28">
        <v>119.257</v>
      </c>
      <c r="H282" s="28">
        <v>178.608</v>
      </c>
      <c r="I282" s="28">
        <v>84.61</v>
      </c>
      <c r="J282" s="28" t="s">
        <v>267</v>
      </c>
    </row>
    <row r="283" spans="2:10" ht="15">
      <c r="B283" s="34" t="s">
        <v>102</v>
      </c>
      <c r="C283" s="35" t="s">
        <v>91</v>
      </c>
      <c r="D283" s="29">
        <v>-177</v>
      </c>
      <c r="E283" s="29">
        <v>134</v>
      </c>
      <c r="F283" s="29">
        <v>-135.575</v>
      </c>
      <c r="G283" s="29">
        <v>-25.038</v>
      </c>
      <c r="H283" s="29">
        <v>70.122</v>
      </c>
      <c r="I283" s="29">
        <v>-123.54</v>
      </c>
      <c r="J283" s="29" t="s">
        <v>267</v>
      </c>
    </row>
    <row r="284" spans="2:10" ht="15">
      <c r="B284" s="36" t="s">
        <v>102</v>
      </c>
      <c r="C284" s="37" t="s">
        <v>113</v>
      </c>
      <c r="D284" s="56">
        <v>4213</v>
      </c>
      <c r="E284" s="56">
        <v>4163</v>
      </c>
      <c r="F284" s="56">
        <v>4257.505</v>
      </c>
      <c r="G284" s="56">
        <v>3930.919</v>
      </c>
      <c r="H284" s="56">
        <v>4210.251</v>
      </c>
      <c r="I284" s="56">
        <v>4073.348</v>
      </c>
      <c r="J284" s="56" t="s">
        <v>267</v>
      </c>
    </row>
    <row r="285" spans="2:10" ht="15">
      <c r="B285" s="30" t="s">
        <v>103</v>
      </c>
      <c r="C285" s="31" t="s">
        <v>107</v>
      </c>
      <c r="D285" s="27">
        <v>0</v>
      </c>
      <c r="E285" s="27">
        <v>0</v>
      </c>
      <c r="F285" s="27">
        <v>0</v>
      </c>
      <c r="G285" s="27">
        <v>0</v>
      </c>
      <c r="H285" s="27">
        <v>0</v>
      </c>
      <c r="I285" s="27">
        <v>0</v>
      </c>
      <c r="J285" s="27" t="s">
        <v>267</v>
      </c>
    </row>
    <row r="286" spans="2:10" ht="15">
      <c r="B286" s="32" t="s">
        <v>103</v>
      </c>
      <c r="C286" s="33" t="s">
        <v>108</v>
      </c>
      <c r="D286" s="28">
        <v>5676</v>
      </c>
      <c r="E286" s="28">
        <v>6150</v>
      </c>
      <c r="F286" s="28">
        <v>7028.045</v>
      </c>
      <c r="G286" s="28">
        <v>6550.825</v>
      </c>
      <c r="H286" s="28">
        <v>5171.689</v>
      </c>
      <c r="I286" s="28">
        <v>3466.94</v>
      </c>
      <c r="J286" s="28" t="s">
        <v>267</v>
      </c>
    </row>
    <row r="287" spans="2:10" ht="15">
      <c r="B287" s="32" t="s">
        <v>103</v>
      </c>
      <c r="C287" s="33" t="s">
        <v>109</v>
      </c>
      <c r="D287" s="28">
        <v>0</v>
      </c>
      <c r="E287" s="28">
        <v>0</v>
      </c>
      <c r="F287" s="28">
        <v>0</v>
      </c>
      <c r="G287" s="28">
        <v>0</v>
      </c>
      <c r="H287" s="28">
        <v>0</v>
      </c>
      <c r="I287" s="28">
        <v>0</v>
      </c>
      <c r="J287" s="28" t="s">
        <v>267</v>
      </c>
    </row>
    <row r="288" spans="2:10" ht="15">
      <c r="B288" s="32" t="s">
        <v>103</v>
      </c>
      <c r="C288" s="33" t="s">
        <v>110</v>
      </c>
      <c r="D288" s="28">
        <v>524</v>
      </c>
      <c r="E288" s="28">
        <v>524</v>
      </c>
      <c r="F288" s="28">
        <v>447.248</v>
      </c>
      <c r="G288" s="28">
        <v>249.958</v>
      </c>
      <c r="H288" s="28">
        <v>224.475</v>
      </c>
      <c r="I288" s="28">
        <v>197.917</v>
      </c>
      <c r="J288" s="28" t="s">
        <v>267</v>
      </c>
    </row>
    <row r="289" spans="2:10" ht="15">
      <c r="B289" s="32" t="s">
        <v>103</v>
      </c>
      <c r="C289" s="33" t="s">
        <v>88</v>
      </c>
      <c r="D289" s="28">
        <v>1657</v>
      </c>
      <c r="E289" s="28">
        <v>1617</v>
      </c>
      <c r="F289" s="28">
        <v>1744.63</v>
      </c>
      <c r="G289" s="28">
        <v>1724.983</v>
      </c>
      <c r="H289" s="28">
        <v>2331.013</v>
      </c>
      <c r="I289" s="28">
        <v>1533.309</v>
      </c>
      <c r="J289" s="28" t="s">
        <v>267</v>
      </c>
    </row>
    <row r="290" spans="2:10" ht="15">
      <c r="B290" s="32" t="s">
        <v>103</v>
      </c>
      <c r="C290" s="33" t="s">
        <v>89</v>
      </c>
      <c r="D290" s="28">
        <v>3065</v>
      </c>
      <c r="E290" s="28">
        <v>3739</v>
      </c>
      <c r="F290" s="28">
        <v>4300.375</v>
      </c>
      <c r="G290" s="28">
        <v>3852.353</v>
      </c>
      <c r="H290" s="28">
        <v>2736.805</v>
      </c>
      <c r="I290" s="28">
        <v>1385.113</v>
      </c>
      <c r="J290" s="28" t="s">
        <v>267</v>
      </c>
    </row>
    <row r="291" spans="2:10" ht="15">
      <c r="B291" s="32" t="s">
        <v>103</v>
      </c>
      <c r="C291" s="33" t="s">
        <v>111</v>
      </c>
      <c r="D291" s="28">
        <v>1531</v>
      </c>
      <c r="E291" s="28">
        <v>1462</v>
      </c>
      <c r="F291" s="28">
        <v>1864.288</v>
      </c>
      <c r="G291" s="28">
        <v>1935.586</v>
      </c>
      <c r="H291" s="28">
        <v>2220.091</v>
      </c>
      <c r="I291" s="28">
        <v>1335.037</v>
      </c>
      <c r="J291" s="28" t="s">
        <v>267</v>
      </c>
    </row>
    <row r="292" spans="2:10" ht="15">
      <c r="B292" s="32" t="s">
        <v>103</v>
      </c>
      <c r="C292" s="33" t="s">
        <v>112</v>
      </c>
      <c r="D292" s="28">
        <v>165</v>
      </c>
      <c r="E292" s="28">
        <v>62</v>
      </c>
      <c r="F292" s="28">
        <v>138.304</v>
      </c>
      <c r="G292" s="28">
        <v>9.104</v>
      </c>
      <c r="H292" s="28">
        <v>35.521</v>
      </c>
      <c r="I292" s="28">
        <v>4.638</v>
      </c>
      <c r="J292" s="28" t="s">
        <v>267</v>
      </c>
    </row>
    <row r="293" spans="2:10" ht="15">
      <c r="B293" s="32" t="s">
        <v>103</v>
      </c>
      <c r="C293" s="33" t="s">
        <v>87</v>
      </c>
      <c r="D293" s="28">
        <v>757</v>
      </c>
      <c r="E293" s="28">
        <v>786</v>
      </c>
      <c r="F293" s="28">
        <v>751.515</v>
      </c>
      <c r="G293" s="28">
        <v>983.39</v>
      </c>
      <c r="H293" s="28">
        <v>832.636</v>
      </c>
      <c r="I293" s="28">
        <v>852.906</v>
      </c>
      <c r="J293" s="28" t="s">
        <v>267</v>
      </c>
    </row>
    <row r="294" spans="2:10" ht="15">
      <c r="B294" s="34" t="s">
        <v>103</v>
      </c>
      <c r="C294" s="35" t="s">
        <v>91</v>
      </c>
      <c r="D294" s="29">
        <v>-198</v>
      </c>
      <c r="E294" s="29">
        <v>98</v>
      </c>
      <c r="F294" s="29">
        <v>-105.481</v>
      </c>
      <c r="G294" s="29">
        <v>149.978</v>
      </c>
      <c r="H294" s="29">
        <v>-122.919</v>
      </c>
      <c r="I294" s="29">
        <v>-44.067</v>
      </c>
      <c r="J294" s="29" t="s">
        <v>267</v>
      </c>
    </row>
    <row r="295" spans="2:10" ht="15">
      <c r="B295" s="36" t="s">
        <v>103</v>
      </c>
      <c r="C295" s="37" t="s">
        <v>113</v>
      </c>
      <c r="D295" s="56">
        <v>1423</v>
      </c>
      <c r="E295" s="56">
        <v>1416</v>
      </c>
      <c r="F295" s="56">
        <v>1442.072</v>
      </c>
      <c r="G295" s="56">
        <v>1413.603</v>
      </c>
      <c r="H295" s="56">
        <v>1401.297</v>
      </c>
      <c r="I295" s="56">
        <v>1189.847</v>
      </c>
      <c r="J295" s="56" t="s">
        <v>267</v>
      </c>
    </row>
    <row r="296" spans="2:10" ht="15">
      <c r="B296" s="30" t="s">
        <v>127</v>
      </c>
      <c r="C296" s="31" t="s">
        <v>107</v>
      </c>
      <c r="D296" s="27">
        <v>0</v>
      </c>
      <c r="E296" s="27">
        <v>0</v>
      </c>
      <c r="F296" s="27">
        <v>0</v>
      </c>
      <c r="G296" s="27">
        <v>0</v>
      </c>
      <c r="H296" s="27">
        <v>0</v>
      </c>
      <c r="I296" s="27">
        <v>0</v>
      </c>
      <c r="J296" s="27" t="s">
        <v>267</v>
      </c>
    </row>
    <row r="297" spans="2:10" ht="15">
      <c r="B297" s="32" t="s">
        <v>127</v>
      </c>
      <c r="C297" s="33" t="s">
        <v>108</v>
      </c>
      <c r="D297" s="28">
        <v>0</v>
      </c>
      <c r="E297" s="28">
        <v>0</v>
      </c>
      <c r="F297" s="28">
        <v>0</v>
      </c>
      <c r="G297" s="28">
        <v>0</v>
      </c>
      <c r="H297" s="28">
        <v>0</v>
      </c>
      <c r="I297" s="28">
        <v>0</v>
      </c>
      <c r="J297" s="28" t="s">
        <v>267</v>
      </c>
    </row>
    <row r="298" spans="2:10" ht="15">
      <c r="B298" s="32" t="s">
        <v>127</v>
      </c>
      <c r="C298" s="33" t="s">
        <v>109</v>
      </c>
      <c r="D298" s="28">
        <v>0</v>
      </c>
      <c r="E298" s="28">
        <v>0</v>
      </c>
      <c r="F298" s="28">
        <v>0</v>
      </c>
      <c r="G298" s="28">
        <v>0</v>
      </c>
      <c r="H298" s="28">
        <v>0</v>
      </c>
      <c r="I298" s="28">
        <v>0</v>
      </c>
      <c r="J298" s="28" t="s">
        <v>267</v>
      </c>
    </row>
    <row r="299" spans="2:10" ht="15">
      <c r="B299" s="32" t="s">
        <v>127</v>
      </c>
      <c r="C299" s="33" t="s">
        <v>110</v>
      </c>
      <c r="D299" s="28">
        <v>0</v>
      </c>
      <c r="E299" s="28">
        <v>0</v>
      </c>
      <c r="F299" s="28">
        <v>0</v>
      </c>
      <c r="G299" s="28">
        <v>0</v>
      </c>
      <c r="H299" s="28">
        <v>0</v>
      </c>
      <c r="I299" s="28">
        <v>0</v>
      </c>
      <c r="J299" s="28" t="s">
        <v>267</v>
      </c>
    </row>
    <row r="300" spans="2:10" ht="15">
      <c r="B300" s="32" t="s">
        <v>127</v>
      </c>
      <c r="C300" s="33" t="s">
        <v>88</v>
      </c>
      <c r="D300" s="28">
        <v>1</v>
      </c>
      <c r="E300" s="28">
        <v>2</v>
      </c>
      <c r="F300" s="28">
        <v>1.115</v>
      </c>
      <c r="G300" s="28">
        <v>1.236</v>
      </c>
      <c r="H300" s="28">
        <v>1.013</v>
      </c>
      <c r="I300" s="28">
        <v>0</v>
      </c>
      <c r="J300" s="28" t="s">
        <v>267</v>
      </c>
    </row>
    <row r="301" spans="2:10" ht="15">
      <c r="B301" s="32" t="s">
        <v>127</v>
      </c>
      <c r="C301" s="33" t="s">
        <v>89</v>
      </c>
      <c r="D301" s="28">
        <v>0</v>
      </c>
      <c r="E301" s="28">
        <v>0</v>
      </c>
      <c r="F301" s="28">
        <v>0.276</v>
      </c>
      <c r="G301" s="28">
        <v>0.208</v>
      </c>
      <c r="H301" s="28">
        <v>0.263</v>
      </c>
      <c r="I301" s="28">
        <v>0</v>
      </c>
      <c r="J301" s="28" t="s">
        <v>267</v>
      </c>
    </row>
    <row r="302" spans="2:10" ht="15">
      <c r="B302" s="32" t="s">
        <v>127</v>
      </c>
      <c r="C302" s="33" t="s">
        <v>111</v>
      </c>
      <c r="D302" s="28">
        <v>0</v>
      </c>
      <c r="E302" s="28">
        <v>0</v>
      </c>
      <c r="F302" s="28">
        <v>0</v>
      </c>
      <c r="G302" s="28">
        <v>0</v>
      </c>
      <c r="H302" s="28">
        <v>0</v>
      </c>
      <c r="I302" s="28">
        <v>0</v>
      </c>
      <c r="J302" s="28" t="s">
        <v>267</v>
      </c>
    </row>
    <row r="303" spans="2:10" ht="15">
      <c r="B303" s="32" t="s">
        <v>127</v>
      </c>
      <c r="C303" s="33" t="s">
        <v>112</v>
      </c>
      <c r="D303" s="28">
        <v>0</v>
      </c>
      <c r="E303" s="28">
        <v>0</v>
      </c>
      <c r="F303" s="28">
        <v>0</v>
      </c>
      <c r="G303" s="28">
        <v>0</v>
      </c>
      <c r="H303" s="28">
        <v>0</v>
      </c>
      <c r="I303" s="28">
        <v>0</v>
      </c>
      <c r="J303" s="28" t="s">
        <v>267</v>
      </c>
    </row>
    <row r="304" spans="2:10" ht="15">
      <c r="B304" s="32" t="s">
        <v>127</v>
      </c>
      <c r="C304" s="33" t="s">
        <v>87</v>
      </c>
      <c r="D304" s="28">
        <v>0</v>
      </c>
      <c r="E304" s="28">
        <v>0</v>
      </c>
      <c r="F304" s="28">
        <v>0</v>
      </c>
      <c r="G304" s="28">
        <v>0</v>
      </c>
      <c r="H304" s="28">
        <v>0</v>
      </c>
      <c r="I304" s="28">
        <v>0</v>
      </c>
      <c r="J304" s="28" t="s">
        <v>267</v>
      </c>
    </row>
    <row r="305" spans="2:10" ht="15">
      <c r="B305" s="34" t="s">
        <v>127</v>
      </c>
      <c r="C305" s="35" t="s">
        <v>91</v>
      </c>
      <c r="D305" s="29">
        <v>0</v>
      </c>
      <c r="E305" s="29">
        <v>0</v>
      </c>
      <c r="F305" s="29">
        <v>-0.1</v>
      </c>
      <c r="G305" s="29">
        <v>-0.198</v>
      </c>
      <c r="H305" s="29">
        <v>0.043</v>
      </c>
      <c r="I305" s="29">
        <v>0</v>
      </c>
      <c r="J305" s="29" t="s">
        <v>267</v>
      </c>
    </row>
    <row r="306" spans="2:10" ht="15">
      <c r="B306" s="36" t="s">
        <v>127</v>
      </c>
      <c r="C306" s="37" t="s">
        <v>113</v>
      </c>
      <c r="D306" s="56">
        <v>1</v>
      </c>
      <c r="E306" s="56">
        <v>2</v>
      </c>
      <c r="F306" s="56">
        <v>0.739</v>
      </c>
      <c r="G306" s="56">
        <v>0.83</v>
      </c>
      <c r="H306" s="56">
        <v>0.793</v>
      </c>
      <c r="I306" s="56">
        <v>0</v>
      </c>
      <c r="J306" s="56" t="s">
        <v>267</v>
      </c>
    </row>
    <row r="307" spans="2:10" ht="15">
      <c r="B307" s="30" t="s">
        <v>104</v>
      </c>
      <c r="C307" s="31" t="s">
        <v>107</v>
      </c>
      <c r="D307" s="27">
        <v>0</v>
      </c>
      <c r="E307" s="27">
        <v>0</v>
      </c>
      <c r="F307" s="27">
        <v>0</v>
      </c>
      <c r="G307" s="27">
        <v>0</v>
      </c>
      <c r="H307" s="27">
        <v>0</v>
      </c>
      <c r="I307" s="27">
        <v>0</v>
      </c>
      <c r="J307" s="27" t="s">
        <v>267</v>
      </c>
    </row>
    <row r="308" spans="2:10" ht="15">
      <c r="B308" s="32" t="s">
        <v>104</v>
      </c>
      <c r="C308" s="33" t="s">
        <v>108</v>
      </c>
      <c r="D308" s="28">
        <v>274</v>
      </c>
      <c r="E308" s="28">
        <v>225</v>
      </c>
      <c r="F308" s="28">
        <v>249.422</v>
      </c>
      <c r="G308" s="28">
        <v>280.65</v>
      </c>
      <c r="H308" s="28">
        <v>250.642</v>
      </c>
      <c r="I308" s="28">
        <v>0</v>
      </c>
      <c r="J308" s="28" t="s">
        <v>267</v>
      </c>
    </row>
    <row r="309" spans="2:10" ht="15">
      <c r="B309" s="32" t="s">
        <v>104</v>
      </c>
      <c r="C309" s="33" t="s">
        <v>109</v>
      </c>
      <c r="D309" s="28">
        <v>12</v>
      </c>
      <c r="E309" s="28">
        <v>5</v>
      </c>
      <c r="F309" s="28">
        <v>7.7</v>
      </c>
      <c r="G309" s="28">
        <v>0</v>
      </c>
      <c r="H309" s="28">
        <v>0</v>
      </c>
      <c r="I309" s="28">
        <v>0</v>
      </c>
      <c r="J309" s="28" t="s">
        <v>267</v>
      </c>
    </row>
    <row r="310" spans="2:10" ht="15">
      <c r="B310" s="32" t="s">
        <v>104</v>
      </c>
      <c r="C310" s="33" t="s">
        <v>110</v>
      </c>
      <c r="D310" s="28">
        <v>0</v>
      </c>
      <c r="E310" s="28">
        <v>0</v>
      </c>
      <c r="F310" s="28">
        <v>0.169</v>
      </c>
      <c r="G310" s="28">
        <v>0.231</v>
      </c>
      <c r="H310" s="28">
        <v>0.197</v>
      </c>
      <c r="I310" s="28">
        <v>0</v>
      </c>
      <c r="J310" s="28" t="s">
        <v>267</v>
      </c>
    </row>
    <row r="311" spans="2:10" ht="15">
      <c r="B311" s="32" t="s">
        <v>104</v>
      </c>
      <c r="C311" s="33" t="s">
        <v>88</v>
      </c>
      <c r="D311" s="28">
        <v>25</v>
      </c>
      <c r="E311" s="28">
        <v>15</v>
      </c>
      <c r="F311" s="28">
        <v>24.254</v>
      </c>
      <c r="G311" s="28">
        <v>22.356</v>
      </c>
      <c r="H311" s="28">
        <v>16.406</v>
      </c>
      <c r="I311" s="28">
        <v>0</v>
      </c>
      <c r="J311" s="28" t="s">
        <v>267</v>
      </c>
    </row>
    <row r="312" spans="2:10" ht="15">
      <c r="B312" s="32" t="s">
        <v>104</v>
      </c>
      <c r="C312" s="33" t="s">
        <v>89</v>
      </c>
      <c r="D312" s="28">
        <v>228</v>
      </c>
      <c r="E312" s="28">
        <v>209</v>
      </c>
      <c r="F312" s="28">
        <v>216.583</v>
      </c>
      <c r="G312" s="28">
        <v>204.236</v>
      </c>
      <c r="H312" s="28">
        <v>196.505</v>
      </c>
      <c r="I312" s="28">
        <v>0</v>
      </c>
      <c r="J312" s="28" t="s">
        <v>267</v>
      </c>
    </row>
    <row r="313" spans="2:10" ht="15">
      <c r="B313" s="32" t="s">
        <v>104</v>
      </c>
      <c r="C313" s="33" t="s">
        <v>111</v>
      </c>
      <c r="D313" s="28">
        <v>10</v>
      </c>
      <c r="E313" s="28">
        <v>8</v>
      </c>
      <c r="F313" s="28">
        <v>7.385</v>
      </c>
      <c r="G313" s="28">
        <v>7.192</v>
      </c>
      <c r="H313" s="28">
        <v>7.029</v>
      </c>
      <c r="I313" s="28">
        <v>0</v>
      </c>
      <c r="J313" s="28" t="s">
        <v>267</v>
      </c>
    </row>
    <row r="314" spans="2:10" ht="15">
      <c r="B314" s="32" t="s">
        <v>104</v>
      </c>
      <c r="C314" s="33" t="s">
        <v>112</v>
      </c>
      <c r="D314" s="28">
        <v>0</v>
      </c>
      <c r="E314" s="28">
        <v>0</v>
      </c>
      <c r="F314" s="28">
        <v>0</v>
      </c>
      <c r="G314" s="28">
        <v>0</v>
      </c>
      <c r="H314" s="28">
        <v>0</v>
      </c>
      <c r="I314" s="28">
        <v>0</v>
      </c>
      <c r="J314" s="28" t="s">
        <v>267</v>
      </c>
    </row>
    <row r="315" spans="2:10" ht="15">
      <c r="B315" s="32" t="s">
        <v>104</v>
      </c>
      <c r="C315" s="33" t="s">
        <v>87</v>
      </c>
      <c r="D315" s="28">
        <v>26</v>
      </c>
      <c r="E315" s="28">
        <v>0</v>
      </c>
      <c r="F315" s="28">
        <v>0</v>
      </c>
      <c r="G315" s="28">
        <v>28.341</v>
      </c>
      <c r="H315" s="28">
        <v>0</v>
      </c>
      <c r="I315" s="28">
        <v>0</v>
      </c>
      <c r="J315" s="28" t="s">
        <v>267</v>
      </c>
    </row>
    <row r="316" spans="2:10" ht="15">
      <c r="B316" s="34" t="s">
        <v>104</v>
      </c>
      <c r="C316" s="35" t="s">
        <v>91</v>
      </c>
      <c r="D316" s="29">
        <v>7</v>
      </c>
      <c r="E316" s="29">
        <v>19</v>
      </c>
      <c r="F316" s="29">
        <v>-3.967</v>
      </c>
      <c r="G316" s="29">
        <v>-12.093</v>
      </c>
      <c r="H316" s="29">
        <v>9.721</v>
      </c>
      <c r="I316" s="29">
        <v>0</v>
      </c>
      <c r="J316" s="29" t="s">
        <v>267</v>
      </c>
    </row>
    <row r="317" spans="2:10" ht="15">
      <c r="B317" s="36" t="s">
        <v>104</v>
      </c>
      <c r="C317" s="37" t="s">
        <v>113</v>
      </c>
      <c r="D317" s="56">
        <v>54</v>
      </c>
      <c r="E317" s="56">
        <v>47</v>
      </c>
      <c r="F317" s="56">
        <v>53.272</v>
      </c>
      <c r="G317" s="56">
        <v>50.913</v>
      </c>
      <c r="H317" s="56">
        <v>73.038</v>
      </c>
      <c r="I317" s="56">
        <v>0</v>
      </c>
      <c r="J317" s="56" t="s">
        <v>267</v>
      </c>
    </row>
    <row r="318" spans="2:10" ht="15">
      <c r="B318" s="30" t="s">
        <v>105</v>
      </c>
      <c r="C318" s="31" t="s">
        <v>107</v>
      </c>
      <c r="D318" s="27">
        <v>0</v>
      </c>
      <c r="E318" s="27">
        <v>0</v>
      </c>
      <c r="F318" s="27">
        <v>0</v>
      </c>
      <c r="G318" s="27">
        <v>0</v>
      </c>
      <c r="H318" s="27">
        <v>0</v>
      </c>
      <c r="I318" s="27">
        <v>0</v>
      </c>
      <c r="J318" s="27" t="s">
        <v>267</v>
      </c>
    </row>
    <row r="319" spans="2:10" ht="15">
      <c r="B319" s="32" t="s">
        <v>105</v>
      </c>
      <c r="C319" s="33" t="s">
        <v>108</v>
      </c>
      <c r="D319" s="28">
        <v>1075</v>
      </c>
      <c r="E319" s="28">
        <v>748</v>
      </c>
      <c r="F319" s="28">
        <v>906.615</v>
      </c>
      <c r="G319" s="28">
        <v>1141.823</v>
      </c>
      <c r="H319" s="28">
        <v>1548.669</v>
      </c>
      <c r="I319" s="28">
        <v>0</v>
      </c>
      <c r="J319" s="28" t="s">
        <v>267</v>
      </c>
    </row>
    <row r="320" spans="2:10" ht="15">
      <c r="B320" s="32" t="s">
        <v>105</v>
      </c>
      <c r="C320" s="33" t="s">
        <v>109</v>
      </c>
      <c r="D320" s="28">
        <v>0</v>
      </c>
      <c r="E320" s="28">
        <v>0</v>
      </c>
      <c r="F320" s="28">
        <v>0</v>
      </c>
      <c r="G320" s="28">
        <v>0</v>
      </c>
      <c r="H320" s="28">
        <v>0</v>
      </c>
      <c r="I320" s="28">
        <v>0</v>
      </c>
      <c r="J320" s="28" t="s">
        <v>267</v>
      </c>
    </row>
    <row r="321" spans="2:10" ht="15">
      <c r="B321" s="32" t="s">
        <v>105</v>
      </c>
      <c r="C321" s="33" t="s">
        <v>110</v>
      </c>
      <c r="D321" s="28">
        <v>0</v>
      </c>
      <c r="E321" s="28">
        <v>0</v>
      </c>
      <c r="F321" s="28">
        <v>0</v>
      </c>
      <c r="G321" s="28">
        <v>0</v>
      </c>
      <c r="H321" s="28">
        <v>0</v>
      </c>
      <c r="I321" s="28">
        <v>0</v>
      </c>
      <c r="J321" s="28" t="s">
        <v>267</v>
      </c>
    </row>
    <row r="322" spans="2:10" ht="15">
      <c r="B322" s="32" t="s">
        <v>105</v>
      </c>
      <c r="C322" s="33" t="s">
        <v>88</v>
      </c>
      <c r="D322" s="28">
        <v>34</v>
      </c>
      <c r="E322" s="28">
        <v>16</v>
      </c>
      <c r="F322" s="28">
        <v>2.479</v>
      </c>
      <c r="G322" s="28">
        <v>2.097</v>
      </c>
      <c r="H322" s="28">
        <v>0</v>
      </c>
      <c r="I322" s="28">
        <v>0</v>
      </c>
      <c r="J322" s="28" t="s">
        <v>267</v>
      </c>
    </row>
    <row r="323" spans="2:10" ht="15">
      <c r="B323" s="32" t="s">
        <v>105</v>
      </c>
      <c r="C323" s="33" t="s">
        <v>89</v>
      </c>
      <c r="D323" s="28">
        <v>781</v>
      </c>
      <c r="E323" s="28">
        <v>499</v>
      </c>
      <c r="F323" s="28">
        <v>637.588</v>
      </c>
      <c r="G323" s="28">
        <v>950.719</v>
      </c>
      <c r="H323" s="28">
        <v>1337.596</v>
      </c>
      <c r="I323" s="28">
        <v>0</v>
      </c>
      <c r="J323" s="28" t="s">
        <v>267</v>
      </c>
    </row>
    <row r="324" spans="2:10" ht="15">
      <c r="B324" s="32" t="s">
        <v>105</v>
      </c>
      <c r="C324" s="33" t="s">
        <v>111</v>
      </c>
      <c r="D324" s="28">
        <v>0</v>
      </c>
      <c r="E324" s="28">
        <v>0</v>
      </c>
      <c r="F324" s="28">
        <v>0</v>
      </c>
      <c r="G324" s="28">
        <v>0</v>
      </c>
      <c r="H324" s="28">
        <v>0</v>
      </c>
      <c r="I324" s="28">
        <v>0</v>
      </c>
      <c r="J324" s="28" t="s">
        <v>267</v>
      </c>
    </row>
    <row r="325" spans="2:10" ht="15">
      <c r="B325" s="32" t="s">
        <v>105</v>
      </c>
      <c r="C325" s="33" t="s">
        <v>112</v>
      </c>
      <c r="D325" s="28">
        <v>-56</v>
      </c>
      <c r="E325" s="28">
        <v>-2</v>
      </c>
      <c r="F325" s="28">
        <v>-61.518</v>
      </c>
      <c r="G325" s="28">
        <v>0</v>
      </c>
      <c r="H325" s="28">
        <v>0</v>
      </c>
      <c r="I325" s="28">
        <v>0</v>
      </c>
      <c r="J325" s="28" t="s">
        <v>267</v>
      </c>
    </row>
    <row r="326" spans="2:10" ht="15">
      <c r="B326" s="32" t="s">
        <v>105</v>
      </c>
      <c r="C326" s="33" t="s">
        <v>87</v>
      </c>
      <c r="D326" s="28">
        <v>55</v>
      </c>
      <c r="E326" s="28">
        <v>57</v>
      </c>
      <c r="F326" s="28">
        <v>36.362</v>
      </c>
      <c r="G326" s="28">
        <v>64.777</v>
      </c>
      <c r="H326" s="28">
        <v>55.517</v>
      </c>
      <c r="I326" s="28">
        <v>0</v>
      </c>
      <c r="J326" s="28" t="s">
        <v>267</v>
      </c>
    </row>
    <row r="327" spans="2:10" ht="15">
      <c r="B327" s="34" t="s">
        <v>105</v>
      </c>
      <c r="C327" s="35" t="s">
        <v>91</v>
      </c>
      <c r="D327" s="29">
        <v>-49</v>
      </c>
      <c r="E327" s="29">
        <v>16</v>
      </c>
      <c r="F327" s="29">
        <v>0.5</v>
      </c>
      <c r="G327" s="29">
        <v>-6.757</v>
      </c>
      <c r="H327" s="29">
        <v>-6.804</v>
      </c>
      <c r="I327" s="29">
        <v>0</v>
      </c>
      <c r="J327" s="29" t="s">
        <v>267</v>
      </c>
    </row>
    <row r="328" spans="2:10" ht="15">
      <c r="B328" s="36" t="s">
        <v>105</v>
      </c>
      <c r="C328" s="37" t="s">
        <v>113</v>
      </c>
      <c r="D328" s="56">
        <v>168</v>
      </c>
      <c r="E328" s="56">
        <v>222</v>
      </c>
      <c r="F328" s="56">
        <v>174.126</v>
      </c>
      <c r="G328" s="56">
        <v>121.667</v>
      </c>
      <c r="H328" s="56">
        <v>148.752</v>
      </c>
      <c r="I328" s="56">
        <v>0</v>
      </c>
      <c r="J328" s="56" t="s">
        <v>267</v>
      </c>
    </row>
    <row r="329" spans="2:10" ht="15">
      <c r="B329" s="30" t="s">
        <v>106</v>
      </c>
      <c r="C329" s="31" t="s">
        <v>107</v>
      </c>
      <c r="D329" s="27">
        <v>0</v>
      </c>
      <c r="E329" s="27">
        <v>0</v>
      </c>
      <c r="F329" s="27">
        <v>0</v>
      </c>
      <c r="G329" s="27">
        <v>0</v>
      </c>
      <c r="H329" s="27">
        <v>0</v>
      </c>
      <c r="I329" s="27">
        <v>0</v>
      </c>
      <c r="J329" s="27" t="s">
        <v>267</v>
      </c>
    </row>
    <row r="330" spans="2:10" ht="15">
      <c r="B330" s="32" t="s">
        <v>106</v>
      </c>
      <c r="C330" s="33" t="s">
        <v>108</v>
      </c>
      <c r="D330" s="28">
        <v>0</v>
      </c>
      <c r="E330" s="28">
        <v>0</v>
      </c>
      <c r="F330" s="28">
        <v>0</v>
      </c>
      <c r="G330" s="28">
        <v>0</v>
      </c>
      <c r="H330" s="28">
        <v>0</v>
      </c>
      <c r="I330" s="28">
        <v>0</v>
      </c>
      <c r="J330" s="28" t="s">
        <v>267</v>
      </c>
    </row>
    <row r="331" spans="2:10" ht="15">
      <c r="B331" s="32" t="s">
        <v>106</v>
      </c>
      <c r="C331" s="33" t="s">
        <v>109</v>
      </c>
      <c r="D331" s="28">
        <v>0</v>
      </c>
      <c r="E331" s="28">
        <v>0</v>
      </c>
      <c r="F331" s="28">
        <v>0</v>
      </c>
      <c r="G331" s="28">
        <v>0</v>
      </c>
      <c r="H331" s="28">
        <v>0</v>
      </c>
      <c r="I331" s="28">
        <v>0</v>
      </c>
      <c r="J331" s="28" t="s">
        <v>267</v>
      </c>
    </row>
    <row r="332" spans="2:10" ht="15">
      <c r="B332" s="32" t="s">
        <v>106</v>
      </c>
      <c r="C332" s="33" t="s">
        <v>110</v>
      </c>
      <c r="D332" s="28">
        <v>0</v>
      </c>
      <c r="E332" s="28">
        <v>0</v>
      </c>
      <c r="F332" s="28">
        <v>0</v>
      </c>
      <c r="G332" s="28">
        <v>0</v>
      </c>
      <c r="H332" s="28">
        <v>0</v>
      </c>
      <c r="I332" s="28">
        <v>0</v>
      </c>
      <c r="J332" s="28" t="s">
        <v>267</v>
      </c>
    </row>
    <row r="333" spans="2:10" ht="15">
      <c r="B333" s="32" t="s">
        <v>106</v>
      </c>
      <c r="C333" s="33" t="s">
        <v>88</v>
      </c>
      <c r="D333" s="28">
        <v>0</v>
      </c>
      <c r="E333" s="28">
        <v>0</v>
      </c>
      <c r="F333" s="28">
        <v>0</v>
      </c>
      <c r="G333" s="28">
        <v>0</v>
      </c>
      <c r="H333" s="28">
        <v>0</v>
      </c>
      <c r="I333" s="28">
        <v>0</v>
      </c>
      <c r="J333" s="28" t="s">
        <v>267</v>
      </c>
    </row>
    <row r="334" spans="2:10" ht="15">
      <c r="B334" s="32" t="s">
        <v>106</v>
      </c>
      <c r="C334" s="33" t="s">
        <v>89</v>
      </c>
      <c r="D334" s="28">
        <v>0</v>
      </c>
      <c r="E334" s="28">
        <v>0</v>
      </c>
      <c r="F334" s="28">
        <v>0</v>
      </c>
      <c r="G334" s="28">
        <v>0</v>
      </c>
      <c r="H334" s="28">
        <v>0</v>
      </c>
      <c r="I334" s="28">
        <v>0</v>
      </c>
      <c r="J334" s="28" t="s">
        <v>267</v>
      </c>
    </row>
    <row r="335" spans="2:10" ht="15">
      <c r="B335" s="32" t="s">
        <v>106</v>
      </c>
      <c r="C335" s="33" t="s">
        <v>111</v>
      </c>
      <c r="D335" s="28">
        <v>0</v>
      </c>
      <c r="E335" s="28">
        <v>0</v>
      </c>
      <c r="F335" s="28">
        <v>0</v>
      </c>
      <c r="G335" s="28">
        <v>0</v>
      </c>
      <c r="H335" s="28">
        <v>0</v>
      </c>
      <c r="I335" s="28">
        <v>0</v>
      </c>
      <c r="J335" s="28" t="s">
        <v>267</v>
      </c>
    </row>
    <row r="336" spans="2:10" ht="15">
      <c r="B336" s="32" t="s">
        <v>106</v>
      </c>
      <c r="C336" s="33" t="s">
        <v>112</v>
      </c>
      <c r="D336" s="28">
        <v>0</v>
      </c>
      <c r="E336" s="28">
        <v>0</v>
      </c>
      <c r="F336" s="28">
        <v>0</v>
      </c>
      <c r="G336" s="28">
        <v>0</v>
      </c>
      <c r="H336" s="28">
        <v>0</v>
      </c>
      <c r="I336" s="28">
        <v>0</v>
      </c>
      <c r="J336" s="28" t="s">
        <v>267</v>
      </c>
    </row>
    <row r="337" spans="2:10" ht="15">
      <c r="B337" s="32" t="s">
        <v>106</v>
      </c>
      <c r="C337" s="33" t="s">
        <v>87</v>
      </c>
      <c r="D337" s="28">
        <v>0</v>
      </c>
      <c r="E337" s="28">
        <v>0</v>
      </c>
      <c r="F337" s="28">
        <v>0</v>
      </c>
      <c r="G337" s="28">
        <v>0</v>
      </c>
      <c r="H337" s="28">
        <v>0</v>
      </c>
      <c r="I337" s="28">
        <v>0</v>
      </c>
      <c r="J337" s="28" t="s">
        <v>267</v>
      </c>
    </row>
    <row r="338" spans="2:10" ht="15">
      <c r="B338" s="34" t="s">
        <v>106</v>
      </c>
      <c r="C338" s="35" t="s">
        <v>91</v>
      </c>
      <c r="D338" s="29">
        <v>0</v>
      </c>
      <c r="E338" s="29">
        <v>0</v>
      </c>
      <c r="F338" s="29">
        <v>0</v>
      </c>
      <c r="G338" s="29">
        <v>0</v>
      </c>
      <c r="H338" s="29">
        <v>0</v>
      </c>
      <c r="I338" s="29">
        <v>0</v>
      </c>
      <c r="J338" s="29" t="s">
        <v>267</v>
      </c>
    </row>
    <row r="339" spans="2:10" ht="15">
      <c r="B339" s="36" t="s">
        <v>106</v>
      </c>
      <c r="C339" s="37" t="s">
        <v>113</v>
      </c>
      <c r="D339" s="56">
        <v>0</v>
      </c>
      <c r="E339" s="56">
        <v>0</v>
      </c>
      <c r="F339" s="56">
        <v>0</v>
      </c>
      <c r="G339" s="56">
        <v>0</v>
      </c>
      <c r="H339" s="56">
        <v>0</v>
      </c>
      <c r="I339" s="56">
        <v>0</v>
      </c>
      <c r="J339" s="56" t="s">
        <v>267</v>
      </c>
    </row>
    <row r="340" spans="2:10" ht="15">
      <c r="B340" s="30" t="s">
        <v>128</v>
      </c>
      <c r="C340" s="31" t="s">
        <v>107</v>
      </c>
      <c r="D340" s="27">
        <v>0</v>
      </c>
      <c r="E340" s="27">
        <v>0</v>
      </c>
      <c r="F340" s="27">
        <v>0</v>
      </c>
      <c r="G340" s="27">
        <v>0</v>
      </c>
      <c r="H340" s="27">
        <v>0</v>
      </c>
      <c r="I340" s="27">
        <v>0</v>
      </c>
      <c r="J340" s="27" t="s">
        <v>267</v>
      </c>
    </row>
    <row r="341" spans="2:10" ht="15">
      <c r="B341" s="32" t="s">
        <v>128</v>
      </c>
      <c r="C341" s="33" t="s">
        <v>108</v>
      </c>
      <c r="D341" s="28">
        <v>473</v>
      </c>
      <c r="E341" s="28">
        <v>597</v>
      </c>
      <c r="F341" s="28">
        <v>483.37</v>
      </c>
      <c r="G341" s="28">
        <v>582.897</v>
      </c>
      <c r="H341" s="28">
        <v>505.478</v>
      </c>
      <c r="I341" s="28">
        <v>488.947</v>
      </c>
      <c r="J341" s="28" t="s">
        <v>267</v>
      </c>
    </row>
    <row r="342" spans="2:10" ht="15">
      <c r="B342" s="32" t="s">
        <v>128</v>
      </c>
      <c r="C342" s="33" t="s">
        <v>109</v>
      </c>
      <c r="D342" s="28">
        <v>0</v>
      </c>
      <c r="E342" s="28">
        <v>0</v>
      </c>
      <c r="F342" s="28">
        <v>0</v>
      </c>
      <c r="G342" s="28">
        <v>0</v>
      </c>
      <c r="H342" s="28">
        <v>0</v>
      </c>
      <c r="I342" s="28">
        <v>0</v>
      </c>
      <c r="J342" s="28" t="s">
        <v>267</v>
      </c>
    </row>
    <row r="343" spans="2:10" ht="15">
      <c r="B343" s="32" t="s">
        <v>128</v>
      </c>
      <c r="C343" s="33" t="s">
        <v>110</v>
      </c>
      <c r="D343" s="28">
        <v>416</v>
      </c>
      <c r="E343" s="28">
        <v>513</v>
      </c>
      <c r="F343" s="28">
        <v>417.255</v>
      </c>
      <c r="G343" s="28">
        <v>495.085</v>
      </c>
      <c r="H343" s="28">
        <v>443.19</v>
      </c>
      <c r="I343" s="28">
        <v>433.528</v>
      </c>
      <c r="J343" s="28" t="s">
        <v>267</v>
      </c>
    </row>
    <row r="344" spans="2:10" ht="15">
      <c r="B344" s="32" t="s">
        <v>128</v>
      </c>
      <c r="C344" s="33" t="s">
        <v>88</v>
      </c>
      <c r="D344" s="28">
        <v>994</v>
      </c>
      <c r="E344" s="28">
        <v>860</v>
      </c>
      <c r="F344" s="28">
        <v>852.306</v>
      </c>
      <c r="G344" s="28">
        <v>672.212</v>
      </c>
      <c r="H344" s="28">
        <v>423.576</v>
      </c>
      <c r="I344" s="28">
        <v>382.15</v>
      </c>
      <c r="J344" s="28" t="s">
        <v>267</v>
      </c>
    </row>
    <row r="345" spans="2:10" ht="15">
      <c r="B345" s="32" t="s">
        <v>128</v>
      </c>
      <c r="C345" s="33" t="s">
        <v>89</v>
      </c>
      <c r="D345" s="28">
        <v>187</v>
      </c>
      <c r="E345" s="28">
        <v>236</v>
      </c>
      <c r="F345" s="28">
        <v>271.259</v>
      </c>
      <c r="G345" s="28">
        <v>191.337</v>
      </c>
      <c r="H345" s="28">
        <v>29.415</v>
      </c>
      <c r="I345" s="28">
        <v>90.977</v>
      </c>
      <c r="J345" s="28" t="s">
        <v>267</v>
      </c>
    </row>
    <row r="346" spans="2:10" ht="15">
      <c r="B346" s="32" t="s">
        <v>128</v>
      </c>
      <c r="C346" s="33" t="s">
        <v>111</v>
      </c>
      <c r="D346" s="28">
        <v>0</v>
      </c>
      <c r="E346" s="28">
        <v>0</v>
      </c>
      <c r="F346" s="28">
        <v>0</v>
      </c>
      <c r="G346" s="28">
        <v>0</v>
      </c>
      <c r="H346" s="28">
        <v>0</v>
      </c>
      <c r="I346" s="28">
        <v>0</v>
      </c>
      <c r="J346" s="28" t="s">
        <v>267</v>
      </c>
    </row>
    <row r="347" spans="2:10" ht="15">
      <c r="B347" s="32" t="s">
        <v>128</v>
      </c>
      <c r="C347" s="33" t="s">
        <v>112</v>
      </c>
      <c r="D347" s="28">
        <v>0</v>
      </c>
      <c r="E347" s="28">
        <v>0</v>
      </c>
      <c r="F347" s="28">
        <v>0</v>
      </c>
      <c r="G347" s="28">
        <v>0</v>
      </c>
      <c r="H347" s="28">
        <v>0</v>
      </c>
      <c r="I347" s="28">
        <v>0</v>
      </c>
      <c r="J347" s="28" t="s">
        <v>267</v>
      </c>
    </row>
    <row r="348" spans="2:10" ht="15">
      <c r="B348" s="32" t="s">
        <v>128</v>
      </c>
      <c r="C348" s="33" t="s">
        <v>87</v>
      </c>
      <c r="D348" s="28">
        <v>0</v>
      </c>
      <c r="E348" s="28">
        <v>0</v>
      </c>
      <c r="F348" s="28">
        <v>0</v>
      </c>
      <c r="G348" s="28">
        <v>0</v>
      </c>
      <c r="H348" s="28">
        <v>0</v>
      </c>
      <c r="I348" s="28">
        <v>0</v>
      </c>
      <c r="J348" s="28" t="s">
        <v>267</v>
      </c>
    </row>
    <row r="349" spans="2:10" ht="15">
      <c r="B349" s="34" t="s">
        <v>128</v>
      </c>
      <c r="C349" s="35" t="s">
        <v>91</v>
      </c>
      <c r="D349" s="29">
        <v>-121</v>
      </c>
      <c r="E349" s="29">
        <v>111</v>
      </c>
      <c r="F349" s="29">
        <v>33.889</v>
      </c>
      <c r="G349" s="29">
        <v>-56.495</v>
      </c>
      <c r="H349" s="29">
        <v>108.598</v>
      </c>
      <c r="I349" s="29">
        <v>62.498</v>
      </c>
      <c r="J349" s="29" t="s">
        <v>267</v>
      </c>
    </row>
    <row r="350" spans="2:10" ht="15">
      <c r="B350" s="36" t="s">
        <v>128</v>
      </c>
      <c r="C350" s="37" t="s">
        <v>113</v>
      </c>
      <c r="D350" s="56">
        <v>743</v>
      </c>
      <c r="E350" s="56">
        <v>819</v>
      </c>
      <c r="F350" s="56">
        <v>681.051</v>
      </c>
      <c r="G350" s="56">
        <v>512.192</v>
      </c>
      <c r="H350" s="56">
        <v>565.047</v>
      </c>
      <c r="I350" s="56">
        <v>409.09</v>
      </c>
      <c r="J350" s="56" t="s">
        <v>267</v>
      </c>
    </row>
    <row r="351" spans="2:10" ht="15">
      <c r="B351" s="30" t="s">
        <v>129</v>
      </c>
      <c r="C351" s="31" t="s">
        <v>107</v>
      </c>
      <c r="D351" s="27">
        <v>0</v>
      </c>
      <c r="E351" s="27">
        <v>0</v>
      </c>
      <c r="F351" s="27">
        <v>0</v>
      </c>
      <c r="G351" s="27">
        <v>0</v>
      </c>
      <c r="H351" s="27">
        <v>0</v>
      </c>
      <c r="I351" s="27">
        <v>0</v>
      </c>
      <c r="J351" s="27" t="s">
        <v>267</v>
      </c>
    </row>
    <row r="352" spans="2:10" ht="15">
      <c r="B352" s="32" t="s">
        <v>129</v>
      </c>
      <c r="C352" s="33" t="s">
        <v>108</v>
      </c>
      <c r="D352" s="28">
        <v>1080</v>
      </c>
      <c r="E352" s="28">
        <v>1156</v>
      </c>
      <c r="F352" s="28">
        <v>1461.856</v>
      </c>
      <c r="G352" s="28">
        <v>1271.333</v>
      </c>
      <c r="H352" s="28">
        <v>1389.263</v>
      </c>
      <c r="I352" s="28">
        <v>3338.591</v>
      </c>
      <c r="J352" s="28" t="s">
        <v>267</v>
      </c>
    </row>
    <row r="353" spans="2:10" ht="15">
      <c r="B353" s="32" t="s">
        <v>129</v>
      </c>
      <c r="C353" s="33" t="s">
        <v>109</v>
      </c>
      <c r="D353" s="28">
        <v>0</v>
      </c>
      <c r="E353" s="28">
        <v>36</v>
      </c>
      <c r="F353" s="28">
        <v>3.356</v>
      </c>
      <c r="G353" s="28">
        <v>0</v>
      </c>
      <c r="H353" s="28">
        <v>0</v>
      </c>
      <c r="I353" s="28">
        <v>0</v>
      </c>
      <c r="J353" s="28" t="s">
        <v>267</v>
      </c>
    </row>
    <row r="354" spans="2:10" ht="15">
      <c r="B354" s="32" t="s">
        <v>129</v>
      </c>
      <c r="C354" s="33" t="s">
        <v>110</v>
      </c>
      <c r="D354" s="28">
        <v>30</v>
      </c>
      <c r="E354" s="28">
        <v>23</v>
      </c>
      <c r="F354" s="28">
        <v>26.407</v>
      </c>
      <c r="G354" s="28">
        <v>30.875</v>
      </c>
      <c r="H354" s="28">
        <v>27.941</v>
      </c>
      <c r="I354" s="28">
        <v>27.85</v>
      </c>
      <c r="J354" s="28" t="s">
        <v>267</v>
      </c>
    </row>
    <row r="355" spans="2:10" ht="15">
      <c r="B355" s="32" t="s">
        <v>129</v>
      </c>
      <c r="C355" s="33" t="s">
        <v>88</v>
      </c>
      <c r="D355" s="28">
        <v>2</v>
      </c>
      <c r="E355" s="28">
        <v>2</v>
      </c>
      <c r="F355" s="28">
        <v>2.3</v>
      </c>
      <c r="G355" s="28">
        <v>2.104</v>
      </c>
      <c r="H355" s="28">
        <v>2.777</v>
      </c>
      <c r="I355" s="28">
        <v>36.555</v>
      </c>
      <c r="J355" s="28" t="s">
        <v>267</v>
      </c>
    </row>
    <row r="356" spans="2:10" ht="15">
      <c r="B356" s="32" t="s">
        <v>129</v>
      </c>
      <c r="C356" s="33" t="s">
        <v>89</v>
      </c>
      <c r="D356" s="28">
        <v>240</v>
      </c>
      <c r="E356" s="28">
        <v>220</v>
      </c>
      <c r="F356" s="28">
        <v>325.956</v>
      </c>
      <c r="G356" s="28">
        <v>320.325</v>
      </c>
      <c r="H356" s="28">
        <v>359.335</v>
      </c>
      <c r="I356" s="28">
        <v>2073.099</v>
      </c>
      <c r="J356" s="28" t="s">
        <v>267</v>
      </c>
    </row>
    <row r="357" spans="2:10" ht="15">
      <c r="B357" s="32" t="s">
        <v>129</v>
      </c>
      <c r="C357" s="33" t="s">
        <v>111</v>
      </c>
      <c r="D357" s="28">
        <v>0</v>
      </c>
      <c r="E357" s="28">
        <v>0</v>
      </c>
      <c r="F357" s="28">
        <v>0.009</v>
      </c>
      <c r="G357" s="28">
        <v>0.003</v>
      </c>
      <c r="H357" s="28">
        <v>0.003</v>
      </c>
      <c r="I357" s="28">
        <v>8.075</v>
      </c>
      <c r="J357" s="28" t="s">
        <v>267</v>
      </c>
    </row>
    <row r="358" spans="2:10" ht="15">
      <c r="B358" s="32" t="s">
        <v>129</v>
      </c>
      <c r="C358" s="33" t="s">
        <v>112</v>
      </c>
      <c r="D358" s="28">
        <v>-77</v>
      </c>
      <c r="E358" s="28">
        <v>-32</v>
      </c>
      <c r="F358" s="28">
        <v>-44.635</v>
      </c>
      <c r="G358" s="28">
        <v>-1.199</v>
      </c>
      <c r="H358" s="28">
        <v>-10.368</v>
      </c>
      <c r="I358" s="28">
        <v>-3.233</v>
      </c>
      <c r="J358" s="28" t="s">
        <v>267</v>
      </c>
    </row>
    <row r="359" spans="2:10" ht="15">
      <c r="B359" s="32" t="s">
        <v>129</v>
      </c>
      <c r="C359" s="33" t="s">
        <v>87</v>
      </c>
      <c r="D359" s="28">
        <v>439</v>
      </c>
      <c r="E359" s="28">
        <v>681</v>
      </c>
      <c r="F359" s="28">
        <v>780.781</v>
      </c>
      <c r="G359" s="28">
        <v>677.592</v>
      </c>
      <c r="H359" s="28">
        <v>771.305</v>
      </c>
      <c r="I359" s="28">
        <v>829.19</v>
      </c>
      <c r="J359" s="28" t="s">
        <v>267</v>
      </c>
    </row>
    <row r="360" spans="2:10" ht="15">
      <c r="B360" s="34" t="s">
        <v>129</v>
      </c>
      <c r="C360" s="35" t="s">
        <v>91</v>
      </c>
      <c r="D360" s="29">
        <v>-81</v>
      </c>
      <c r="E360" s="29">
        <v>54</v>
      </c>
      <c r="F360" s="29">
        <v>-35.167</v>
      </c>
      <c r="G360" s="29">
        <v>-6.314</v>
      </c>
      <c r="H360" s="29">
        <v>30.657</v>
      </c>
      <c r="I360" s="29">
        <v>-16.93</v>
      </c>
      <c r="J360" s="29" t="s">
        <v>267</v>
      </c>
    </row>
    <row r="361" spans="2:10" ht="15">
      <c r="B361" s="36" t="s">
        <v>129</v>
      </c>
      <c r="C361" s="37" t="s">
        <v>113</v>
      </c>
      <c r="D361" s="56">
        <v>215</v>
      </c>
      <c r="E361" s="56">
        <v>292</v>
      </c>
      <c r="F361" s="56">
        <v>254.557</v>
      </c>
      <c r="G361" s="56">
        <v>237.129</v>
      </c>
      <c r="H361" s="56">
        <v>253.745</v>
      </c>
      <c r="I361" s="56">
        <v>416.769</v>
      </c>
      <c r="J361" s="56" t="s">
        <v>267</v>
      </c>
    </row>
    <row r="362" spans="2:10" ht="15">
      <c r="B362" s="30" t="s">
        <v>271</v>
      </c>
      <c r="C362" s="31" t="s">
        <v>107</v>
      </c>
      <c r="D362" s="27">
        <v>185</v>
      </c>
      <c r="E362" s="27">
        <v>191</v>
      </c>
      <c r="F362" s="27">
        <v>195.086</v>
      </c>
      <c r="G362" s="27">
        <v>196.521</v>
      </c>
      <c r="H362" s="27">
        <v>241.803</v>
      </c>
      <c r="I362" s="27">
        <v>296.666</v>
      </c>
      <c r="J362" s="27" t="s">
        <v>78</v>
      </c>
    </row>
    <row r="363" spans="2:10" ht="15">
      <c r="B363" s="32" t="s">
        <v>271</v>
      </c>
      <c r="C363" s="33" t="s">
        <v>108</v>
      </c>
      <c r="D363" s="28">
        <v>28427</v>
      </c>
      <c r="E363" s="28">
        <v>30217</v>
      </c>
      <c r="F363" s="28">
        <v>31765.687</v>
      </c>
      <c r="G363" s="28">
        <v>32771.265</v>
      </c>
      <c r="H363" s="28">
        <v>30133.291</v>
      </c>
      <c r="I363" s="28">
        <v>28803.378</v>
      </c>
      <c r="J363" s="28" t="s">
        <v>78</v>
      </c>
    </row>
    <row r="364" spans="2:10" ht="15">
      <c r="B364" s="32" t="s">
        <v>271</v>
      </c>
      <c r="C364" s="33" t="s">
        <v>109</v>
      </c>
      <c r="D364" s="28">
        <v>15</v>
      </c>
      <c r="E364" s="28">
        <v>41</v>
      </c>
      <c r="F364" s="28">
        <v>11.056</v>
      </c>
      <c r="G364" s="28">
        <v>0</v>
      </c>
      <c r="H364" s="28">
        <v>0</v>
      </c>
      <c r="I364" s="28">
        <v>0</v>
      </c>
      <c r="J364" s="28" t="s">
        <v>78</v>
      </c>
    </row>
    <row r="365" spans="2:10" ht="15">
      <c r="B365" s="32" t="s">
        <v>271</v>
      </c>
      <c r="C365" s="33" t="s">
        <v>110</v>
      </c>
      <c r="D365" s="28">
        <v>1681</v>
      </c>
      <c r="E365" s="28">
        <v>1817</v>
      </c>
      <c r="F365" s="28">
        <v>1614.991</v>
      </c>
      <c r="G365" s="28">
        <v>1636.977</v>
      </c>
      <c r="H365" s="28">
        <v>1521.119</v>
      </c>
      <c r="I365" s="28">
        <v>1365.508</v>
      </c>
      <c r="J365" s="28" t="s">
        <v>78</v>
      </c>
    </row>
    <row r="366" spans="2:10" ht="15">
      <c r="B366" s="32" t="s">
        <v>271</v>
      </c>
      <c r="C366" s="33" t="s">
        <v>88</v>
      </c>
      <c r="D366" s="28">
        <v>4519</v>
      </c>
      <c r="E366" s="28">
        <v>4404</v>
      </c>
      <c r="F366" s="28">
        <v>4362.823</v>
      </c>
      <c r="G366" s="28">
        <v>3858.971</v>
      </c>
      <c r="H366" s="28">
        <v>5133.23</v>
      </c>
      <c r="I366" s="28">
        <v>4073.621</v>
      </c>
      <c r="J366" s="28" t="s">
        <v>78</v>
      </c>
    </row>
    <row r="367" spans="2:10" ht="15">
      <c r="B367" s="32" t="s">
        <v>271</v>
      </c>
      <c r="C367" s="33" t="s">
        <v>89</v>
      </c>
      <c r="D367" s="28">
        <v>16151</v>
      </c>
      <c r="E367" s="28">
        <v>18066</v>
      </c>
      <c r="F367" s="28">
        <v>18961.072</v>
      </c>
      <c r="G367" s="28">
        <v>19974.576</v>
      </c>
      <c r="H367" s="28">
        <v>18099.791</v>
      </c>
      <c r="I367" s="28">
        <v>18709.861</v>
      </c>
      <c r="J367" s="28" t="s">
        <v>78</v>
      </c>
    </row>
    <row r="368" spans="2:10" ht="15">
      <c r="B368" s="32" t="s">
        <v>271</v>
      </c>
      <c r="C368" s="33" t="s">
        <v>111</v>
      </c>
      <c r="D368" s="28">
        <v>1846</v>
      </c>
      <c r="E368" s="28">
        <v>1779</v>
      </c>
      <c r="F368" s="28">
        <v>2211.449</v>
      </c>
      <c r="G368" s="28">
        <v>2265.806</v>
      </c>
      <c r="H368" s="28">
        <v>2610.628</v>
      </c>
      <c r="I368" s="28">
        <v>1670.8</v>
      </c>
      <c r="J368" s="28" t="s">
        <v>78</v>
      </c>
    </row>
    <row r="369" spans="2:10" ht="15">
      <c r="B369" s="32" t="s">
        <v>271</v>
      </c>
      <c r="C369" s="33" t="s">
        <v>112</v>
      </c>
      <c r="D369" s="28">
        <v>0</v>
      </c>
      <c r="E369" s="28">
        <v>0</v>
      </c>
      <c r="F369" s="28">
        <v>0</v>
      </c>
      <c r="G369" s="28">
        <v>0</v>
      </c>
      <c r="H369" s="28">
        <v>0</v>
      </c>
      <c r="I369" s="28">
        <v>0</v>
      </c>
      <c r="J369" s="28" t="s">
        <v>78</v>
      </c>
    </row>
    <row r="370" spans="2:10" ht="15">
      <c r="B370" s="32" t="s">
        <v>271</v>
      </c>
      <c r="C370" s="33" t="s">
        <v>87</v>
      </c>
      <c r="D370" s="28">
        <v>2026</v>
      </c>
      <c r="E370" s="28">
        <v>2195</v>
      </c>
      <c r="F370" s="28">
        <v>2100.877</v>
      </c>
      <c r="G370" s="28">
        <v>2342.78</v>
      </c>
      <c r="H370" s="28">
        <v>2307.174</v>
      </c>
      <c r="I370" s="28">
        <v>2015.912</v>
      </c>
      <c r="J370" s="28" t="s">
        <v>78</v>
      </c>
    </row>
    <row r="371" spans="2:10" ht="15">
      <c r="B371" s="34" t="s">
        <v>271</v>
      </c>
      <c r="C371" s="35" t="s">
        <v>91</v>
      </c>
      <c r="D371" s="29">
        <v>-432</v>
      </c>
      <c r="E371" s="29">
        <v>228</v>
      </c>
      <c r="F371" s="29">
        <v>-264.367</v>
      </c>
      <c r="G371" s="29">
        <v>88.424</v>
      </c>
      <c r="H371" s="29">
        <v>143.988</v>
      </c>
      <c r="I371" s="29">
        <v>-174.327</v>
      </c>
      <c r="J371" s="29" t="s">
        <v>78</v>
      </c>
    </row>
    <row r="372" spans="2:10" ht="15">
      <c r="B372" s="36" t="s">
        <v>271</v>
      </c>
      <c r="C372" s="37" t="s">
        <v>113</v>
      </c>
      <c r="D372" s="56">
        <v>11010</v>
      </c>
      <c r="E372" s="56">
        <v>11224</v>
      </c>
      <c r="F372" s="56">
        <v>11181.896</v>
      </c>
      <c r="G372" s="56">
        <v>10695.042</v>
      </c>
      <c r="H372" s="56">
        <v>11113.6</v>
      </c>
      <c r="I372" s="56">
        <v>9237.257</v>
      </c>
      <c r="J372" s="56" t="s">
        <v>78</v>
      </c>
    </row>
    <row r="373" ht="15">
      <c r="A373" s="26" t="s">
        <v>130</v>
      </c>
    </row>
    <row r="374" ht="15">
      <c r="A374" s="26" t="s">
        <v>277</v>
      </c>
    </row>
    <row r="375" ht="15">
      <c r="A375" s="20" t="s">
        <v>140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5"/>
  <sheetViews>
    <sheetView workbookViewId="0" topLeftCell="A362">
      <selection activeCell="A375" sqref="A375:XFD375"/>
    </sheetView>
  </sheetViews>
  <sheetFormatPr defaultColWidth="9.140625" defaultRowHeight="15"/>
  <cols>
    <col min="1" max="1" width="3.7109375" style="11" customWidth="1"/>
    <col min="2" max="2" width="33.57421875" style="20" customWidth="1"/>
    <col min="3" max="3" width="32.7109375" style="4" customWidth="1"/>
    <col min="4" max="9" width="11.421875" style="4" customWidth="1"/>
    <col min="10" max="10" width="3.8515625" style="4" customWidth="1"/>
    <col min="11" max="26" width="11.421875" style="4" customWidth="1"/>
    <col min="27" max="16384" width="9.140625" style="4" customWidth="1"/>
  </cols>
  <sheetData>
    <row r="1" ht="15.75">
      <c r="A1" s="55" t="s">
        <v>66</v>
      </c>
    </row>
    <row r="2" spans="1:10" ht="15">
      <c r="A2" s="12"/>
      <c r="B2" s="9" t="s">
        <v>240</v>
      </c>
      <c r="C2" s="9"/>
      <c r="D2" s="164">
        <v>2015</v>
      </c>
      <c r="E2" s="164">
        <v>2016</v>
      </c>
      <c r="F2" s="164">
        <v>2017</v>
      </c>
      <c r="G2" s="164">
        <v>2018</v>
      </c>
      <c r="H2" s="164">
        <v>2019</v>
      </c>
      <c r="I2" s="164">
        <v>2020</v>
      </c>
      <c r="J2" s="19"/>
    </row>
    <row r="3" spans="1:10" ht="15">
      <c r="A3" s="12"/>
      <c r="B3" s="6" t="s">
        <v>82</v>
      </c>
      <c r="C3" s="6" t="s">
        <v>80</v>
      </c>
      <c r="D3" s="23">
        <v>232</v>
      </c>
      <c r="E3" s="23">
        <v>141</v>
      </c>
      <c r="F3" s="23">
        <v>120</v>
      </c>
      <c r="G3" s="23">
        <v>87</v>
      </c>
      <c r="H3" s="23">
        <v>40</v>
      </c>
      <c r="I3" s="23">
        <v>28</v>
      </c>
      <c r="J3" s="23" t="s">
        <v>78</v>
      </c>
    </row>
    <row r="4" spans="1:10" ht="15">
      <c r="A4" s="12"/>
      <c r="B4" s="6" t="s">
        <v>82</v>
      </c>
      <c r="C4" s="6" t="s">
        <v>85</v>
      </c>
      <c r="D4" s="22"/>
      <c r="E4" s="22"/>
      <c r="F4" s="22"/>
      <c r="G4" s="22"/>
      <c r="H4" s="22"/>
      <c r="I4" s="22"/>
      <c r="J4" s="22"/>
    </row>
    <row r="5" spans="1:10" ht="15">
      <c r="A5" s="12"/>
      <c r="B5" s="6" t="s">
        <v>82</v>
      </c>
      <c r="C5" s="6" t="s">
        <v>86</v>
      </c>
      <c r="D5" s="22"/>
      <c r="E5" s="22"/>
      <c r="F5" s="22"/>
      <c r="G5" s="22"/>
      <c r="H5" s="22"/>
      <c r="I5" s="22"/>
      <c r="J5" s="22"/>
    </row>
    <row r="6" spans="1:10" ht="15">
      <c r="A6" s="12"/>
      <c r="B6" s="6" t="s">
        <v>82</v>
      </c>
      <c r="C6" s="6" t="s">
        <v>87</v>
      </c>
      <c r="D6" s="22"/>
      <c r="E6" s="22"/>
      <c r="F6" s="22"/>
      <c r="G6" s="22"/>
      <c r="H6" s="22"/>
      <c r="I6" s="22"/>
      <c r="J6" s="22"/>
    </row>
    <row r="7" spans="1:10" ht="15">
      <c r="A7" s="12"/>
      <c r="B7" s="6" t="s">
        <v>82</v>
      </c>
      <c r="C7" s="6" t="s">
        <v>88</v>
      </c>
      <c r="D7" s="23">
        <v>64726</v>
      </c>
      <c r="E7" s="23">
        <v>64171</v>
      </c>
      <c r="F7" s="23">
        <v>65958</v>
      </c>
      <c r="G7" s="23">
        <v>67586</v>
      </c>
      <c r="H7" s="23">
        <v>66303</v>
      </c>
      <c r="I7" s="23">
        <v>54852</v>
      </c>
      <c r="J7" s="23" t="s">
        <v>78</v>
      </c>
    </row>
    <row r="8" spans="1:10" ht="15">
      <c r="A8" s="12"/>
      <c r="B8" s="6" t="s">
        <v>82</v>
      </c>
      <c r="C8" s="6" t="s">
        <v>89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 t="s">
        <v>78</v>
      </c>
    </row>
    <row r="9" spans="1:10" ht="15">
      <c r="A9" s="12"/>
      <c r="B9" s="6" t="s">
        <v>82</v>
      </c>
      <c r="C9" s="6" t="s">
        <v>90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 t="s">
        <v>78</v>
      </c>
    </row>
    <row r="10" spans="1:10" ht="15">
      <c r="A10" s="12"/>
      <c r="B10" s="7" t="s">
        <v>82</v>
      </c>
      <c r="C10" s="7" t="s">
        <v>91</v>
      </c>
      <c r="D10" s="41">
        <v>73</v>
      </c>
      <c r="E10" s="41">
        <v>676</v>
      </c>
      <c r="F10" s="41">
        <v>-40</v>
      </c>
      <c r="G10" s="41">
        <v>220</v>
      </c>
      <c r="H10" s="41">
        <v>-695</v>
      </c>
      <c r="I10" s="41">
        <v>271</v>
      </c>
      <c r="J10" s="41" t="s">
        <v>78</v>
      </c>
    </row>
    <row r="11" spans="1:10" ht="15">
      <c r="A11" s="12"/>
      <c r="B11" s="15" t="s">
        <v>82</v>
      </c>
      <c r="C11" s="15" t="s">
        <v>92</v>
      </c>
      <c r="D11" s="25">
        <v>65031</v>
      </c>
      <c r="E11" s="25">
        <v>64988</v>
      </c>
      <c r="F11" s="25">
        <v>66038</v>
      </c>
      <c r="G11" s="25">
        <v>67893</v>
      </c>
      <c r="H11" s="25">
        <v>65648</v>
      </c>
      <c r="I11" s="25">
        <v>55151</v>
      </c>
      <c r="J11" s="25" t="s">
        <v>78</v>
      </c>
    </row>
    <row r="12" spans="1:10" ht="15">
      <c r="A12" s="12"/>
      <c r="B12" s="10" t="s">
        <v>82</v>
      </c>
      <c r="C12" s="10" t="s">
        <v>93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 t="s">
        <v>78</v>
      </c>
    </row>
    <row r="13" spans="1:10" ht="15">
      <c r="A13" s="12"/>
      <c r="B13" s="15" t="s">
        <v>82</v>
      </c>
      <c r="C13" s="15" t="s">
        <v>94</v>
      </c>
      <c r="D13" s="42">
        <v>65031</v>
      </c>
      <c r="E13" s="42">
        <v>64988</v>
      </c>
      <c r="F13" s="42">
        <v>66038</v>
      </c>
      <c r="G13" s="42">
        <v>67893</v>
      </c>
      <c r="H13" s="42">
        <v>65648</v>
      </c>
      <c r="I13" s="42">
        <v>55151</v>
      </c>
      <c r="J13" s="42" t="s">
        <v>78</v>
      </c>
    </row>
    <row r="14" spans="1:10" ht="15">
      <c r="A14" s="12"/>
      <c r="B14" s="39" t="s">
        <v>82</v>
      </c>
      <c r="C14" s="39" t="s">
        <v>114</v>
      </c>
      <c r="D14" s="40">
        <v>696</v>
      </c>
      <c r="E14" s="40">
        <v>803</v>
      </c>
      <c r="F14" s="40">
        <v>1059</v>
      </c>
      <c r="G14" s="40">
        <v>1118</v>
      </c>
      <c r="H14" s="40">
        <v>1318</v>
      </c>
      <c r="I14" s="40">
        <v>1094</v>
      </c>
      <c r="J14" s="40" t="s">
        <v>78</v>
      </c>
    </row>
    <row r="15" spans="1:10" ht="15">
      <c r="A15" s="12"/>
      <c r="B15" s="6" t="s">
        <v>115</v>
      </c>
      <c r="C15" s="6" t="s">
        <v>80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 t="s">
        <v>78</v>
      </c>
    </row>
    <row r="16" spans="1:10" ht="15">
      <c r="A16" s="12"/>
      <c r="B16" s="6" t="s">
        <v>115</v>
      </c>
      <c r="C16" s="6" t="s">
        <v>85</v>
      </c>
      <c r="D16" s="22"/>
      <c r="E16" s="22"/>
      <c r="F16" s="22"/>
      <c r="G16" s="22"/>
      <c r="H16" s="22"/>
      <c r="I16" s="22"/>
      <c r="J16" s="22"/>
    </row>
    <row r="17" spans="1:10" ht="15">
      <c r="A17" s="12"/>
      <c r="B17" s="6" t="s">
        <v>115</v>
      </c>
      <c r="C17" s="6" t="s">
        <v>86</v>
      </c>
      <c r="D17" s="22"/>
      <c r="E17" s="22"/>
      <c r="F17" s="22"/>
      <c r="G17" s="22"/>
      <c r="H17" s="22"/>
      <c r="I17" s="22"/>
      <c r="J17" s="22"/>
    </row>
    <row r="18" spans="1:10" ht="15">
      <c r="A18" s="12"/>
      <c r="B18" s="6" t="s">
        <v>115</v>
      </c>
      <c r="C18" s="6" t="s">
        <v>87</v>
      </c>
      <c r="D18" s="22"/>
      <c r="E18" s="22"/>
      <c r="F18" s="22"/>
      <c r="G18" s="22"/>
      <c r="H18" s="22"/>
      <c r="I18" s="22"/>
      <c r="J18" s="22"/>
    </row>
    <row r="19" spans="1:10" ht="15">
      <c r="A19" s="12"/>
      <c r="B19" s="6" t="s">
        <v>115</v>
      </c>
      <c r="C19" s="6" t="s">
        <v>88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 t="s">
        <v>78</v>
      </c>
    </row>
    <row r="20" spans="1:10" ht="15">
      <c r="A20" s="12"/>
      <c r="B20" s="6" t="s">
        <v>115</v>
      </c>
      <c r="C20" s="6" t="s">
        <v>89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 t="s">
        <v>78</v>
      </c>
    </row>
    <row r="21" spans="1:10" ht="15">
      <c r="A21" s="12"/>
      <c r="B21" s="6" t="s">
        <v>115</v>
      </c>
      <c r="C21" s="6" t="s">
        <v>90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 t="s">
        <v>78</v>
      </c>
    </row>
    <row r="22" spans="1:10" ht="15">
      <c r="A22" s="12"/>
      <c r="B22" s="7" t="s">
        <v>115</v>
      </c>
      <c r="C22" s="7" t="s">
        <v>91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 t="s">
        <v>78</v>
      </c>
    </row>
    <row r="23" spans="1:10" ht="15">
      <c r="A23" s="12"/>
      <c r="B23" s="15" t="s">
        <v>115</v>
      </c>
      <c r="C23" s="15" t="s">
        <v>92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 t="s">
        <v>78</v>
      </c>
    </row>
    <row r="24" spans="1:10" ht="15">
      <c r="A24" s="12"/>
      <c r="B24" s="10" t="s">
        <v>115</v>
      </c>
      <c r="C24" s="10" t="s">
        <v>93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 t="s">
        <v>78</v>
      </c>
    </row>
    <row r="25" spans="1:10" ht="15">
      <c r="A25" s="12"/>
      <c r="B25" s="15" t="s">
        <v>115</v>
      </c>
      <c r="C25" s="15" t="s">
        <v>94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 t="s">
        <v>78</v>
      </c>
    </row>
    <row r="26" spans="1:10" ht="15">
      <c r="A26" s="12"/>
      <c r="B26" s="39" t="s">
        <v>115</v>
      </c>
      <c r="C26" s="39" t="s">
        <v>114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 t="s">
        <v>78</v>
      </c>
    </row>
    <row r="27" spans="1:10" ht="15">
      <c r="A27" s="12"/>
      <c r="B27" s="6" t="s">
        <v>116</v>
      </c>
      <c r="C27" s="6" t="s">
        <v>80</v>
      </c>
      <c r="D27" s="22"/>
      <c r="E27" s="22"/>
      <c r="F27" s="22"/>
      <c r="G27" s="22"/>
      <c r="H27" s="22"/>
      <c r="I27" s="22"/>
      <c r="J27" s="22"/>
    </row>
    <row r="28" spans="1:10" ht="15">
      <c r="A28" s="12"/>
      <c r="B28" s="6" t="s">
        <v>116</v>
      </c>
      <c r="C28" s="6" t="s">
        <v>85</v>
      </c>
      <c r="D28" s="22"/>
      <c r="E28" s="22"/>
      <c r="F28" s="22"/>
      <c r="G28" s="22"/>
      <c r="H28" s="22"/>
      <c r="I28" s="22"/>
      <c r="J28" s="22"/>
    </row>
    <row r="29" spans="1:10" ht="15">
      <c r="A29" s="12"/>
      <c r="B29" s="6" t="s">
        <v>116</v>
      </c>
      <c r="C29" s="6" t="s">
        <v>86</v>
      </c>
      <c r="D29" s="23">
        <v>65</v>
      </c>
      <c r="E29" s="23">
        <v>80</v>
      </c>
      <c r="F29" s="23">
        <v>75</v>
      </c>
      <c r="G29" s="23">
        <v>74</v>
      </c>
      <c r="H29" s="23">
        <v>79</v>
      </c>
      <c r="I29" s="23">
        <v>63</v>
      </c>
      <c r="J29" s="23" t="s">
        <v>78</v>
      </c>
    </row>
    <row r="30" spans="1:10" ht="15">
      <c r="A30" s="12"/>
      <c r="B30" s="6" t="s">
        <v>116</v>
      </c>
      <c r="C30" s="6" t="s">
        <v>87</v>
      </c>
      <c r="D30" s="23">
        <v>324</v>
      </c>
      <c r="E30" s="23">
        <v>1243</v>
      </c>
      <c r="F30" s="23">
        <v>1281</v>
      </c>
      <c r="G30" s="23">
        <v>1052</v>
      </c>
      <c r="H30" s="23">
        <v>1165</v>
      </c>
      <c r="I30" s="23">
        <v>462</v>
      </c>
      <c r="J30" s="23" t="s">
        <v>78</v>
      </c>
    </row>
    <row r="31" spans="1:10" ht="15">
      <c r="A31" s="12"/>
      <c r="B31" s="6" t="s">
        <v>116</v>
      </c>
      <c r="C31" s="6" t="s">
        <v>88</v>
      </c>
      <c r="D31" s="23">
        <v>2856</v>
      </c>
      <c r="E31" s="23">
        <v>2996</v>
      </c>
      <c r="F31" s="23">
        <v>3239</v>
      </c>
      <c r="G31" s="23">
        <v>2163</v>
      </c>
      <c r="H31" s="23">
        <v>2731</v>
      </c>
      <c r="I31" s="23">
        <v>3667</v>
      </c>
      <c r="J31" s="23" t="s">
        <v>78</v>
      </c>
    </row>
    <row r="32" spans="1:10" ht="15">
      <c r="A32" s="12"/>
      <c r="B32" s="6" t="s">
        <v>116</v>
      </c>
      <c r="C32" s="6" t="s">
        <v>89</v>
      </c>
      <c r="D32" s="23">
        <v>2675</v>
      </c>
      <c r="E32" s="23">
        <v>3423</v>
      </c>
      <c r="F32" s="23">
        <v>3972</v>
      </c>
      <c r="G32" s="23">
        <v>2554</v>
      </c>
      <c r="H32" s="23">
        <v>2855</v>
      </c>
      <c r="I32" s="23">
        <v>3137</v>
      </c>
      <c r="J32" s="23" t="s">
        <v>78</v>
      </c>
    </row>
    <row r="33" spans="1:10" ht="15">
      <c r="A33" s="12"/>
      <c r="B33" s="6" t="s">
        <v>116</v>
      </c>
      <c r="C33" s="6" t="s">
        <v>90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 t="s">
        <v>78</v>
      </c>
    </row>
    <row r="34" spans="1:10" ht="15">
      <c r="A34" s="12"/>
      <c r="B34" s="7" t="s">
        <v>116</v>
      </c>
      <c r="C34" s="7" t="s">
        <v>91</v>
      </c>
      <c r="D34" s="41">
        <v>62</v>
      </c>
      <c r="E34" s="41">
        <v>-193</v>
      </c>
      <c r="F34" s="41">
        <v>164</v>
      </c>
      <c r="G34" s="41">
        <v>89</v>
      </c>
      <c r="H34" s="41">
        <v>-229</v>
      </c>
      <c r="I34" s="41">
        <v>409</v>
      </c>
      <c r="J34" s="41" t="s">
        <v>78</v>
      </c>
    </row>
    <row r="35" spans="1:10" ht="15">
      <c r="A35" s="12"/>
      <c r="B35" s="15" t="s">
        <v>116</v>
      </c>
      <c r="C35" s="15" t="s">
        <v>92</v>
      </c>
      <c r="D35" s="25">
        <v>632</v>
      </c>
      <c r="E35" s="25">
        <v>703</v>
      </c>
      <c r="F35" s="25">
        <v>787</v>
      </c>
      <c r="G35" s="25">
        <v>824</v>
      </c>
      <c r="H35" s="25">
        <v>891</v>
      </c>
      <c r="I35" s="25">
        <v>1464</v>
      </c>
      <c r="J35" s="25" t="s">
        <v>78</v>
      </c>
    </row>
    <row r="36" spans="1:10" ht="15">
      <c r="A36" s="12"/>
      <c r="B36" s="10" t="s">
        <v>116</v>
      </c>
      <c r="C36" s="10" t="s">
        <v>93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 t="s">
        <v>78</v>
      </c>
    </row>
    <row r="37" spans="1:10" ht="15">
      <c r="A37" s="12"/>
      <c r="B37" s="15" t="s">
        <v>116</v>
      </c>
      <c r="C37" s="15" t="s">
        <v>94</v>
      </c>
      <c r="D37" s="42">
        <v>632</v>
      </c>
      <c r="E37" s="42">
        <v>703</v>
      </c>
      <c r="F37" s="42">
        <v>787</v>
      </c>
      <c r="G37" s="42">
        <v>824</v>
      </c>
      <c r="H37" s="42">
        <v>891</v>
      </c>
      <c r="I37" s="42">
        <v>1464</v>
      </c>
      <c r="J37" s="42" t="s">
        <v>78</v>
      </c>
    </row>
    <row r="38" spans="1:10" ht="15">
      <c r="A38" s="12"/>
      <c r="B38" s="39" t="s">
        <v>116</v>
      </c>
      <c r="C38" s="39" t="s">
        <v>114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 t="s">
        <v>78</v>
      </c>
    </row>
    <row r="39" spans="1:10" ht="15">
      <c r="A39" s="12"/>
      <c r="B39" s="6" t="s">
        <v>83</v>
      </c>
      <c r="C39" s="6" t="s">
        <v>80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 t="s">
        <v>78</v>
      </c>
    </row>
    <row r="40" spans="1:10" ht="15">
      <c r="A40" s="12"/>
      <c r="B40" s="6" t="s">
        <v>83</v>
      </c>
      <c r="C40" s="6" t="s">
        <v>85</v>
      </c>
      <c r="D40" s="23">
        <v>1189</v>
      </c>
      <c r="E40" s="23">
        <v>1315</v>
      </c>
      <c r="F40" s="23">
        <v>1500</v>
      </c>
      <c r="G40" s="23">
        <v>1919</v>
      </c>
      <c r="H40" s="23">
        <v>1866</v>
      </c>
      <c r="I40" s="23">
        <v>1534</v>
      </c>
      <c r="J40" s="23" t="s">
        <v>78</v>
      </c>
    </row>
    <row r="41" spans="1:10" ht="15">
      <c r="A41" s="12"/>
      <c r="B41" s="6" t="s">
        <v>83</v>
      </c>
      <c r="C41" s="6" t="s">
        <v>86</v>
      </c>
      <c r="D41" s="22"/>
      <c r="E41" s="22"/>
      <c r="F41" s="22"/>
      <c r="G41" s="22"/>
      <c r="H41" s="22"/>
      <c r="I41" s="22"/>
      <c r="J41" s="22"/>
    </row>
    <row r="42" spans="1:10" ht="15">
      <c r="A42" s="12"/>
      <c r="B42" s="6" t="s">
        <v>83</v>
      </c>
      <c r="C42" s="6" t="s">
        <v>87</v>
      </c>
      <c r="D42" s="22"/>
      <c r="E42" s="22"/>
      <c r="F42" s="22"/>
      <c r="G42" s="22"/>
      <c r="H42" s="22"/>
      <c r="I42" s="22"/>
      <c r="J42" s="22"/>
    </row>
    <row r="43" spans="1:10" ht="15">
      <c r="A43" s="12"/>
      <c r="B43" s="6" t="s">
        <v>83</v>
      </c>
      <c r="C43" s="6" t="s">
        <v>88</v>
      </c>
      <c r="D43" s="23">
        <v>0</v>
      </c>
      <c r="E43" s="23">
        <v>5</v>
      </c>
      <c r="F43" s="23">
        <v>0</v>
      </c>
      <c r="G43" s="23">
        <v>0</v>
      </c>
      <c r="H43" s="23">
        <v>20</v>
      </c>
      <c r="I43" s="23">
        <v>19</v>
      </c>
      <c r="J43" s="23" t="s">
        <v>78</v>
      </c>
    </row>
    <row r="44" spans="1:10" ht="15">
      <c r="A44" s="12"/>
      <c r="B44" s="6" t="s">
        <v>83</v>
      </c>
      <c r="C44" s="6" t="s">
        <v>89</v>
      </c>
      <c r="D44" s="23">
        <v>0</v>
      </c>
      <c r="E44" s="23">
        <v>0</v>
      </c>
      <c r="F44" s="23">
        <v>0</v>
      </c>
      <c r="G44" s="23">
        <v>0</v>
      </c>
      <c r="H44" s="23">
        <v>14</v>
      </c>
      <c r="I44" s="23">
        <v>5</v>
      </c>
      <c r="J44" s="23" t="s">
        <v>78</v>
      </c>
    </row>
    <row r="45" spans="1:10" ht="15">
      <c r="A45" s="12"/>
      <c r="B45" s="6" t="s">
        <v>83</v>
      </c>
      <c r="C45" s="6" t="s">
        <v>90</v>
      </c>
      <c r="D45" s="23">
        <v>1189</v>
      </c>
      <c r="E45" s="23">
        <v>1315</v>
      </c>
      <c r="F45" s="23">
        <v>1500</v>
      </c>
      <c r="G45" s="23">
        <v>1919</v>
      </c>
      <c r="H45" s="23">
        <v>1866</v>
      </c>
      <c r="I45" s="23">
        <v>1534</v>
      </c>
      <c r="J45" s="23" t="s">
        <v>78</v>
      </c>
    </row>
    <row r="46" spans="1:10" ht="15">
      <c r="A46" s="12"/>
      <c r="B46" s="7" t="s">
        <v>83</v>
      </c>
      <c r="C46" s="7" t="s">
        <v>91</v>
      </c>
      <c r="D46" s="41">
        <v>0</v>
      </c>
      <c r="E46" s="41">
        <v>0</v>
      </c>
      <c r="F46" s="41">
        <v>0</v>
      </c>
      <c r="G46" s="41">
        <v>0</v>
      </c>
      <c r="H46" s="41">
        <v>-6</v>
      </c>
      <c r="I46" s="41">
        <v>-14</v>
      </c>
      <c r="J46" s="41" t="s">
        <v>78</v>
      </c>
    </row>
    <row r="47" spans="1:10" ht="15">
      <c r="A47" s="12"/>
      <c r="B47" s="15" t="s">
        <v>83</v>
      </c>
      <c r="C47" s="15" t="s">
        <v>92</v>
      </c>
      <c r="D47" s="25">
        <v>0</v>
      </c>
      <c r="E47" s="25">
        <v>5</v>
      </c>
      <c r="F47" s="25">
        <v>0</v>
      </c>
      <c r="G47" s="25">
        <v>0</v>
      </c>
      <c r="H47" s="25">
        <v>0</v>
      </c>
      <c r="I47" s="25">
        <v>0</v>
      </c>
      <c r="J47" s="25" t="s">
        <v>78</v>
      </c>
    </row>
    <row r="48" spans="1:10" ht="15">
      <c r="A48" s="12"/>
      <c r="B48" s="10" t="s">
        <v>83</v>
      </c>
      <c r="C48" s="10" t="s">
        <v>93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 t="s">
        <v>78</v>
      </c>
    </row>
    <row r="49" spans="1:10" ht="15">
      <c r="A49" s="12"/>
      <c r="B49" s="15" t="s">
        <v>83</v>
      </c>
      <c r="C49" s="15" t="s">
        <v>94</v>
      </c>
      <c r="D49" s="42">
        <v>0</v>
      </c>
      <c r="E49" s="42">
        <v>5</v>
      </c>
      <c r="F49" s="42">
        <v>0</v>
      </c>
      <c r="G49" s="42">
        <v>0</v>
      </c>
      <c r="H49" s="42">
        <v>0</v>
      </c>
      <c r="I49" s="42">
        <v>0</v>
      </c>
      <c r="J49" s="42" t="s">
        <v>78</v>
      </c>
    </row>
    <row r="50" spans="1:10" ht="15">
      <c r="A50" s="12"/>
      <c r="B50" s="39" t="s">
        <v>83</v>
      </c>
      <c r="C50" s="39" t="s">
        <v>114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 t="s">
        <v>78</v>
      </c>
    </row>
    <row r="51" spans="1:10" ht="15">
      <c r="A51" s="12"/>
      <c r="B51" s="6" t="s">
        <v>117</v>
      </c>
      <c r="C51" s="6" t="s">
        <v>80</v>
      </c>
      <c r="D51" s="22"/>
      <c r="E51" s="22"/>
      <c r="F51" s="22"/>
      <c r="G51" s="22"/>
      <c r="H51" s="22"/>
      <c r="I51" s="22">
        <v>0</v>
      </c>
      <c r="J51" s="22" t="s">
        <v>78</v>
      </c>
    </row>
    <row r="52" spans="1:10" ht="15">
      <c r="A52" s="12"/>
      <c r="B52" s="6" t="s">
        <v>117</v>
      </c>
      <c r="C52" s="6" t="s">
        <v>85</v>
      </c>
      <c r="D52" s="23">
        <v>1189</v>
      </c>
      <c r="E52" s="23">
        <v>1315</v>
      </c>
      <c r="F52" s="23">
        <v>1500</v>
      </c>
      <c r="G52" s="23">
        <v>1919</v>
      </c>
      <c r="H52" s="23">
        <v>1866</v>
      </c>
      <c r="I52" s="23">
        <v>1534</v>
      </c>
      <c r="J52" s="23" t="s">
        <v>78</v>
      </c>
    </row>
    <row r="53" spans="1:10" ht="15">
      <c r="A53" s="12"/>
      <c r="B53" s="6" t="s">
        <v>117</v>
      </c>
      <c r="C53" s="6" t="s">
        <v>86</v>
      </c>
      <c r="D53" s="22"/>
      <c r="E53" s="22"/>
      <c r="F53" s="22"/>
      <c r="G53" s="22"/>
      <c r="H53" s="22"/>
      <c r="I53" s="22"/>
      <c r="J53" s="22"/>
    </row>
    <row r="54" spans="1:10" ht="15">
      <c r="A54" s="12"/>
      <c r="B54" s="6" t="s">
        <v>117</v>
      </c>
      <c r="C54" s="6" t="s">
        <v>87</v>
      </c>
      <c r="D54" s="22"/>
      <c r="E54" s="22"/>
      <c r="F54" s="22"/>
      <c r="G54" s="22"/>
      <c r="H54" s="22"/>
      <c r="I54" s="22"/>
      <c r="J54" s="22"/>
    </row>
    <row r="55" spans="1:10" ht="15">
      <c r="A55" s="12"/>
      <c r="B55" s="6" t="s">
        <v>117</v>
      </c>
      <c r="C55" s="6" t="s">
        <v>88</v>
      </c>
      <c r="D55" s="22"/>
      <c r="E55" s="22"/>
      <c r="F55" s="22"/>
      <c r="G55" s="22"/>
      <c r="H55" s="22"/>
      <c r="I55" s="22"/>
      <c r="J55" s="22"/>
    </row>
    <row r="56" spans="1:10" ht="15">
      <c r="A56" s="12"/>
      <c r="B56" s="6" t="s">
        <v>117</v>
      </c>
      <c r="C56" s="6" t="s">
        <v>89</v>
      </c>
      <c r="D56" s="22"/>
      <c r="E56" s="22"/>
      <c r="F56" s="22"/>
      <c r="G56" s="22"/>
      <c r="H56" s="22"/>
      <c r="I56" s="22"/>
      <c r="J56" s="22"/>
    </row>
    <row r="57" spans="1:10" ht="15">
      <c r="A57" s="12"/>
      <c r="B57" s="6" t="s">
        <v>117</v>
      </c>
      <c r="C57" s="6" t="s">
        <v>90</v>
      </c>
      <c r="D57" s="23">
        <v>1189</v>
      </c>
      <c r="E57" s="23">
        <v>1315</v>
      </c>
      <c r="F57" s="23">
        <v>1500</v>
      </c>
      <c r="G57" s="23">
        <v>1919</v>
      </c>
      <c r="H57" s="23">
        <v>1866</v>
      </c>
      <c r="I57" s="23">
        <v>1534</v>
      </c>
      <c r="J57" s="23" t="s">
        <v>78</v>
      </c>
    </row>
    <row r="58" spans="1:10" ht="15">
      <c r="A58" s="12"/>
      <c r="B58" s="7" t="s">
        <v>117</v>
      </c>
      <c r="C58" s="7" t="s">
        <v>91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 t="s">
        <v>78</v>
      </c>
    </row>
    <row r="59" spans="1:10" ht="15">
      <c r="A59" s="12"/>
      <c r="B59" s="15" t="s">
        <v>117</v>
      </c>
      <c r="C59" s="15" t="s">
        <v>92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 t="s">
        <v>78</v>
      </c>
    </row>
    <row r="60" spans="1:10" ht="15">
      <c r="A60" s="12"/>
      <c r="B60" s="10" t="s">
        <v>117</v>
      </c>
      <c r="C60" s="10" t="s">
        <v>93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 t="s">
        <v>78</v>
      </c>
    </row>
    <row r="61" spans="1:10" ht="15">
      <c r="A61" s="12"/>
      <c r="B61" s="15" t="s">
        <v>117</v>
      </c>
      <c r="C61" s="15" t="s">
        <v>94</v>
      </c>
      <c r="D61" s="42">
        <v>0</v>
      </c>
      <c r="E61" s="42">
        <v>0</v>
      </c>
      <c r="F61" s="42">
        <v>0</v>
      </c>
      <c r="G61" s="42">
        <v>0</v>
      </c>
      <c r="H61" s="42">
        <v>0</v>
      </c>
      <c r="I61" s="42">
        <v>0</v>
      </c>
      <c r="J61" s="42" t="s">
        <v>78</v>
      </c>
    </row>
    <row r="62" spans="1:10" ht="15">
      <c r="A62" s="12"/>
      <c r="B62" s="39" t="s">
        <v>117</v>
      </c>
      <c r="C62" s="39" t="s">
        <v>114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 t="s">
        <v>78</v>
      </c>
    </row>
    <row r="63" spans="1:10" ht="15">
      <c r="A63" s="12"/>
      <c r="B63" s="6" t="s">
        <v>118</v>
      </c>
      <c r="C63" s="6" t="s">
        <v>80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 t="s">
        <v>78</v>
      </c>
    </row>
    <row r="64" spans="1:10" ht="15">
      <c r="A64" s="12"/>
      <c r="B64" s="6" t="s">
        <v>118</v>
      </c>
      <c r="C64" s="6" t="s">
        <v>85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 t="s">
        <v>78</v>
      </c>
    </row>
    <row r="65" spans="1:10" ht="15">
      <c r="A65" s="12"/>
      <c r="B65" s="6" t="s">
        <v>118</v>
      </c>
      <c r="C65" s="6" t="s">
        <v>86</v>
      </c>
      <c r="D65" s="22"/>
      <c r="E65" s="22"/>
      <c r="F65" s="22"/>
      <c r="G65" s="22"/>
      <c r="H65" s="22"/>
      <c r="I65" s="22"/>
      <c r="J65" s="22"/>
    </row>
    <row r="66" spans="1:10" ht="15">
      <c r="A66" s="12"/>
      <c r="B66" s="6" t="s">
        <v>118</v>
      </c>
      <c r="C66" s="6" t="s">
        <v>87</v>
      </c>
      <c r="D66" s="22"/>
      <c r="E66" s="22"/>
      <c r="F66" s="22"/>
      <c r="G66" s="22"/>
      <c r="H66" s="22"/>
      <c r="I66" s="22"/>
      <c r="J66" s="22"/>
    </row>
    <row r="67" spans="1:10" ht="15">
      <c r="A67" s="12"/>
      <c r="B67" s="6" t="s">
        <v>118</v>
      </c>
      <c r="C67" s="6" t="s">
        <v>88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 t="s">
        <v>78</v>
      </c>
    </row>
    <row r="68" spans="1:10" ht="15">
      <c r="A68" s="12"/>
      <c r="B68" s="6" t="s">
        <v>118</v>
      </c>
      <c r="C68" s="6" t="s">
        <v>89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 t="s">
        <v>78</v>
      </c>
    </row>
    <row r="69" spans="1:10" ht="15">
      <c r="A69" s="12"/>
      <c r="B69" s="6" t="s">
        <v>118</v>
      </c>
      <c r="C69" s="6" t="s">
        <v>90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 t="s">
        <v>78</v>
      </c>
    </row>
    <row r="70" spans="1:10" ht="15">
      <c r="A70" s="12"/>
      <c r="B70" s="7" t="s">
        <v>118</v>
      </c>
      <c r="C70" s="7" t="s">
        <v>91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 t="s">
        <v>78</v>
      </c>
    </row>
    <row r="71" spans="1:10" ht="15">
      <c r="A71" s="12"/>
      <c r="B71" s="15" t="s">
        <v>118</v>
      </c>
      <c r="C71" s="15" t="s">
        <v>92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 t="s">
        <v>78</v>
      </c>
    </row>
    <row r="72" spans="1:10" ht="15">
      <c r="A72" s="12"/>
      <c r="B72" s="10" t="s">
        <v>118</v>
      </c>
      <c r="C72" s="10" t="s">
        <v>93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 t="s">
        <v>78</v>
      </c>
    </row>
    <row r="73" spans="1:10" ht="15">
      <c r="A73" s="12"/>
      <c r="B73" s="15" t="s">
        <v>118</v>
      </c>
      <c r="C73" s="15" t="s">
        <v>94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42" t="s">
        <v>78</v>
      </c>
    </row>
    <row r="74" spans="1:10" ht="15">
      <c r="A74" s="12"/>
      <c r="B74" s="39" t="s">
        <v>118</v>
      </c>
      <c r="C74" s="39" t="s">
        <v>114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 t="s">
        <v>78</v>
      </c>
    </row>
    <row r="75" spans="1:10" ht="15">
      <c r="A75" s="12"/>
      <c r="B75" s="6" t="s">
        <v>270</v>
      </c>
      <c r="C75" s="6" t="s">
        <v>80</v>
      </c>
      <c r="D75" s="23">
        <v>232</v>
      </c>
      <c r="E75" s="23">
        <v>141</v>
      </c>
      <c r="F75" s="23">
        <v>120</v>
      </c>
      <c r="G75" s="23">
        <v>87</v>
      </c>
      <c r="H75" s="23">
        <v>40</v>
      </c>
      <c r="I75" s="23">
        <v>28</v>
      </c>
      <c r="J75" s="23" t="s">
        <v>78</v>
      </c>
    </row>
    <row r="76" spans="1:10" ht="15">
      <c r="A76" s="12"/>
      <c r="B76" s="6" t="s">
        <v>270</v>
      </c>
      <c r="C76" s="6" t="s">
        <v>85</v>
      </c>
      <c r="D76" s="23">
        <v>1189</v>
      </c>
      <c r="E76" s="23">
        <v>1315</v>
      </c>
      <c r="F76" s="23">
        <v>1500</v>
      </c>
      <c r="G76" s="23">
        <v>1919</v>
      </c>
      <c r="H76" s="23">
        <v>1866</v>
      </c>
      <c r="I76" s="23">
        <v>1534</v>
      </c>
      <c r="J76" s="23" t="s">
        <v>78</v>
      </c>
    </row>
    <row r="77" spans="1:10" ht="15">
      <c r="A77" s="12"/>
      <c r="B77" s="6" t="s">
        <v>270</v>
      </c>
      <c r="C77" s="6" t="s">
        <v>86</v>
      </c>
      <c r="D77" s="23">
        <v>65</v>
      </c>
      <c r="E77" s="23">
        <v>80</v>
      </c>
      <c r="F77" s="23">
        <v>75</v>
      </c>
      <c r="G77" s="23">
        <v>74</v>
      </c>
      <c r="H77" s="23">
        <v>79</v>
      </c>
      <c r="I77" s="23">
        <v>63</v>
      </c>
      <c r="J77" s="23" t="s">
        <v>78</v>
      </c>
    </row>
    <row r="78" spans="1:10" ht="15">
      <c r="A78" s="12"/>
      <c r="B78" s="6" t="s">
        <v>270</v>
      </c>
      <c r="C78" s="6" t="s">
        <v>87</v>
      </c>
      <c r="D78" s="23">
        <v>324</v>
      </c>
      <c r="E78" s="23">
        <v>1243</v>
      </c>
      <c r="F78" s="23">
        <v>1281</v>
      </c>
      <c r="G78" s="23">
        <v>1052</v>
      </c>
      <c r="H78" s="23">
        <v>1165</v>
      </c>
      <c r="I78" s="23">
        <v>462</v>
      </c>
      <c r="J78" s="23" t="s">
        <v>78</v>
      </c>
    </row>
    <row r="79" spans="1:10" ht="15">
      <c r="A79" s="12"/>
      <c r="B79" s="6" t="s">
        <v>270</v>
      </c>
      <c r="C79" s="6" t="s">
        <v>88</v>
      </c>
      <c r="D79" s="23">
        <v>67582</v>
      </c>
      <c r="E79" s="23">
        <v>67172</v>
      </c>
      <c r="F79" s="23">
        <v>69197</v>
      </c>
      <c r="G79" s="23">
        <v>69749</v>
      </c>
      <c r="H79" s="23">
        <v>69054</v>
      </c>
      <c r="I79" s="23">
        <v>58538</v>
      </c>
      <c r="J79" s="23" t="s">
        <v>78</v>
      </c>
    </row>
    <row r="80" spans="1:10" ht="15">
      <c r="A80" s="12"/>
      <c r="B80" s="6" t="s">
        <v>270</v>
      </c>
      <c r="C80" s="6" t="s">
        <v>89</v>
      </c>
      <c r="D80" s="23">
        <v>2675</v>
      </c>
      <c r="E80" s="23">
        <v>3423</v>
      </c>
      <c r="F80" s="23">
        <v>3972</v>
      </c>
      <c r="G80" s="23">
        <v>2554</v>
      </c>
      <c r="H80" s="23">
        <v>2869</v>
      </c>
      <c r="I80" s="23">
        <v>3142</v>
      </c>
      <c r="J80" s="23" t="s">
        <v>78</v>
      </c>
    </row>
    <row r="81" spans="1:10" ht="15">
      <c r="A81" s="12"/>
      <c r="B81" s="6" t="s">
        <v>270</v>
      </c>
      <c r="C81" s="6" t="s">
        <v>90</v>
      </c>
      <c r="D81" s="23">
        <v>1189</v>
      </c>
      <c r="E81" s="23">
        <v>1315</v>
      </c>
      <c r="F81" s="23">
        <v>1500</v>
      </c>
      <c r="G81" s="23">
        <v>1919</v>
      </c>
      <c r="H81" s="23">
        <v>1866</v>
      </c>
      <c r="I81" s="23">
        <v>1534</v>
      </c>
      <c r="J81" s="23" t="s">
        <v>78</v>
      </c>
    </row>
    <row r="82" spans="1:10" ht="15">
      <c r="A82" s="12"/>
      <c r="B82" s="7" t="s">
        <v>270</v>
      </c>
      <c r="C82" s="7" t="s">
        <v>91</v>
      </c>
      <c r="D82" s="41">
        <v>135</v>
      </c>
      <c r="E82" s="41">
        <v>483</v>
      </c>
      <c r="F82" s="41">
        <v>124</v>
      </c>
      <c r="G82" s="41">
        <v>309</v>
      </c>
      <c r="H82" s="41">
        <v>-930</v>
      </c>
      <c r="I82" s="41">
        <v>666</v>
      </c>
      <c r="J82" s="41" t="s">
        <v>78</v>
      </c>
    </row>
    <row r="83" spans="1:10" ht="15">
      <c r="A83" s="12"/>
      <c r="B83" s="15" t="s">
        <v>270</v>
      </c>
      <c r="C83" s="15" t="s">
        <v>92</v>
      </c>
      <c r="D83" s="25">
        <v>65663</v>
      </c>
      <c r="E83" s="25">
        <v>65696</v>
      </c>
      <c r="F83" s="25">
        <v>66825</v>
      </c>
      <c r="G83" s="25">
        <v>68717</v>
      </c>
      <c r="H83" s="25">
        <v>66539</v>
      </c>
      <c r="I83" s="25">
        <v>56615</v>
      </c>
      <c r="J83" s="25" t="s">
        <v>78</v>
      </c>
    </row>
    <row r="84" spans="1:10" ht="15">
      <c r="A84" s="12"/>
      <c r="B84" s="10" t="s">
        <v>270</v>
      </c>
      <c r="C84" s="10" t="s">
        <v>93</v>
      </c>
      <c r="D84" s="38">
        <v>0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 t="s">
        <v>78</v>
      </c>
    </row>
    <row r="85" spans="1:10" ht="15">
      <c r="A85" s="12"/>
      <c r="B85" s="15" t="s">
        <v>270</v>
      </c>
      <c r="C85" s="15" t="s">
        <v>94</v>
      </c>
      <c r="D85" s="42">
        <v>65663</v>
      </c>
      <c r="E85" s="42">
        <v>65696</v>
      </c>
      <c r="F85" s="42">
        <v>66825</v>
      </c>
      <c r="G85" s="42">
        <v>68717</v>
      </c>
      <c r="H85" s="42">
        <v>66539</v>
      </c>
      <c r="I85" s="42">
        <v>56615</v>
      </c>
      <c r="J85" s="42" t="s">
        <v>78</v>
      </c>
    </row>
    <row r="86" spans="1:10" ht="15">
      <c r="A86" s="12"/>
      <c r="B86" s="39" t="s">
        <v>270</v>
      </c>
      <c r="C86" s="39" t="s">
        <v>114</v>
      </c>
      <c r="D86" s="40">
        <v>696</v>
      </c>
      <c r="E86" s="40">
        <v>803</v>
      </c>
      <c r="F86" s="40">
        <v>1059</v>
      </c>
      <c r="G86" s="40">
        <v>1118</v>
      </c>
      <c r="H86" s="40">
        <v>1318</v>
      </c>
      <c r="I86" s="40">
        <v>1094</v>
      </c>
      <c r="J86" s="40" t="s">
        <v>78</v>
      </c>
    </row>
    <row r="87" spans="1:10" ht="15">
      <c r="A87" s="12"/>
      <c r="B87" s="5" t="s">
        <v>119</v>
      </c>
      <c r="C87" s="5" t="s">
        <v>107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 t="s">
        <v>78</v>
      </c>
    </row>
    <row r="88" spans="1:10" ht="15">
      <c r="A88" s="12"/>
      <c r="B88" s="6" t="s">
        <v>119</v>
      </c>
      <c r="C88" s="6" t="s">
        <v>108</v>
      </c>
      <c r="D88" s="22"/>
      <c r="E88" s="22"/>
      <c r="F88" s="22"/>
      <c r="G88" s="22"/>
      <c r="H88" s="22"/>
      <c r="I88" s="22"/>
      <c r="J88" s="22"/>
    </row>
    <row r="89" spans="1:10" ht="15">
      <c r="A89" s="12"/>
      <c r="B89" s="6" t="s">
        <v>119</v>
      </c>
      <c r="C89" s="6" t="s">
        <v>109</v>
      </c>
      <c r="D89" s="22"/>
      <c r="E89" s="22"/>
      <c r="F89" s="22"/>
      <c r="G89" s="22"/>
      <c r="H89" s="22"/>
      <c r="I89" s="22"/>
      <c r="J89" s="22"/>
    </row>
    <row r="90" spans="1:10" ht="15">
      <c r="A90" s="12"/>
      <c r="B90" s="6" t="s">
        <v>119</v>
      </c>
      <c r="C90" s="6" t="s">
        <v>110</v>
      </c>
      <c r="D90" s="22"/>
      <c r="E90" s="22"/>
      <c r="F90" s="22"/>
      <c r="G90" s="22"/>
      <c r="H90" s="22"/>
      <c r="I90" s="22"/>
      <c r="J90" s="22"/>
    </row>
    <row r="91" spans="1:10" ht="15">
      <c r="A91" s="12"/>
      <c r="B91" s="6" t="s">
        <v>119</v>
      </c>
      <c r="C91" s="6" t="s">
        <v>88</v>
      </c>
      <c r="D91" s="22"/>
      <c r="E91" s="22"/>
      <c r="F91" s="22"/>
      <c r="G91" s="22"/>
      <c r="H91" s="22"/>
      <c r="I91" s="22"/>
      <c r="J91" s="22"/>
    </row>
    <row r="92" spans="1:10" ht="15">
      <c r="A92" s="12"/>
      <c r="B92" s="6" t="s">
        <v>119</v>
      </c>
      <c r="C92" s="6" t="s">
        <v>89</v>
      </c>
      <c r="D92" s="22"/>
      <c r="E92" s="22"/>
      <c r="F92" s="22"/>
      <c r="G92" s="22"/>
      <c r="H92" s="22"/>
      <c r="I92" s="22"/>
      <c r="J92" s="22"/>
    </row>
    <row r="93" spans="1:10" ht="15">
      <c r="A93" s="12"/>
      <c r="B93" s="6" t="s">
        <v>119</v>
      </c>
      <c r="C93" s="6" t="s">
        <v>111</v>
      </c>
      <c r="D93" s="22"/>
      <c r="E93" s="22"/>
      <c r="F93" s="22"/>
      <c r="G93" s="22"/>
      <c r="H93" s="22"/>
      <c r="I93" s="22"/>
      <c r="J93" s="22"/>
    </row>
    <row r="94" spans="1:10" ht="15">
      <c r="A94" s="12"/>
      <c r="B94" s="6" t="s">
        <v>119</v>
      </c>
      <c r="C94" s="6" t="s">
        <v>112</v>
      </c>
      <c r="D94" s="23">
        <v>0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 t="s">
        <v>78</v>
      </c>
    </row>
    <row r="95" spans="1:10" ht="15">
      <c r="A95" s="12"/>
      <c r="B95" s="6" t="s">
        <v>119</v>
      </c>
      <c r="C95" s="6" t="s">
        <v>87</v>
      </c>
      <c r="D95" s="22"/>
      <c r="E95" s="22"/>
      <c r="F95" s="22"/>
      <c r="G95" s="22"/>
      <c r="H95" s="22"/>
      <c r="I95" s="22"/>
      <c r="J95" s="22"/>
    </row>
    <row r="96" spans="1:10" ht="15">
      <c r="A96" s="12"/>
      <c r="B96" s="7" t="s">
        <v>119</v>
      </c>
      <c r="C96" s="7" t="s">
        <v>91</v>
      </c>
      <c r="D96" s="44"/>
      <c r="E96" s="44"/>
      <c r="F96" s="44"/>
      <c r="G96" s="44"/>
      <c r="H96" s="44"/>
      <c r="I96" s="44"/>
      <c r="J96" s="44"/>
    </row>
    <row r="97" spans="1:10" ht="15">
      <c r="A97" s="12"/>
      <c r="B97" s="15" t="s">
        <v>119</v>
      </c>
      <c r="C97" s="15" t="s">
        <v>113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 t="s">
        <v>78</v>
      </c>
    </row>
    <row r="98" spans="1:10" ht="15">
      <c r="A98" s="12"/>
      <c r="B98" s="5" t="s">
        <v>115</v>
      </c>
      <c r="C98" s="5" t="s">
        <v>107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 t="s">
        <v>78</v>
      </c>
    </row>
    <row r="99" spans="1:10" ht="15">
      <c r="A99" s="12"/>
      <c r="B99" s="6" t="s">
        <v>115</v>
      </c>
      <c r="C99" s="6" t="s">
        <v>108</v>
      </c>
      <c r="D99" s="22"/>
      <c r="E99" s="22"/>
      <c r="F99" s="22"/>
      <c r="G99" s="22"/>
      <c r="H99" s="22"/>
      <c r="I99" s="22"/>
      <c r="J99" s="22"/>
    </row>
    <row r="100" spans="1:10" ht="15">
      <c r="A100" s="12"/>
      <c r="B100" s="6" t="s">
        <v>115</v>
      </c>
      <c r="C100" s="6" t="s">
        <v>109</v>
      </c>
      <c r="D100" s="22"/>
      <c r="E100" s="22"/>
      <c r="F100" s="22"/>
      <c r="G100" s="22"/>
      <c r="H100" s="22"/>
      <c r="I100" s="22"/>
      <c r="J100" s="22"/>
    </row>
    <row r="101" spans="1:10" ht="15">
      <c r="A101" s="12"/>
      <c r="B101" s="6" t="s">
        <v>115</v>
      </c>
      <c r="C101" s="6" t="s">
        <v>110</v>
      </c>
      <c r="D101" s="22"/>
      <c r="E101" s="22"/>
      <c r="F101" s="22"/>
      <c r="G101" s="22"/>
      <c r="H101" s="22"/>
      <c r="I101" s="22"/>
      <c r="J101" s="22"/>
    </row>
    <row r="102" spans="1:10" ht="15">
      <c r="A102" s="12"/>
      <c r="B102" s="6" t="s">
        <v>115</v>
      </c>
      <c r="C102" s="6" t="s">
        <v>88</v>
      </c>
      <c r="D102" s="22"/>
      <c r="E102" s="22"/>
      <c r="F102" s="22"/>
      <c r="G102" s="22"/>
      <c r="H102" s="22"/>
      <c r="I102" s="22"/>
      <c r="J102" s="22"/>
    </row>
    <row r="103" spans="1:10" ht="15">
      <c r="A103" s="12"/>
      <c r="B103" s="6" t="s">
        <v>115</v>
      </c>
      <c r="C103" s="6" t="s">
        <v>89</v>
      </c>
      <c r="D103" s="22"/>
      <c r="E103" s="22"/>
      <c r="F103" s="22"/>
      <c r="G103" s="22"/>
      <c r="H103" s="22"/>
      <c r="I103" s="22"/>
      <c r="J103" s="22"/>
    </row>
    <row r="104" spans="1:10" ht="15">
      <c r="A104" s="12"/>
      <c r="B104" s="6" t="s">
        <v>115</v>
      </c>
      <c r="C104" s="6" t="s">
        <v>111</v>
      </c>
      <c r="D104" s="22"/>
      <c r="E104" s="22"/>
      <c r="F104" s="22"/>
      <c r="G104" s="22"/>
      <c r="H104" s="22"/>
      <c r="I104" s="22"/>
      <c r="J104" s="22"/>
    </row>
    <row r="105" spans="1:10" ht="15">
      <c r="A105" s="12"/>
      <c r="B105" s="6" t="s">
        <v>115</v>
      </c>
      <c r="C105" s="6" t="s">
        <v>112</v>
      </c>
      <c r="D105" s="23">
        <v>0</v>
      </c>
      <c r="E105" s="23">
        <v>0</v>
      </c>
      <c r="F105" s="23">
        <v>0</v>
      </c>
      <c r="G105" s="23">
        <v>0</v>
      </c>
      <c r="H105" s="23">
        <v>0</v>
      </c>
      <c r="I105" s="23">
        <v>0</v>
      </c>
      <c r="J105" s="23" t="s">
        <v>78</v>
      </c>
    </row>
    <row r="106" spans="1:10" ht="15">
      <c r="A106" s="12"/>
      <c r="B106" s="6" t="s">
        <v>115</v>
      </c>
      <c r="C106" s="6" t="s">
        <v>87</v>
      </c>
      <c r="D106" s="22"/>
      <c r="E106" s="22"/>
      <c r="F106" s="22"/>
      <c r="G106" s="22"/>
      <c r="H106" s="22"/>
      <c r="I106" s="22"/>
      <c r="J106" s="22"/>
    </row>
    <row r="107" spans="1:10" ht="15">
      <c r="A107" s="12"/>
      <c r="B107" s="7" t="s">
        <v>115</v>
      </c>
      <c r="C107" s="7" t="s">
        <v>91</v>
      </c>
      <c r="D107" s="44"/>
      <c r="E107" s="44"/>
      <c r="F107" s="44"/>
      <c r="G107" s="44"/>
      <c r="H107" s="44"/>
      <c r="I107" s="44"/>
      <c r="J107" s="44"/>
    </row>
    <row r="108" spans="1:10" ht="15">
      <c r="A108" s="12"/>
      <c r="B108" s="15" t="s">
        <v>115</v>
      </c>
      <c r="C108" s="15" t="s">
        <v>113</v>
      </c>
      <c r="D108" s="2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 t="s">
        <v>78</v>
      </c>
    </row>
    <row r="109" spans="1:10" ht="15">
      <c r="A109" s="12"/>
      <c r="B109" s="30" t="s">
        <v>120</v>
      </c>
      <c r="C109" s="31" t="s">
        <v>107</v>
      </c>
      <c r="D109" s="27">
        <v>0</v>
      </c>
      <c r="E109" s="27">
        <v>0</v>
      </c>
      <c r="F109" s="27">
        <v>0</v>
      </c>
      <c r="G109" s="27">
        <v>0</v>
      </c>
      <c r="H109" s="27">
        <v>0</v>
      </c>
      <c r="I109" s="27">
        <v>0</v>
      </c>
      <c r="J109" s="27" t="s">
        <v>78</v>
      </c>
    </row>
    <row r="110" spans="1:10" ht="15">
      <c r="A110" s="12"/>
      <c r="B110" s="32" t="s">
        <v>120</v>
      </c>
      <c r="C110" s="33" t="s">
        <v>108</v>
      </c>
      <c r="D110" s="28">
        <v>2364</v>
      </c>
      <c r="E110" s="28">
        <v>2366</v>
      </c>
      <c r="F110" s="28">
        <v>2346</v>
      </c>
      <c r="G110" s="28">
        <v>2236</v>
      </c>
      <c r="H110" s="28">
        <v>2113</v>
      </c>
      <c r="I110" s="28">
        <v>1907</v>
      </c>
      <c r="J110" s="28" t="s">
        <v>78</v>
      </c>
    </row>
    <row r="111" spans="1:10" ht="15">
      <c r="A111" s="12"/>
      <c r="B111" s="32" t="s">
        <v>120</v>
      </c>
      <c r="C111" s="33" t="s">
        <v>109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28">
        <v>0</v>
      </c>
      <c r="J111" s="28" t="s">
        <v>78</v>
      </c>
    </row>
    <row r="112" spans="1:10" ht="15">
      <c r="A112" s="12"/>
      <c r="B112" s="32" t="s">
        <v>120</v>
      </c>
      <c r="C112" s="33" t="s">
        <v>110</v>
      </c>
      <c r="D112" s="28">
        <v>4088</v>
      </c>
      <c r="E112" s="28">
        <v>4133</v>
      </c>
      <c r="F112" s="28">
        <v>4080</v>
      </c>
      <c r="G112" s="28">
        <v>4090</v>
      </c>
      <c r="H112" s="28">
        <v>3957</v>
      </c>
      <c r="I112" s="28">
        <v>3649</v>
      </c>
      <c r="J112" s="28" t="s">
        <v>78</v>
      </c>
    </row>
    <row r="113" spans="1:10" ht="15">
      <c r="A113" s="12"/>
      <c r="B113" s="32" t="s">
        <v>120</v>
      </c>
      <c r="C113" s="33" t="s">
        <v>88</v>
      </c>
      <c r="D113" s="43"/>
      <c r="E113" s="43"/>
      <c r="F113" s="43"/>
      <c r="G113" s="43"/>
      <c r="H113" s="43"/>
      <c r="I113" s="43"/>
      <c r="J113" s="43"/>
    </row>
    <row r="114" spans="1:10" ht="15">
      <c r="A114" s="12"/>
      <c r="B114" s="32" t="s">
        <v>120</v>
      </c>
      <c r="C114" s="33" t="s">
        <v>89</v>
      </c>
      <c r="D114" s="43"/>
      <c r="E114" s="43"/>
      <c r="F114" s="43"/>
      <c r="G114" s="43"/>
      <c r="H114" s="43"/>
      <c r="I114" s="43"/>
      <c r="J114" s="43"/>
    </row>
    <row r="115" spans="1:10" ht="15">
      <c r="A115" s="12"/>
      <c r="B115" s="32" t="s">
        <v>120</v>
      </c>
      <c r="C115" s="33" t="s">
        <v>111</v>
      </c>
      <c r="D115" s="28">
        <v>0</v>
      </c>
      <c r="E115" s="28">
        <v>0</v>
      </c>
      <c r="F115" s="28">
        <v>0</v>
      </c>
      <c r="G115" s="28">
        <v>0</v>
      </c>
      <c r="H115" s="28">
        <v>0</v>
      </c>
      <c r="I115" s="28">
        <v>0</v>
      </c>
      <c r="J115" s="28" t="s">
        <v>78</v>
      </c>
    </row>
    <row r="116" spans="1:10" ht="15">
      <c r="A116" s="12"/>
      <c r="B116" s="32" t="s">
        <v>120</v>
      </c>
      <c r="C116" s="33" t="s">
        <v>112</v>
      </c>
      <c r="D116" s="28">
        <v>1724</v>
      </c>
      <c r="E116" s="28">
        <v>1767</v>
      </c>
      <c r="F116" s="28">
        <v>1734</v>
      </c>
      <c r="G116" s="28">
        <v>1854</v>
      </c>
      <c r="H116" s="28">
        <v>1844</v>
      </c>
      <c r="I116" s="28">
        <v>1742</v>
      </c>
      <c r="J116" s="28" t="s">
        <v>78</v>
      </c>
    </row>
    <row r="117" spans="1:10" ht="15">
      <c r="A117" s="12"/>
      <c r="B117" s="32" t="s">
        <v>120</v>
      </c>
      <c r="C117" s="33" t="s">
        <v>87</v>
      </c>
      <c r="D117" s="28">
        <v>0</v>
      </c>
      <c r="E117" s="28">
        <v>0</v>
      </c>
      <c r="F117" s="28">
        <v>0</v>
      </c>
      <c r="G117" s="28">
        <v>0</v>
      </c>
      <c r="H117" s="28">
        <v>0</v>
      </c>
      <c r="I117" s="28">
        <v>0</v>
      </c>
      <c r="J117" s="28" t="s">
        <v>78</v>
      </c>
    </row>
    <row r="118" spans="1:10" ht="15">
      <c r="A118" s="12"/>
      <c r="B118" s="34" t="s">
        <v>120</v>
      </c>
      <c r="C118" s="35" t="s">
        <v>91</v>
      </c>
      <c r="D118" s="29">
        <v>0</v>
      </c>
      <c r="E118" s="29">
        <v>0</v>
      </c>
      <c r="F118" s="29">
        <v>0</v>
      </c>
      <c r="G118" s="29">
        <v>0</v>
      </c>
      <c r="H118" s="29">
        <v>0</v>
      </c>
      <c r="I118" s="29">
        <v>0</v>
      </c>
      <c r="J118" s="29" t="s">
        <v>78</v>
      </c>
    </row>
    <row r="119" spans="1:10" ht="15">
      <c r="A119" s="12"/>
      <c r="B119" s="36" t="s">
        <v>120</v>
      </c>
      <c r="C119" s="37" t="s">
        <v>113</v>
      </c>
      <c r="D119" s="56">
        <v>0</v>
      </c>
      <c r="E119" s="56">
        <v>0</v>
      </c>
      <c r="F119" s="56">
        <v>0</v>
      </c>
      <c r="G119" s="56">
        <v>0</v>
      </c>
      <c r="H119" s="56">
        <v>0</v>
      </c>
      <c r="I119" s="56">
        <v>0</v>
      </c>
      <c r="J119" s="56" t="s">
        <v>78</v>
      </c>
    </row>
    <row r="120" spans="1:10" ht="15">
      <c r="A120" s="12"/>
      <c r="B120" s="30" t="s">
        <v>95</v>
      </c>
      <c r="C120" s="31" t="s">
        <v>107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 t="s">
        <v>78</v>
      </c>
    </row>
    <row r="121" spans="1:10" ht="15">
      <c r="A121" s="12"/>
      <c r="B121" s="32" t="s">
        <v>95</v>
      </c>
      <c r="C121" s="33" t="s">
        <v>108</v>
      </c>
      <c r="D121" s="28">
        <v>0</v>
      </c>
      <c r="E121" s="28">
        <v>0</v>
      </c>
      <c r="F121" s="28">
        <v>0</v>
      </c>
      <c r="G121" s="28">
        <v>0</v>
      </c>
      <c r="H121" s="28">
        <v>0</v>
      </c>
      <c r="I121" s="28">
        <v>0</v>
      </c>
      <c r="J121" s="28" t="s">
        <v>78</v>
      </c>
    </row>
    <row r="122" spans="1:10" ht="15">
      <c r="A122" s="12"/>
      <c r="B122" s="32" t="s">
        <v>95</v>
      </c>
      <c r="C122" s="33" t="s">
        <v>109</v>
      </c>
      <c r="D122" s="28">
        <v>0</v>
      </c>
      <c r="E122" s="28">
        <v>0</v>
      </c>
      <c r="F122" s="28">
        <v>0</v>
      </c>
      <c r="G122" s="28">
        <v>0</v>
      </c>
      <c r="H122" s="28">
        <v>0</v>
      </c>
      <c r="I122" s="28">
        <v>0</v>
      </c>
      <c r="J122" s="28" t="s">
        <v>78</v>
      </c>
    </row>
    <row r="123" spans="1:10" ht="15">
      <c r="A123" s="12"/>
      <c r="B123" s="32" t="s">
        <v>95</v>
      </c>
      <c r="C123" s="33" t="s">
        <v>110</v>
      </c>
      <c r="D123" s="28">
        <v>0</v>
      </c>
      <c r="E123" s="28">
        <v>0</v>
      </c>
      <c r="F123" s="28">
        <v>0</v>
      </c>
      <c r="G123" s="28">
        <v>0</v>
      </c>
      <c r="H123" s="28">
        <v>0</v>
      </c>
      <c r="I123" s="28">
        <v>0</v>
      </c>
      <c r="J123" s="28" t="s">
        <v>78</v>
      </c>
    </row>
    <row r="124" spans="1:10" ht="15">
      <c r="A124" s="12"/>
      <c r="B124" s="32" t="s">
        <v>95</v>
      </c>
      <c r="C124" s="33" t="s">
        <v>88</v>
      </c>
      <c r="D124" s="28">
        <v>0</v>
      </c>
      <c r="E124" s="28">
        <v>0</v>
      </c>
      <c r="F124" s="28">
        <v>0</v>
      </c>
      <c r="G124" s="28">
        <v>0</v>
      </c>
      <c r="H124" s="28">
        <v>0</v>
      </c>
      <c r="I124" s="28">
        <v>0</v>
      </c>
      <c r="J124" s="28" t="s">
        <v>78</v>
      </c>
    </row>
    <row r="125" spans="1:10" ht="15">
      <c r="A125" s="12"/>
      <c r="B125" s="32" t="s">
        <v>95</v>
      </c>
      <c r="C125" s="33" t="s">
        <v>89</v>
      </c>
      <c r="D125" s="28">
        <v>0</v>
      </c>
      <c r="E125" s="28">
        <v>0</v>
      </c>
      <c r="F125" s="28">
        <v>0</v>
      </c>
      <c r="G125" s="28">
        <v>0</v>
      </c>
      <c r="H125" s="28">
        <v>0</v>
      </c>
      <c r="I125" s="28">
        <v>0</v>
      </c>
      <c r="J125" s="28" t="s">
        <v>78</v>
      </c>
    </row>
    <row r="126" spans="1:10" ht="15">
      <c r="A126" s="12"/>
      <c r="B126" s="32" t="s">
        <v>95</v>
      </c>
      <c r="C126" s="33" t="s">
        <v>111</v>
      </c>
      <c r="D126" s="28">
        <v>0</v>
      </c>
      <c r="E126" s="28">
        <v>0</v>
      </c>
      <c r="F126" s="28">
        <v>0</v>
      </c>
      <c r="G126" s="28">
        <v>0</v>
      </c>
      <c r="H126" s="28">
        <v>0</v>
      </c>
      <c r="I126" s="28">
        <v>0</v>
      </c>
      <c r="J126" s="28" t="s">
        <v>78</v>
      </c>
    </row>
    <row r="127" spans="1:10" ht="15">
      <c r="A127" s="12"/>
      <c r="B127" s="32" t="s">
        <v>95</v>
      </c>
      <c r="C127" s="33" t="s">
        <v>112</v>
      </c>
      <c r="D127" s="28">
        <v>0</v>
      </c>
      <c r="E127" s="28">
        <v>0</v>
      </c>
      <c r="F127" s="28">
        <v>0</v>
      </c>
      <c r="G127" s="28">
        <v>0</v>
      </c>
      <c r="H127" s="28">
        <v>0</v>
      </c>
      <c r="I127" s="28">
        <v>0</v>
      </c>
      <c r="J127" s="28" t="s">
        <v>78</v>
      </c>
    </row>
    <row r="128" spans="1:10" ht="15">
      <c r="A128" s="12"/>
      <c r="B128" s="32" t="s">
        <v>95</v>
      </c>
      <c r="C128" s="33" t="s">
        <v>87</v>
      </c>
      <c r="D128" s="28">
        <v>0</v>
      </c>
      <c r="E128" s="28">
        <v>0</v>
      </c>
      <c r="F128" s="28">
        <v>0</v>
      </c>
      <c r="G128" s="28">
        <v>0</v>
      </c>
      <c r="H128" s="28">
        <v>0</v>
      </c>
      <c r="I128" s="28">
        <v>0</v>
      </c>
      <c r="J128" s="28" t="s">
        <v>78</v>
      </c>
    </row>
    <row r="129" spans="1:10" ht="15">
      <c r="A129" s="12"/>
      <c r="B129" s="34" t="s">
        <v>95</v>
      </c>
      <c r="C129" s="35" t="s">
        <v>91</v>
      </c>
      <c r="D129" s="29">
        <v>0</v>
      </c>
      <c r="E129" s="29">
        <v>0</v>
      </c>
      <c r="F129" s="29">
        <v>0</v>
      </c>
      <c r="G129" s="29">
        <v>0</v>
      </c>
      <c r="H129" s="29">
        <v>0</v>
      </c>
      <c r="I129" s="29">
        <v>0</v>
      </c>
      <c r="J129" s="29" t="s">
        <v>78</v>
      </c>
    </row>
    <row r="130" spans="1:10" ht="15">
      <c r="A130" s="12"/>
      <c r="B130" s="36" t="s">
        <v>95</v>
      </c>
      <c r="C130" s="37" t="s">
        <v>113</v>
      </c>
      <c r="D130" s="56">
        <v>0</v>
      </c>
      <c r="E130" s="56">
        <v>0</v>
      </c>
      <c r="F130" s="56">
        <v>0</v>
      </c>
      <c r="G130" s="56">
        <v>0</v>
      </c>
      <c r="H130" s="56">
        <v>0</v>
      </c>
      <c r="I130" s="56">
        <v>0</v>
      </c>
      <c r="J130" s="56" t="s">
        <v>78</v>
      </c>
    </row>
    <row r="131" spans="1:10" ht="15">
      <c r="A131" s="12"/>
      <c r="B131" s="30" t="s">
        <v>96</v>
      </c>
      <c r="C131" s="31" t="s">
        <v>107</v>
      </c>
      <c r="D131" s="27">
        <v>0</v>
      </c>
      <c r="E131" s="27">
        <v>0</v>
      </c>
      <c r="F131" s="27">
        <v>0</v>
      </c>
      <c r="G131" s="27">
        <v>0</v>
      </c>
      <c r="H131" s="27">
        <v>0</v>
      </c>
      <c r="I131" s="27">
        <v>0</v>
      </c>
      <c r="J131" s="27" t="s">
        <v>78</v>
      </c>
    </row>
    <row r="132" spans="2:10" ht="15">
      <c r="B132" s="32" t="s">
        <v>96</v>
      </c>
      <c r="C132" s="33" t="s">
        <v>108</v>
      </c>
      <c r="D132" s="28">
        <v>1699</v>
      </c>
      <c r="E132" s="28">
        <v>1541</v>
      </c>
      <c r="F132" s="28">
        <v>1401</v>
      </c>
      <c r="G132" s="28">
        <v>1311</v>
      </c>
      <c r="H132" s="28">
        <v>1167</v>
      </c>
      <c r="I132" s="28">
        <v>931</v>
      </c>
      <c r="J132" s="28" t="s">
        <v>78</v>
      </c>
    </row>
    <row r="133" spans="2:10" ht="15">
      <c r="B133" s="32" t="s">
        <v>96</v>
      </c>
      <c r="C133" s="33" t="s">
        <v>109</v>
      </c>
      <c r="D133" s="28">
        <v>0</v>
      </c>
      <c r="E133" s="28">
        <v>0</v>
      </c>
      <c r="F133" s="28">
        <v>0</v>
      </c>
      <c r="G133" s="28">
        <v>0</v>
      </c>
      <c r="H133" s="28">
        <v>0</v>
      </c>
      <c r="I133" s="28">
        <v>0</v>
      </c>
      <c r="J133" s="28" t="s">
        <v>78</v>
      </c>
    </row>
    <row r="134" spans="2:10" ht="15">
      <c r="B134" s="32" t="s">
        <v>96</v>
      </c>
      <c r="C134" s="33" t="s">
        <v>110</v>
      </c>
      <c r="D134" s="28">
        <v>0</v>
      </c>
      <c r="E134" s="28">
        <v>0</v>
      </c>
      <c r="F134" s="28">
        <v>0</v>
      </c>
      <c r="G134" s="28">
        <v>0</v>
      </c>
      <c r="H134" s="28">
        <v>0</v>
      </c>
      <c r="I134" s="28">
        <v>0</v>
      </c>
      <c r="J134" s="28" t="s">
        <v>78</v>
      </c>
    </row>
    <row r="135" spans="2:10" ht="15">
      <c r="B135" s="32" t="s">
        <v>96</v>
      </c>
      <c r="C135" s="33" t="s">
        <v>88</v>
      </c>
      <c r="D135" s="28">
        <v>780</v>
      </c>
      <c r="E135" s="28">
        <v>1443</v>
      </c>
      <c r="F135" s="28">
        <v>1296</v>
      </c>
      <c r="G135" s="28">
        <v>1366</v>
      </c>
      <c r="H135" s="28">
        <v>1242</v>
      </c>
      <c r="I135" s="28">
        <v>997</v>
      </c>
      <c r="J135" s="28" t="s">
        <v>78</v>
      </c>
    </row>
    <row r="136" spans="2:10" ht="15">
      <c r="B136" s="32" t="s">
        <v>96</v>
      </c>
      <c r="C136" s="33" t="s">
        <v>89</v>
      </c>
      <c r="D136" s="28">
        <v>395</v>
      </c>
      <c r="E136" s="28">
        <v>462</v>
      </c>
      <c r="F136" s="28">
        <v>563</v>
      </c>
      <c r="G136" s="28">
        <v>474</v>
      </c>
      <c r="H136" s="28">
        <v>553</v>
      </c>
      <c r="I136" s="28">
        <v>446</v>
      </c>
      <c r="J136" s="28" t="s">
        <v>78</v>
      </c>
    </row>
    <row r="137" spans="2:10" ht="15">
      <c r="B137" s="32" t="s">
        <v>96</v>
      </c>
      <c r="C137" s="33" t="s">
        <v>111</v>
      </c>
      <c r="D137" s="28">
        <v>0</v>
      </c>
      <c r="E137" s="28">
        <v>0</v>
      </c>
      <c r="F137" s="28">
        <v>0</v>
      </c>
      <c r="G137" s="28">
        <v>0</v>
      </c>
      <c r="H137" s="28">
        <v>0</v>
      </c>
      <c r="I137" s="28">
        <v>0</v>
      </c>
      <c r="J137" s="28" t="s">
        <v>78</v>
      </c>
    </row>
    <row r="138" spans="2:10" ht="15">
      <c r="B138" s="32" t="s">
        <v>96</v>
      </c>
      <c r="C138" s="33" t="s">
        <v>112</v>
      </c>
      <c r="D138" s="28">
        <v>-227</v>
      </c>
      <c r="E138" s="28">
        <v>-123</v>
      </c>
      <c r="F138" s="28">
        <v>53</v>
      </c>
      <c r="G138" s="28">
        <v>513</v>
      </c>
      <c r="H138" s="28">
        <v>542</v>
      </c>
      <c r="I138" s="28">
        <v>543</v>
      </c>
      <c r="J138" s="28" t="s">
        <v>78</v>
      </c>
    </row>
    <row r="139" spans="2:10" ht="15">
      <c r="B139" s="32" t="s">
        <v>96</v>
      </c>
      <c r="C139" s="33" t="s">
        <v>87</v>
      </c>
      <c r="D139" s="28">
        <v>0</v>
      </c>
      <c r="E139" s="28">
        <v>0</v>
      </c>
      <c r="F139" s="28">
        <v>0</v>
      </c>
      <c r="G139" s="28">
        <v>0</v>
      </c>
      <c r="H139" s="28">
        <v>0</v>
      </c>
      <c r="I139" s="28">
        <v>0</v>
      </c>
      <c r="J139" s="28" t="s">
        <v>78</v>
      </c>
    </row>
    <row r="140" spans="2:10" ht="15">
      <c r="B140" s="34" t="s">
        <v>96</v>
      </c>
      <c r="C140" s="35" t="s">
        <v>91</v>
      </c>
      <c r="D140" s="29">
        <v>-7</v>
      </c>
      <c r="E140" s="29">
        <v>40</v>
      </c>
      <c r="F140" s="29">
        <v>90</v>
      </c>
      <c r="G140" s="29">
        <v>-55</v>
      </c>
      <c r="H140" s="29">
        <v>15</v>
      </c>
      <c r="I140" s="29">
        <v>12</v>
      </c>
      <c r="J140" s="29" t="s">
        <v>78</v>
      </c>
    </row>
    <row r="141" spans="2:10" ht="15">
      <c r="B141" s="36" t="s">
        <v>96</v>
      </c>
      <c r="C141" s="37" t="s">
        <v>113</v>
      </c>
      <c r="D141" s="56">
        <v>1850</v>
      </c>
      <c r="E141" s="56">
        <v>2439</v>
      </c>
      <c r="F141" s="56">
        <v>2277</v>
      </c>
      <c r="G141" s="56">
        <v>2661</v>
      </c>
      <c r="H141" s="56">
        <v>2413</v>
      </c>
      <c r="I141" s="56">
        <v>2037</v>
      </c>
      <c r="J141" s="56" t="s">
        <v>78</v>
      </c>
    </row>
    <row r="142" spans="2:10" ht="15">
      <c r="B142" s="30" t="s">
        <v>97</v>
      </c>
      <c r="C142" s="31" t="s">
        <v>107</v>
      </c>
      <c r="D142" s="27">
        <v>0</v>
      </c>
      <c r="E142" s="27">
        <v>0</v>
      </c>
      <c r="F142" s="27">
        <v>0</v>
      </c>
      <c r="G142" s="27">
        <v>0</v>
      </c>
      <c r="H142" s="27">
        <v>0</v>
      </c>
      <c r="I142" s="27">
        <v>0</v>
      </c>
      <c r="J142" s="27" t="s">
        <v>78</v>
      </c>
    </row>
    <row r="143" spans="2:10" ht="15">
      <c r="B143" s="32" t="s">
        <v>97</v>
      </c>
      <c r="C143" s="33" t="s">
        <v>108</v>
      </c>
      <c r="D143" s="28">
        <v>1240</v>
      </c>
      <c r="E143" s="28">
        <v>1194</v>
      </c>
      <c r="F143" s="28">
        <v>1368</v>
      </c>
      <c r="G143" s="28">
        <v>1756</v>
      </c>
      <c r="H143" s="28">
        <v>1438</v>
      </c>
      <c r="I143" s="28">
        <v>1308</v>
      </c>
      <c r="J143" s="28" t="s">
        <v>78</v>
      </c>
    </row>
    <row r="144" spans="2:10" ht="15">
      <c r="B144" s="32" t="s">
        <v>97</v>
      </c>
      <c r="C144" s="33" t="s">
        <v>109</v>
      </c>
      <c r="D144" s="28">
        <v>0</v>
      </c>
      <c r="E144" s="28">
        <v>0</v>
      </c>
      <c r="F144" s="28">
        <v>0</v>
      </c>
      <c r="G144" s="28">
        <v>0</v>
      </c>
      <c r="H144" s="28">
        <v>0</v>
      </c>
      <c r="I144" s="28">
        <v>0</v>
      </c>
      <c r="J144" s="28" t="s">
        <v>78</v>
      </c>
    </row>
    <row r="145" spans="2:10" ht="15">
      <c r="B145" s="32" t="s">
        <v>97</v>
      </c>
      <c r="C145" s="33" t="s">
        <v>110</v>
      </c>
      <c r="D145" s="28">
        <v>0</v>
      </c>
      <c r="E145" s="28">
        <v>0</v>
      </c>
      <c r="F145" s="28">
        <v>0</v>
      </c>
      <c r="G145" s="28">
        <v>0</v>
      </c>
      <c r="H145" s="28">
        <v>0</v>
      </c>
      <c r="I145" s="28">
        <v>0</v>
      </c>
      <c r="J145" s="28" t="s">
        <v>78</v>
      </c>
    </row>
    <row r="146" spans="2:10" ht="15">
      <c r="B146" s="32" t="s">
        <v>97</v>
      </c>
      <c r="C146" s="33" t="s">
        <v>88</v>
      </c>
      <c r="D146" s="28">
        <v>1212</v>
      </c>
      <c r="E146" s="28">
        <v>1034</v>
      </c>
      <c r="F146" s="28">
        <v>2151</v>
      </c>
      <c r="G146" s="28">
        <v>1284</v>
      </c>
      <c r="H146" s="28">
        <v>915</v>
      </c>
      <c r="I146" s="28">
        <v>1018</v>
      </c>
      <c r="J146" s="28" t="s">
        <v>78</v>
      </c>
    </row>
    <row r="147" spans="2:10" ht="15">
      <c r="B147" s="32" t="s">
        <v>97</v>
      </c>
      <c r="C147" s="33" t="s">
        <v>89</v>
      </c>
      <c r="D147" s="28">
        <v>344</v>
      </c>
      <c r="E147" s="28">
        <v>365</v>
      </c>
      <c r="F147" s="28">
        <v>565</v>
      </c>
      <c r="G147" s="28">
        <v>1179</v>
      </c>
      <c r="H147" s="28">
        <v>1391</v>
      </c>
      <c r="I147" s="28">
        <v>990</v>
      </c>
      <c r="J147" s="28" t="s">
        <v>78</v>
      </c>
    </row>
    <row r="148" spans="2:10" ht="15">
      <c r="B148" s="32" t="s">
        <v>97</v>
      </c>
      <c r="C148" s="33" t="s">
        <v>111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  <c r="I148" s="28">
        <v>0</v>
      </c>
      <c r="J148" s="28" t="s">
        <v>78</v>
      </c>
    </row>
    <row r="149" spans="2:10" ht="15">
      <c r="B149" s="32" t="s">
        <v>97</v>
      </c>
      <c r="C149" s="33" t="s">
        <v>112</v>
      </c>
      <c r="D149" s="28">
        <v>-553</v>
      </c>
      <c r="E149" s="28">
        <v>-580</v>
      </c>
      <c r="F149" s="28">
        <v>-1413</v>
      </c>
      <c r="G149" s="28">
        <v>-818</v>
      </c>
      <c r="H149" s="28">
        <v>118</v>
      </c>
      <c r="I149" s="28">
        <v>-43</v>
      </c>
      <c r="J149" s="28" t="s">
        <v>78</v>
      </c>
    </row>
    <row r="150" spans="2:10" ht="15">
      <c r="B150" s="32" t="s">
        <v>97</v>
      </c>
      <c r="C150" s="33" t="s">
        <v>87</v>
      </c>
      <c r="D150" s="28">
        <v>0</v>
      </c>
      <c r="E150" s="28">
        <v>0</v>
      </c>
      <c r="F150" s="28">
        <v>0</v>
      </c>
      <c r="G150" s="28">
        <v>0</v>
      </c>
      <c r="H150" s="28">
        <v>0</v>
      </c>
      <c r="I150" s="28">
        <v>0</v>
      </c>
      <c r="J150" s="28" t="s">
        <v>78</v>
      </c>
    </row>
    <row r="151" spans="2:10" ht="15">
      <c r="B151" s="34" t="s">
        <v>97</v>
      </c>
      <c r="C151" s="35" t="s">
        <v>91</v>
      </c>
      <c r="D151" s="29">
        <v>-27</v>
      </c>
      <c r="E151" s="29">
        <v>25</v>
      </c>
      <c r="F151" s="29">
        <v>-46</v>
      </c>
      <c r="G151" s="29">
        <v>-6</v>
      </c>
      <c r="H151" s="29">
        <v>-8</v>
      </c>
      <c r="I151" s="29">
        <v>40</v>
      </c>
      <c r="J151" s="29" t="s">
        <v>78</v>
      </c>
    </row>
    <row r="152" spans="2:10" ht="15">
      <c r="B152" s="36" t="s">
        <v>97</v>
      </c>
      <c r="C152" s="37" t="s">
        <v>113</v>
      </c>
      <c r="D152" s="56">
        <v>1528</v>
      </c>
      <c r="E152" s="56">
        <v>1308</v>
      </c>
      <c r="F152" s="56">
        <v>1495</v>
      </c>
      <c r="G152" s="56">
        <v>1037</v>
      </c>
      <c r="H152" s="56">
        <v>1072</v>
      </c>
      <c r="I152" s="56">
        <v>1333</v>
      </c>
      <c r="J152" s="56" t="s">
        <v>78</v>
      </c>
    </row>
    <row r="153" spans="2:10" ht="15">
      <c r="B153" s="30" t="s">
        <v>121</v>
      </c>
      <c r="C153" s="31" t="s">
        <v>107</v>
      </c>
      <c r="D153" s="27">
        <v>298</v>
      </c>
      <c r="E153" s="27">
        <v>210</v>
      </c>
      <c r="F153" s="27">
        <v>217</v>
      </c>
      <c r="G153" s="27">
        <v>240</v>
      </c>
      <c r="H153" s="27">
        <v>202</v>
      </c>
      <c r="I153" s="27">
        <v>138</v>
      </c>
      <c r="J153" s="27" t="s">
        <v>78</v>
      </c>
    </row>
    <row r="154" spans="2:10" ht="15">
      <c r="B154" s="32" t="s">
        <v>121</v>
      </c>
      <c r="C154" s="33" t="s">
        <v>108</v>
      </c>
      <c r="D154" s="28">
        <v>9105</v>
      </c>
      <c r="E154" s="28">
        <v>9555</v>
      </c>
      <c r="F154" s="28">
        <v>9101</v>
      </c>
      <c r="G154" s="28">
        <v>9211</v>
      </c>
      <c r="H154" s="28">
        <v>9087</v>
      </c>
      <c r="I154" s="28">
        <v>7822</v>
      </c>
      <c r="J154" s="28" t="s">
        <v>78</v>
      </c>
    </row>
    <row r="155" spans="2:10" ht="15">
      <c r="B155" s="32" t="s">
        <v>121</v>
      </c>
      <c r="C155" s="33" t="s">
        <v>109</v>
      </c>
      <c r="D155" s="28">
        <v>0</v>
      </c>
      <c r="E155" s="28">
        <v>0</v>
      </c>
      <c r="F155" s="28">
        <v>0</v>
      </c>
      <c r="G155" s="28">
        <v>0</v>
      </c>
      <c r="H155" s="28">
        <v>0</v>
      </c>
      <c r="I155" s="28">
        <v>0</v>
      </c>
      <c r="J155" s="28" t="s">
        <v>78</v>
      </c>
    </row>
    <row r="156" spans="2:10" ht="15">
      <c r="B156" s="32" t="s">
        <v>121</v>
      </c>
      <c r="C156" s="33" t="s">
        <v>110</v>
      </c>
      <c r="D156" s="28">
        <v>0</v>
      </c>
      <c r="E156" s="28">
        <v>0</v>
      </c>
      <c r="F156" s="28">
        <v>0</v>
      </c>
      <c r="G156" s="28">
        <v>0</v>
      </c>
      <c r="H156" s="28">
        <v>0</v>
      </c>
      <c r="I156" s="28">
        <v>0</v>
      </c>
      <c r="J156" s="28" t="s">
        <v>78</v>
      </c>
    </row>
    <row r="157" spans="2:10" ht="15">
      <c r="B157" s="32" t="s">
        <v>121</v>
      </c>
      <c r="C157" s="33" t="s">
        <v>88</v>
      </c>
      <c r="D157" s="28">
        <v>103</v>
      </c>
      <c r="E157" s="28">
        <v>160</v>
      </c>
      <c r="F157" s="28">
        <v>417</v>
      </c>
      <c r="G157" s="28">
        <v>441</v>
      </c>
      <c r="H157" s="28">
        <v>1438</v>
      </c>
      <c r="I157" s="28">
        <v>1066</v>
      </c>
      <c r="J157" s="28" t="s">
        <v>78</v>
      </c>
    </row>
    <row r="158" spans="2:10" ht="15">
      <c r="B158" s="32" t="s">
        <v>121</v>
      </c>
      <c r="C158" s="33" t="s">
        <v>89</v>
      </c>
      <c r="D158" s="28">
        <v>4741</v>
      </c>
      <c r="E158" s="28">
        <v>4442</v>
      </c>
      <c r="F158" s="28">
        <v>4514</v>
      </c>
      <c r="G158" s="28">
        <v>4347</v>
      </c>
      <c r="H158" s="28">
        <v>4740</v>
      </c>
      <c r="I158" s="28">
        <v>4298</v>
      </c>
      <c r="J158" s="28" t="s">
        <v>78</v>
      </c>
    </row>
    <row r="159" spans="2:10" ht="15">
      <c r="B159" s="32" t="s">
        <v>121</v>
      </c>
      <c r="C159" s="33" t="s">
        <v>111</v>
      </c>
      <c r="D159" s="28">
        <v>0</v>
      </c>
      <c r="E159" s="28">
        <v>0</v>
      </c>
      <c r="F159" s="28">
        <v>0</v>
      </c>
      <c r="G159" s="28">
        <v>0</v>
      </c>
      <c r="H159" s="28">
        <v>0</v>
      </c>
      <c r="I159" s="28">
        <v>0</v>
      </c>
      <c r="J159" s="28" t="s">
        <v>78</v>
      </c>
    </row>
    <row r="160" spans="2:10" ht="15">
      <c r="B160" s="32" t="s">
        <v>121</v>
      </c>
      <c r="C160" s="33" t="s">
        <v>112</v>
      </c>
      <c r="D160" s="28">
        <v>-138</v>
      </c>
      <c r="E160" s="28">
        <v>-589</v>
      </c>
      <c r="F160" s="28">
        <v>-419</v>
      </c>
      <c r="G160" s="28">
        <v>-514</v>
      </c>
      <c r="H160" s="28">
        <v>-388</v>
      </c>
      <c r="I160" s="28">
        <v>-637</v>
      </c>
      <c r="J160" s="28" t="s">
        <v>78</v>
      </c>
    </row>
    <row r="161" spans="2:10" ht="15">
      <c r="B161" s="32" t="s">
        <v>121</v>
      </c>
      <c r="C161" s="33" t="s">
        <v>87</v>
      </c>
      <c r="D161" s="28">
        <v>0</v>
      </c>
      <c r="E161" s="28">
        <v>0</v>
      </c>
      <c r="F161" s="28">
        <v>0</v>
      </c>
      <c r="G161" s="28">
        <v>0</v>
      </c>
      <c r="H161" s="28">
        <v>0</v>
      </c>
      <c r="I161" s="28">
        <v>0</v>
      </c>
      <c r="J161" s="28" t="s">
        <v>78</v>
      </c>
    </row>
    <row r="162" spans="2:10" ht="15">
      <c r="B162" s="34" t="s">
        <v>121</v>
      </c>
      <c r="C162" s="35" t="s">
        <v>91</v>
      </c>
      <c r="D162" s="29">
        <v>-12</v>
      </c>
      <c r="E162" s="29">
        <v>-158</v>
      </c>
      <c r="F162" s="29">
        <v>108</v>
      </c>
      <c r="G162" s="29">
        <v>129</v>
      </c>
      <c r="H162" s="29">
        <v>-288</v>
      </c>
      <c r="I162" s="29">
        <v>86</v>
      </c>
      <c r="J162" s="29" t="s">
        <v>78</v>
      </c>
    </row>
    <row r="163" spans="2:10" ht="15">
      <c r="B163" s="36" t="s">
        <v>121</v>
      </c>
      <c r="C163" s="37" t="s">
        <v>113</v>
      </c>
      <c r="D163" s="56">
        <v>4615</v>
      </c>
      <c r="E163" s="56">
        <v>4736</v>
      </c>
      <c r="F163" s="56">
        <v>4910</v>
      </c>
      <c r="G163" s="56">
        <v>5160</v>
      </c>
      <c r="H163" s="56">
        <v>5311</v>
      </c>
      <c r="I163" s="56">
        <v>4177</v>
      </c>
      <c r="J163" s="56" t="s">
        <v>78</v>
      </c>
    </row>
    <row r="164" spans="2:10" ht="15">
      <c r="B164" s="30" t="s">
        <v>81</v>
      </c>
      <c r="C164" s="31" t="s">
        <v>107</v>
      </c>
      <c r="D164" s="27">
        <v>298</v>
      </c>
      <c r="E164" s="27">
        <v>210</v>
      </c>
      <c r="F164" s="27">
        <v>217</v>
      </c>
      <c r="G164" s="27">
        <v>240</v>
      </c>
      <c r="H164" s="27">
        <v>202</v>
      </c>
      <c r="I164" s="27">
        <v>138</v>
      </c>
      <c r="J164" s="27" t="s">
        <v>78</v>
      </c>
    </row>
    <row r="165" spans="2:10" ht="15">
      <c r="B165" s="32" t="s">
        <v>81</v>
      </c>
      <c r="C165" s="33" t="s">
        <v>108</v>
      </c>
      <c r="D165" s="28">
        <v>0</v>
      </c>
      <c r="E165" s="28">
        <v>0</v>
      </c>
      <c r="F165" s="28">
        <v>0</v>
      </c>
      <c r="G165" s="28">
        <v>0</v>
      </c>
      <c r="H165" s="28">
        <v>0</v>
      </c>
      <c r="I165" s="28">
        <v>0</v>
      </c>
      <c r="J165" s="28" t="s">
        <v>78</v>
      </c>
    </row>
    <row r="166" spans="2:10" ht="15">
      <c r="B166" s="32" t="s">
        <v>81</v>
      </c>
      <c r="C166" s="33" t="s">
        <v>109</v>
      </c>
      <c r="D166" s="28">
        <v>0</v>
      </c>
      <c r="E166" s="28">
        <v>0</v>
      </c>
      <c r="F166" s="28">
        <v>0</v>
      </c>
      <c r="G166" s="28">
        <v>0</v>
      </c>
      <c r="H166" s="28">
        <v>0</v>
      </c>
      <c r="I166" s="28">
        <v>0</v>
      </c>
      <c r="J166" s="28" t="s">
        <v>78</v>
      </c>
    </row>
    <row r="167" spans="2:10" ht="15">
      <c r="B167" s="32" t="s">
        <v>81</v>
      </c>
      <c r="C167" s="33" t="s">
        <v>110</v>
      </c>
      <c r="D167" s="28">
        <v>0</v>
      </c>
      <c r="E167" s="28">
        <v>0</v>
      </c>
      <c r="F167" s="28">
        <v>0</v>
      </c>
      <c r="G167" s="28">
        <v>0</v>
      </c>
      <c r="H167" s="28">
        <v>0</v>
      </c>
      <c r="I167" s="28">
        <v>0</v>
      </c>
      <c r="J167" s="28" t="s">
        <v>78</v>
      </c>
    </row>
    <row r="168" spans="2:10" ht="15">
      <c r="B168" s="32" t="s">
        <v>81</v>
      </c>
      <c r="C168" s="33" t="s">
        <v>88</v>
      </c>
      <c r="D168" s="28">
        <v>0</v>
      </c>
      <c r="E168" s="28">
        <v>0</v>
      </c>
      <c r="F168" s="28">
        <v>0</v>
      </c>
      <c r="G168" s="28">
        <v>0</v>
      </c>
      <c r="H168" s="28">
        <v>0</v>
      </c>
      <c r="I168" s="28">
        <v>1</v>
      </c>
      <c r="J168" s="28" t="s">
        <v>78</v>
      </c>
    </row>
    <row r="169" spans="2:10" ht="15">
      <c r="B169" s="32" t="s">
        <v>81</v>
      </c>
      <c r="C169" s="33" t="s">
        <v>89</v>
      </c>
      <c r="D169" s="28">
        <v>0</v>
      </c>
      <c r="E169" s="28">
        <v>0</v>
      </c>
      <c r="F169" s="28">
        <v>0</v>
      </c>
      <c r="G169" s="28">
        <v>0</v>
      </c>
      <c r="H169" s="28">
        <v>0</v>
      </c>
      <c r="I169" s="28">
        <v>1</v>
      </c>
      <c r="J169" s="28" t="s">
        <v>78</v>
      </c>
    </row>
    <row r="170" spans="2:10" ht="15">
      <c r="B170" s="32" t="s">
        <v>81</v>
      </c>
      <c r="C170" s="33" t="s">
        <v>111</v>
      </c>
      <c r="D170" s="28">
        <v>0</v>
      </c>
      <c r="E170" s="28">
        <v>0</v>
      </c>
      <c r="F170" s="28">
        <v>0</v>
      </c>
      <c r="G170" s="28">
        <v>0</v>
      </c>
      <c r="H170" s="28">
        <v>0</v>
      </c>
      <c r="I170" s="28">
        <v>0</v>
      </c>
      <c r="J170" s="28" t="s">
        <v>78</v>
      </c>
    </row>
    <row r="171" spans="2:10" ht="15">
      <c r="B171" s="32" t="s">
        <v>81</v>
      </c>
      <c r="C171" s="33" t="s">
        <v>112</v>
      </c>
      <c r="D171" s="28">
        <v>0</v>
      </c>
      <c r="E171" s="28">
        <v>0</v>
      </c>
      <c r="F171" s="28">
        <v>0</v>
      </c>
      <c r="G171" s="28">
        <v>0</v>
      </c>
      <c r="H171" s="28">
        <v>0</v>
      </c>
      <c r="I171" s="28">
        <v>0</v>
      </c>
      <c r="J171" s="28" t="s">
        <v>78</v>
      </c>
    </row>
    <row r="172" spans="2:10" ht="15">
      <c r="B172" s="32" t="s">
        <v>81</v>
      </c>
      <c r="C172" s="33" t="s">
        <v>87</v>
      </c>
      <c r="D172" s="28">
        <v>0</v>
      </c>
      <c r="E172" s="28">
        <v>0</v>
      </c>
      <c r="F172" s="28">
        <v>0</v>
      </c>
      <c r="G172" s="28">
        <v>0</v>
      </c>
      <c r="H172" s="28">
        <v>0</v>
      </c>
      <c r="I172" s="28">
        <v>0</v>
      </c>
      <c r="J172" s="28" t="s">
        <v>78</v>
      </c>
    </row>
    <row r="173" spans="2:10" ht="15">
      <c r="B173" s="34" t="s">
        <v>81</v>
      </c>
      <c r="C173" s="35" t="s">
        <v>91</v>
      </c>
      <c r="D173" s="29">
        <v>0</v>
      </c>
      <c r="E173" s="29">
        <v>0</v>
      </c>
      <c r="F173" s="29">
        <v>0</v>
      </c>
      <c r="G173" s="29">
        <v>0</v>
      </c>
      <c r="H173" s="29">
        <v>0</v>
      </c>
      <c r="I173" s="29">
        <v>0</v>
      </c>
      <c r="J173" s="29" t="s">
        <v>78</v>
      </c>
    </row>
    <row r="174" spans="2:10" ht="15">
      <c r="B174" s="36" t="s">
        <v>81</v>
      </c>
      <c r="C174" s="37" t="s">
        <v>113</v>
      </c>
      <c r="D174" s="56">
        <v>298</v>
      </c>
      <c r="E174" s="56">
        <v>210</v>
      </c>
      <c r="F174" s="56">
        <v>217</v>
      </c>
      <c r="G174" s="56">
        <v>240</v>
      </c>
      <c r="H174" s="56">
        <v>202</v>
      </c>
      <c r="I174" s="56">
        <v>138</v>
      </c>
      <c r="J174" s="56" t="s">
        <v>78</v>
      </c>
    </row>
    <row r="175" spans="2:10" ht="15">
      <c r="B175" s="30" t="s">
        <v>98</v>
      </c>
      <c r="C175" s="31" t="s">
        <v>107</v>
      </c>
      <c r="D175" s="27">
        <v>0</v>
      </c>
      <c r="E175" s="27">
        <v>0</v>
      </c>
      <c r="F175" s="27">
        <v>0</v>
      </c>
      <c r="G175" s="27">
        <v>0</v>
      </c>
      <c r="H175" s="27">
        <v>0</v>
      </c>
      <c r="I175" s="27">
        <v>0</v>
      </c>
      <c r="J175" s="27" t="s">
        <v>78</v>
      </c>
    </row>
    <row r="176" spans="2:10" ht="15">
      <c r="B176" s="32" t="s">
        <v>98</v>
      </c>
      <c r="C176" s="33" t="s">
        <v>108</v>
      </c>
      <c r="D176" s="28">
        <v>9105</v>
      </c>
      <c r="E176" s="28">
        <v>9555</v>
      </c>
      <c r="F176" s="28">
        <v>9101</v>
      </c>
      <c r="G176" s="28">
        <v>9211</v>
      </c>
      <c r="H176" s="28">
        <v>9087</v>
      </c>
      <c r="I176" s="28">
        <v>7822</v>
      </c>
      <c r="J176" s="28" t="s">
        <v>78</v>
      </c>
    </row>
    <row r="177" spans="2:10" ht="15">
      <c r="B177" s="32" t="s">
        <v>98</v>
      </c>
      <c r="C177" s="33" t="s">
        <v>109</v>
      </c>
      <c r="D177" s="28">
        <v>0</v>
      </c>
      <c r="E177" s="28">
        <v>0</v>
      </c>
      <c r="F177" s="28">
        <v>0</v>
      </c>
      <c r="G177" s="28">
        <v>0</v>
      </c>
      <c r="H177" s="28">
        <v>0</v>
      </c>
      <c r="I177" s="28">
        <v>0</v>
      </c>
      <c r="J177" s="28" t="s">
        <v>78</v>
      </c>
    </row>
    <row r="178" spans="2:10" ht="15">
      <c r="B178" s="32" t="s">
        <v>98</v>
      </c>
      <c r="C178" s="33" t="s">
        <v>110</v>
      </c>
      <c r="D178" s="28">
        <v>0</v>
      </c>
      <c r="E178" s="28">
        <v>0</v>
      </c>
      <c r="F178" s="28">
        <v>0</v>
      </c>
      <c r="G178" s="28">
        <v>0</v>
      </c>
      <c r="H178" s="28">
        <v>0</v>
      </c>
      <c r="I178" s="28">
        <v>0</v>
      </c>
      <c r="J178" s="28" t="s">
        <v>78</v>
      </c>
    </row>
    <row r="179" spans="2:10" ht="15">
      <c r="B179" s="32" t="s">
        <v>98</v>
      </c>
      <c r="C179" s="33" t="s">
        <v>88</v>
      </c>
      <c r="D179" s="28">
        <v>103</v>
      </c>
      <c r="E179" s="28">
        <v>160</v>
      </c>
      <c r="F179" s="28">
        <v>417</v>
      </c>
      <c r="G179" s="28">
        <v>441</v>
      </c>
      <c r="H179" s="28">
        <v>1438</v>
      </c>
      <c r="I179" s="28">
        <v>1065</v>
      </c>
      <c r="J179" s="28" t="s">
        <v>78</v>
      </c>
    </row>
    <row r="180" spans="2:10" ht="15">
      <c r="B180" s="32" t="s">
        <v>98</v>
      </c>
      <c r="C180" s="33" t="s">
        <v>89</v>
      </c>
      <c r="D180" s="28">
        <v>4741</v>
      </c>
      <c r="E180" s="28">
        <v>4442</v>
      </c>
      <c r="F180" s="28">
        <v>4514</v>
      </c>
      <c r="G180" s="28">
        <v>4347</v>
      </c>
      <c r="H180" s="28">
        <v>4740</v>
      </c>
      <c r="I180" s="28">
        <v>4297</v>
      </c>
      <c r="J180" s="28" t="s">
        <v>78</v>
      </c>
    </row>
    <row r="181" spans="2:10" ht="15">
      <c r="B181" s="32" t="s">
        <v>98</v>
      </c>
      <c r="C181" s="33" t="s">
        <v>111</v>
      </c>
      <c r="D181" s="28">
        <v>0</v>
      </c>
      <c r="E181" s="28">
        <v>0</v>
      </c>
      <c r="F181" s="28">
        <v>0</v>
      </c>
      <c r="G181" s="28">
        <v>0</v>
      </c>
      <c r="H181" s="28">
        <v>0</v>
      </c>
      <c r="I181" s="28">
        <v>0</v>
      </c>
      <c r="J181" s="28" t="s">
        <v>78</v>
      </c>
    </row>
    <row r="182" spans="2:10" ht="15">
      <c r="B182" s="32" t="s">
        <v>98</v>
      </c>
      <c r="C182" s="33" t="s">
        <v>112</v>
      </c>
      <c r="D182" s="28">
        <v>-138</v>
      </c>
      <c r="E182" s="28">
        <v>-589</v>
      </c>
      <c r="F182" s="28">
        <v>-419</v>
      </c>
      <c r="G182" s="28">
        <v>-514</v>
      </c>
      <c r="H182" s="28">
        <v>-388</v>
      </c>
      <c r="I182" s="28">
        <v>-637</v>
      </c>
      <c r="J182" s="28" t="s">
        <v>78</v>
      </c>
    </row>
    <row r="183" spans="2:10" ht="15">
      <c r="B183" s="32" t="s">
        <v>98</v>
      </c>
      <c r="C183" s="33" t="s">
        <v>87</v>
      </c>
      <c r="D183" s="28">
        <v>0</v>
      </c>
      <c r="E183" s="28">
        <v>0</v>
      </c>
      <c r="F183" s="28">
        <v>0</v>
      </c>
      <c r="G183" s="28">
        <v>0</v>
      </c>
      <c r="H183" s="28">
        <v>0</v>
      </c>
      <c r="I183" s="28">
        <v>0</v>
      </c>
      <c r="J183" s="28" t="s">
        <v>78</v>
      </c>
    </row>
    <row r="184" spans="2:10" ht="15">
      <c r="B184" s="34" t="s">
        <v>98</v>
      </c>
      <c r="C184" s="35" t="s">
        <v>91</v>
      </c>
      <c r="D184" s="29">
        <v>-12</v>
      </c>
      <c r="E184" s="29">
        <v>-158</v>
      </c>
      <c r="F184" s="29">
        <v>108</v>
      </c>
      <c r="G184" s="29">
        <v>129</v>
      </c>
      <c r="H184" s="29">
        <v>-288</v>
      </c>
      <c r="I184" s="29">
        <v>86</v>
      </c>
      <c r="J184" s="29" t="s">
        <v>78</v>
      </c>
    </row>
    <row r="185" spans="2:10" ht="15">
      <c r="B185" s="36" t="s">
        <v>98</v>
      </c>
      <c r="C185" s="37" t="s">
        <v>113</v>
      </c>
      <c r="D185" s="56">
        <v>4317</v>
      </c>
      <c r="E185" s="56">
        <v>4526</v>
      </c>
      <c r="F185" s="56">
        <v>4693</v>
      </c>
      <c r="G185" s="56">
        <v>4920</v>
      </c>
      <c r="H185" s="56">
        <v>5109</v>
      </c>
      <c r="I185" s="56">
        <v>4039</v>
      </c>
      <c r="J185" s="56" t="s">
        <v>78</v>
      </c>
    </row>
    <row r="186" spans="2:10" ht="15">
      <c r="B186" s="30" t="s">
        <v>122</v>
      </c>
      <c r="C186" s="31" t="s">
        <v>107</v>
      </c>
      <c r="D186" s="27">
        <v>0</v>
      </c>
      <c r="E186" s="27">
        <v>0</v>
      </c>
      <c r="F186" s="27">
        <v>0</v>
      </c>
      <c r="G186" s="27">
        <v>0</v>
      </c>
      <c r="H186" s="27">
        <v>0</v>
      </c>
      <c r="I186" s="27">
        <v>0</v>
      </c>
      <c r="J186" s="27" t="s">
        <v>78</v>
      </c>
    </row>
    <row r="187" spans="2:10" ht="15">
      <c r="B187" s="32" t="s">
        <v>122</v>
      </c>
      <c r="C187" s="33" t="s">
        <v>108</v>
      </c>
      <c r="D187" s="28">
        <v>0</v>
      </c>
      <c r="E187" s="28">
        <v>0</v>
      </c>
      <c r="F187" s="28">
        <v>0</v>
      </c>
      <c r="G187" s="28">
        <v>0</v>
      </c>
      <c r="H187" s="28">
        <v>0</v>
      </c>
      <c r="I187" s="28">
        <v>0</v>
      </c>
      <c r="J187" s="28" t="s">
        <v>78</v>
      </c>
    </row>
    <row r="188" spans="2:10" ht="15">
      <c r="B188" s="32" t="s">
        <v>122</v>
      </c>
      <c r="C188" s="33" t="s">
        <v>109</v>
      </c>
      <c r="D188" s="28">
        <v>0</v>
      </c>
      <c r="E188" s="28">
        <v>0</v>
      </c>
      <c r="F188" s="28">
        <v>0</v>
      </c>
      <c r="G188" s="28">
        <v>0</v>
      </c>
      <c r="H188" s="28">
        <v>0</v>
      </c>
      <c r="I188" s="28">
        <v>0</v>
      </c>
      <c r="J188" s="28" t="s">
        <v>78</v>
      </c>
    </row>
    <row r="189" spans="2:10" ht="15">
      <c r="B189" s="32" t="s">
        <v>122</v>
      </c>
      <c r="C189" s="33" t="s">
        <v>110</v>
      </c>
      <c r="D189" s="28">
        <v>0</v>
      </c>
      <c r="E189" s="28">
        <v>0</v>
      </c>
      <c r="F189" s="28">
        <v>0</v>
      </c>
      <c r="G189" s="28">
        <v>0</v>
      </c>
      <c r="H189" s="28">
        <v>0</v>
      </c>
      <c r="I189" s="28">
        <v>0</v>
      </c>
      <c r="J189" s="28" t="s">
        <v>78</v>
      </c>
    </row>
    <row r="190" spans="2:10" ht="15">
      <c r="B190" s="32" t="s">
        <v>122</v>
      </c>
      <c r="C190" s="33" t="s">
        <v>88</v>
      </c>
      <c r="D190" s="28">
        <v>5</v>
      </c>
      <c r="E190" s="28">
        <v>5</v>
      </c>
      <c r="F190" s="28">
        <v>4</v>
      </c>
      <c r="G190" s="28">
        <v>3</v>
      </c>
      <c r="H190" s="28">
        <v>5</v>
      </c>
      <c r="I190" s="28">
        <v>3</v>
      </c>
      <c r="J190" s="28" t="s">
        <v>78</v>
      </c>
    </row>
    <row r="191" spans="2:10" ht="15">
      <c r="B191" s="32" t="s">
        <v>122</v>
      </c>
      <c r="C191" s="33" t="s">
        <v>89</v>
      </c>
      <c r="D191" s="28">
        <v>0</v>
      </c>
      <c r="E191" s="28">
        <v>0</v>
      </c>
      <c r="F191" s="28">
        <v>0</v>
      </c>
      <c r="G191" s="28">
        <v>0</v>
      </c>
      <c r="H191" s="28">
        <v>0</v>
      </c>
      <c r="I191" s="28">
        <v>0</v>
      </c>
      <c r="J191" s="28" t="s">
        <v>78</v>
      </c>
    </row>
    <row r="192" spans="2:10" ht="15">
      <c r="B192" s="32" t="s">
        <v>122</v>
      </c>
      <c r="C192" s="33" t="s">
        <v>111</v>
      </c>
      <c r="D192" s="28">
        <v>0</v>
      </c>
      <c r="E192" s="28">
        <v>0</v>
      </c>
      <c r="F192" s="28">
        <v>0</v>
      </c>
      <c r="G192" s="28">
        <v>0</v>
      </c>
      <c r="H192" s="28">
        <v>0</v>
      </c>
      <c r="I192" s="28">
        <v>0</v>
      </c>
      <c r="J192" s="28" t="s">
        <v>78</v>
      </c>
    </row>
    <row r="193" spans="2:10" ht="15">
      <c r="B193" s="32" t="s">
        <v>122</v>
      </c>
      <c r="C193" s="33" t="s">
        <v>112</v>
      </c>
      <c r="D193" s="28">
        <v>-2</v>
      </c>
      <c r="E193" s="28">
        <v>1</v>
      </c>
      <c r="F193" s="28">
        <v>0</v>
      </c>
      <c r="G193" s="28">
        <v>0</v>
      </c>
      <c r="H193" s="28">
        <v>-1</v>
      </c>
      <c r="I193" s="28">
        <v>-2</v>
      </c>
      <c r="J193" s="28" t="s">
        <v>78</v>
      </c>
    </row>
    <row r="194" spans="2:10" ht="15">
      <c r="B194" s="32" t="s">
        <v>122</v>
      </c>
      <c r="C194" s="33" t="s">
        <v>87</v>
      </c>
      <c r="D194" s="28">
        <v>0</v>
      </c>
      <c r="E194" s="28">
        <v>0</v>
      </c>
      <c r="F194" s="28">
        <v>0</v>
      </c>
      <c r="G194" s="28">
        <v>0</v>
      </c>
      <c r="H194" s="28">
        <v>0</v>
      </c>
      <c r="I194" s="28">
        <v>0</v>
      </c>
      <c r="J194" s="28" t="s">
        <v>78</v>
      </c>
    </row>
    <row r="195" spans="2:10" ht="15">
      <c r="B195" s="34" t="s">
        <v>122</v>
      </c>
      <c r="C195" s="35" t="s">
        <v>91</v>
      </c>
      <c r="D195" s="29">
        <v>1</v>
      </c>
      <c r="E195" s="29">
        <v>-2</v>
      </c>
      <c r="F195" s="29">
        <v>0</v>
      </c>
      <c r="G195" s="29">
        <v>1</v>
      </c>
      <c r="H195" s="29">
        <v>0</v>
      </c>
      <c r="I195" s="29">
        <v>0</v>
      </c>
      <c r="J195" s="29" t="s">
        <v>78</v>
      </c>
    </row>
    <row r="196" spans="2:10" ht="15">
      <c r="B196" s="36" t="s">
        <v>122</v>
      </c>
      <c r="C196" s="37" t="s">
        <v>113</v>
      </c>
      <c r="D196" s="56">
        <v>4</v>
      </c>
      <c r="E196" s="56">
        <v>4</v>
      </c>
      <c r="F196" s="56">
        <v>4</v>
      </c>
      <c r="G196" s="56">
        <v>4</v>
      </c>
      <c r="H196" s="56">
        <v>4</v>
      </c>
      <c r="I196" s="56">
        <v>1</v>
      </c>
      <c r="J196" s="56" t="s">
        <v>78</v>
      </c>
    </row>
    <row r="197" spans="2:10" ht="15">
      <c r="B197" s="30" t="s">
        <v>123</v>
      </c>
      <c r="C197" s="31" t="s">
        <v>107</v>
      </c>
      <c r="D197" s="27">
        <v>0</v>
      </c>
      <c r="E197" s="27">
        <v>0</v>
      </c>
      <c r="F197" s="27">
        <v>0</v>
      </c>
      <c r="G197" s="27">
        <v>0</v>
      </c>
      <c r="H197" s="27">
        <v>0</v>
      </c>
      <c r="I197" s="27">
        <v>0</v>
      </c>
      <c r="J197" s="27" t="s">
        <v>78</v>
      </c>
    </row>
    <row r="198" spans="2:10" ht="15">
      <c r="B198" s="32" t="s">
        <v>123</v>
      </c>
      <c r="C198" s="33" t="s">
        <v>108</v>
      </c>
      <c r="D198" s="28">
        <v>0</v>
      </c>
      <c r="E198" s="28">
        <v>0</v>
      </c>
      <c r="F198" s="28">
        <v>0</v>
      </c>
      <c r="G198" s="28">
        <v>0</v>
      </c>
      <c r="H198" s="28">
        <v>0</v>
      </c>
      <c r="I198" s="28">
        <v>0</v>
      </c>
      <c r="J198" s="28" t="s">
        <v>78</v>
      </c>
    </row>
    <row r="199" spans="2:10" ht="15">
      <c r="B199" s="32" t="s">
        <v>123</v>
      </c>
      <c r="C199" s="33" t="s">
        <v>109</v>
      </c>
      <c r="D199" s="28">
        <v>0</v>
      </c>
      <c r="E199" s="28">
        <v>0</v>
      </c>
      <c r="F199" s="28">
        <v>0</v>
      </c>
      <c r="G199" s="28">
        <v>0</v>
      </c>
      <c r="H199" s="28">
        <v>0</v>
      </c>
      <c r="I199" s="28">
        <v>0</v>
      </c>
      <c r="J199" s="28" t="s">
        <v>78</v>
      </c>
    </row>
    <row r="200" spans="2:10" ht="15">
      <c r="B200" s="32" t="s">
        <v>123</v>
      </c>
      <c r="C200" s="33" t="s">
        <v>110</v>
      </c>
      <c r="D200" s="28">
        <v>0</v>
      </c>
      <c r="E200" s="28">
        <v>0</v>
      </c>
      <c r="F200" s="28">
        <v>0</v>
      </c>
      <c r="G200" s="28">
        <v>0</v>
      </c>
      <c r="H200" s="28">
        <v>0</v>
      </c>
      <c r="I200" s="28">
        <v>0</v>
      </c>
      <c r="J200" s="28" t="s">
        <v>78</v>
      </c>
    </row>
    <row r="201" spans="2:10" ht="15">
      <c r="B201" s="32" t="s">
        <v>123</v>
      </c>
      <c r="C201" s="33" t="s">
        <v>88</v>
      </c>
      <c r="D201" s="28">
        <v>0</v>
      </c>
      <c r="E201" s="28">
        <v>0</v>
      </c>
      <c r="F201" s="28">
        <v>0</v>
      </c>
      <c r="G201" s="28">
        <v>0</v>
      </c>
      <c r="H201" s="28">
        <v>0</v>
      </c>
      <c r="I201" s="28">
        <v>0</v>
      </c>
      <c r="J201" s="28" t="s">
        <v>78</v>
      </c>
    </row>
    <row r="202" spans="2:10" ht="15">
      <c r="B202" s="32" t="s">
        <v>123</v>
      </c>
      <c r="C202" s="33" t="s">
        <v>89</v>
      </c>
      <c r="D202" s="28">
        <v>0</v>
      </c>
      <c r="E202" s="28">
        <v>0</v>
      </c>
      <c r="F202" s="28">
        <v>0</v>
      </c>
      <c r="G202" s="28">
        <v>0</v>
      </c>
      <c r="H202" s="28">
        <v>0</v>
      </c>
      <c r="I202" s="28">
        <v>0</v>
      </c>
      <c r="J202" s="28" t="s">
        <v>78</v>
      </c>
    </row>
    <row r="203" spans="2:10" ht="15">
      <c r="B203" s="32" t="s">
        <v>123</v>
      </c>
      <c r="C203" s="33" t="s">
        <v>111</v>
      </c>
      <c r="D203" s="28">
        <v>0</v>
      </c>
      <c r="E203" s="28">
        <v>0</v>
      </c>
      <c r="F203" s="28">
        <v>0</v>
      </c>
      <c r="G203" s="28">
        <v>0</v>
      </c>
      <c r="H203" s="28">
        <v>0</v>
      </c>
      <c r="I203" s="28">
        <v>0</v>
      </c>
      <c r="J203" s="28" t="s">
        <v>78</v>
      </c>
    </row>
    <row r="204" spans="2:10" ht="15">
      <c r="B204" s="32" t="s">
        <v>123</v>
      </c>
      <c r="C204" s="33" t="s">
        <v>112</v>
      </c>
      <c r="D204" s="28">
        <v>0</v>
      </c>
      <c r="E204" s="28">
        <v>0</v>
      </c>
      <c r="F204" s="28">
        <v>0</v>
      </c>
      <c r="G204" s="28">
        <v>0</v>
      </c>
      <c r="H204" s="28">
        <v>0</v>
      </c>
      <c r="I204" s="28">
        <v>0</v>
      </c>
      <c r="J204" s="28" t="s">
        <v>78</v>
      </c>
    </row>
    <row r="205" spans="2:10" ht="15">
      <c r="B205" s="32" t="s">
        <v>123</v>
      </c>
      <c r="C205" s="33" t="s">
        <v>87</v>
      </c>
      <c r="D205" s="28">
        <v>0</v>
      </c>
      <c r="E205" s="28">
        <v>0</v>
      </c>
      <c r="F205" s="28">
        <v>0</v>
      </c>
      <c r="G205" s="28">
        <v>0</v>
      </c>
      <c r="H205" s="28">
        <v>0</v>
      </c>
      <c r="I205" s="28">
        <v>0</v>
      </c>
      <c r="J205" s="28" t="s">
        <v>78</v>
      </c>
    </row>
    <row r="206" spans="2:10" ht="15">
      <c r="B206" s="34" t="s">
        <v>123</v>
      </c>
      <c r="C206" s="35" t="s">
        <v>91</v>
      </c>
      <c r="D206" s="29">
        <v>0</v>
      </c>
      <c r="E206" s="29">
        <v>0</v>
      </c>
      <c r="F206" s="29">
        <v>0</v>
      </c>
      <c r="G206" s="29">
        <v>0</v>
      </c>
      <c r="H206" s="29">
        <v>0</v>
      </c>
      <c r="I206" s="29">
        <v>0</v>
      </c>
      <c r="J206" s="29" t="s">
        <v>78</v>
      </c>
    </row>
    <row r="207" spans="2:10" ht="15">
      <c r="B207" s="36" t="s">
        <v>123</v>
      </c>
      <c r="C207" s="37" t="s">
        <v>113</v>
      </c>
      <c r="D207" s="56">
        <v>0</v>
      </c>
      <c r="E207" s="56">
        <v>0</v>
      </c>
      <c r="F207" s="56">
        <v>0</v>
      </c>
      <c r="G207" s="56">
        <v>0</v>
      </c>
      <c r="H207" s="56">
        <v>0</v>
      </c>
      <c r="I207" s="56">
        <v>0</v>
      </c>
      <c r="J207" s="56" t="s">
        <v>78</v>
      </c>
    </row>
    <row r="208" spans="2:10" ht="15">
      <c r="B208" s="30" t="s">
        <v>124</v>
      </c>
      <c r="C208" s="31" t="s">
        <v>107</v>
      </c>
      <c r="D208" s="27">
        <v>0</v>
      </c>
      <c r="E208" s="27">
        <v>0</v>
      </c>
      <c r="F208" s="27">
        <v>0</v>
      </c>
      <c r="G208" s="27">
        <v>0</v>
      </c>
      <c r="H208" s="27">
        <v>0</v>
      </c>
      <c r="I208" s="27">
        <v>0</v>
      </c>
      <c r="J208" s="27" t="s">
        <v>78</v>
      </c>
    </row>
    <row r="209" spans="2:10" ht="15">
      <c r="B209" s="32" t="s">
        <v>124</v>
      </c>
      <c r="C209" s="33" t="s">
        <v>108</v>
      </c>
      <c r="D209" s="28">
        <v>226</v>
      </c>
      <c r="E209" s="28">
        <v>214</v>
      </c>
      <c r="F209" s="28">
        <v>189</v>
      </c>
      <c r="G209" s="28">
        <v>381</v>
      </c>
      <c r="H209" s="28">
        <v>454</v>
      </c>
      <c r="I209" s="28">
        <v>155</v>
      </c>
      <c r="J209" s="28" t="s">
        <v>78</v>
      </c>
    </row>
    <row r="210" spans="2:10" ht="15">
      <c r="B210" s="32" t="s">
        <v>124</v>
      </c>
      <c r="C210" s="33" t="s">
        <v>109</v>
      </c>
      <c r="D210" s="28">
        <v>0</v>
      </c>
      <c r="E210" s="28">
        <v>0</v>
      </c>
      <c r="F210" s="28">
        <v>0</v>
      </c>
      <c r="G210" s="28">
        <v>0</v>
      </c>
      <c r="H210" s="28">
        <v>0</v>
      </c>
      <c r="I210" s="28">
        <v>0</v>
      </c>
      <c r="J210" s="28" t="s">
        <v>78</v>
      </c>
    </row>
    <row r="211" spans="2:10" ht="15">
      <c r="B211" s="32" t="s">
        <v>124</v>
      </c>
      <c r="C211" s="33" t="s">
        <v>110</v>
      </c>
      <c r="D211" s="28">
        <v>0</v>
      </c>
      <c r="E211" s="28">
        <v>0</v>
      </c>
      <c r="F211" s="28">
        <v>0</v>
      </c>
      <c r="G211" s="28">
        <v>0</v>
      </c>
      <c r="H211" s="28">
        <v>0</v>
      </c>
      <c r="I211" s="28">
        <v>0</v>
      </c>
      <c r="J211" s="28" t="s">
        <v>78</v>
      </c>
    </row>
    <row r="212" spans="2:10" ht="15">
      <c r="B212" s="32" t="s">
        <v>124</v>
      </c>
      <c r="C212" s="33" t="s">
        <v>88</v>
      </c>
      <c r="D212" s="28">
        <v>2212</v>
      </c>
      <c r="E212" s="28">
        <v>2186</v>
      </c>
      <c r="F212" s="28">
        <v>2240</v>
      </c>
      <c r="G212" s="28">
        <v>1799</v>
      </c>
      <c r="H212" s="28">
        <v>1675</v>
      </c>
      <c r="I212" s="28">
        <v>1228</v>
      </c>
      <c r="J212" s="28" t="s">
        <v>78</v>
      </c>
    </row>
    <row r="213" spans="2:10" ht="15">
      <c r="B213" s="32" t="s">
        <v>124</v>
      </c>
      <c r="C213" s="33" t="s">
        <v>89</v>
      </c>
      <c r="D213" s="28">
        <v>516</v>
      </c>
      <c r="E213" s="28">
        <v>619</v>
      </c>
      <c r="F213" s="28">
        <v>578</v>
      </c>
      <c r="G213" s="28">
        <v>528</v>
      </c>
      <c r="H213" s="28">
        <v>401</v>
      </c>
      <c r="I213" s="28">
        <v>519</v>
      </c>
      <c r="J213" s="28" t="s">
        <v>78</v>
      </c>
    </row>
    <row r="214" spans="2:10" ht="15">
      <c r="B214" s="32" t="s">
        <v>124</v>
      </c>
      <c r="C214" s="33" t="s">
        <v>111</v>
      </c>
      <c r="D214" s="28">
        <v>0</v>
      </c>
      <c r="E214" s="28">
        <v>0</v>
      </c>
      <c r="F214" s="28">
        <v>0</v>
      </c>
      <c r="G214" s="28">
        <v>0</v>
      </c>
      <c r="H214" s="28">
        <v>0</v>
      </c>
      <c r="I214" s="28">
        <v>0</v>
      </c>
      <c r="J214" s="28" t="s">
        <v>78</v>
      </c>
    </row>
    <row r="215" spans="2:10" ht="15">
      <c r="B215" s="32" t="s">
        <v>124</v>
      </c>
      <c r="C215" s="33" t="s">
        <v>112</v>
      </c>
      <c r="D215" s="28">
        <v>3982</v>
      </c>
      <c r="E215" s="28">
        <v>3936</v>
      </c>
      <c r="F215" s="28">
        <v>4279</v>
      </c>
      <c r="G215" s="28">
        <v>5031</v>
      </c>
      <c r="H215" s="28">
        <v>5112</v>
      </c>
      <c r="I215" s="28">
        <v>1843</v>
      </c>
      <c r="J215" s="28" t="s">
        <v>78</v>
      </c>
    </row>
    <row r="216" spans="2:10" ht="15">
      <c r="B216" s="32" t="s">
        <v>124</v>
      </c>
      <c r="C216" s="33" t="s">
        <v>87</v>
      </c>
      <c r="D216" s="28">
        <v>0</v>
      </c>
      <c r="E216" s="28">
        <v>0</v>
      </c>
      <c r="F216" s="28">
        <v>0</v>
      </c>
      <c r="G216" s="28">
        <v>0</v>
      </c>
      <c r="H216" s="28">
        <v>0</v>
      </c>
      <c r="I216" s="28">
        <v>0</v>
      </c>
      <c r="J216" s="28" t="s">
        <v>78</v>
      </c>
    </row>
    <row r="217" spans="2:10" ht="15">
      <c r="B217" s="34" t="s">
        <v>124</v>
      </c>
      <c r="C217" s="35" t="s">
        <v>91</v>
      </c>
      <c r="D217" s="29">
        <v>-436</v>
      </c>
      <c r="E217" s="29">
        <v>158</v>
      </c>
      <c r="F217" s="29">
        <v>271</v>
      </c>
      <c r="G217" s="29">
        <v>-9</v>
      </c>
      <c r="H217" s="29">
        <v>45</v>
      </c>
      <c r="I217" s="29">
        <v>-338</v>
      </c>
      <c r="J217" s="29" t="s">
        <v>78</v>
      </c>
    </row>
    <row r="218" spans="2:10" ht="15">
      <c r="B218" s="36" t="s">
        <v>124</v>
      </c>
      <c r="C218" s="37" t="s">
        <v>113</v>
      </c>
      <c r="D218" s="56">
        <v>5468</v>
      </c>
      <c r="E218" s="56">
        <v>5875</v>
      </c>
      <c r="F218" s="56">
        <v>6401</v>
      </c>
      <c r="G218" s="56">
        <v>6674</v>
      </c>
      <c r="H218" s="56">
        <v>6885</v>
      </c>
      <c r="I218" s="56">
        <v>2369</v>
      </c>
      <c r="J218" s="56" t="s">
        <v>78</v>
      </c>
    </row>
    <row r="219" spans="2:10" ht="15">
      <c r="B219" s="30" t="s">
        <v>99</v>
      </c>
      <c r="C219" s="31" t="s">
        <v>107</v>
      </c>
      <c r="D219" s="27">
        <v>0</v>
      </c>
      <c r="E219" s="27">
        <v>0</v>
      </c>
      <c r="F219" s="27">
        <v>0</v>
      </c>
      <c r="G219" s="27">
        <v>0</v>
      </c>
      <c r="H219" s="27">
        <v>0</v>
      </c>
      <c r="I219" s="27">
        <v>0</v>
      </c>
      <c r="J219" s="27" t="s">
        <v>78</v>
      </c>
    </row>
    <row r="220" spans="2:10" ht="15">
      <c r="B220" s="32" t="s">
        <v>99</v>
      </c>
      <c r="C220" s="33" t="s">
        <v>108</v>
      </c>
      <c r="D220" s="28">
        <v>0</v>
      </c>
      <c r="E220" s="28">
        <v>0</v>
      </c>
      <c r="F220" s="28">
        <v>0</v>
      </c>
      <c r="G220" s="28">
        <v>0</v>
      </c>
      <c r="H220" s="28">
        <v>0</v>
      </c>
      <c r="I220" s="28">
        <v>0</v>
      </c>
      <c r="J220" s="28" t="s">
        <v>78</v>
      </c>
    </row>
    <row r="221" spans="2:10" ht="15">
      <c r="B221" s="32" t="s">
        <v>99</v>
      </c>
      <c r="C221" s="33" t="s">
        <v>109</v>
      </c>
      <c r="D221" s="28">
        <v>0</v>
      </c>
      <c r="E221" s="28">
        <v>0</v>
      </c>
      <c r="F221" s="28">
        <v>0</v>
      </c>
      <c r="G221" s="28">
        <v>0</v>
      </c>
      <c r="H221" s="28">
        <v>0</v>
      </c>
      <c r="I221" s="28">
        <v>0</v>
      </c>
      <c r="J221" s="28" t="s">
        <v>78</v>
      </c>
    </row>
    <row r="222" spans="2:10" ht="15">
      <c r="B222" s="32" t="s">
        <v>99</v>
      </c>
      <c r="C222" s="33" t="s">
        <v>110</v>
      </c>
      <c r="D222" s="28">
        <v>0</v>
      </c>
      <c r="E222" s="28">
        <v>0</v>
      </c>
      <c r="F222" s="28">
        <v>0</v>
      </c>
      <c r="G222" s="28">
        <v>0</v>
      </c>
      <c r="H222" s="28">
        <v>0</v>
      </c>
      <c r="I222" s="28">
        <v>0</v>
      </c>
      <c r="J222" s="28" t="s">
        <v>78</v>
      </c>
    </row>
    <row r="223" spans="2:10" ht="15">
      <c r="B223" s="32" t="s">
        <v>99</v>
      </c>
      <c r="C223" s="33" t="s">
        <v>88</v>
      </c>
      <c r="D223" s="28">
        <v>0</v>
      </c>
      <c r="E223" s="28">
        <v>0</v>
      </c>
      <c r="F223" s="28">
        <v>0</v>
      </c>
      <c r="G223" s="28">
        <v>0</v>
      </c>
      <c r="H223" s="28">
        <v>0</v>
      </c>
      <c r="I223" s="28">
        <v>0</v>
      </c>
      <c r="J223" s="28" t="s">
        <v>78</v>
      </c>
    </row>
    <row r="224" spans="2:10" ht="15">
      <c r="B224" s="32" t="s">
        <v>99</v>
      </c>
      <c r="C224" s="33" t="s">
        <v>89</v>
      </c>
      <c r="D224" s="28">
        <v>0</v>
      </c>
      <c r="E224" s="28">
        <v>0</v>
      </c>
      <c r="F224" s="28">
        <v>0</v>
      </c>
      <c r="G224" s="28">
        <v>0</v>
      </c>
      <c r="H224" s="28">
        <v>0</v>
      </c>
      <c r="I224" s="28">
        <v>0</v>
      </c>
      <c r="J224" s="28" t="s">
        <v>78</v>
      </c>
    </row>
    <row r="225" spans="2:10" ht="15">
      <c r="B225" s="32" t="s">
        <v>99</v>
      </c>
      <c r="C225" s="33" t="s">
        <v>111</v>
      </c>
      <c r="D225" s="28">
        <v>0</v>
      </c>
      <c r="E225" s="28">
        <v>0</v>
      </c>
      <c r="F225" s="28">
        <v>0</v>
      </c>
      <c r="G225" s="28">
        <v>0</v>
      </c>
      <c r="H225" s="28">
        <v>0</v>
      </c>
      <c r="I225" s="28">
        <v>0</v>
      </c>
      <c r="J225" s="28" t="s">
        <v>78</v>
      </c>
    </row>
    <row r="226" spans="2:10" ht="15">
      <c r="B226" s="32" t="s">
        <v>99</v>
      </c>
      <c r="C226" s="33" t="s">
        <v>112</v>
      </c>
      <c r="D226" s="28">
        <v>0</v>
      </c>
      <c r="E226" s="28">
        <v>0</v>
      </c>
      <c r="F226" s="28">
        <v>0</v>
      </c>
      <c r="G226" s="28">
        <v>0</v>
      </c>
      <c r="H226" s="28">
        <v>0</v>
      </c>
      <c r="I226" s="28">
        <v>0</v>
      </c>
      <c r="J226" s="28" t="s">
        <v>78</v>
      </c>
    </row>
    <row r="227" spans="2:10" ht="15">
      <c r="B227" s="32" t="s">
        <v>99</v>
      </c>
      <c r="C227" s="33" t="s">
        <v>87</v>
      </c>
      <c r="D227" s="28">
        <v>0</v>
      </c>
      <c r="E227" s="28">
        <v>0</v>
      </c>
      <c r="F227" s="28">
        <v>0</v>
      </c>
      <c r="G227" s="28">
        <v>0</v>
      </c>
      <c r="H227" s="28">
        <v>0</v>
      </c>
      <c r="I227" s="28">
        <v>0</v>
      </c>
      <c r="J227" s="28" t="s">
        <v>78</v>
      </c>
    </row>
    <row r="228" spans="2:10" ht="15">
      <c r="B228" s="34" t="s">
        <v>99</v>
      </c>
      <c r="C228" s="35" t="s">
        <v>91</v>
      </c>
      <c r="D228" s="29">
        <v>0</v>
      </c>
      <c r="E228" s="29">
        <v>0</v>
      </c>
      <c r="F228" s="29">
        <v>0</v>
      </c>
      <c r="G228" s="29">
        <v>0</v>
      </c>
      <c r="H228" s="29">
        <v>0</v>
      </c>
      <c r="I228" s="29">
        <v>0</v>
      </c>
      <c r="J228" s="29" t="s">
        <v>78</v>
      </c>
    </row>
    <row r="229" spans="2:10" ht="15">
      <c r="B229" s="36" t="s">
        <v>99</v>
      </c>
      <c r="C229" s="37" t="s">
        <v>113</v>
      </c>
      <c r="D229" s="56">
        <v>0</v>
      </c>
      <c r="E229" s="56">
        <v>0</v>
      </c>
      <c r="F229" s="56">
        <v>0</v>
      </c>
      <c r="G229" s="56">
        <v>0</v>
      </c>
      <c r="H229" s="56">
        <v>0</v>
      </c>
      <c r="I229" s="56">
        <v>0</v>
      </c>
      <c r="J229" s="56" t="s">
        <v>78</v>
      </c>
    </row>
    <row r="230" spans="2:10" ht="15">
      <c r="B230" s="30" t="s">
        <v>100</v>
      </c>
      <c r="C230" s="31" t="s">
        <v>107</v>
      </c>
      <c r="D230" s="27">
        <v>0</v>
      </c>
      <c r="E230" s="27">
        <v>0</v>
      </c>
      <c r="F230" s="27">
        <v>0</v>
      </c>
      <c r="G230" s="27">
        <v>0</v>
      </c>
      <c r="H230" s="27">
        <v>0</v>
      </c>
      <c r="I230" s="27">
        <v>0</v>
      </c>
      <c r="J230" s="27" t="s">
        <v>78</v>
      </c>
    </row>
    <row r="231" spans="2:10" ht="15">
      <c r="B231" s="32" t="s">
        <v>100</v>
      </c>
      <c r="C231" s="33" t="s">
        <v>108</v>
      </c>
      <c r="D231" s="28">
        <v>226</v>
      </c>
      <c r="E231" s="28">
        <v>214</v>
      </c>
      <c r="F231" s="28">
        <v>189</v>
      </c>
      <c r="G231" s="28">
        <v>381</v>
      </c>
      <c r="H231" s="28">
        <v>454</v>
      </c>
      <c r="I231" s="28">
        <v>155</v>
      </c>
      <c r="J231" s="28" t="s">
        <v>78</v>
      </c>
    </row>
    <row r="232" spans="2:10" ht="15">
      <c r="B232" s="32" t="s">
        <v>100</v>
      </c>
      <c r="C232" s="33" t="s">
        <v>109</v>
      </c>
      <c r="D232" s="28">
        <v>0</v>
      </c>
      <c r="E232" s="28">
        <v>0</v>
      </c>
      <c r="F232" s="28">
        <v>0</v>
      </c>
      <c r="G232" s="28">
        <v>0</v>
      </c>
      <c r="H232" s="28">
        <v>0</v>
      </c>
      <c r="I232" s="28">
        <v>0</v>
      </c>
      <c r="J232" s="28" t="s">
        <v>78</v>
      </c>
    </row>
    <row r="233" spans="2:10" ht="15">
      <c r="B233" s="32" t="s">
        <v>100</v>
      </c>
      <c r="C233" s="33" t="s">
        <v>110</v>
      </c>
      <c r="D233" s="28">
        <v>0</v>
      </c>
      <c r="E233" s="28">
        <v>0</v>
      </c>
      <c r="F233" s="28">
        <v>0</v>
      </c>
      <c r="G233" s="28">
        <v>0</v>
      </c>
      <c r="H233" s="28">
        <v>0</v>
      </c>
      <c r="I233" s="28">
        <v>0</v>
      </c>
      <c r="J233" s="28" t="s">
        <v>78</v>
      </c>
    </row>
    <row r="234" spans="2:10" ht="15">
      <c r="B234" s="32" t="s">
        <v>100</v>
      </c>
      <c r="C234" s="33" t="s">
        <v>88</v>
      </c>
      <c r="D234" s="28">
        <v>2212</v>
      </c>
      <c r="E234" s="28">
        <v>2186</v>
      </c>
      <c r="F234" s="28">
        <v>2240</v>
      </c>
      <c r="G234" s="28">
        <v>1799</v>
      </c>
      <c r="H234" s="28">
        <v>1675</v>
      </c>
      <c r="I234" s="28">
        <v>1228</v>
      </c>
      <c r="J234" s="28" t="s">
        <v>78</v>
      </c>
    </row>
    <row r="235" spans="2:10" ht="15">
      <c r="B235" s="32" t="s">
        <v>100</v>
      </c>
      <c r="C235" s="33" t="s">
        <v>89</v>
      </c>
      <c r="D235" s="28">
        <v>516</v>
      </c>
      <c r="E235" s="28">
        <v>619</v>
      </c>
      <c r="F235" s="28">
        <v>578</v>
      </c>
      <c r="G235" s="28">
        <v>528</v>
      </c>
      <c r="H235" s="28">
        <v>401</v>
      </c>
      <c r="I235" s="28">
        <v>519</v>
      </c>
      <c r="J235" s="28" t="s">
        <v>78</v>
      </c>
    </row>
    <row r="236" spans="2:10" ht="15">
      <c r="B236" s="32" t="s">
        <v>100</v>
      </c>
      <c r="C236" s="33" t="s">
        <v>111</v>
      </c>
      <c r="D236" s="28">
        <v>0</v>
      </c>
      <c r="E236" s="28">
        <v>0</v>
      </c>
      <c r="F236" s="28">
        <v>0</v>
      </c>
      <c r="G236" s="28">
        <v>0</v>
      </c>
      <c r="H236" s="28">
        <v>0</v>
      </c>
      <c r="I236" s="28">
        <v>0</v>
      </c>
      <c r="J236" s="28" t="s">
        <v>78</v>
      </c>
    </row>
    <row r="237" spans="2:10" ht="15">
      <c r="B237" s="32" t="s">
        <v>100</v>
      </c>
      <c r="C237" s="33" t="s">
        <v>112</v>
      </c>
      <c r="D237" s="28">
        <v>3982</v>
      </c>
      <c r="E237" s="28">
        <v>3936</v>
      </c>
      <c r="F237" s="28">
        <v>4279</v>
      </c>
      <c r="G237" s="28">
        <v>5031</v>
      </c>
      <c r="H237" s="28">
        <v>5112</v>
      </c>
      <c r="I237" s="28">
        <v>1843</v>
      </c>
      <c r="J237" s="28" t="s">
        <v>78</v>
      </c>
    </row>
    <row r="238" spans="2:10" ht="15">
      <c r="B238" s="32" t="s">
        <v>100</v>
      </c>
      <c r="C238" s="33" t="s">
        <v>87</v>
      </c>
      <c r="D238" s="28">
        <v>0</v>
      </c>
      <c r="E238" s="28">
        <v>0</v>
      </c>
      <c r="F238" s="28">
        <v>0</v>
      </c>
      <c r="G238" s="28">
        <v>0</v>
      </c>
      <c r="H238" s="28">
        <v>0</v>
      </c>
      <c r="I238" s="28">
        <v>0</v>
      </c>
      <c r="J238" s="28" t="s">
        <v>78</v>
      </c>
    </row>
    <row r="239" spans="2:10" ht="15">
      <c r="B239" s="34" t="s">
        <v>100</v>
      </c>
      <c r="C239" s="35" t="s">
        <v>91</v>
      </c>
      <c r="D239" s="29">
        <v>-436</v>
      </c>
      <c r="E239" s="29">
        <v>158</v>
      </c>
      <c r="F239" s="29">
        <v>271</v>
      </c>
      <c r="G239" s="29">
        <v>-9</v>
      </c>
      <c r="H239" s="29">
        <v>45</v>
      </c>
      <c r="I239" s="29">
        <v>-338</v>
      </c>
      <c r="J239" s="29" t="s">
        <v>78</v>
      </c>
    </row>
    <row r="240" spans="2:10" ht="15">
      <c r="B240" s="36" t="s">
        <v>100</v>
      </c>
      <c r="C240" s="37" t="s">
        <v>113</v>
      </c>
      <c r="D240" s="56">
        <v>5468</v>
      </c>
      <c r="E240" s="56">
        <v>5875</v>
      </c>
      <c r="F240" s="56">
        <v>6401</v>
      </c>
      <c r="G240" s="56">
        <v>6674</v>
      </c>
      <c r="H240" s="56">
        <v>6885</v>
      </c>
      <c r="I240" s="56">
        <v>2369</v>
      </c>
      <c r="J240" s="56" t="s">
        <v>78</v>
      </c>
    </row>
    <row r="241" spans="2:10" ht="15">
      <c r="B241" s="30" t="s">
        <v>125</v>
      </c>
      <c r="C241" s="31" t="s">
        <v>107</v>
      </c>
      <c r="D241" s="27">
        <v>0</v>
      </c>
      <c r="E241" s="27">
        <v>0</v>
      </c>
      <c r="F241" s="27">
        <v>0</v>
      </c>
      <c r="G241" s="27">
        <v>0</v>
      </c>
      <c r="H241" s="27">
        <v>0</v>
      </c>
      <c r="I241" s="27">
        <v>0</v>
      </c>
      <c r="J241" s="27" t="s">
        <v>78</v>
      </c>
    </row>
    <row r="242" spans="2:10" ht="15">
      <c r="B242" s="32" t="s">
        <v>125</v>
      </c>
      <c r="C242" s="33" t="s">
        <v>108</v>
      </c>
      <c r="D242" s="28">
        <v>9285</v>
      </c>
      <c r="E242" s="28">
        <v>8673</v>
      </c>
      <c r="F242" s="28">
        <v>9300</v>
      </c>
      <c r="G242" s="28">
        <v>10038</v>
      </c>
      <c r="H242" s="28">
        <v>9816</v>
      </c>
      <c r="I242" s="28">
        <v>7838</v>
      </c>
      <c r="J242" s="28" t="s">
        <v>78</v>
      </c>
    </row>
    <row r="243" spans="2:10" ht="15">
      <c r="B243" s="32" t="s">
        <v>125</v>
      </c>
      <c r="C243" s="33" t="s">
        <v>109</v>
      </c>
      <c r="D243" s="28">
        <v>0</v>
      </c>
      <c r="E243" s="28">
        <v>0</v>
      </c>
      <c r="F243" s="28">
        <v>0</v>
      </c>
      <c r="G243" s="28">
        <v>0</v>
      </c>
      <c r="H243" s="28">
        <v>0</v>
      </c>
      <c r="I243" s="28">
        <v>0</v>
      </c>
      <c r="J243" s="28" t="s">
        <v>78</v>
      </c>
    </row>
    <row r="244" spans="2:10" ht="15">
      <c r="B244" s="32" t="s">
        <v>125</v>
      </c>
      <c r="C244" s="33" t="s">
        <v>110</v>
      </c>
      <c r="D244" s="28">
        <v>0</v>
      </c>
      <c r="E244" s="28">
        <v>0</v>
      </c>
      <c r="F244" s="28">
        <v>0</v>
      </c>
      <c r="G244" s="28">
        <v>0</v>
      </c>
      <c r="H244" s="28">
        <v>0</v>
      </c>
      <c r="I244" s="28">
        <v>0</v>
      </c>
      <c r="J244" s="28" t="s">
        <v>78</v>
      </c>
    </row>
    <row r="245" spans="2:10" ht="15">
      <c r="B245" s="32" t="s">
        <v>125</v>
      </c>
      <c r="C245" s="33" t="s">
        <v>88</v>
      </c>
      <c r="D245" s="28">
        <v>0</v>
      </c>
      <c r="E245" s="28">
        <v>0</v>
      </c>
      <c r="F245" s="28">
        <v>0</v>
      </c>
      <c r="G245" s="28">
        <v>0</v>
      </c>
      <c r="H245" s="28">
        <v>0</v>
      </c>
      <c r="I245" s="28">
        <v>0</v>
      </c>
      <c r="J245" s="28" t="s">
        <v>78</v>
      </c>
    </row>
    <row r="246" spans="2:10" ht="15">
      <c r="B246" s="32" t="s">
        <v>125</v>
      </c>
      <c r="C246" s="33" t="s">
        <v>89</v>
      </c>
      <c r="D246" s="28">
        <v>0</v>
      </c>
      <c r="E246" s="28">
        <v>0</v>
      </c>
      <c r="F246" s="28">
        <v>0</v>
      </c>
      <c r="G246" s="28">
        <v>0</v>
      </c>
      <c r="H246" s="28">
        <v>0</v>
      </c>
      <c r="I246" s="28">
        <v>0</v>
      </c>
      <c r="J246" s="28" t="s">
        <v>78</v>
      </c>
    </row>
    <row r="247" spans="2:10" ht="15">
      <c r="B247" s="32" t="s">
        <v>125</v>
      </c>
      <c r="C247" s="33" t="s">
        <v>111</v>
      </c>
      <c r="D247" s="28">
        <v>0</v>
      </c>
      <c r="E247" s="28">
        <v>0</v>
      </c>
      <c r="F247" s="28">
        <v>0</v>
      </c>
      <c r="G247" s="28">
        <v>0</v>
      </c>
      <c r="H247" s="28">
        <v>0</v>
      </c>
      <c r="I247" s="28">
        <v>0</v>
      </c>
      <c r="J247" s="28" t="s">
        <v>78</v>
      </c>
    </row>
    <row r="248" spans="2:10" ht="15">
      <c r="B248" s="32" t="s">
        <v>125</v>
      </c>
      <c r="C248" s="33" t="s">
        <v>112</v>
      </c>
      <c r="D248" s="28">
        <v>-9319</v>
      </c>
      <c r="E248" s="28">
        <v>-8659</v>
      </c>
      <c r="F248" s="28">
        <v>-9328</v>
      </c>
      <c r="G248" s="28">
        <v>-9992</v>
      </c>
      <c r="H248" s="28">
        <v>-9826</v>
      </c>
      <c r="I248" s="28">
        <v>-7884</v>
      </c>
      <c r="J248" s="28" t="s">
        <v>78</v>
      </c>
    </row>
    <row r="249" spans="2:10" ht="15">
      <c r="B249" s="32" t="s">
        <v>125</v>
      </c>
      <c r="C249" s="33" t="s">
        <v>87</v>
      </c>
      <c r="D249" s="28">
        <v>0</v>
      </c>
      <c r="E249" s="28">
        <v>0</v>
      </c>
      <c r="F249" s="28">
        <v>0</v>
      </c>
      <c r="G249" s="28">
        <v>0</v>
      </c>
      <c r="H249" s="28">
        <v>0</v>
      </c>
      <c r="I249" s="28">
        <v>0</v>
      </c>
      <c r="J249" s="28" t="s">
        <v>78</v>
      </c>
    </row>
    <row r="250" spans="2:10" ht="15">
      <c r="B250" s="34" t="s">
        <v>125</v>
      </c>
      <c r="C250" s="35" t="s">
        <v>91</v>
      </c>
      <c r="D250" s="29">
        <v>34</v>
      </c>
      <c r="E250" s="29">
        <v>-14</v>
      </c>
      <c r="F250" s="29">
        <v>28</v>
      </c>
      <c r="G250" s="29">
        <v>-46</v>
      </c>
      <c r="H250" s="29">
        <v>10</v>
      </c>
      <c r="I250" s="29">
        <v>46</v>
      </c>
      <c r="J250" s="29" t="s">
        <v>78</v>
      </c>
    </row>
    <row r="251" spans="2:10" ht="15">
      <c r="B251" s="36" t="s">
        <v>125</v>
      </c>
      <c r="C251" s="37" t="s">
        <v>113</v>
      </c>
      <c r="D251" s="56">
        <v>0</v>
      </c>
      <c r="E251" s="56">
        <v>0</v>
      </c>
      <c r="F251" s="56">
        <v>0</v>
      </c>
      <c r="G251" s="56">
        <v>0</v>
      </c>
      <c r="H251" s="56">
        <v>0</v>
      </c>
      <c r="I251" s="56">
        <v>0</v>
      </c>
      <c r="J251" s="56" t="s">
        <v>78</v>
      </c>
    </row>
    <row r="252" spans="2:10" ht="15">
      <c r="B252" s="30" t="s">
        <v>126</v>
      </c>
      <c r="C252" s="31" t="s">
        <v>107</v>
      </c>
      <c r="D252" s="27">
        <v>891</v>
      </c>
      <c r="E252" s="27">
        <v>1105</v>
      </c>
      <c r="F252" s="27">
        <v>1283</v>
      </c>
      <c r="G252" s="27">
        <v>1679</v>
      </c>
      <c r="H252" s="27">
        <v>1664</v>
      </c>
      <c r="I252" s="27">
        <v>1396</v>
      </c>
      <c r="J252" s="27" t="s">
        <v>78</v>
      </c>
    </row>
    <row r="253" spans="2:10" ht="15">
      <c r="B253" s="32" t="s">
        <v>126</v>
      </c>
      <c r="C253" s="33" t="s">
        <v>108</v>
      </c>
      <c r="D253" s="28">
        <v>27467</v>
      </c>
      <c r="E253" s="28">
        <v>26644</v>
      </c>
      <c r="F253" s="28">
        <v>27143</v>
      </c>
      <c r="G253" s="28">
        <v>27167</v>
      </c>
      <c r="H253" s="28">
        <v>27005</v>
      </c>
      <c r="I253" s="28">
        <v>24229</v>
      </c>
      <c r="J253" s="28" t="s">
        <v>78</v>
      </c>
    </row>
    <row r="254" spans="2:10" ht="15">
      <c r="B254" s="32" t="s">
        <v>126</v>
      </c>
      <c r="C254" s="33" t="s">
        <v>109</v>
      </c>
      <c r="D254" s="28">
        <v>0</v>
      </c>
      <c r="E254" s="28">
        <v>0</v>
      </c>
      <c r="F254" s="28">
        <v>0</v>
      </c>
      <c r="G254" s="28">
        <v>0</v>
      </c>
      <c r="H254" s="28">
        <v>0</v>
      </c>
      <c r="I254" s="28">
        <v>0</v>
      </c>
      <c r="J254" s="28" t="s">
        <v>78</v>
      </c>
    </row>
    <row r="255" spans="2:10" ht="15">
      <c r="B255" s="32" t="s">
        <v>126</v>
      </c>
      <c r="C255" s="33" t="s">
        <v>110</v>
      </c>
      <c r="D255" s="28">
        <v>0</v>
      </c>
      <c r="E255" s="28">
        <v>0</v>
      </c>
      <c r="F255" s="28">
        <v>0</v>
      </c>
      <c r="G255" s="28">
        <v>0</v>
      </c>
      <c r="H255" s="28">
        <v>0</v>
      </c>
      <c r="I255" s="28">
        <v>0</v>
      </c>
      <c r="J255" s="28" t="s">
        <v>78</v>
      </c>
    </row>
    <row r="256" spans="2:10" ht="15">
      <c r="B256" s="32" t="s">
        <v>126</v>
      </c>
      <c r="C256" s="33" t="s">
        <v>88</v>
      </c>
      <c r="D256" s="28">
        <v>4644</v>
      </c>
      <c r="E256" s="28">
        <v>4790</v>
      </c>
      <c r="F256" s="28">
        <v>5085</v>
      </c>
      <c r="G256" s="28">
        <v>4748</v>
      </c>
      <c r="H256" s="28">
        <v>5026</v>
      </c>
      <c r="I256" s="28">
        <v>5706</v>
      </c>
      <c r="J256" s="28" t="s">
        <v>78</v>
      </c>
    </row>
    <row r="257" spans="2:10" ht="15">
      <c r="B257" s="32" t="s">
        <v>126</v>
      </c>
      <c r="C257" s="33" t="s">
        <v>89</v>
      </c>
      <c r="D257" s="28">
        <v>5403</v>
      </c>
      <c r="E257" s="28">
        <v>5381</v>
      </c>
      <c r="F257" s="28">
        <v>6578</v>
      </c>
      <c r="G257" s="28">
        <v>6140</v>
      </c>
      <c r="H257" s="28">
        <v>5983</v>
      </c>
      <c r="I257" s="28">
        <v>7131</v>
      </c>
      <c r="J257" s="28" t="s">
        <v>78</v>
      </c>
    </row>
    <row r="258" spans="2:10" ht="15">
      <c r="B258" s="32" t="s">
        <v>126</v>
      </c>
      <c r="C258" s="33" t="s">
        <v>111</v>
      </c>
      <c r="D258" s="28">
        <v>1660</v>
      </c>
      <c r="E258" s="28">
        <v>1560</v>
      </c>
      <c r="F258" s="28">
        <v>1271</v>
      </c>
      <c r="G258" s="28">
        <v>1249</v>
      </c>
      <c r="H258" s="28">
        <v>1594</v>
      </c>
      <c r="I258" s="28">
        <v>2464</v>
      </c>
      <c r="J258" s="28" t="s">
        <v>78</v>
      </c>
    </row>
    <row r="259" spans="2:10" ht="15">
      <c r="B259" s="32" t="s">
        <v>126</v>
      </c>
      <c r="C259" s="33" t="s">
        <v>112</v>
      </c>
      <c r="D259" s="28">
        <v>3043</v>
      </c>
      <c r="E259" s="28">
        <v>2731</v>
      </c>
      <c r="F259" s="28">
        <v>3624</v>
      </c>
      <c r="G259" s="28">
        <v>4076</v>
      </c>
      <c r="H259" s="28">
        <v>3790</v>
      </c>
      <c r="I259" s="28">
        <v>4462</v>
      </c>
      <c r="J259" s="28" t="s">
        <v>78</v>
      </c>
    </row>
    <row r="260" spans="2:10" ht="15">
      <c r="B260" s="32" t="s">
        <v>126</v>
      </c>
      <c r="C260" s="33" t="s">
        <v>87</v>
      </c>
      <c r="D260" s="28">
        <v>0</v>
      </c>
      <c r="E260" s="28">
        <v>0</v>
      </c>
      <c r="F260" s="28">
        <v>0</v>
      </c>
      <c r="G260" s="28">
        <v>0</v>
      </c>
      <c r="H260" s="28">
        <v>0</v>
      </c>
      <c r="I260" s="28">
        <v>0</v>
      </c>
      <c r="J260" s="28" t="s">
        <v>78</v>
      </c>
    </row>
    <row r="261" spans="2:10" ht="15">
      <c r="B261" s="34" t="s">
        <v>126</v>
      </c>
      <c r="C261" s="35" t="s">
        <v>91</v>
      </c>
      <c r="D261" s="29">
        <v>-993</v>
      </c>
      <c r="E261" s="29">
        <v>278</v>
      </c>
      <c r="F261" s="29">
        <v>503</v>
      </c>
      <c r="G261" s="29">
        <v>61</v>
      </c>
      <c r="H261" s="29">
        <v>-144</v>
      </c>
      <c r="I261" s="29">
        <v>-441</v>
      </c>
      <c r="J261" s="29" t="s">
        <v>78</v>
      </c>
    </row>
    <row r="262" spans="2:10" ht="15">
      <c r="B262" s="36" t="s">
        <v>126</v>
      </c>
      <c r="C262" s="37" t="s">
        <v>113</v>
      </c>
      <c r="D262" s="56">
        <v>27989</v>
      </c>
      <c r="E262" s="56">
        <v>28607</v>
      </c>
      <c r="F262" s="56">
        <v>29789</v>
      </c>
      <c r="G262" s="56">
        <v>30342</v>
      </c>
      <c r="H262" s="56">
        <v>29764</v>
      </c>
      <c r="I262" s="56">
        <v>25757</v>
      </c>
      <c r="J262" s="56" t="s">
        <v>78</v>
      </c>
    </row>
    <row r="263" spans="2:10" ht="15">
      <c r="B263" s="30" t="s">
        <v>101</v>
      </c>
      <c r="C263" s="31" t="s">
        <v>107</v>
      </c>
      <c r="D263" s="27">
        <v>891</v>
      </c>
      <c r="E263" s="27">
        <v>1105</v>
      </c>
      <c r="F263" s="27">
        <v>1283</v>
      </c>
      <c r="G263" s="27">
        <v>1679</v>
      </c>
      <c r="H263" s="27">
        <v>1664</v>
      </c>
      <c r="I263" s="27">
        <v>1396</v>
      </c>
      <c r="J263" s="27" t="s">
        <v>78</v>
      </c>
    </row>
    <row r="264" spans="2:10" ht="15">
      <c r="B264" s="32" t="s">
        <v>101</v>
      </c>
      <c r="C264" s="33" t="s">
        <v>108</v>
      </c>
      <c r="D264" s="28">
        <v>0</v>
      </c>
      <c r="E264" s="28">
        <v>0</v>
      </c>
      <c r="F264" s="28">
        <v>0</v>
      </c>
      <c r="G264" s="28">
        <v>0</v>
      </c>
      <c r="H264" s="28">
        <v>0</v>
      </c>
      <c r="I264" s="28">
        <v>0</v>
      </c>
      <c r="J264" s="28" t="s">
        <v>78</v>
      </c>
    </row>
    <row r="265" spans="2:10" ht="15">
      <c r="B265" s="32" t="s">
        <v>101</v>
      </c>
      <c r="C265" s="33" t="s">
        <v>109</v>
      </c>
      <c r="D265" s="28">
        <v>0</v>
      </c>
      <c r="E265" s="28">
        <v>0</v>
      </c>
      <c r="F265" s="28">
        <v>0</v>
      </c>
      <c r="G265" s="28">
        <v>0</v>
      </c>
      <c r="H265" s="28">
        <v>0</v>
      </c>
      <c r="I265" s="28">
        <v>0</v>
      </c>
      <c r="J265" s="28" t="s">
        <v>78</v>
      </c>
    </row>
    <row r="266" spans="2:10" ht="15">
      <c r="B266" s="32" t="s">
        <v>101</v>
      </c>
      <c r="C266" s="33" t="s">
        <v>110</v>
      </c>
      <c r="D266" s="28">
        <v>0</v>
      </c>
      <c r="E266" s="28">
        <v>0</v>
      </c>
      <c r="F266" s="28">
        <v>0</v>
      </c>
      <c r="G266" s="28">
        <v>0</v>
      </c>
      <c r="H266" s="28">
        <v>0</v>
      </c>
      <c r="I266" s="28">
        <v>0</v>
      </c>
      <c r="J266" s="28" t="s">
        <v>78</v>
      </c>
    </row>
    <row r="267" spans="2:10" ht="15">
      <c r="B267" s="32" t="s">
        <v>101</v>
      </c>
      <c r="C267" s="33" t="s">
        <v>88</v>
      </c>
      <c r="D267" s="28">
        <v>2</v>
      </c>
      <c r="E267" s="28">
        <v>2</v>
      </c>
      <c r="F267" s="28">
        <v>12</v>
      </c>
      <c r="G267" s="28">
        <v>25</v>
      </c>
      <c r="H267" s="28">
        <v>21</v>
      </c>
      <c r="I267" s="28">
        <v>15</v>
      </c>
      <c r="J267" s="28" t="s">
        <v>78</v>
      </c>
    </row>
    <row r="268" spans="2:10" ht="15">
      <c r="B268" s="32" t="s">
        <v>101</v>
      </c>
      <c r="C268" s="33" t="s">
        <v>89</v>
      </c>
      <c r="D268" s="28">
        <v>3</v>
      </c>
      <c r="E268" s="28">
        <v>4</v>
      </c>
      <c r="F268" s="28">
        <v>7</v>
      </c>
      <c r="G268" s="28">
        <v>7</v>
      </c>
      <c r="H268" s="28">
        <v>9</v>
      </c>
      <c r="I268" s="28">
        <v>10</v>
      </c>
      <c r="J268" s="28" t="s">
        <v>78</v>
      </c>
    </row>
    <row r="269" spans="2:10" ht="15">
      <c r="B269" s="32" t="s">
        <v>101</v>
      </c>
      <c r="C269" s="33" t="s">
        <v>111</v>
      </c>
      <c r="D269" s="28">
        <v>0</v>
      </c>
      <c r="E269" s="28">
        <v>0</v>
      </c>
      <c r="F269" s="28">
        <v>0</v>
      </c>
      <c r="G269" s="28">
        <v>0</v>
      </c>
      <c r="H269" s="28">
        <v>0</v>
      </c>
      <c r="I269" s="28">
        <v>0</v>
      </c>
      <c r="J269" s="28" t="s">
        <v>78</v>
      </c>
    </row>
    <row r="270" spans="2:10" ht="15">
      <c r="B270" s="32" t="s">
        <v>101</v>
      </c>
      <c r="C270" s="33" t="s">
        <v>112</v>
      </c>
      <c r="D270" s="28">
        <v>0</v>
      </c>
      <c r="E270" s="28">
        <v>0</v>
      </c>
      <c r="F270" s="28">
        <v>0</v>
      </c>
      <c r="G270" s="28">
        <v>0</v>
      </c>
      <c r="H270" s="28">
        <v>0</v>
      </c>
      <c r="I270" s="28">
        <v>0</v>
      </c>
      <c r="J270" s="28" t="s">
        <v>78</v>
      </c>
    </row>
    <row r="271" spans="2:10" ht="15">
      <c r="B271" s="32" t="s">
        <v>101</v>
      </c>
      <c r="C271" s="33" t="s">
        <v>87</v>
      </c>
      <c r="D271" s="28">
        <v>0</v>
      </c>
      <c r="E271" s="28">
        <v>0</v>
      </c>
      <c r="F271" s="28">
        <v>0</v>
      </c>
      <c r="G271" s="28">
        <v>0</v>
      </c>
      <c r="H271" s="28">
        <v>0</v>
      </c>
      <c r="I271" s="28">
        <v>0</v>
      </c>
      <c r="J271" s="28" t="s">
        <v>78</v>
      </c>
    </row>
    <row r="272" spans="2:10" ht="15">
      <c r="B272" s="34" t="s">
        <v>101</v>
      </c>
      <c r="C272" s="35" t="s">
        <v>91</v>
      </c>
      <c r="D272" s="29">
        <v>1</v>
      </c>
      <c r="E272" s="29">
        <v>2</v>
      </c>
      <c r="F272" s="29">
        <v>-5</v>
      </c>
      <c r="G272" s="29">
        <v>-18</v>
      </c>
      <c r="H272" s="29">
        <v>-12</v>
      </c>
      <c r="I272" s="29">
        <v>-5</v>
      </c>
      <c r="J272" s="29" t="s">
        <v>78</v>
      </c>
    </row>
    <row r="273" spans="2:10" ht="15">
      <c r="B273" s="36" t="s">
        <v>101</v>
      </c>
      <c r="C273" s="37" t="s">
        <v>113</v>
      </c>
      <c r="D273" s="56">
        <v>891</v>
      </c>
      <c r="E273" s="56">
        <v>1105</v>
      </c>
      <c r="F273" s="56">
        <v>1283</v>
      </c>
      <c r="G273" s="56">
        <v>1679</v>
      </c>
      <c r="H273" s="56">
        <v>1664</v>
      </c>
      <c r="I273" s="56">
        <v>1396</v>
      </c>
      <c r="J273" s="56" t="s">
        <v>78</v>
      </c>
    </row>
    <row r="274" spans="2:10" ht="15">
      <c r="B274" s="30" t="s">
        <v>102</v>
      </c>
      <c r="C274" s="31" t="s">
        <v>107</v>
      </c>
      <c r="D274" s="27">
        <v>0</v>
      </c>
      <c r="E274" s="27">
        <v>0</v>
      </c>
      <c r="F274" s="27">
        <v>0</v>
      </c>
      <c r="G274" s="27">
        <v>0</v>
      </c>
      <c r="H274" s="27">
        <v>0</v>
      </c>
      <c r="I274" s="27">
        <v>0</v>
      </c>
      <c r="J274" s="27" t="s">
        <v>78</v>
      </c>
    </row>
    <row r="275" spans="2:10" ht="15">
      <c r="B275" s="32" t="s">
        <v>102</v>
      </c>
      <c r="C275" s="33" t="s">
        <v>108</v>
      </c>
      <c r="D275" s="28">
        <v>27467</v>
      </c>
      <c r="E275" s="28">
        <v>26644</v>
      </c>
      <c r="F275" s="28">
        <v>27143</v>
      </c>
      <c r="G275" s="28">
        <v>27167</v>
      </c>
      <c r="H275" s="28">
        <v>27005</v>
      </c>
      <c r="I275" s="28">
        <v>24229</v>
      </c>
      <c r="J275" s="28" t="s">
        <v>78</v>
      </c>
    </row>
    <row r="276" spans="2:10" ht="15">
      <c r="B276" s="32" t="s">
        <v>102</v>
      </c>
      <c r="C276" s="33" t="s">
        <v>109</v>
      </c>
      <c r="D276" s="28">
        <v>0</v>
      </c>
      <c r="E276" s="28">
        <v>0</v>
      </c>
      <c r="F276" s="28">
        <v>0</v>
      </c>
      <c r="G276" s="28">
        <v>0</v>
      </c>
      <c r="H276" s="28">
        <v>0</v>
      </c>
      <c r="I276" s="28">
        <v>0</v>
      </c>
      <c r="J276" s="28" t="s">
        <v>78</v>
      </c>
    </row>
    <row r="277" spans="2:10" ht="15">
      <c r="B277" s="32" t="s">
        <v>102</v>
      </c>
      <c r="C277" s="33" t="s">
        <v>110</v>
      </c>
      <c r="D277" s="28">
        <v>0</v>
      </c>
      <c r="E277" s="28">
        <v>0</v>
      </c>
      <c r="F277" s="28">
        <v>0</v>
      </c>
      <c r="G277" s="28">
        <v>0</v>
      </c>
      <c r="H277" s="28">
        <v>0</v>
      </c>
      <c r="I277" s="28">
        <v>0</v>
      </c>
      <c r="J277" s="28" t="s">
        <v>78</v>
      </c>
    </row>
    <row r="278" spans="2:10" ht="15">
      <c r="B278" s="32" t="s">
        <v>102</v>
      </c>
      <c r="C278" s="33" t="s">
        <v>88</v>
      </c>
      <c r="D278" s="28">
        <v>4642</v>
      </c>
      <c r="E278" s="28">
        <v>4788</v>
      </c>
      <c r="F278" s="28">
        <v>5073</v>
      </c>
      <c r="G278" s="28">
        <v>4723</v>
      </c>
      <c r="H278" s="28">
        <v>5005</v>
      </c>
      <c r="I278" s="28">
        <v>5691</v>
      </c>
      <c r="J278" s="28" t="s">
        <v>78</v>
      </c>
    </row>
    <row r="279" spans="2:10" ht="15">
      <c r="B279" s="32" t="s">
        <v>102</v>
      </c>
      <c r="C279" s="33" t="s">
        <v>89</v>
      </c>
      <c r="D279" s="28">
        <v>5400</v>
      </c>
      <c r="E279" s="28">
        <v>5377</v>
      </c>
      <c r="F279" s="28">
        <v>6571</v>
      </c>
      <c r="G279" s="28">
        <v>6133</v>
      </c>
      <c r="H279" s="28">
        <v>5974</v>
      </c>
      <c r="I279" s="28">
        <v>7121</v>
      </c>
      <c r="J279" s="28" t="s">
        <v>78</v>
      </c>
    </row>
    <row r="280" spans="2:10" ht="15">
      <c r="B280" s="32" t="s">
        <v>102</v>
      </c>
      <c r="C280" s="33" t="s">
        <v>111</v>
      </c>
      <c r="D280" s="28">
        <v>1660</v>
      </c>
      <c r="E280" s="28">
        <v>1560</v>
      </c>
      <c r="F280" s="28">
        <v>1271</v>
      </c>
      <c r="G280" s="28">
        <v>1249</v>
      </c>
      <c r="H280" s="28">
        <v>1594</v>
      </c>
      <c r="I280" s="28">
        <v>2464</v>
      </c>
      <c r="J280" s="28" t="s">
        <v>78</v>
      </c>
    </row>
    <row r="281" spans="2:10" ht="15">
      <c r="B281" s="32" t="s">
        <v>102</v>
      </c>
      <c r="C281" s="33" t="s">
        <v>112</v>
      </c>
      <c r="D281" s="28">
        <v>3043</v>
      </c>
      <c r="E281" s="28">
        <v>2731</v>
      </c>
      <c r="F281" s="28">
        <v>3624</v>
      </c>
      <c r="G281" s="28">
        <v>4076</v>
      </c>
      <c r="H281" s="28">
        <v>3790</v>
      </c>
      <c r="I281" s="28">
        <v>4462</v>
      </c>
      <c r="J281" s="28" t="s">
        <v>78</v>
      </c>
    </row>
    <row r="282" spans="2:10" ht="15">
      <c r="B282" s="32" t="s">
        <v>102</v>
      </c>
      <c r="C282" s="33" t="s">
        <v>87</v>
      </c>
      <c r="D282" s="28">
        <v>0</v>
      </c>
      <c r="E282" s="28">
        <v>0</v>
      </c>
      <c r="F282" s="28">
        <v>0</v>
      </c>
      <c r="G282" s="28">
        <v>0</v>
      </c>
      <c r="H282" s="28">
        <v>0</v>
      </c>
      <c r="I282" s="28">
        <v>0</v>
      </c>
      <c r="J282" s="28" t="s">
        <v>78</v>
      </c>
    </row>
    <row r="283" spans="2:10" ht="15">
      <c r="B283" s="34" t="s">
        <v>102</v>
      </c>
      <c r="C283" s="35" t="s">
        <v>91</v>
      </c>
      <c r="D283" s="29">
        <v>-994</v>
      </c>
      <c r="E283" s="29">
        <v>276</v>
      </c>
      <c r="F283" s="29">
        <v>508</v>
      </c>
      <c r="G283" s="29">
        <v>79</v>
      </c>
      <c r="H283" s="29">
        <v>-132</v>
      </c>
      <c r="I283" s="29">
        <v>-436</v>
      </c>
      <c r="J283" s="29" t="s">
        <v>78</v>
      </c>
    </row>
    <row r="284" spans="2:10" ht="15">
      <c r="B284" s="36" t="s">
        <v>102</v>
      </c>
      <c r="C284" s="37" t="s">
        <v>113</v>
      </c>
      <c r="D284" s="56">
        <v>27098</v>
      </c>
      <c r="E284" s="56">
        <v>27502</v>
      </c>
      <c r="F284" s="56">
        <v>28506</v>
      </c>
      <c r="G284" s="56">
        <v>28663</v>
      </c>
      <c r="H284" s="56">
        <v>28100</v>
      </c>
      <c r="I284" s="56">
        <v>24361</v>
      </c>
      <c r="J284" s="56" t="s">
        <v>78</v>
      </c>
    </row>
    <row r="285" spans="2:10" ht="15">
      <c r="B285" s="30" t="s">
        <v>103</v>
      </c>
      <c r="C285" s="31" t="s">
        <v>107</v>
      </c>
      <c r="D285" s="27">
        <v>0</v>
      </c>
      <c r="E285" s="27">
        <v>0</v>
      </c>
      <c r="F285" s="27">
        <v>0</v>
      </c>
      <c r="G285" s="27">
        <v>0</v>
      </c>
      <c r="H285" s="27">
        <v>0</v>
      </c>
      <c r="I285" s="27">
        <v>0</v>
      </c>
      <c r="J285" s="27" t="s">
        <v>78</v>
      </c>
    </row>
    <row r="286" spans="2:10" ht="15">
      <c r="B286" s="32" t="s">
        <v>103</v>
      </c>
      <c r="C286" s="33" t="s">
        <v>108</v>
      </c>
      <c r="D286" s="28">
        <v>3984</v>
      </c>
      <c r="E286" s="28">
        <v>5109</v>
      </c>
      <c r="F286" s="28">
        <v>5532</v>
      </c>
      <c r="G286" s="28">
        <v>6000</v>
      </c>
      <c r="H286" s="28">
        <v>5056</v>
      </c>
      <c r="I286" s="28">
        <v>2443</v>
      </c>
      <c r="J286" s="28" t="s">
        <v>78</v>
      </c>
    </row>
    <row r="287" spans="2:10" ht="15">
      <c r="B287" s="32" t="s">
        <v>103</v>
      </c>
      <c r="C287" s="33" t="s">
        <v>109</v>
      </c>
      <c r="D287" s="28">
        <v>0</v>
      </c>
      <c r="E287" s="28">
        <v>0</v>
      </c>
      <c r="F287" s="28">
        <v>0</v>
      </c>
      <c r="G287" s="28">
        <v>0</v>
      </c>
      <c r="H287" s="28">
        <v>0</v>
      </c>
      <c r="I287" s="28">
        <v>0</v>
      </c>
      <c r="J287" s="28" t="s">
        <v>78</v>
      </c>
    </row>
    <row r="288" spans="2:10" ht="15">
      <c r="B288" s="32" t="s">
        <v>103</v>
      </c>
      <c r="C288" s="33" t="s">
        <v>110</v>
      </c>
      <c r="D288" s="28">
        <v>157</v>
      </c>
      <c r="E288" s="28">
        <v>110</v>
      </c>
      <c r="F288" s="28">
        <v>76</v>
      </c>
      <c r="G288" s="28">
        <v>66</v>
      </c>
      <c r="H288" s="28">
        <v>25</v>
      </c>
      <c r="I288" s="28">
        <v>22</v>
      </c>
      <c r="J288" s="28" t="s">
        <v>78</v>
      </c>
    </row>
    <row r="289" spans="2:10" ht="15">
      <c r="B289" s="32" t="s">
        <v>103</v>
      </c>
      <c r="C289" s="33" t="s">
        <v>88</v>
      </c>
      <c r="D289" s="28">
        <v>4484</v>
      </c>
      <c r="E289" s="28">
        <v>6144</v>
      </c>
      <c r="F289" s="28">
        <v>7020</v>
      </c>
      <c r="G289" s="28">
        <v>7371</v>
      </c>
      <c r="H289" s="28">
        <v>6843</v>
      </c>
      <c r="I289" s="28">
        <v>3937</v>
      </c>
      <c r="J289" s="28" t="s">
        <v>78</v>
      </c>
    </row>
    <row r="290" spans="2:10" ht="15">
      <c r="B290" s="32" t="s">
        <v>103</v>
      </c>
      <c r="C290" s="33" t="s">
        <v>89</v>
      </c>
      <c r="D290" s="28">
        <v>2298</v>
      </c>
      <c r="E290" s="28">
        <v>3023</v>
      </c>
      <c r="F290" s="28">
        <v>3642</v>
      </c>
      <c r="G290" s="28">
        <v>3761</v>
      </c>
      <c r="H290" s="28">
        <v>2701</v>
      </c>
      <c r="I290" s="28">
        <v>2490</v>
      </c>
      <c r="J290" s="28" t="s">
        <v>78</v>
      </c>
    </row>
    <row r="291" spans="2:10" ht="15">
      <c r="B291" s="32" t="s">
        <v>103</v>
      </c>
      <c r="C291" s="33" t="s">
        <v>111</v>
      </c>
      <c r="D291" s="28">
        <v>5989</v>
      </c>
      <c r="E291" s="28">
        <v>6136</v>
      </c>
      <c r="F291" s="28">
        <v>5571</v>
      </c>
      <c r="G291" s="28">
        <v>5926</v>
      </c>
      <c r="H291" s="28">
        <v>5713</v>
      </c>
      <c r="I291" s="28">
        <v>3965</v>
      </c>
      <c r="J291" s="28" t="s">
        <v>78</v>
      </c>
    </row>
    <row r="292" spans="2:10" ht="15">
      <c r="B292" s="32" t="s">
        <v>103</v>
      </c>
      <c r="C292" s="33" t="s">
        <v>112</v>
      </c>
      <c r="D292" s="28">
        <v>2266</v>
      </c>
      <c r="E292" s="28">
        <v>618</v>
      </c>
      <c r="F292" s="28">
        <v>-188</v>
      </c>
      <c r="G292" s="28">
        <v>-1118</v>
      </c>
      <c r="H292" s="28">
        <v>-974</v>
      </c>
      <c r="I292" s="28">
        <v>1860</v>
      </c>
      <c r="J292" s="28" t="s">
        <v>78</v>
      </c>
    </row>
    <row r="293" spans="2:10" ht="15">
      <c r="B293" s="32" t="s">
        <v>103</v>
      </c>
      <c r="C293" s="33" t="s">
        <v>87</v>
      </c>
      <c r="D293" s="28">
        <v>0</v>
      </c>
      <c r="E293" s="28">
        <v>0</v>
      </c>
      <c r="F293" s="28">
        <v>0</v>
      </c>
      <c r="G293" s="28">
        <v>0</v>
      </c>
      <c r="H293" s="28">
        <v>0</v>
      </c>
      <c r="I293" s="28">
        <v>0</v>
      </c>
      <c r="J293" s="28" t="s">
        <v>78</v>
      </c>
    </row>
    <row r="294" spans="2:10" ht="15">
      <c r="B294" s="34" t="s">
        <v>103</v>
      </c>
      <c r="C294" s="35" t="s">
        <v>91</v>
      </c>
      <c r="D294" s="29">
        <v>-94</v>
      </c>
      <c r="E294" s="29">
        <v>-117</v>
      </c>
      <c r="F294" s="29">
        <v>-99</v>
      </c>
      <c r="G294" s="29">
        <v>199</v>
      </c>
      <c r="H294" s="29">
        <v>-25</v>
      </c>
      <c r="I294" s="29">
        <v>-11</v>
      </c>
      <c r="J294" s="29" t="s">
        <v>78</v>
      </c>
    </row>
    <row r="295" spans="2:10" ht="15">
      <c r="B295" s="36" t="s">
        <v>103</v>
      </c>
      <c r="C295" s="37" t="s">
        <v>113</v>
      </c>
      <c r="D295" s="56">
        <v>2196</v>
      </c>
      <c r="E295" s="56">
        <v>2485</v>
      </c>
      <c r="F295" s="56">
        <v>2976</v>
      </c>
      <c r="G295" s="56">
        <v>2699</v>
      </c>
      <c r="H295" s="56">
        <v>2461</v>
      </c>
      <c r="I295" s="56">
        <v>1752</v>
      </c>
      <c r="J295" s="56" t="s">
        <v>78</v>
      </c>
    </row>
    <row r="296" spans="2:10" ht="15">
      <c r="B296" s="30" t="s">
        <v>127</v>
      </c>
      <c r="C296" s="31" t="s">
        <v>107</v>
      </c>
      <c r="D296" s="27">
        <v>0</v>
      </c>
      <c r="E296" s="27">
        <v>0</v>
      </c>
      <c r="F296" s="27">
        <v>0</v>
      </c>
      <c r="G296" s="27">
        <v>0</v>
      </c>
      <c r="H296" s="27">
        <v>0</v>
      </c>
      <c r="I296" s="27">
        <v>0</v>
      </c>
      <c r="J296" s="27" t="s">
        <v>78</v>
      </c>
    </row>
    <row r="297" spans="2:10" ht="15">
      <c r="B297" s="32" t="s">
        <v>127</v>
      </c>
      <c r="C297" s="33" t="s">
        <v>108</v>
      </c>
      <c r="D297" s="28">
        <v>257</v>
      </c>
      <c r="E297" s="28">
        <v>265</v>
      </c>
      <c r="F297" s="28">
        <v>255</v>
      </c>
      <c r="G297" s="28">
        <v>243</v>
      </c>
      <c r="H297" s="28">
        <v>202</v>
      </c>
      <c r="I297" s="28">
        <v>129</v>
      </c>
      <c r="J297" s="28" t="s">
        <v>78</v>
      </c>
    </row>
    <row r="298" spans="2:10" ht="15">
      <c r="B298" s="32" t="s">
        <v>127</v>
      </c>
      <c r="C298" s="33" t="s">
        <v>109</v>
      </c>
      <c r="D298" s="28">
        <v>0</v>
      </c>
      <c r="E298" s="28">
        <v>0</v>
      </c>
      <c r="F298" s="28">
        <v>0</v>
      </c>
      <c r="G298" s="28">
        <v>0</v>
      </c>
      <c r="H298" s="28">
        <v>0</v>
      </c>
      <c r="I298" s="28">
        <v>0</v>
      </c>
      <c r="J298" s="28" t="s">
        <v>78</v>
      </c>
    </row>
    <row r="299" spans="2:10" ht="15">
      <c r="B299" s="32" t="s">
        <v>127</v>
      </c>
      <c r="C299" s="33" t="s">
        <v>110</v>
      </c>
      <c r="D299" s="28">
        <v>0</v>
      </c>
      <c r="E299" s="28">
        <v>0</v>
      </c>
      <c r="F299" s="28">
        <v>0</v>
      </c>
      <c r="G299" s="28">
        <v>0</v>
      </c>
      <c r="H299" s="28">
        <v>0</v>
      </c>
      <c r="I299" s="28">
        <v>0</v>
      </c>
      <c r="J299" s="28" t="s">
        <v>78</v>
      </c>
    </row>
    <row r="300" spans="2:10" ht="15">
      <c r="B300" s="32" t="s">
        <v>127</v>
      </c>
      <c r="C300" s="33" t="s">
        <v>88</v>
      </c>
      <c r="D300" s="28">
        <v>45</v>
      </c>
      <c r="E300" s="28">
        <v>51</v>
      </c>
      <c r="F300" s="28">
        <v>56</v>
      </c>
      <c r="G300" s="28">
        <v>57</v>
      </c>
      <c r="H300" s="28">
        <v>50</v>
      </c>
      <c r="I300" s="28">
        <v>41</v>
      </c>
      <c r="J300" s="28" t="s">
        <v>78</v>
      </c>
    </row>
    <row r="301" spans="2:10" ht="15">
      <c r="B301" s="32" t="s">
        <v>127</v>
      </c>
      <c r="C301" s="33" t="s">
        <v>89</v>
      </c>
      <c r="D301" s="28">
        <v>249</v>
      </c>
      <c r="E301" s="28">
        <v>318</v>
      </c>
      <c r="F301" s="28">
        <v>316</v>
      </c>
      <c r="G301" s="28">
        <v>270</v>
      </c>
      <c r="H301" s="28">
        <v>211</v>
      </c>
      <c r="I301" s="28">
        <v>162</v>
      </c>
      <c r="J301" s="28" t="s">
        <v>78</v>
      </c>
    </row>
    <row r="302" spans="2:10" ht="15">
      <c r="B302" s="32" t="s">
        <v>127</v>
      </c>
      <c r="C302" s="33" t="s">
        <v>111</v>
      </c>
      <c r="D302" s="28">
        <v>0</v>
      </c>
      <c r="E302" s="28">
        <v>0</v>
      </c>
      <c r="F302" s="28">
        <v>0</v>
      </c>
      <c r="G302" s="28">
        <v>0</v>
      </c>
      <c r="H302" s="28">
        <v>0</v>
      </c>
      <c r="I302" s="28">
        <v>0</v>
      </c>
      <c r="J302" s="28" t="s">
        <v>78</v>
      </c>
    </row>
    <row r="303" spans="2:10" ht="15">
      <c r="B303" s="32" t="s">
        <v>127</v>
      </c>
      <c r="C303" s="33" t="s">
        <v>112</v>
      </c>
      <c r="D303" s="28">
        <v>33</v>
      </c>
      <c r="E303" s="28">
        <v>61</v>
      </c>
      <c r="F303" s="28">
        <v>100</v>
      </c>
      <c r="G303" s="28">
        <v>82</v>
      </c>
      <c r="H303" s="28">
        <v>60</v>
      </c>
      <c r="I303" s="28">
        <v>122</v>
      </c>
      <c r="J303" s="28" t="s">
        <v>78</v>
      </c>
    </row>
    <row r="304" spans="2:10" ht="15">
      <c r="B304" s="32" t="s">
        <v>127</v>
      </c>
      <c r="C304" s="33" t="s">
        <v>87</v>
      </c>
      <c r="D304" s="28">
        <v>0</v>
      </c>
      <c r="E304" s="28">
        <v>0</v>
      </c>
      <c r="F304" s="28">
        <v>0</v>
      </c>
      <c r="G304" s="28">
        <v>0</v>
      </c>
      <c r="H304" s="28">
        <v>0</v>
      </c>
      <c r="I304" s="28">
        <v>0</v>
      </c>
      <c r="J304" s="28" t="s">
        <v>78</v>
      </c>
    </row>
    <row r="305" spans="2:10" ht="15">
      <c r="B305" s="34" t="s">
        <v>127</v>
      </c>
      <c r="C305" s="35" t="s">
        <v>91</v>
      </c>
      <c r="D305" s="29">
        <v>-6</v>
      </c>
      <c r="E305" s="29">
        <v>2</v>
      </c>
      <c r="F305" s="29">
        <v>-2</v>
      </c>
      <c r="G305" s="29">
        <v>1</v>
      </c>
      <c r="H305" s="29">
        <v>-2</v>
      </c>
      <c r="I305" s="29">
        <v>2</v>
      </c>
      <c r="J305" s="29" t="s">
        <v>78</v>
      </c>
    </row>
    <row r="306" spans="2:10" ht="15">
      <c r="B306" s="36" t="s">
        <v>127</v>
      </c>
      <c r="C306" s="37" t="s">
        <v>113</v>
      </c>
      <c r="D306" s="56">
        <v>80</v>
      </c>
      <c r="E306" s="56">
        <v>61</v>
      </c>
      <c r="F306" s="56">
        <v>93</v>
      </c>
      <c r="G306" s="56">
        <v>113</v>
      </c>
      <c r="H306" s="56">
        <v>99</v>
      </c>
      <c r="I306" s="56">
        <v>132</v>
      </c>
      <c r="J306" s="56" t="s">
        <v>78</v>
      </c>
    </row>
    <row r="307" spans="2:10" ht="15">
      <c r="B307" s="30" t="s">
        <v>104</v>
      </c>
      <c r="C307" s="31" t="s">
        <v>107</v>
      </c>
      <c r="D307" s="27">
        <v>0</v>
      </c>
      <c r="E307" s="27">
        <v>0</v>
      </c>
      <c r="F307" s="27">
        <v>0</v>
      </c>
      <c r="G307" s="27">
        <v>0</v>
      </c>
      <c r="H307" s="27">
        <v>0</v>
      </c>
      <c r="I307" s="27">
        <v>0</v>
      </c>
      <c r="J307" s="27" t="s">
        <v>78</v>
      </c>
    </row>
    <row r="308" spans="2:10" ht="15">
      <c r="B308" s="32" t="s">
        <v>104</v>
      </c>
      <c r="C308" s="33" t="s">
        <v>108</v>
      </c>
      <c r="D308" s="28">
        <v>396</v>
      </c>
      <c r="E308" s="28">
        <v>409</v>
      </c>
      <c r="F308" s="28">
        <v>399</v>
      </c>
      <c r="G308" s="28">
        <v>415</v>
      </c>
      <c r="H308" s="28">
        <v>354</v>
      </c>
      <c r="I308" s="28">
        <v>317</v>
      </c>
      <c r="J308" s="28" t="s">
        <v>78</v>
      </c>
    </row>
    <row r="309" spans="2:10" ht="15">
      <c r="B309" s="32" t="s">
        <v>104</v>
      </c>
      <c r="C309" s="33" t="s">
        <v>109</v>
      </c>
      <c r="D309" s="28">
        <v>0</v>
      </c>
      <c r="E309" s="28">
        <v>0</v>
      </c>
      <c r="F309" s="28">
        <v>0</v>
      </c>
      <c r="G309" s="28">
        <v>0</v>
      </c>
      <c r="H309" s="28">
        <v>0</v>
      </c>
      <c r="I309" s="28">
        <v>0</v>
      </c>
      <c r="J309" s="28" t="s">
        <v>78</v>
      </c>
    </row>
    <row r="310" spans="2:10" ht="15">
      <c r="B310" s="32" t="s">
        <v>104</v>
      </c>
      <c r="C310" s="33" t="s">
        <v>110</v>
      </c>
      <c r="D310" s="28">
        <v>0</v>
      </c>
      <c r="E310" s="28">
        <v>0</v>
      </c>
      <c r="F310" s="28">
        <v>0</v>
      </c>
      <c r="G310" s="28">
        <v>0</v>
      </c>
      <c r="H310" s="28">
        <v>0</v>
      </c>
      <c r="I310" s="28">
        <v>0</v>
      </c>
      <c r="J310" s="28" t="s">
        <v>78</v>
      </c>
    </row>
    <row r="311" spans="2:10" ht="15">
      <c r="B311" s="32" t="s">
        <v>104</v>
      </c>
      <c r="C311" s="33" t="s">
        <v>88</v>
      </c>
      <c r="D311" s="28">
        <v>43</v>
      </c>
      <c r="E311" s="28">
        <v>96</v>
      </c>
      <c r="F311" s="28">
        <v>70</v>
      </c>
      <c r="G311" s="28">
        <v>118</v>
      </c>
      <c r="H311" s="28">
        <v>113</v>
      </c>
      <c r="I311" s="28">
        <v>56</v>
      </c>
      <c r="J311" s="28" t="s">
        <v>78</v>
      </c>
    </row>
    <row r="312" spans="2:10" ht="15">
      <c r="B312" s="32" t="s">
        <v>104</v>
      </c>
      <c r="C312" s="33" t="s">
        <v>89</v>
      </c>
      <c r="D312" s="28">
        <v>162</v>
      </c>
      <c r="E312" s="28">
        <v>220</v>
      </c>
      <c r="F312" s="28">
        <v>192</v>
      </c>
      <c r="G312" s="28">
        <v>202</v>
      </c>
      <c r="H312" s="28">
        <v>159</v>
      </c>
      <c r="I312" s="28">
        <v>51</v>
      </c>
      <c r="J312" s="28" t="s">
        <v>78</v>
      </c>
    </row>
    <row r="313" spans="2:10" ht="15">
      <c r="B313" s="32" t="s">
        <v>104</v>
      </c>
      <c r="C313" s="33" t="s">
        <v>111</v>
      </c>
      <c r="D313" s="28">
        <v>0</v>
      </c>
      <c r="E313" s="28">
        <v>0</v>
      </c>
      <c r="F313" s="28">
        <v>0</v>
      </c>
      <c r="G313" s="28">
        <v>0</v>
      </c>
      <c r="H313" s="28">
        <v>0</v>
      </c>
      <c r="I313" s="28">
        <v>0</v>
      </c>
      <c r="J313" s="28" t="s">
        <v>78</v>
      </c>
    </row>
    <row r="314" spans="2:10" ht="15">
      <c r="B314" s="32" t="s">
        <v>104</v>
      </c>
      <c r="C314" s="33" t="s">
        <v>112</v>
      </c>
      <c r="D314" s="28">
        <v>-10</v>
      </c>
      <c r="E314" s="28">
        <v>38</v>
      </c>
      <c r="F314" s="28">
        <v>186</v>
      </c>
      <c r="G314" s="28">
        <v>125</v>
      </c>
      <c r="H314" s="28">
        <v>65</v>
      </c>
      <c r="I314" s="28">
        <v>-83</v>
      </c>
      <c r="J314" s="28" t="s">
        <v>78</v>
      </c>
    </row>
    <row r="315" spans="2:10" ht="15">
      <c r="B315" s="32" t="s">
        <v>104</v>
      </c>
      <c r="C315" s="33" t="s">
        <v>87</v>
      </c>
      <c r="D315" s="28">
        <v>0</v>
      </c>
      <c r="E315" s="28">
        <v>0</v>
      </c>
      <c r="F315" s="28">
        <v>0</v>
      </c>
      <c r="G315" s="28">
        <v>0</v>
      </c>
      <c r="H315" s="28">
        <v>0</v>
      </c>
      <c r="I315" s="28">
        <v>0</v>
      </c>
      <c r="J315" s="28" t="s">
        <v>78</v>
      </c>
    </row>
    <row r="316" spans="2:10" ht="15">
      <c r="B316" s="34" t="s">
        <v>104</v>
      </c>
      <c r="C316" s="35" t="s">
        <v>91</v>
      </c>
      <c r="D316" s="29">
        <v>-10</v>
      </c>
      <c r="E316" s="29">
        <v>4</v>
      </c>
      <c r="F316" s="29">
        <v>-16</v>
      </c>
      <c r="G316" s="29">
        <v>-12</v>
      </c>
      <c r="H316" s="29">
        <v>20</v>
      </c>
      <c r="I316" s="29">
        <v>16</v>
      </c>
      <c r="J316" s="29" t="s">
        <v>78</v>
      </c>
    </row>
    <row r="317" spans="2:10" ht="15">
      <c r="B317" s="36" t="s">
        <v>104</v>
      </c>
      <c r="C317" s="37" t="s">
        <v>113</v>
      </c>
      <c r="D317" s="56">
        <v>257</v>
      </c>
      <c r="E317" s="56">
        <v>327</v>
      </c>
      <c r="F317" s="56">
        <v>447</v>
      </c>
      <c r="G317" s="56">
        <v>444</v>
      </c>
      <c r="H317" s="56">
        <v>393</v>
      </c>
      <c r="I317" s="56">
        <v>255</v>
      </c>
      <c r="J317" s="56" t="s">
        <v>78</v>
      </c>
    </row>
    <row r="318" spans="2:10" ht="15">
      <c r="B318" s="30" t="s">
        <v>105</v>
      </c>
      <c r="C318" s="31" t="s">
        <v>107</v>
      </c>
      <c r="D318" s="27">
        <v>0</v>
      </c>
      <c r="E318" s="27">
        <v>0</v>
      </c>
      <c r="F318" s="27">
        <v>0</v>
      </c>
      <c r="G318" s="27">
        <v>0</v>
      </c>
      <c r="H318" s="27">
        <v>0</v>
      </c>
      <c r="I318" s="27">
        <v>0</v>
      </c>
      <c r="J318" s="27" t="s">
        <v>78</v>
      </c>
    </row>
    <row r="319" spans="2:10" ht="15">
      <c r="B319" s="32" t="s">
        <v>105</v>
      </c>
      <c r="C319" s="33" t="s">
        <v>108</v>
      </c>
      <c r="D319" s="28">
        <v>2491</v>
      </c>
      <c r="E319" s="28">
        <v>2471</v>
      </c>
      <c r="F319" s="28">
        <v>2483</v>
      </c>
      <c r="G319" s="28">
        <v>2630</v>
      </c>
      <c r="H319" s="28">
        <v>2373</v>
      </c>
      <c r="I319" s="28">
        <v>1908</v>
      </c>
      <c r="J319" s="28" t="s">
        <v>78</v>
      </c>
    </row>
    <row r="320" spans="2:10" ht="15">
      <c r="B320" s="32" t="s">
        <v>105</v>
      </c>
      <c r="C320" s="33" t="s">
        <v>109</v>
      </c>
      <c r="D320" s="28">
        <v>0</v>
      </c>
      <c r="E320" s="28">
        <v>0</v>
      </c>
      <c r="F320" s="28">
        <v>0</v>
      </c>
      <c r="G320" s="28">
        <v>0</v>
      </c>
      <c r="H320" s="28">
        <v>0</v>
      </c>
      <c r="I320" s="28">
        <v>0</v>
      </c>
      <c r="J320" s="28" t="s">
        <v>78</v>
      </c>
    </row>
    <row r="321" spans="2:10" ht="15">
      <c r="B321" s="32" t="s">
        <v>105</v>
      </c>
      <c r="C321" s="33" t="s">
        <v>110</v>
      </c>
      <c r="D321" s="28">
        <v>0</v>
      </c>
      <c r="E321" s="28">
        <v>0</v>
      </c>
      <c r="F321" s="28">
        <v>0</v>
      </c>
      <c r="G321" s="28">
        <v>0</v>
      </c>
      <c r="H321" s="28">
        <v>0</v>
      </c>
      <c r="I321" s="28">
        <v>0</v>
      </c>
      <c r="J321" s="28" t="s">
        <v>78</v>
      </c>
    </row>
    <row r="322" spans="2:10" ht="15">
      <c r="B322" s="32" t="s">
        <v>105</v>
      </c>
      <c r="C322" s="33" t="s">
        <v>88</v>
      </c>
      <c r="D322" s="28">
        <v>24</v>
      </c>
      <c r="E322" s="28">
        <v>34</v>
      </c>
      <c r="F322" s="28">
        <v>51</v>
      </c>
      <c r="G322" s="28">
        <v>44</v>
      </c>
      <c r="H322" s="28">
        <v>57</v>
      </c>
      <c r="I322" s="28">
        <v>91</v>
      </c>
      <c r="J322" s="28" t="s">
        <v>78</v>
      </c>
    </row>
    <row r="323" spans="2:10" ht="15">
      <c r="B323" s="32" t="s">
        <v>105</v>
      </c>
      <c r="C323" s="33" t="s">
        <v>89</v>
      </c>
      <c r="D323" s="28">
        <v>1142</v>
      </c>
      <c r="E323" s="28">
        <v>1694</v>
      </c>
      <c r="F323" s="28">
        <v>1797</v>
      </c>
      <c r="G323" s="28">
        <v>1811</v>
      </c>
      <c r="H323" s="28">
        <v>1082</v>
      </c>
      <c r="I323" s="28">
        <v>578</v>
      </c>
      <c r="J323" s="28" t="s">
        <v>78</v>
      </c>
    </row>
    <row r="324" spans="2:10" ht="15">
      <c r="B324" s="32" t="s">
        <v>105</v>
      </c>
      <c r="C324" s="33" t="s">
        <v>111</v>
      </c>
      <c r="D324" s="28">
        <v>0</v>
      </c>
      <c r="E324" s="28">
        <v>0</v>
      </c>
      <c r="F324" s="28">
        <v>0</v>
      </c>
      <c r="G324" s="28">
        <v>0</v>
      </c>
      <c r="H324" s="28">
        <v>0</v>
      </c>
      <c r="I324" s="28">
        <v>0</v>
      </c>
      <c r="J324" s="28" t="s">
        <v>78</v>
      </c>
    </row>
    <row r="325" spans="2:10" ht="15">
      <c r="B325" s="32" t="s">
        <v>105</v>
      </c>
      <c r="C325" s="33" t="s">
        <v>112</v>
      </c>
      <c r="D325" s="28">
        <v>-678</v>
      </c>
      <c r="E325" s="28">
        <v>-273</v>
      </c>
      <c r="F325" s="28">
        <v>156</v>
      </c>
      <c r="G325" s="28">
        <v>68</v>
      </c>
      <c r="H325" s="28">
        <v>-466</v>
      </c>
      <c r="I325" s="28">
        <v>-657</v>
      </c>
      <c r="J325" s="28" t="s">
        <v>78</v>
      </c>
    </row>
    <row r="326" spans="2:10" ht="15">
      <c r="B326" s="32" t="s">
        <v>105</v>
      </c>
      <c r="C326" s="33" t="s">
        <v>87</v>
      </c>
      <c r="D326" s="28">
        <v>0</v>
      </c>
      <c r="E326" s="28">
        <v>0</v>
      </c>
      <c r="F326" s="28">
        <v>0</v>
      </c>
      <c r="G326" s="28">
        <v>0</v>
      </c>
      <c r="H326" s="28">
        <v>0</v>
      </c>
      <c r="I326" s="28">
        <v>0</v>
      </c>
      <c r="J326" s="28" t="s">
        <v>78</v>
      </c>
    </row>
    <row r="327" spans="2:10" ht="15">
      <c r="B327" s="34" t="s">
        <v>105</v>
      </c>
      <c r="C327" s="35" t="s">
        <v>91</v>
      </c>
      <c r="D327" s="29">
        <v>-53</v>
      </c>
      <c r="E327" s="29">
        <v>-15</v>
      </c>
      <c r="F327" s="29">
        <v>27</v>
      </c>
      <c r="G327" s="29">
        <v>10</v>
      </c>
      <c r="H327" s="29">
        <v>-11</v>
      </c>
      <c r="I327" s="29">
        <v>11</v>
      </c>
      <c r="J327" s="29" t="s">
        <v>78</v>
      </c>
    </row>
    <row r="328" spans="2:10" ht="15">
      <c r="B328" s="36" t="s">
        <v>105</v>
      </c>
      <c r="C328" s="37" t="s">
        <v>113</v>
      </c>
      <c r="D328" s="56">
        <v>642</v>
      </c>
      <c r="E328" s="56">
        <v>523</v>
      </c>
      <c r="F328" s="56">
        <v>920</v>
      </c>
      <c r="G328" s="56">
        <v>941</v>
      </c>
      <c r="H328" s="56">
        <v>871</v>
      </c>
      <c r="I328" s="56">
        <v>775</v>
      </c>
      <c r="J328" s="56" t="s">
        <v>78</v>
      </c>
    </row>
    <row r="329" spans="2:10" ht="15">
      <c r="B329" s="30" t="s">
        <v>106</v>
      </c>
      <c r="C329" s="31" t="s">
        <v>107</v>
      </c>
      <c r="D329" s="27">
        <v>0</v>
      </c>
      <c r="E329" s="27">
        <v>0</v>
      </c>
      <c r="F329" s="27">
        <v>0</v>
      </c>
      <c r="G329" s="27">
        <v>0</v>
      </c>
      <c r="H329" s="27">
        <v>0</v>
      </c>
      <c r="I329" s="27">
        <v>0</v>
      </c>
      <c r="J329" s="27" t="s">
        <v>78</v>
      </c>
    </row>
    <row r="330" spans="2:10" ht="15">
      <c r="B330" s="32" t="s">
        <v>106</v>
      </c>
      <c r="C330" s="33" t="s">
        <v>108</v>
      </c>
      <c r="D330" s="28">
        <v>84</v>
      </c>
      <c r="E330" s="28">
        <v>95</v>
      </c>
      <c r="F330" s="28">
        <v>88</v>
      </c>
      <c r="G330" s="28">
        <v>90</v>
      </c>
      <c r="H330" s="28">
        <v>78</v>
      </c>
      <c r="I330" s="28">
        <v>72</v>
      </c>
      <c r="J330" s="28" t="s">
        <v>78</v>
      </c>
    </row>
    <row r="331" spans="2:10" ht="15">
      <c r="B331" s="32" t="s">
        <v>106</v>
      </c>
      <c r="C331" s="33" t="s">
        <v>109</v>
      </c>
      <c r="D331" s="28">
        <v>0</v>
      </c>
      <c r="E331" s="28">
        <v>0</v>
      </c>
      <c r="F331" s="28">
        <v>0</v>
      </c>
      <c r="G331" s="28">
        <v>0</v>
      </c>
      <c r="H331" s="28">
        <v>0</v>
      </c>
      <c r="I331" s="28">
        <v>0</v>
      </c>
      <c r="J331" s="28" t="s">
        <v>78</v>
      </c>
    </row>
    <row r="332" spans="2:10" ht="15">
      <c r="B332" s="32" t="s">
        <v>106</v>
      </c>
      <c r="C332" s="33" t="s">
        <v>110</v>
      </c>
      <c r="D332" s="28">
        <v>0</v>
      </c>
      <c r="E332" s="28">
        <v>0</v>
      </c>
      <c r="F332" s="28">
        <v>0</v>
      </c>
      <c r="G332" s="28">
        <v>0</v>
      </c>
      <c r="H332" s="28">
        <v>0</v>
      </c>
      <c r="I332" s="28">
        <v>0</v>
      </c>
      <c r="J332" s="28" t="s">
        <v>78</v>
      </c>
    </row>
    <row r="333" spans="2:10" ht="15">
      <c r="B333" s="32" t="s">
        <v>106</v>
      </c>
      <c r="C333" s="33" t="s">
        <v>88</v>
      </c>
      <c r="D333" s="28">
        <v>24</v>
      </c>
      <c r="E333" s="28">
        <v>16</v>
      </c>
      <c r="F333" s="28">
        <v>15</v>
      </c>
      <c r="G333" s="28">
        <v>18</v>
      </c>
      <c r="H333" s="28">
        <v>31</v>
      </c>
      <c r="I333" s="28">
        <v>0</v>
      </c>
      <c r="J333" s="28" t="s">
        <v>78</v>
      </c>
    </row>
    <row r="334" spans="2:10" ht="15">
      <c r="B334" s="32" t="s">
        <v>106</v>
      </c>
      <c r="C334" s="33" t="s">
        <v>89</v>
      </c>
      <c r="D334" s="28">
        <v>64</v>
      </c>
      <c r="E334" s="28">
        <v>68</v>
      </c>
      <c r="F334" s="28">
        <v>47</v>
      </c>
      <c r="G334" s="28">
        <v>49</v>
      </c>
      <c r="H334" s="28">
        <v>48</v>
      </c>
      <c r="I334" s="28">
        <v>18</v>
      </c>
      <c r="J334" s="28" t="s">
        <v>78</v>
      </c>
    </row>
    <row r="335" spans="2:10" ht="15">
      <c r="B335" s="32" t="s">
        <v>106</v>
      </c>
      <c r="C335" s="33" t="s">
        <v>111</v>
      </c>
      <c r="D335" s="28">
        <v>0</v>
      </c>
      <c r="E335" s="28">
        <v>0</v>
      </c>
      <c r="F335" s="28">
        <v>0</v>
      </c>
      <c r="G335" s="28">
        <v>0</v>
      </c>
      <c r="H335" s="28">
        <v>0</v>
      </c>
      <c r="I335" s="28">
        <v>0</v>
      </c>
      <c r="J335" s="28" t="s">
        <v>78</v>
      </c>
    </row>
    <row r="336" spans="2:10" ht="15">
      <c r="B336" s="32" t="s">
        <v>106</v>
      </c>
      <c r="C336" s="33" t="s">
        <v>112</v>
      </c>
      <c r="D336" s="28">
        <v>-1</v>
      </c>
      <c r="E336" s="28">
        <v>-8</v>
      </c>
      <c r="F336" s="28">
        <v>-16</v>
      </c>
      <c r="G336" s="28">
        <v>-9</v>
      </c>
      <c r="H336" s="28">
        <v>-27</v>
      </c>
      <c r="I336" s="28">
        <v>-12</v>
      </c>
      <c r="J336" s="28" t="s">
        <v>78</v>
      </c>
    </row>
    <row r="337" spans="2:10" ht="15">
      <c r="B337" s="32" t="s">
        <v>106</v>
      </c>
      <c r="C337" s="33" t="s">
        <v>87</v>
      </c>
      <c r="D337" s="28">
        <v>0</v>
      </c>
      <c r="E337" s="28">
        <v>0</v>
      </c>
      <c r="F337" s="28">
        <v>0</v>
      </c>
      <c r="G337" s="28">
        <v>0</v>
      </c>
      <c r="H337" s="28">
        <v>0</v>
      </c>
      <c r="I337" s="28">
        <v>0</v>
      </c>
      <c r="J337" s="28" t="s">
        <v>78</v>
      </c>
    </row>
    <row r="338" spans="2:10" ht="15">
      <c r="B338" s="34" t="s">
        <v>106</v>
      </c>
      <c r="C338" s="35" t="s">
        <v>91</v>
      </c>
      <c r="D338" s="29">
        <v>-2</v>
      </c>
      <c r="E338" s="29">
        <v>1</v>
      </c>
      <c r="F338" s="29">
        <v>2</v>
      </c>
      <c r="G338" s="29">
        <v>-8</v>
      </c>
      <c r="H338" s="29">
        <v>4</v>
      </c>
      <c r="I338" s="29">
        <v>2</v>
      </c>
      <c r="J338" s="29" t="s">
        <v>78</v>
      </c>
    </row>
    <row r="339" spans="2:10" ht="15">
      <c r="B339" s="36" t="s">
        <v>106</v>
      </c>
      <c r="C339" s="37" t="s">
        <v>113</v>
      </c>
      <c r="D339" s="56">
        <v>41</v>
      </c>
      <c r="E339" s="56">
        <v>36</v>
      </c>
      <c r="F339" s="56">
        <v>42</v>
      </c>
      <c r="G339" s="56">
        <v>42</v>
      </c>
      <c r="H339" s="56">
        <v>38</v>
      </c>
      <c r="I339" s="56">
        <v>44</v>
      </c>
      <c r="J339" s="56" t="s">
        <v>78</v>
      </c>
    </row>
    <row r="340" spans="2:10" ht="15">
      <c r="B340" s="30" t="s">
        <v>128</v>
      </c>
      <c r="C340" s="31" t="s">
        <v>107</v>
      </c>
      <c r="D340" s="27">
        <v>0</v>
      </c>
      <c r="E340" s="27">
        <v>0</v>
      </c>
      <c r="F340" s="27">
        <v>0</v>
      </c>
      <c r="G340" s="27">
        <v>0</v>
      </c>
      <c r="H340" s="27">
        <v>0</v>
      </c>
      <c r="I340" s="27">
        <v>0</v>
      </c>
      <c r="J340" s="27" t="s">
        <v>78</v>
      </c>
    </row>
    <row r="341" spans="2:10" ht="15">
      <c r="B341" s="32" t="s">
        <v>128</v>
      </c>
      <c r="C341" s="33" t="s">
        <v>108</v>
      </c>
      <c r="D341" s="28">
        <v>3660</v>
      </c>
      <c r="E341" s="28">
        <v>3782</v>
      </c>
      <c r="F341" s="28">
        <v>3823</v>
      </c>
      <c r="G341" s="28">
        <v>3802</v>
      </c>
      <c r="H341" s="28">
        <v>3604</v>
      </c>
      <c r="I341" s="28">
        <v>3379</v>
      </c>
      <c r="J341" s="28" t="s">
        <v>78</v>
      </c>
    </row>
    <row r="342" spans="2:10" ht="15">
      <c r="B342" s="32" t="s">
        <v>128</v>
      </c>
      <c r="C342" s="33" t="s">
        <v>109</v>
      </c>
      <c r="D342" s="28">
        <v>0</v>
      </c>
      <c r="E342" s="28">
        <v>0</v>
      </c>
      <c r="F342" s="28">
        <v>0</v>
      </c>
      <c r="G342" s="28">
        <v>0</v>
      </c>
      <c r="H342" s="28">
        <v>0</v>
      </c>
      <c r="I342" s="28">
        <v>0</v>
      </c>
      <c r="J342" s="28" t="s">
        <v>78</v>
      </c>
    </row>
    <row r="343" spans="2:10" ht="15">
      <c r="B343" s="32" t="s">
        <v>128</v>
      </c>
      <c r="C343" s="33" t="s">
        <v>110</v>
      </c>
      <c r="D343" s="28">
        <v>164</v>
      </c>
      <c r="E343" s="28">
        <v>160</v>
      </c>
      <c r="F343" s="28">
        <v>154</v>
      </c>
      <c r="G343" s="28">
        <v>138</v>
      </c>
      <c r="H343" s="28">
        <v>145</v>
      </c>
      <c r="I343" s="28">
        <v>159</v>
      </c>
      <c r="J343" s="28" t="s">
        <v>78</v>
      </c>
    </row>
    <row r="344" spans="2:10" ht="15">
      <c r="B344" s="32" t="s">
        <v>128</v>
      </c>
      <c r="C344" s="33" t="s">
        <v>88</v>
      </c>
      <c r="D344" s="28">
        <v>2042</v>
      </c>
      <c r="E344" s="28">
        <v>2132</v>
      </c>
      <c r="F344" s="28">
        <v>1198</v>
      </c>
      <c r="G344" s="28">
        <v>1006</v>
      </c>
      <c r="H344" s="28">
        <v>708</v>
      </c>
      <c r="I344" s="28">
        <v>625</v>
      </c>
      <c r="J344" s="28" t="s">
        <v>78</v>
      </c>
    </row>
    <row r="345" spans="2:10" ht="15">
      <c r="B345" s="32" t="s">
        <v>128</v>
      </c>
      <c r="C345" s="33" t="s">
        <v>89</v>
      </c>
      <c r="D345" s="28">
        <v>2814</v>
      </c>
      <c r="E345" s="28">
        <v>3028</v>
      </c>
      <c r="F345" s="28">
        <v>2629</v>
      </c>
      <c r="G345" s="28">
        <v>2225</v>
      </c>
      <c r="H345" s="28">
        <v>2193</v>
      </c>
      <c r="I345" s="28">
        <v>2526</v>
      </c>
      <c r="J345" s="28" t="s">
        <v>78</v>
      </c>
    </row>
    <row r="346" spans="2:10" ht="15">
      <c r="B346" s="32" t="s">
        <v>128</v>
      </c>
      <c r="C346" s="33" t="s">
        <v>111</v>
      </c>
      <c r="D346" s="28">
        <v>0</v>
      </c>
      <c r="E346" s="28">
        <v>0</v>
      </c>
      <c r="F346" s="28">
        <v>0</v>
      </c>
      <c r="G346" s="28">
        <v>0</v>
      </c>
      <c r="H346" s="28">
        <v>0</v>
      </c>
      <c r="I346" s="28">
        <v>0</v>
      </c>
      <c r="J346" s="28" t="s">
        <v>78</v>
      </c>
    </row>
    <row r="347" spans="2:10" ht="15">
      <c r="B347" s="32" t="s">
        <v>128</v>
      </c>
      <c r="C347" s="33" t="s">
        <v>112</v>
      </c>
      <c r="D347" s="28">
        <v>72</v>
      </c>
      <c r="E347" s="28">
        <v>239</v>
      </c>
      <c r="F347" s="28">
        <v>-197</v>
      </c>
      <c r="G347" s="28">
        <v>-213</v>
      </c>
      <c r="H347" s="28">
        <v>-287</v>
      </c>
      <c r="I347" s="28">
        <v>-16</v>
      </c>
      <c r="J347" s="28" t="s">
        <v>78</v>
      </c>
    </row>
    <row r="348" spans="2:10" ht="15">
      <c r="B348" s="32" t="s">
        <v>128</v>
      </c>
      <c r="C348" s="33" t="s">
        <v>87</v>
      </c>
      <c r="D348" s="28">
        <v>0</v>
      </c>
      <c r="E348" s="28">
        <v>0</v>
      </c>
      <c r="F348" s="28">
        <v>0</v>
      </c>
      <c r="G348" s="28">
        <v>0</v>
      </c>
      <c r="H348" s="28">
        <v>0</v>
      </c>
      <c r="I348" s="28">
        <v>0</v>
      </c>
      <c r="J348" s="28" t="s">
        <v>78</v>
      </c>
    </row>
    <row r="349" spans="2:10" ht="15">
      <c r="B349" s="34" t="s">
        <v>128</v>
      </c>
      <c r="C349" s="35" t="s">
        <v>91</v>
      </c>
      <c r="D349" s="29">
        <v>-20</v>
      </c>
      <c r="E349" s="29">
        <v>-463</v>
      </c>
      <c r="F349" s="29">
        <v>256</v>
      </c>
      <c r="G349" s="29">
        <v>-10</v>
      </c>
      <c r="H349" s="29">
        <v>176</v>
      </c>
      <c r="I349" s="29">
        <v>197</v>
      </c>
      <c r="J349" s="29" t="s">
        <v>78</v>
      </c>
    </row>
    <row r="350" spans="2:10" ht="15">
      <c r="B350" s="36" t="s">
        <v>128</v>
      </c>
      <c r="C350" s="37" t="s">
        <v>113</v>
      </c>
      <c r="D350" s="56">
        <v>2776</v>
      </c>
      <c r="E350" s="56">
        <v>2502</v>
      </c>
      <c r="F350" s="56">
        <v>2297</v>
      </c>
      <c r="G350" s="56">
        <v>2222</v>
      </c>
      <c r="H350" s="56">
        <v>1863</v>
      </c>
      <c r="I350" s="56">
        <v>1500</v>
      </c>
      <c r="J350" s="56" t="s">
        <v>78</v>
      </c>
    </row>
    <row r="351" spans="2:10" ht="15">
      <c r="B351" s="30" t="s">
        <v>129</v>
      </c>
      <c r="C351" s="31" t="s">
        <v>107</v>
      </c>
      <c r="D351" s="27">
        <v>0</v>
      </c>
      <c r="E351" s="27">
        <v>0</v>
      </c>
      <c r="F351" s="27">
        <v>0</v>
      </c>
      <c r="G351" s="27">
        <v>0</v>
      </c>
      <c r="H351" s="27">
        <v>0</v>
      </c>
      <c r="I351" s="27">
        <v>0</v>
      </c>
      <c r="J351" s="27" t="s">
        <v>78</v>
      </c>
    </row>
    <row r="352" spans="2:10" ht="15">
      <c r="B352" s="32" t="s">
        <v>129</v>
      </c>
      <c r="C352" s="33" t="s">
        <v>108</v>
      </c>
      <c r="D352" s="28">
        <v>2709</v>
      </c>
      <c r="E352" s="28">
        <v>2575</v>
      </c>
      <c r="F352" s="28">
        <v>2338</v>
      </c>
      <c r="G352" s="28">
        <v>2319</v>
      </c>
      <c r="H352" s="28">
        <v>2474</v>
      </c>
      <c r="I352" s="28">
        <v>3083</v>
      </c>
      <c r="J352" s="28" t="s">
        <v>78</v>
      </c>
    </row>
    <row r="353" spans="2:10" ht="15">
      <c r="B353" s="32" t="s">
        <v>129</v>
      </c>
      <c r="C353" s="33" t="s">
        <v>109</v>
      </c>
      <c r="D353" s="28">
        <v>0</v>
      </c>
      <c r="E353" s="28">
        <v>0</v>
      </c>
      <c r="F353" s="28">
        <v>0</v>
      </c>
      <c r="G353" s="28">
        <v>0</v>
      </c>
      <c r="H353" s="28">
        <v>0</v>
      </c>
      <c r="I353" s="28">
        <v>0</v>
      </c>
      <c r="J353" s="28" t="s">
        <v>78</v>
      </c>
    </row>
    <row r="354" spans="2:10" ht="15">
      <c r="B354" s="32" t="s">
        <v>129</v>
      </c>
      <c r="C354" s="33" t="s">
        <v>110</v>
      </c>
      <c r="D354" s="28">
        <v>86</v>
      </c>
      <c r="E354" s="28">
        <v>52</v>
      </c>
      <c r="F354" s="28">
        <v>29</v>
      </c>
      <c r="G354" s="28">
        <v>12</v>
      </c>
      <c r="H354" s="28">
        <v>32</v>
      </c>
      <c r="I354" s="28">
        <v>16</v>
      </c>
      <c r="J354" s="28" t="s">
        <v>78</v>
      </c>
    </row>
    <row r="355" spans="2:10" ht="15">
      <c r="B355" s="32" t="s">
        <v>129</v>
      </c>
      <c r="C355" s="33" t="s">
        <v>88</v>
      </c>
      <c r="D355" s="28">
        <v>482</v>
      </c>
      <c r="E355" s="28">
        <v>208</v>
      </c>
      <c r="F355" s="28">
        <v>362</v>
      </c>
      <c r="G355" s="28">
        <v>453</v>
      </c>
      <c r="H355" s="28">
        <v>352</v>
      </c>
      <c r="I355" s="28">
        <v>315</v>
      </c>
      <c r="J355" s="28" t="s">
        <v>78</v>
      </c>
    </row>
    <row r="356" spans="2:10" ht="15">
      <c r="B356" s="32" t="s">
        <v>129</v>
      </c>
      <c r="C356" s="33" t="s">
        <v>89</v>
      </c>
      <c r="D356" s="28">
        <v>2440</v>
      </c>
      <c r="E356" s="28">
        <v>2087</v>
      </c>
      <c r="F356" s="28">
        <v>2185</v>
      </c>
      <c r="G356" s="28">
        <v>1960</v>
      </c>
      <c r="H356" s="28">
        <v>1548</v>
      </c>
      <c r="I356" s="28">
        <v>929</v>
      </c>
      <c r="J356" s="28" t="s">
        <v>78</v>
      </c>
    </row>
    <row r="357" spans="2:10" ht="15">
      <c r="B357" s="32" t="s">
        <v>129</v>
      </c>
      <c r="C357" s="33" t="s">
        <v>111</v>
      </c>
      <c r="D357" s="28">
        <v>0</v>
      </c>
      <c r="E357" s="28">
        <v>0</v>
      </c>
      <c r="F357" s="28">
        <v>0</v>
      </c>
      <c r="G357" s="28">
        <v>0</v>
      </c>
      <c r="H357" s="28">
        <v>0</v>
      </c>
      <c r="I357" s="28">
        <v>0</v>
      </c>
      <c r="J357" s="28" t="s">
        <v>78</v>
      </c>
    </row>
    <row r="358" spans="2:10" ht="15">
      <c r="B358" s="32" t="s">
        <v>129</v>
      </c>
      <c r="C358" s="33" t="s">
        <v>112</v>
      </c>
      <c r="D358" s="28">
        <v>-192</v>
      </c>
      <c r="E358" s="28">
        <v>841</v>
      </c>
      <c r="F358" s="28">
        <v>1429</v>
      </c>
      <c r="G358" s="28">
        <v>915</v>
      </c>
      <c r="H358" s="28">
        <v>438</v>
      </c>
      <c r="I358" s="28">
        <v>-1238</v>
      </c>
      <c r="J358" s="28" t="s">
        <v>78</v>
      </c>
    </row>
    <row r="359" spans="2:10" ht="15">
      <c r="B359" s="32" t="s">
        <v>129</v>
      </c>
      <c r="C359" s="33" t="s">
        <v>87</v>
      </c>
      <c r="D359" s="28">
        <v>324</v>
      </c>
      <c r="E359" s="28">
        <v>1243</v>
      </c>
      <c r="F359" s="28">
        <v>1281</v>
      </c>
      <c r="G359" s="28">
        <v>1052</v>
      </c>
      <c r="H359" s="28">
        <v>1165</v>
      </c>
      <c r="I359" s="28">
        <v>462</v>
      </c>
      <c r="J359" s="28" t="s">
        <v>78</v>
      </c>
    </row>
    <row r="360" spans="2:10" ht="15">
      <c r="B360" s="34" t="s">
        <v>129</v>
      </c>
      <c r="C360" s="35" t="s">
        <v>91</v>
      </c>
      <c r="D360" s="29">
        <v>6</v>
      </c>
      <c r="E360" s="29">
        <v>-14</v>
      </c>
      <c r="F360" s="29">
        <v>10</v>
      </c>
      <c r="G360" s="29">
        <v>3</v>
      </c>
      <c r="H360" s="29">
        <v>29</v>
      </c>
      <c r="I360" s="29">
        <v>-1</v>
      </c>
      <c r="J360" s="29" t="s">
        <v>78</v>
      </c>
    </row>
    <row r="361" spans="2:10" ht="15">
      <c r="B361" s="36" t="s">
        <v>129</v>
      </c>
      <c r="C361" s="37" t="s">
        <v>113</v>
      </c>
      <c r="D361" s="56">
        <v>155</v>
      </c>
      <c r="E361" s="56">
        <v>228</v>
      </c>
      <c r="F361" s="56">
        <v>644</v>
      </c>
      <c r="G361" s="56">
        <v>666</v>
      </c>
      <c r="H361" s="56">
        <v>548</v>
      </c>
      <c r="I361" s="56">
        <v>752</v>
      </c>
      <c r="J361" s="56" t="s">
        <v>78</v>
      </c>
    </row>
    <row r="362" spans="2:10" ht="15">
      <c r="B362" s="30" t="s">
        <v>271</v>
      </c>
      <c r="C362" s="31" t="s">
        <v>107</v>
      </c>
      <c r="D362" s="27">
        <v>1189</v>
      </c>
      <c r="E362" s="27">
        <v>1315</v>
      </c>
      <c r="F362" s="27">
        <v>1500</v>
      </c>
      <c r="G362" s="27">
        <v>1919</v>
      </c>
      <c r="H362" s="27">
        <v>1866</v>
      </c>
      <c r="I362" s="27">
        <v>1534</v>
      </c>
      <c r="J362" s="27" t="s">
        <v>78</v>
      </c>
    </row>
    <row r="363" spans="2:10" ht="15">
      <c r="B363" s="32" t="s">
        <v>271</v>
      </c>
      <c r="C363" s="33" t="s">
        <v>108</v>
      </c>
      <c r="D363" s="28">
        <v>64967</v>
      </c>
      <c r="E363" s="28">
        <v>64893</v>
      </c>
      <c r="F363" s="28">
        <v>65766</v>
      </c>
      <c r="G363" s="28">
        <v>67599</v>
      </c>
      <c r="H363" s="28">
        <v>65221</v>
      </c>
      <c r="I363" s="28">
        <v>55521</v>
      </c>
      <c r="J363" s="28" t="s">
        <v>78</v>
      </c>
    </row>
    <row r="364" spans="2:10" ht="15">
      <c r="B364" s="32" t="s">
        <v>271</v>
      </c>
      <c r="C364" s="33" t="s">
        <v>109</v>
      </c>
      <c r="D364" s="28">
        <v>0</v>
      </c>
      <c r="E364" s="28">
        <v>0</v>
      </c>
      <c r="F364" s="28">
        <v>0</v>
      </c>
      <c r="G364" s="28">
        <v>0</v>
      </c>
      <c r="H364" s="28">
        <v>0</v>
      </c>
      <c r="I364" s="28">
        <v>0</v>
      </c>
      <c r="J364" s="28" t="s">
        <v>78</v>
      </c>
    </row>
    <row r="365" spans="2:10" ht="15">
      <c r="B365" s="32" t="s">
        <v>271</v>
      </c>
      <c r="C365" s="33" t="s">
        <v>110</v>
      </c>
      <c r="D365" s="28">
        <v>4495</v>
      </c>
      <c r="E365" s="28">
        <v>4455</v>
      </c>
      <c r="F365" s="28">
        <v>4339</v>
      </c>
      <c r="G365" s="28">
        <v>4306</v>
      </c>
      <c r="H365" s="28">
        <v>4159</v>
      </c>
      <c r="I365" s="28">
        <v>3846</v>
      </c>
      <c r="J365" s="28" t="s">
        <v>78</v>
      </c>
    </row>
    <row r="366" spans="2:10" ht="15">
      <c r="B366" s="32" t="s">
        <v>271</v>
      </c>
      <c r="C366" s="33" t="s">
        <v>88</v>
      </c>
      <c r="D366" s="28">
        <v>16100</v>
      </c>
      <c r="E366" s="28">
        <v>18299</v>
      </c>
      <c r="F366" s="28">
        <v>19965</v>
      </c>
      <c r="G366" s="28">
        <v>18708</v>
      </c>
      <c r="H366" s="28">
        <v>18455</v>
      </c>
      <c r="I366" s="28">
        <v>15083</v>
      </c>
      <c r="J366" s="28" t="s">
        <v>78</v>
      </c>
    </row>
    <row r="367" spans="2:10" ht="15">
      <c r="B367" s="32" t="s">
        <v>271</v>
      </c>
      <c r="C367" s="33" t="s">
        <v>89</v>
      </c>
      <c r="D367" s="28">
        <v>20568</v>
      </c>
      <c r="E367" s="28">
        <v>21707</v>
      </c>
      <c r="F367" s="28">
        <v>23606</v>
      </c>
      <c r="G367" s="28">
        <v>22946</v>
      </c>
      <c r="H367" s="28">
        <v>21010</v>
      </c>
      <c r="I367" s="28">
        <v>20138</v>
      </c>
      <c r="J367" s="28" t="s">
        <v>78</v>
      </c>
    </row>
    <row r="368" spans="2:10" ht="15">
      <c r="B368" s="32" t="s">
        <v>271</v>
      </c>
      <c r="C368" s="33" t="s">
        <v>111</v>
      </c>
      <c r="D368" s="28">
        <v>7649</v>
      </c>
      <c r="E368" s="28">
        <v>7696</v>
      </c>
      <c r="F368" s="28">
        <v>6842</v>
      </c>
      <c r="G368" s="28">
        <v>7175</v>
      </c>
      <c r="H368" s="28">
        <v>7307</v>
      </c>
      <c r="I368" s="28">
        <v>6429</v>
      </c>
      <c r="J368" s="28" t="s">
        <v>78</v>
      </c>
    </row>
    <row r="369" spans="2:10" ht="15">
      <c r="B369" s="32" t="s">
        <v>271</v>
      </c>
      <c r="C369" s="33" t="s">
        <v>112</v>
      </c>
      <c r="D369" s="28">
        <v>0</v>
      </c>
      <c r="E369" s="28">
        <v>0</v>
      </c>
      <c r="F369" s="28">
        <v>0</v>
      </c>
      <c r="G369" s="28">
        <v>0</v>
      </c>
      <c r="H369" s="28">
        <v>0</v>
      </c>
      <c r="I369" s="28">
        <v>0</v>
      </c>
      <c r="J369" s="28" t="s">
        <v>78</v>
      </c>
    </row>
    <row r="370" spans="2:10" ht="15">
      <c r="B370" s="32" t="s">
        <v>271</v>
      </c>
      <c r="C370" s="33" t="s">
        <v>87</v>
      </c>
      <c r="D370" s="28">
        <v>324</v>
      </c>
      <c r="E370" s="28">
        <v>1243</v>
      </c>
      <c r="F370" s="28">
        <v>1281</v>
      </c>
      <c r="G370" s="28">
        <v>1052</v>
      </c>
      <c r="H370" s="28">
        <v>1165</v>
      </c>
      <c r="I370" s="28">
        <v>462</v>
      </c>
      <c r="J370" s="28" t="s">
        <v>78</v>
      </c>
    </row>
    <row r="371" spans="2:10" ht="15">
      <c r="B371" s="34" t="s">
        <v>271</v>
      </c>
      <c r="C371" s="35" t="s">
        <v>91</v>
      </c>
      <c r="D371" s="29">
        <v>-1619</v>
      </c>
      <c r="E371" s="29">
        <v>-275</v>
      </c>
      <c r="F371" s="29">
        <v>1132</v>
      </c>
      <c r="G371" s="29">
        <v>258</v>
      </c>
      <c r="H371" s="29">
        <v>-179</v>
      </c>
      <c r="I371" s="29">
        <v>-379</v>
      </c>
      <c r="J371" s="29" t="s">
        <v>78</v>
      </c>
    </row>
    <row r="372" spans="2:10" ht="15">
      <c r="B372" s="36" t="s">
        <v>271</v>
      </c>
      <c r="C372" s="37" t="s">
        <v>113</v>
      </c>
      <c r="D372" s="56">
        <v>47601</v>
      </c>
      <c r="E372" s="56">
        <v>49131</v>
      </c>
      <c r="F372" s="56">
        <v>52295</v>
      </c>
      <c r="G372" s="56">
        <v>53005</v>
      </c>
      <c r="H372" s="56">
        <v>51722</v>
      </c>
      <c r="I372" s="56">
        <v>40884</v>
      </c>
      <c r="J372" s="56" t="s">
        <v>78</v>
      </c>
    </row>
    <row r="373" ht="15">
      <c r="A373" s="26" t="s">
        <v>130</v>
      </c>
    </row>
    <row r="374" ht="15">
      <c r="A374" s="26" t="s">
        <v>277</v>
      </c>
    </row>
    <row r="375" ht="15">
      <c r="A375" s="20" t="s">
        <v>140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5"/>
  <sheetViews>
    <sheetView workbookViewId="0" topLeftCell="A372">
      <selection activeCell="A375" sqref="A375:XFD375"/>
    </sheetView>
  </sheetViews>
  <sheetFormatPr defaultColWidth="9.140625" defaultRowHeight="15"/>
  <cols>
    <col min="1" max="1" width="3.7109375" style="11" customWidth="1"/>
    <col min="2" max="2" width="33.57421875" style="20" customWidth="1"/>
    <col min="3" max="3" width="32.7109375" style="4" customWidth="1"/>
    <col min="4" max="9" width="11.421875" style="4" customWidth="1"/>
    <col min="10" max="10" width="3.8515625" style="4" customWidth="1"/>
    <col min="11" max="26" width="11.421875" style="4" customWidth="1"/>
    <col min="27" max="16384" width="9.140625" style="4" customWidth="1"/>
  </cols>
  <sheetData>
    <row r="1" ht="15.75">
      <c r="A1" s="55" t="s">
        <v>20</v>
      </c>
    </row>
    <row r="2" spans="1:10" ht="15">
      <c r="A2" s="12"/>
      <c r="B2" s="9" t="s">
        <v>240</v>
      </c>
      <c r="C2" s="9"/>
      <c r="D2" s="164">
        <v>2015</v>
      </c>
      <c r="E2" s="164">
        <v>2016</v>
      </c>
      <c r="F2" s="164">
        <v>2017</v>
      </c>
      <c r="G2" s="164">
        <v>2018</v>
      </c>
      <c r="H2" s="164">
        <v>2019</v>
      </c>
      <c r="I2" s="164">
        <v>2020</v>
      </c>
      <c r="J2" s="19"/>
    </row>
    <row r="3" spans="1:10" ht="15">
      <c r="A3" s="12"/>
      <c r="B3" s="6" t="s">
        <v>82</v>
      </c>
      <c r="C3" s="6" t="s">
        <v>80</v>
      </c>
      <c r="D3" s="23">
        <v>835</v>
      </c>
      <c r="E3" s="23">
        <v>815</v>
      </c>
      <c r="F3" s="23">
        <v>758</v>
      </c>
      <c r="G3" s="23">
        <v>773.693</v>
      </c>
      <c r="H3" s="23">
        <v>725</v>
      </c>
      <c r="I3" s="23">
        <v>645.42</v>
      </c>
      <c r="J3" s="23" t="s">
        <v>78</v>
      </c>
    </row>
    <row r="4" spans="1:10" ht="15">
      <c r="A4" s="12"/>
      <c r="B4" s="6" t="s">
        <v>82</v>
      </c>
      <c r="C4" s="6" t="s">
        <v>85</v>
      </c>
      <c r="D4" s="22"/>
      <c r="E4" s="22"/>
      <c r="F4" s="22"/>
      <c r="G4" s="22"/>
      <c r="H4" s="22"/>
      <c r="I4" s="22"/>
      <c r="J4" s="22"/>
    </row>
    <row r="5" spans="1:10" ht="15">
      <c r="A5" s="12"/>
      <c r="B5" s="6" t="s">
        <v>82</v>
      </c>
      <c r="C5" s="6" t="s">
        <v>86</v>
      </c>
      <c r="D5" s="22"/>
      <c r="E5" s="22"/>
      <c r="F5" s="22"/>
      <c r="G5" s="22"/>
      <c r="H5" s="22"/>
      <c r="I5" s="22"/>
      <c r="J5" s="22"/>
    </row>
    <row r="6" spans="1:10" ht="15">
      <c r="A6" s="12"/>
      <c r="B6" s="6" t="s">
        <v>82</v>
      </c>
      <c r="C6" s="6" t="s">
        <v>87</v>
      </c>
      <c r="D6" s="22"/>
      <c r="E6" s="22"/>
      <c r="F6" s="22"/>
      <c r="G6" s="22"/>
      <c r="H6" s="22"/>
      <c r="I6" s="22"/>
      <c r="J6" s="22"/>
    </row>
    <row r="7" spans="1:10" ht="15">
      <c r="A7" s="12"/>
      <c r="B7" s="6" t="s">
        <v>82</v>
      </c>
      <c r="C7" s="6" t="s">
        <v>88</v>
      </c>
      <c r="D7" s="23">
        <v>57452</v>
      </c>
      <c r="E7" s="23">
        <v>54894</v>
      </c>
      <c r="F7" s="23">
        <v>57053</v>
      </c>
      <c r="G7" s="23">
        <v>52726.505</v>
      </c>
      <c r="H7" s="23">
        <v>48335</v>
      </c>
      <c r="I7" s="23">
        <v>33121</v>
      </c>
      <c r="J7" s="23" t="s">
        <v>78</v>
      </c>
    </row>
    <row r="8" spans="1:10" ht="15">
      <c r="A8" s="12"/>
      <c r="B8" s="6" t="s">
        <v>82</v>
      </c>
      <c r="C8" s="6" t="s">
        <v>89</v>
      </c>
      <c r="D8" s="23">
        <v>40</v>
      </c>
      <c r="E8" s="23">
        <v>0</v>
      </c>
      <c r="F8" s="23">
        <v>67</v>
      </c>
      <c r="G8" s="23">
        <v>0</v>
      </c>
      <c r="H8" s="23">
        <v>66.862</v>
      </c>
      <c r="I8" s="23">
        <v>82.05</v>
      </c>
      <c r="J8" s="23" t="s">
        <v>78</v>
      </c>
    </row>
    <row r="9" spans="1:10" ht="15">
      <c r="A9" s="12"/>
      <c r="B9" s="6" t="s">
        <v>82</v>
      </c>
      <c r="C9" s="6" t="s">
        <v>90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 t="s">
        <v>78</v>
      </c>
    </row>
    <row r="10" spans="1:10" ht="15">
      <c r="A10" s="12"/>
      <c r="B10" s="7" t="s">
        <v>82</v>
      </c>
      <c r="C10" s="7" t="s">
        <v>91</v>
      </c>
      <c r="D10" s="41">
        <v>-107</v>
      </c>
      <c r="E10" s="41">
        <v>863</v>
      </c>
      <c r="F10" s="41">
        <v>-400</v>
      </c>
      <c r="G10" s="41">
        <v>448</v>
      </c>
      <c r="H10" s="41">
        <v>119</v>
      </c>
      <c r="I10" s="41">
        <v>19</v>
      </c>
      <c r="J10" s="41" t="s">
        <v>78</v>
      </c>
    </row>
    <row r="11" spans="1:10" ht="15">
      <c r="A11" s="12"/>
      <c r="B11" s="15" t="s">
        <v>82</v>
      </c>
      <c r="C11" s="15" t="s">
        <v>92</v>
      </c>
      <c r="D11" s="25">
        <v>58140</v>
      </c>
      <c r="E11" s="25">
        <v>56572</v>
      </c>
      <c r="F11" s="25">
        <v>57344</v>
      </c>
      <c r="G11" s="25">
        <v>53948.198</v>
      </c>
      <c r="H11" s="25">
        <v>49112.138</v>
      </c>
      <c r="I11" s="25">
        <v>33703.37</v>
      </c>
      <c r="J11" s="25" t="s">
        <v>78</v>
      </c>
    </row>
    <row r="12" spans="1:10" ht="15">
      <c r="A12" s="12"/>
      <c r="B12" s="10" t="s">
        <v>82</v>
      </c>
      <c r="C12" s="10" t="s">
        <v>93</v>
      </c>
      <c r="D12" s="38">
        <v>83</v>
      </c>
      <c r="E12" s="38">
        <v>-5</v>
      </c>
      <c r="F12" s="38">
        <v>111</v>
      </c>
      <c r="G12" s="38">
        <v>-80.762</v>
      </c>
      <c r="H12" s="38">
        <v>412.138</v>
      </c>
      <c r="I12" s="38">
        <v>657.37</v>
      </c>
      <c r="J12" s="38" t="s">
        <v>78</v>
      </c>
    </row>
    <row r="13" spans="1:10" ht="15">
      <c r="A13" s="12"/>
      <c r="B13" s="15" t="s">
        <v>82</v>
      </c>
      <c r="C13" s="15" t="s">
        <v>94</v>
      </c>
      <c r="D13" s="42">
        <v>58057</v>
      </c>
      <c r="E13" s="42">
        <v>56577</v>
      </c>
      <c r="F13" s="42">
        <v>57233</v>
      </c>
      <c r="G13" s="42">
        <v>54028.96</v>
      </c>
      <c r="H13" s="42">
        <v>48700</v>
      </c>
      <c r="I13" s="42">
        <v>33046</v>
      </c>
      <c r="J13" s="42" t="s">
        <v>78</v>
      </c>
    </row>
    <row r="14" spans="1:10" ht="15">
      <c r="A14" s="12"/>
      <c r="B14" s="39" t="s">
        <v>82</v>
      </c>
      <c r="C14" s="39" t="s">
        <v>114</v>
      </c>
      <c r="D14" s="40">
        <v>510</v>
      </c>
      <c r="E14" s="40">
        <v>512</v>
      </c>
      <c r="F14" s="40">
        <v>480</v>
      </c>
      <c r="G14" s="40">
        <v>476.084</v>
      </c>
      <c r="H14" s="40">
        <v>374.01</v>
      </c>
      <c r="I14" s="40">
        <v>465.54</v>
      </c>
      <c r="J14" s="40" t="s">
        <v>78</v>
      </c>
    </row>
    <row r="15" spans="1:10" ht="15">
      <c r="A15" s="12"/>
      <c r="B15" s="6" t="s">
        <v>115</v>
      </c>
      <c r="C15" s="6" t="s">
        <v>80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 t="s">
        <v>78</v>
      </c>
    </row>
    <row r="16" spans="1:10" ht="15">
      <c r="A16" s="12"/>
      <c r="B16" s="6" t="s">
        <v>115</v>
      </c>
      <c r="C16" s="6" t="s">
        <v>85</v>
      </c>
      <c r="D16" s="22"/>
      <c r="E16" s="22"/>
      <c r="F16" s="22"/>
      <c r="G16" s="22"/>
      <c r="H16" s="22"/>
      <c r="I16" s="22"/>
      <c r="J16" s="22"/>
    </row>
    <row r="17" spans="1:10" ht="15">
      <c r="A17" s="12"/>
      <c r="B17" s="6" t="s">
        <v>115</v>
      </c>
      <c r="C17" s="6" t="s">
        <v>86</v>
      </c>
      <c r="D17" s="22"/>
      <c r="E17" s="22"/>
      <c r="F17" s="22"/>
      <c r="G17" s="22"/>
      <c r="H17" s="22"/>
      <c r="I17" s="22"/>
      <c r="J17" s="22"/>
    </row>
    <row r="18" spans="1:10" ht="15">
      <c r="A18" s="12"/>
      <c r="B18" s="6" t="s">
        <v>115</v>
      </c>
      <c r="C18" s="6" t="s">
        <v>87</v>
      </c>
      <c r="D18" s="22"/>
      <c r="E18" s="22"/>
      <c r="F18" s="22"/>
      <c r="G18" s="22"/>
      <c r="H18" s="22"/>
      <c r="I18" s="22"/>
      <c r="J18" s="22"/>
    </row>
    <row r="19" spans="1:10" ht="15">
      <c r="A19" s="12"/>
      <c r="B19" s="6" t="s">
        <v>115</v>
      </c>
      <c r="C19" s="6" t="s">
        <v>88</v>
      </c>
      <c r="D19" s="23">
        <v>489</v>
      </c>
      <c r="E19" s="23">
        <v>794</v>
      </c>
      <c r="F19" s="23">
        <v>626</v>
      </c>
      <c r="G19" s="23">
        <v>334.55</v>
      </c>
      <c r="H19" s="23">
        <v>185.989</v>
      </c>
      <c r="I19" s="23">
        <v>0</v>
      </c>
      <c r="J19" s="23" t="s">
        <v>78</v>
      </c>
    </row>
    <row r="20" spans="1:10" ht="15">
      <c r="A20" s="12"/>
      <c r="B20" s="6" t="s">
        <v>115</v>
      </c>
      <c r="C20" s="6" t="s">
        <v>89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 t="s">
        <v>78</v>
      </c>
    </row>
    <row r="21" spans="1:10" ht="15">
      <c r="A21" s="12"/>
      <c r="B21" s="6" t="s">
        <v>115</v>
      </c>
      <c r="C21" s="6" t="s">
        <v>90</v>
      </c>
      <c r="D21" s="23">
        <v>351</v>
      </c>
      <c r="E21" s="23">
        <v>350</v>
      </c>
      <c r="F21" s="23">
        <v>530</v>
      </c>
      <c r="G21" s="23">
        <v>334.55</v>
      </c>
      <c r="H21" s="23">
        <v>185.989</v>
      </c>
      <c r="I21" s="23">
        <v>0</v>
      </c>
      <c r="J21" s="23" t="s">
        <v>78</v>
      </c>
    </row>
    <row r="22" spans="1:10" ht="15">
      <c r="A22" s="12"/>
      <c r="B22" s="7" t="s">
        <v>115</v>
      </c>
      <c r="C22" s="7" t="s">
        <v>91</v>
      </c>
      <c r="D22" s="41">
        <v>0</v>
      </c>
      <c r="E22" s="41">
        <v>-39</v>
      </c>
      <c r="F22" s="41">
        <v>39</v>
      </c>
      <c r="G22" s="41">
        <v>0</v>
      </c>
      <c r="H22" s="41">
        <v>0</v>
      </c>
      <c r="I22" s="41">
        <v>0</v>
      </c>
      <c r="J22" s="41" t="s">
        <v>78</v>
      </c>
    </row>
    <row r="23" spans="1:10" ht="15">
      <c r="A23" s="12"/>
      <c r="B23" s="15" t="s">
        <v>115</v>
      </c>
      <c r="C23" s="15" t="s">
        <v>92</v>
      </c>
      <c r="D23" s="25">
        <v>138</v>
      </c>
      <c r="E23" s="25">
        <v>405</v>
      </c>
      <c r="F23" s="25">
        <v>135</v>
      </c>
      <c r="G23" s="25">
        <v>0</v>
      </c>
      <c r="H23" s="25">
        <v>0</v>
      </c>
      <c r="I23" s="25">
        <v>0</v>
      </c>
      <c r="J23" s="25" t="s">
        <v>78</v>
      </c>
    </row>
    <row r="24" spans="1:10" ht="15">
      <c r="A24" s="12"/>
      <c r="B24" s="10" t="s">
        <v>115</v>
      </c>
      <c r="C24" s="10" t="s">
        <v>93</v>
      </c>
      <c r="D24" s="38">
        <v>0</v>
      </c>
      <c r="E24" s="38">
        <v>1</v>
      </c>
      <c r="F24" s="38">
        <v>-1</v>
      </c>
      <c r="G24" s="38">
        <v>0</v>
      </c>
      <c r="H24" s="38">
        <v>0</v>
      </c>
      <c r="I24" s="38">
        <v>0</v>
      </c>
      <c r="J24" s="38" t="s">
        <v>78</v>
      </c>
    </row>
    <row r="25" spans="1:10" ht="15">
      <c r="A25" s="12"/>
      <c r="B25" s="15" t="s">
        <v>115</v>
      </c>
      <c r="C25" s="15" t="s">
        <v>94</v>
      </c>
      <c r="D25" s="42">
        <v>138</v>
      </c>
      <c r="E25" s="42">
        <v>404</v>
      </c>
      <c r="F25" s="42">
        <v>136</v>
      </c>
      <c r="G25" s="42">
        <v>0</v>
      </c>
      <c r="H25" s="42">
        <v>0</v>
      </c>
      <c r="I25" s="42">
        <v>0</v>
      </c>
      <c r="J25" s="42" t="s">
        <v>78</v>
      </c>
    </row>
    <row r="26" spans="1:10" ht="15">
      <c r="A26" s="12"/>
      <c r="B26" s="39" t="s">
        <v>115</v>
      </c>
      <c r="C26" s="39" t="s">
        <v>114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 t="s">
        <v>78</v>
      </c>
    </row>
    <row r="27" spans="1:10" ht="15">
      <c r="A27" s="12"/>
      <c r="B27" s="6" t="s">
        <v>116</v>
      </c>
      <c r="C27" s="6" t="s">
        <v>80</v>
      </c>
      <c r="D27" s="22"/>
      <c r="E27" s="22"/>
      <c r="F27" s="22"/>
      <c r="G27" s="22"/>
      <c r="H27" s="22"/>
      <c r="I27" s="22"/>
      <c r="J27" s="22"/>
    </row>
    <row r="28" spans="1:10" ht="15">
      <c r="A28" s="12"/>
      <c r="B28" s="6" t="s">
        <v>116</v>
      </c>
      <c r="C28" s="6" t="s">
        <v>85</v>
      </c>
      <c r="D28" s="22"/>
      <c r="E28" s="22"/>
      <c r="F28" s="22"/>
      <c r="G28" s="22"/>
      <c r="H28" s="22"/>
      <c r="I28" s="22"/>
      <c r="J28" s="22"/>
    </row>
    <row r="29" spans="1:10" ht="15">
      <c r="A29" s="12"/>
      <c r="B29" s="6" t="s">
        <v>116</v>
      </c>
      <c r="C29" s="6" t="s">
        <v>86</v>
      </c>
      <c r="D29" s="23">
        <v>1159</v>
      </c>
      <c r="E29" s="23">
        <v>1171</v>
      </c>
      <c r="F29" s="23">
        <v>1215</v>
      </c>
      <c r="G29" s="23">
        <v>826</v>
      </c>
      <c r="H29" s="23">
        <v>967.376</v>
      </c>
      <c r="I29" s="23">
        <v>1012</v>
      </c>
      <c r="J29" s="23" t="s">
        <v>78</v>
      </c>
    </row>
    <row r="30" spans="1:10" ht="15">
      <c r="A30" s="12"/>
      <c r="B30" s="6" t="s">
        <v>116</v>
      </c>
      <c r="C30" s="6" t="s">
        <v>87</v>
      </c>
      <c r="D30" s="23">
        <v>928</v>
      </c>
      <c r="E30" s="23">
        <v>1339</v>
      </c>
      <c r="F30" s="23">
        <v>1164</v>
      </c>
      <c r="G30" s="23">
        <v>1209.739</v>
      </c>
      <c r="H30" s="23">
        <v>1480.371</v>
      </c>
      <c r="I30" s="23">
        <v>2972</v>
      </c>
      <c r="J30" s="23" t="s">
        <v>78</v>
      </c>
    </row>
    <row r="31" spans="1:10" ht="15">
      <c r="A31" s="12"/>
      <c r="B31" s="6" t="s">
        <v>116</v>
      </c>
      <c r="C31" s="6" t="s">
        <v>88</v>
      </c>
      <c r="D31" s="23">
        <v>233</v>
      </c>
      <c r="E31" s="23">
        <v>203</v>
      </c>
      <c r="F31" s="23">
        <v>0</v>
      </c>
      <c r="G31" s="23">
        <v>76.863</v>
      </c>
      <c r="H31" s="23">
        <v>0</v>
      </c>
      <c r="I31" s="23">
        <v>0</v>
      </c>
      <c r="J31" s="23" t="s">
        <v>78</v>
      </c>
    </row>
    <row r="32" spans="1:10" ht="15">
      <c r="A32" s="12"/>
      <c r="B32" s="6" t="s">
        <v>116</v>
      </c>
      <c r="C32" s="6" t="s">
        <v>89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 t="s">
        <v>78</v>
      </c>
    </row>
    <row r="33" spans="1:10" ht="15">
      <c r="A33" s="12"/>
      <c r="B33" s="6" t="s">
        <v>116</v>
      </c>
      <c r="C33" s="6" t="s">
        <v>90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 t="s">
        <v>78</v>
      </c>
    </row>
    <row r="34" spans="1:10" ht="15">
      <c r="A34" s="12"/>
      <c r="B34" s="7" t="s">
        <v>116</v>
      </c>
      <c r="C34" s="7" t="s">
        <v>91</v>
      </c>
      <c r="D34" s="41">
        <v>223</v>
      </c>
      <c r="E34" s="41">
        <v>157</v>
      </c>
      <c r="F34" s="41">
        <v>48</v>
      </c>
      <c r="G34" s="41">
        <v>-69</v>
      </c>
      <c r="H34" s="41">
        <v>57</v>
      </c>
      <c r="I34" s="41">
        <v>174</v>
      </c>
      <c r="J34" s="41" t="s">
        <v>78</v>
      </c>
    </row>
    <row r="35" spans="1:10" ht="15">
      <c r="A35" s="12"/>
      <c r="B35" s="15" t="s">
        <v>116</v>
      </c>
      <c r="C35" s="15" t="s">
        <v>92</v>
      </c>
      <c r="D35" s="25">
        <v>2543</v>
      </c>
      <c r="E35" s="25">
        <v>2870</v>
      </c>
      <c r="F35" s="25">
        <v>2427</v>
      </c>
      <c r="G35" s="25">
        <v>2043.602</v>
      </c>
      <c r="H35" s="25">
        <v>2504.747</v>
      </c>
      <c r="I35" s="25">
        <v>4158</v>
      </c>
      <c r="J35" s="25" t="s">
        <v>78</v>
      </c>
    </row>
    <row r="36" spans="1:10" ht="15">
      <c r="A36" s="12"/>
      <c r="B36" s="10" t="s">
        <v>116</v>
      </c>
      <c r="C36" s="10" t="s">
        <v>93</v>
      </c>
      <c r="D36" s="38">
        <v>-14</v>
      </c>
      <c r="E36" s="38">
        <v>-26</v>
      </c>
      <c r="F36" s="38">
        <v>-32</v>
      </c>
      <c r="G36" s="38">
        <v>-42.107</v>
      </c>
      <c r="H36" s="38">
        <v>-11.702</v>
      </c>
      <c r="I36" s="38">
        <v>-232</v>
      </c>
      <c r="J36" s="38" t="s">
        <v>78</v>
      </c>
    </row>
    <row r="37" spans="1:10" ht="15">
      <c r="A37" s="12"/>
      <c r="B37" s="15" t="s">
        <v>116</v>
      </c>
      <c r="C37" s="15" t="s">
        <v>94</v>
      </c>
      <c r="D37" s="42">
        <v>2557</v>
      </c>
      <c r="E37" s="42">
        <v>2896</v>
      </c>
      <c r="F37" s="42">
        <v>2459</v>
      </c>
      <c r="G37" s="42">
        <v>2085.709</v>
      </c>
      <c r="H37" s="42">
        <v>2516.449</v>
      </c>
      <c r="I37" s="42">
        <v>4390</v>
      </c>
      <c r="J37" s="42" t="s">
        <v>78</v>
      </c>
    </row>
    <row r="38" spans="1:10" ht="15">
      <c r="A38" s="12"/>
      <c r="B38" s="39" t="s">
        <v>116</v>
      </c>
      <c r="C38" s="39" t="s">
        <v>114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 t="s">
        <v>78</v>
      </c>
    </row>
    <row r="39" spans="1:10" ht="15">
      <c r="A39" s="12"/>
      <c r="B39" s="6" t="s">
        <v>83</v>
      </c>
      <c r="C39" s="6" t="s">
        <v>80</v>
      </c>
      <c r="D39" s="23">
        <v>228</v>
      </c>
      <c r="E39" s="23">
        <v>177</v>
      </c>
      <c r="F39" s="23">
        <v>206</v>
      </c>
      <c r="G39" s="23">
        <v>139.214</v>
      </c>
      <c r="H39" s="23">
        <v>239.627</v>
      </c>
      <c r="I39" s="23">
        <v>167.044</v>
      </c>
      <c r="J39" s="23" t="s">
        <v>78</v>
      </c>
    </row>
    <row r="40" spans="1:10" ht="15">
      <c r="A40" s="12"/>
      <c r="B40" s="6" t="s">
        <v>83</v>
      </c>
      <c r="C40" s="6" t="s">
        <v>85</v>
      </c>
      <c r="D40" s="23">
        <v>3534</v>
      </c>
      <c r="E40" s="23">
        <v>3646</v>
      </c>
      <c r="F40" s="23">
        <v>3892</v>
      </c>
      <c r="G40" s="23">
        <v>3973.884</v>
      </c>
      <c r="H40" s="23">
        <v>4060.554</v>
      </c>
      <c r="I40" s="23">
        <v>3458.514</v>
      </c>
      <c r="J40" s="23" t="s">
        <v>78</v>
      </c>
    </row>
    <row r="41" spans="1:10" ht="15">
      <c r="A41" s="12"/>
      <c r="B41" s="6" t="s">
        <v>83</v>
      </c>
      <c r="C41" s="6" t="s">
        <v>86</v>
      </c>
      <c r="D41" s="22"/>
      <c r="E41" s="22"/>
      <c r="F41" s="22"/>
      <c r="G41" s="22"/>
      <c r="H41" s="22"/>
      <c r="I41" s="22"/>
      <c r="J41" s="22"/>
    </row>
    <row r="42" spans="1:10" ht="15">
      <c r="A42" s="12"/>
      <c r="B42" s="6" t="s">
        <v>83</v>
      </c>
      <c r="C42" s="6" t="s">
        <v>87</v>
      </c>
      <c r="D42" s="22"/>
      <c r="E42" s="22"/>
      <c r="F42" s="22"/>
      <c r="G42" s="22"/>
      <c r="H42" s="22"/>
      <c r="I42" s="22"/>
      <c r="J42" s="22"/>
    </row>
    <row r="43" spans="1:10" ht="15">
      <c r="A43" s="12"/>
      <c r="B43" s="6" t="s">
        <v>83</v>
      </c>
      <c r="C43" s="6" t="s">
        <v>88</v>
      </c>
      <c r="D43" s="23">
        <v>131</v>
      </c>
      <c r="E43" s="23">
        <v>121</v>
      </c>
      <c r="F43" s="23">
        <v>116</v>
      </c>
      <c r="G43" s="23">
        <v>136.877</v>
      </c>
      <c r="H43" s="23">
        <v>139.024</v>
      </c>
      <c r="I43" s="23">
        <v>92.108</v>
      </c>
      <c r="J43" s="23" t="s">
        <v>78</v>
      </c>
    </row>
    <row r="44" spans="1:10" ht="15">
      <c r="A44" s="12"/>
      <c r="B44" s="6" t="s">
        <v>83</v>
      </c>
      <c r="C44" s="6" t="s">
        <v>89</v>
      </c>
      <c r="D44" s="23">
        <v>93</v>
      </c>
      <c r="E44" s="23">
        <v>42</v>
      </c>
      <c r="F44" s="23">
        <v>51</v>
      </c>
      <c r="G44" s="23">
        <v>38.438</v>
      </c>
      <c r="H44" s="23">
        <v>64.692</v>
      </c>
      <c r="I44" s="23">
        <v>38.101</v>
      </c>
      <c r="J44" s="23" t="s">
        <v>78</v>
      </c>
    </row>
    <row r="45" spans="1:10" ht="15">
      <c r="A45" s="12"/>
      <c r="B45" s="6" t="s">
        <v>83</v>
      </c>
      <c r="C45" s="6" t="s">
        <v>90</v>
      </c>
      <c r="D45" s="23">
        <v>3798</v>
      </c>
      <c r="E45" s="23">
        <v>3896</v>
      </c>
      <c r="F45" s="23">
        <v>4160</v>
      </c>
      <c r="G45" s="23">
        <v>4209.537</v>
      </c>
      <c r="H45" s="23">
        <v>4376.165</v>
      </c>
      <c r="I45" s="23">
        <v>3680.913</v>
      </c>
      <c r="J45" s="23" t="s">
        <v>78</v>
      </c>
    </row>
    <row r="46" spans="1:10" ht="15">
      <c r="A46" s="12"/>
      <c r="B46" s="7" t="s">
        <v>83</v>
      </c>
      <c r="C46" s="7" t="s">
        <v>91</v>
      </c>
      <c r="D46" s="41">
        <v>-2</v>
      </c>
      <c r="E46" s="41">
        <v>-6</v>
      </c>
      <c r="F46" s="41">
        <v>-3</v>
      </c>
      <c r="G46" s="41">
        <v>-2</v>
      </c>
      <c r="H46" s="41">
        <v>1.652</v>
      </c>
      <c r="I46" s="41">
        <v>1.348</v>
      </c>
      <c r="J46" s="41" t="s">
        <v>78</v>
      </c>
    </row>
    <row r="47" spans="1:10" ht="15">
      <c r="A47" s="12"/>
      <c r="B47" s="15" t="s">
        <v>83</v>
      </c>
      <c r="C47" s="15" t="s">
        <v>92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 t="s">
        <v>78</v>
      </c>
    </row>
    <row r="48" spans="1:10" ht="15">
      <c r="A48" s="12"/>
      <c r="B48" s="10" t="s">
        <v>83</v>
      </c>
      <c r="C48" s="10" t="s">
        <v>93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 t="s">
        <v>78</v>
      </c>
    </row>
    <row r="49" spans="1:10" ht="15">
      <c r="A49" s="12"/>
      <c r="B49" s="15" t="s">
        <v>83</v>
      </c>
      <c r="C49" s="15" t="s">
        <v>94</v>
      </c>
      <c r="D49" s="42">
        <v>0</v>
      </c>
      <c r="E49" s="42">
        <v>0</v>
      </c>
      <c r="F49" s="42">
        <v>0</v>
      </c>
      <c r="G49" s="42">
        <v>0</v>
      </c>
      <c r="H49" s="42">
        <v>0</v>
      </c>
      <c r="I49" s="42">
        <v>0</v>
      </c>
      <c r="J49" s="42" t="s">
        <v>78</v>
      </c>
    </row>
    <row r="50" spans="1:10" ht="15">
      <c r="A50" s="12"/>
      <c r="B50" s="39" t="s">
        <v>83</v>
      </c>
      <c r="C50" s="39" t="s">
        <v>114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 t="s">
        <v>78</v>
      </c>
    </row>
    <row r="51" spans="1:10" ht="15">
      <c r="A51" s="12"/>
      <c r="B51" s="6" t="s">
        <v>117</v>
      </c>
      <c r="C51" s="6" t="s">
        <v>80</v>
      </c>
      <c r="D51" s="22"/>
      <c r="E51" s="22"/>
      <c r="F51" s="22"/>
      <c r="G51" s="22"/>
      <c r="H51" s="22"/>
      <c r="I51" s="22">
        <v>0</v>
      </c>
      <c r="J51" s="22" t="s">
        <v>78</v>
      </c>
    </row>
    <row r="52" spans="1:10" ht="15">
      <c r="A52" s="12"/>
      <c r="B52" s="6" t="s">
        <v>117</v>
      </c>
      <c r="C52" s="6" t="s">
        <v>85</v>
      </c>
      <c r="D52" s="23">
        <v>3534</v>
      </c>
      <c r="E52" s="23">
        <v>3646</v>
      </c>
      <c r="F52" s="23">
        <v>3892</v>
      </c>
      <c r="G52" s="23">
        <v>3973.884</v>
      </c>
      <c r="H52" s="23">
        <v>4060.554</v>
      </c>
      <c r="I52" s="23">
        <v>3458.514</v>
      </c>
      <c r="J52" s="23" t="s">
        <v>78</v>
      </c>
    </row>
    <row r="53" spans="1:10" ht="15">
      <c r="A53" s="12"/>
      <c r="B53" s="6" t="s">
        <v>117</v>
      </c>
      <c r="C53" s="6" t="s">
        <v>86</v>
      </c>
      <c r="D53" s="22"/>
      <c r="E53" s="22"/>
      <c r="F53" s="22"/>
      <c r="G53" s="22"/>
      <c r="H53" s="22"/>
      <c r="I53" s="22"/>
      <c r="J53" s="22"/>
    </row>
    <row r="54" spans="1:10" ht="15">
      <c r="A54" s="12"/>
      <c r="B54" s="6" t="s">
        <v>117</v>
      </c>
      <c r="C54" s="6" t="s">
        <v>87</v>
      </c>
      <c r="D54" s="22"/>
      <c r="E54" s="22"/>
      <c r="F54" s="22"/>
      <c r="G54" s="22"/>
      <c r="H54" s="22"/>
      <c r="I54" s="22"/>
      <c r="J54" s="22"/>
    </row>
    <row r="55" spans="1:10" ht="15">
      <c r="A55" s="12"/>
      <c r="B55" s="6" t="s">
        <v>117</v>
      </c>
      <c r="C55" s="6" t="s">
        <v>88</v>
      </c>
      <c r="D55" s="22"/>
      <c r="E55" s="22"/>
      <c r="F55" s="22"/>
      <c r="G55" s="22"/>
      <c r="H55" s="22"/>
      <c r="I55" s="22"/>
      <c r="J55" s="22"/>
    </row>
    <row r="56" spans="1:10" ht="15">
      <c r="A56" s="12"/>
      <c r="B56" s="6" t="s">
        <v>117</v>
      </c>
      <c r="C56" s="6" t="s">
        <v>89</v>
      </c>
      <c r="D56" s="22"/>
      <c r="E56" s="22"/>
      <c r="F56" s="22"/>
      <c r="G56" s="22"/>
      <c r="H56" s="22"/>
      <c r="I56" s="22"/>
      <c r="J56" s="22"/>
    </row>
    <row r="57" spans="1:10" ht="15">
      <c r="A57" s="12"/>
      <c r="B57" s="6" t="s">
        <v>117</v>
      </c>
      <c r="C57" s="6" t="s">
        <v>90</v>
      </c>
      <c r="D57" s="23">
        <v>3534</v>
      </c>
      <c r="E57" s="23">
        <v>3637</v>
      </c>
      <c r="F57" s="23">
        <v>3892</v>
      </c>
      <c r="G57" s="23">
        <v>3973.884</v>
      </c>
      <c r="H57" s="23">
        <v>4060.554</v>
      </c>
      <c r="I57" s="23">
        <v>3458.514</v>
      </c>
      <c r="J57" s="23" t="s">
        <v>78</v>
      </c>
    </row>
    <row r="58" spans="1:10" ht="15">
      <c r="A58" s="12"/>
      <c r="B58" s="7" t="s">
        <v>117</v>
      </c>
      <c r="C58" s="7" t="s">
        <v>91</v>
      </c>
      <c r="D58" s="41">
        <v>0</v>
      </c>
      <c r="E58" s="41">
        <v>-9</v>
      </c>
      <c r="F58" s="41">
        <v>0</v>
      </c>
      <c r="G58" s="41">
        <v>0</v>
      </c>
      <c r="H58" s="41">
        <v>0</v>
      </c>
      <c r="I58" s="41">
        <v>0</v>
      </c>
      <c r="J58" s="41" t="s">
        <v>78</v>
      </c>
    </row>
    <row r="59" spans="1:10" ht="15">
      <c r="A59" s="12"/>
      <c r="B59" s="15" t="s">
        <v>117</v>
      </c>
      <c r="C59" s="15" t="s">
        <v>92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 t="s">
        <v>78</v>
      </c>
    </row>
    <row r="60" spans="1:10" ht="15">
      <c r="A60" s="12"/>
      <c r="B60" s="10" t="s">
        <v>117</v>
      </c>
      <c r="C60" s="10" t="s">
        <v>93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 t="s">
        <v>78</v>
      </c>
    </row>
    <row r="61" spans="1:10" ht="15">
      <c r="A61" s="12"/>
      <c r="B61" s="15" t="s">
        <v>117</v>
      </c>
      <c r="C61" s="15" t="s">
        <v>94</v>
      </c>
      <c r="D61" s="42">
        <v>0</v>
      </c>
      <c r="E61" s="42">
        <v>0</v>
      </c>
      <c r="F61" s="42">
        <v>0</v>
      </c>
      <c r="G61" s="42">
        <v>0</v>
      </c>
      <c r="H61" s="42">
        <v>0</v>
      </c>
      <c r="I61" s="42">
        <v>0</v>
      </c>
      <c r="J61" s="42" t="s">
        <v>78</v>
      </c>
    </row>
    <row r="62" spans="1:10" ht="15">
      <c r="A62" s="12"/>
      <c r="B62" s="39" t="s">
        <v>117</v>
      </c>
      <c r="C62" s="39" t="s">
        <v>114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 t="s">
        <v>78</v>
      </c>
    </row>
    <row r="63" spans="1:10" ht="15">
      <c r="A63" s="12"/>
      <c r="B63" s="6" t="s">
        <v>118</v>
      </c>
      <c r="C63" s="6" t="s">
        <v>80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 t="s">
        <v>78</v>
      </c>
    </row>
    <row r="64" spans="1:10" ht="15">
      <c r="A64" s="12"/>
      <c r="B64" s="6" t="s">
        <v>118</v>
      </c>
      <c r="C64" s="6" t="s">
        <v>85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 t="s">
        <v>78</v>
      </c>
    </row>
    <row r="65" spans="1:10" ht="15">
      <c r="A65" s="12"/>
      <c r="B65" s="6" t="s">
        <v>118</v>
      </c>
      <c r="C65" s="6" t="s">
        <v>86</v>
      </c>
      <c r="D65" s="22"/>
      <c r="E65" s="22"/>
      <c r="F65" s="22"/>
      <c r="G65" s="22"/>
      <c r="H65" s="22"/>
      <c r="I65" s="22"/>
      <c r="J65" s="22"/>
    </row>
    <row r="66" spans="1:10" ht="15">
      <c r="A66" s="12"/>
      <c r="B66" s="6" t="s">
        <v>118</v>
      </c>
      <c r="C66" s="6" t="s">
        <v>87</v>
      </c>
      <c r="D66" s="22"/>
      <c r="E66" s="22"/>
      <c r="F66" s="22"/>
      <c r="G66" s="22"/>
      <c r="H66" s="22"/>
      <c r="I66" s="22"/>
      <c r="J66" s="22"/>
    </row>
    <row r="67" spans="1:10" ht="15">
      <c r="A67" s="12"/>
      <c r="B67" s="6" t="s">
        <v>118</v>
      </c>
      <c r="C67" s="6" t="s">
        <v>88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 t="s">
        <v>78</v>
      </c>
    </row>
    <row r="68" spans="1:10" ht="15">
      <c r="A68" s="12"/>
      <c r="B68" s="6" t="s">
        <v>118</v>
      </c>
      <c r="C68" s="6" t="s">
        <v>89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 t="s">
        <v>78</v>
      </c>
    </row>
    <row r="69" spans="1:10" ht="15">
      <c r="A69" s="12"/>
      <c r="B69" s="6" t="s">
        <v>118</v>
      </c>
      <c r="C69" s="6" t="s">
        <v>90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 t="s">
        <v>78</v>
      </c>
    </row>
    <row r="70" spans="1:10" ht="15">
      <c r="A70" s="12"/>
      <c r="B70" s="7" t="s">
        <v>118</v>
      </c>
      <c r="C70" s="7" t="s">
        <v>91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 t="s">
        <v>78</v>
      </c>
    </row>
    <row r="71" spans="1:10" ht="15">
      <c r="A71" s="12"/>
      <c r="B71" s="15" t="s">
        <v>118</v>
      </c>
      <c r="C71" s="15" t="s">
        <v>92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 t="s">
        <v>78</v>
      </c>
    </row>
    <row r="72" spans="1:10" ht="15">
      <c r="A72" s="12"/>
      <c r="B72" s="10" t="s">
        <v>118</v>
      </c>
      <c r="C72" s="10" t="s">
        <v>93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 t="s">
        <v>78</v>
      </c>
    </row>
    <row r="73" spans="1:10" ht="15">
      <c r="A73" s="12"/>
      <c r="B73" s="15" t="s">
        <v>118</v>
      </c>
      <c r="C73" s="15" t="s">
        <v>94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42" t="s">
        <v>78</v>
      </c>
    </row>
    <row r="74" spans="1:10" ht="15">
      <c r="A74" s="12"/>
      <c r="B74" s="39" t="s">
        <v>118</v>
      </c>
      <c r="C74" s="39" t="s">
        <v>114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 t="s">
        <v>78</v>
      </c>
    </row>
    <row r="75" spans="1:10" ht="15">
      <c r="A75" s="12"/>
      <c r="B75" s="6" t="s">
        <v>270</v>
      </c>
      <c r="C75" s="6" t="s">
        <v>80</v>
      </c>
      <c r="D75" s="23">
        <v>1063</v>
      </c>
      <c r="E75" s="23">
        <v>992</v>
      </c>
      <c r="F75" s="23">
        <v>964</v>
      </c>
      <c r="G75" s="23">
        <v>912.907</v>
      </c>
      <c r="H75" s="23">
        <v>964.627</v>
      </c>
      <c r="I75" s="23">
        <v>812.464</v>
      </c>
      <c r="J75" s="23" t="s">
        <v>78</v>
      </c>
    </row>
    <row r="76" spans="1:10" ht="15">
      <c r="A76" s="12"/>
      <c r="B76" s="6" t="s">
        <v>270</v>
      </c>
      <c r="C76" s="6" t="s">
        <v>85</v>
      </c>
      <c r="D76" s="23">
        <v>3534</v>
      </c>
      <c r="E76" s="23">
        <v>3646</v>
      </c>
      <c r="F76" s="23">
        <v>3892</v>
      </c>
      <c r="G76" s="23">
        <v>3973.884</v>
      </c>
      <c r="H76" s="23">
        <v>4060.554</v>
      </c>
      <c r="I76" s="23">
        <v>3458.514</v>
      </c>
      <c r="J76" s="23" t="s">
        <v>78</v>
      </c>
    </row>
    <row r="77" spans="1:10" ht="15">
      <c r="A77" s="12"/>
      <c r="B77" s="6" t="s">
        <v>270</v>
      </c>
      <c r="C77" s="6" t="s">
        <v>86</v>
      </c>
      <c r="D77" s="23">
        <v>1159</v>
      </c>
      <c r="E77" s="23">
        <v>1171</v>
      </c>
      <c r="F77" s="23">
        <v>1215</v>
      </c>
      <c r="G77" s="23">
        <v>826</v>
      </c>
      <c r="H77" s="23">
        <v>967.376</v>
      </c>
      <c r="I77" s="23">
        <v>1012</v>
      </c>
      <c r="J77" s="23" t="s">
        <v>78</v>
      </c>
    </row>
    <row r="78" spans="1:10" ht="15">
      <c r="A78" s="12"/>
      <c r="B78" s="6" t="s">
        <v>270</v>
      </c>
      <c r="C78" s="6" t="s">
        <v>87</v>
      </c>
      <c r="D78" s="23">
        <v>928</v>
      </c>
      <c r="E78" s="23">
        <v>1339</v>
      </c>
      <c r="F78" s="23">
        <v>1164</v>
      </c>
      <c r="G78" s="23">
        <v>1209.739</v>
      </c>
      <c r="H78" s="23">
        <v>1480.371</v>
      </c>
      <c r="I78" s="23">
        <v>2972</v>
      </c>
      <c r="J78" s="23" t="s">
        <v>78</v>
      </c>
    </row>
    <row r="79" spans="1:10" ht="15">
      <c r="A79" s="12"/>
      <c r="B79" s="6" t="s">
        <v>270</v>
      </c>
      <c r="C79" s="6" t="s">
        <v>88</v>
      </c>
      <c r="D79" s="23">
        <v>58305</v>
      </c>
      <c r="E79" s="23">
        <v>56012</v>
      </c>
      <c r="F79" s="23">
        <v>57795</v>
      </c>
      <c r="G79" s="23">
        <v>53274.795</v>
      </c>
      <c r="H79" s="23">
        <v>48660.013</v>
      </c>
      <c r="I79" s="23">
        <v>33213.108</v>
      </c>
      <c r="J79" s="23" t="s">
        <v>78</v>
      </c>
    </row>
    <row r="80" spans="1:10" ht="15">
      <c r="A80" s="12"/>
      <c r="B80" s="6" t="s">
        <v>270</v>
      </c>
      <c r="C80" s="6" t="s">
        <v>89</v>
      </c>
      <c r="D80" s="23">
        <v>133</v>
      </c>
      <c r="E80" s="23">
        <v>42</v>
      </c>
      <c r="F80" s="23">
        <v>118</v>
      </c>
      <c r="G80" s="23">
        <v>38.438</v>
      </c>
      <c r="H80" s="23">
        <v>131.554</v>
      </c>
      <c r="I80" s="23">
        <v>120.151</v>
      </c>
      <c r="J80" s="23" t="s">
        <v>78</v>
      </c>
    </row>
    <row r="81" spans="1:10" ht="15">
      <c r="A81" s="12"/>
      <c r="B81" s="6" t="s">
        <v>270</v>
      </c>
      <c r="C81" s="6" t="s">
        <v>90</v>
      </c>
      <c r="D81" s="23">
        <v>4149</v>
      </c>
      <c r="E81" s="23">
        <v>4246</v>
      </c>
      <c r="F81" s="23">
        <v>4690</v>
      </c>
      <c r="G81" s="23">
        <v>4544.087</v>
      </c>
      <c r="H81" s="23">
        <v>4562.154</v>
      </c>
      <c r="I81" s="23">
        <v>3680.913</v>
      </c>
      <c r="J81" s="23" t="s">
        <v>78</v>
      </c>
    </row>
    <row r="82" spans="1:10" ht="15">
      <c r="A82" s="12"/>
      <c r="B82" s="7" t="s">
        <v>270</v>
      </c>
      <c r="C82" s="7" t="s">
        <v>91</v>
      </c>
      <c r="D82" s="41">
        <v>114</v>
      </c>
      <c r="E82" s="41">
        <v>975</v>
      </c>
      <c r="F82" s="41">
        <v>-316</v>
      </c>
      <c r="G82" s="41">
        <v>377</v>
      </c>
      <c r="H82" s="41">
        <v>177.652</v>
      </c>
      <c r="I82" s="41">
        <v>194.348</v>
      </c>
      <c r="J82" s="41" t="s">
        <v>78</v>
      </c>
    </row>
    <row r="83" spans="1:10" ht="15">
      <c r="A83" s="12"/>
      <c r="B83" s="15" t="s">
        <v>270</v>
      </c>
      <c r="C83" s="15" t="s">
        <v>92</v>
      </c>
      <c r="D83" s="25">
        <v>60821</v>
      </c>
      <c r="E83" s="25">
        <v>59847</v>
      </c>
      <c r="F83" s="25">
        <v>59906</v>
      </c>
      <c r="G83" s="25">
        <v>55991.8</v>
      </c>
      <c r="H83" s="25">
        <v>51616.885</v>
      </c>
      <c r="I83" s="25">
        <v>37861.37</v>
      </c>
      <c r="J83" s="25" t="s">
        <v>78</v>
      </c>
    </row>
    <row r="84" spans="1:10" ht="15">
      <c r="A84" s="12"/>
      <c r="B84" s="10" t="s">
        <v>270</v>
      </c>
      <c r="C84" s="10" t="s">
        <v>93</v>
      </c>
      <c r="D84" s="38">
        <v>69</v>
      </c>
      <c r="E84" s="38">
        <v>-30</v>
      </c>
      <c r="F84" s="38">
        <v>78</v>
      </c>
      <c r="G84" s="38">
        <v>-122.869</v>
      </c>
      <c r="H84" s="38">
        <v>400.436</v>
      </c>
      <c r="I84" s="38">
        <v>425.37</v>
      </c>
      <c r="J84" s="38" t="s">
        <v>78</v>
      </c>
    </row>
    <row r="85" spans="1:10" ht="15">
      <c r="A85" s="12"/>
      <c r="B85" s="15" t="s">
        <v>270</v>
      </c>
      <c r="C85" s="15" t="s">
        <v>94</v>
      </c>
      <c r="D85" s="42">
        <v>60752</v>
      </c>
      <c r="E85" s="42">
        <v>59877</v>
      </c>
      <c r="F85" s="42">
        <v>59828</v>
      </c>
      <c r="G85" s="42">
        <v>56114.669</v>
      </c>
      <c r="H85" s="42">
        <v>51216.449</v>
      </c>
      <c r="I85" s="42">
        <v>37436</v>
      </c>
      <c r="J85" s="42" t="s">
        <v>78</v>
      </c>
    </row>
    <row r="86" spans="1:10" ht="15">
      <c r="A86" s="12"/>
      <c r="B86" s="39" t="s">
        <v>270</v>
      </c>
      <c r="C86" s="39" t="s">
        <v>114</v>
      </c>
      <c r="D86" s="40">
        <v>510</v>
      </c>
      <c r="E86" s="40">
        <v>512</v>
      </c>
      <c r="F86" s="40">
        <v>480</v>
      </c>
      <c r="G86" s="40">
        <v>476.084</v>
      </c>
      <c r="H86" s="40">
        <v>374.01</v>
      </c>
      <c r="I86" s="40">
        <v>465.54</v>
      </c>
      <c r="J86" s="40" t="s">
        <v>78</v>
      </c>
    </row>
    <row r="87" spans="1:10" ht="15">
      <c r="A87" s="12"/>
      <c r="B87" s="5" t="s">
        <v>119</v>
      </c>
      <c r="C87" s="5" t="s">
        <v>107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 t="s">
        <v>78</v>
      </c>
    </row>
    <row r="88" spans="1:10" ht="15">
      <c r="A88" s="12"/>
      <c r="B88" s="6" t="s">
        <v>119</v>
      </c>
      <c r="C88" s="6" t="s">
        <v>108</v>
      </c>
      <c r="D88" s="22"/>
      <c r="E88" s="22"/>
      <c r="F88" s="22"/>
      <c r="G88" s="22"/>
      <c r="H88" s="22"/>
      <c r="I88" s="22"/>
      <c r="J88" s="22"/>
    </row>
    <row r="89" spans="1:10" ht="15">
      <c r="A89" s="12"/>
      <c r="B89" s="6" t="s">
        <v>119</v>
      </c>
      <c r="C89" s="6" t="s">
        <v>109</v>
      </c>
      <c r="D89" s="22"/>
      <c r="E89" s="22"/>
      <c r="F89" s="22"/>
      <c r="G89" s="22"/>
      <c r="H89" s="22"/>
      <c r="I89" s="22"/>
      <c r="J89" s="22"/>
    </row>
    <row r="90" spans="1:10" ht="15">
      <c r="A90" s="12"/>
      <c r="B90" s="6" t="s">
        <v>119</v>
      </c>
      <c r="C90" s="6" t="s">
        <v>110</v>
      </c>
      <c r="D90" s="22"/>
      <c r="E90" s="22"/>
      <c r="F90" s="22"/>
      <c r="G90" s="22"/>
      <c r="H90" s="22"/>
      <c r="I90" s="22"/>
      <c r="J90" s="22"/>
    </row>
    <row r="91" spans="1:10" ht="15">
      <c r="A91" s="12"/>
      <c r="B91" s="6" t="s">
        <v>119</v>
      </c>
      <c r="C91" s="6" t="s">
        <v>88</v>
      </c>
      <c r="D91" s="22"/>
      <c r="E91" s="22"/>
      <c r="F91" s="22"/>
      <c r="G91" s="22"/>
      <c r="H91" s="22"/>
      <c r="I91" s="22"/>
      <c r="J91" s="22"/>
    </row>
    <row r="92" spans="1:10" ht="15">
      <c r="A92" s="12"/>
      <c r="B92" s="6" t="s">
        <v>119</v>
      </c>
      <c r="C92" s="6" t="s">
        <v>89</v>
      </c>
      <c r="D92" s="22"/>
      <c r="E92" s="22"/>
      <c r="F92" s="22"/>
      <c r="G92" s="22"/>
      <c r="H92" s="22"/>
      <c r="I92" s="22"/>
      <c r="J92" s="22"/>
    </row>
    <row r="93" spans="1:10" ht="15">
      <c r="A93" s="12"/>
      <c r="B93" s="6" t="s">
        <v>119</v>
      </c>
      <c r="C93" s="6" t="s">
        <v>111</v>
      </c>
      <c r="D93" s="22"/>
      <c r="E93" s="22"/>
      <c r="F93" s="22"/>
      <c r="G93" s="22"/>
      <c r="H93" s="22"/>
      <c r="I93" s="22"/>
      <c r="J93" s="22"/>
    </row>
    <row r="94" spans="1:10" ht="15">
      <c r="A94" s="12"/>
      <c r="B94" s="6" t="s">
        <v>119</v>
      </c>
      <c r="C94" s="6" t="s">
        <v>112</v>
      </c>
      <c r="D94" s="23">
        <v>0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 t="s">
        <v>78</v>
      </c>
    </row>
    <row r="95" spans="1:10" ht="15">
      <c r="A95" s="12"/>
      <c r="B95" s="6" t="s">
        <v>119</v>
      </c>
      <c r="C95" s="6" t="s">
        <v>87</v>
      </c>
      <c r="D95" s="22"/>
      <c r="E95" s="22"/>
      <c r="F95" s="22"/>
      <c r="G95" s="22"/>
      <c r="H95" s="22"/>
      <c r="I95" s="22"/>
      <c r="J95" s="22"/>
    </row>
    <row r="96" spans="1:10" ht="15">
      <c r="A96" s="12"/>
      <c r="B96" s="7" t="s">
        <v>119</v>
      </c>
      <c r="C96" s="7" t="s">
        <v>91</v>
      </c>
      <c r="D96" s="44"/>
      <c r="E96" s="44"/>
      <c r="F96" s="44"/>
      <c r="G96" s="44"/>
      <c r="H96" s="44"/>
      <c r="I96" s="44"/>
      <c r="J96" s="44"/>
    </row>
    <row r="97" spans="1:10" ht="15">
      <c r="A97" s="12"/>
      <c r="B97" s="15" t="s">
        <v>119</v>
      </c>
      <c r="C97" s="15" t="s">
        <v>113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 t="s">
        <v>78</v>
      </c>
    </row>
    <row r="98" spans="1:10" ht="15">
      <c r="A98" s="12"/>
      <c r="B98" s="5" t="s">
        <v>115</v>
      </c>
      <c r="C98" s="5" t="s">
        <v>107</v>
      </c>
      <c r="D98" s="24">
        <v>351</v>
      </c>
      <c r="E98" s="24">
        <v>350</v>
      </c>
      <c r="F98" s="24">
        <v>530</v>
      </c>
      <c r="G98" s="24">
        <v>334.55</v>
      </c>
      <c r="H98" s="24">
        <v>185.989</v>
      </c>
      <c r="I98" s="24">
        <v>0</v>
      </c>
      <c r="J98" s="24" t="s">
        <v>78</v>
      </c>
    </row>
    <row r="99" spans="1:10" ht="15">
      <c r="A99" s="12"/>
      <c r="B99" s="6" t="s">
        <v>115</v>
      </c>
      <c r="C99" s="6" t="s">
        <v>108</v>
      </c>
      <c r="D99" s="22"/>
      <c r="E99" s="22"/>
      <c r="F99" s="22"/>
      <c r="G99" s="22"/>
      <c r="H99" s="22"/>
      <c r="I99" s="22"/>
      <c r="J99" s="22"/>
    </row>
    <row r="100" spans="1:10" ht="15">
      <c r="A100" s="12"/>
      <c r="B100" s="6" t="s">
        <v>115</v>
      </c>
      <c r="C100" s="6" t="s">
        <v>109</v>
      </c>
      <c r="D100" s="22"/>
      <c r="E100" s="22"/>
      <c r="F100" s="22"/>
      <c r="G100" s="22"/>
      <c r="H100" s="22"/>
      <c r="I100" s="22"/>
      <c r="J100" s="22"/>
    </row>
    <row r="101" spans="1:10" ht="15">
      <c r="A101" s="12"/>
      <c r="B101" s="6" t="s">
        <v>115</v>
      </c>
      <c r="C101" s="6" t="s">
        <v>110</v>
      </c>
      <c r="D101" s="22"/>
      <c r="E101" s="22"/>
      <c r="F101" s="22"/>
      <c r="G101" s="22"/>
      <c r="H101" s="22"/>
      <c r="I101" s="22"/>
      <c r="J101" s="22"/>
    </row>
    <row r="102" spans="1:10" ht="15">
      <c r="A102" s="12"/>
      <c r="B102" s="6" t="s">
        <v>115</v>
      </c>
      <c r="C102" s="6" t="s">
        <v>88</v>
      </c>
      <c r="D102" s="22"/>
      <c r="E102" s="22"/>
      <c r="F102" s="22"/>
      <c r="G102" s="22"/>
      <c r="H102" s="22"/>
      <c r="I102" s="22"/>
      <c r="J102" s="22"/>
    </row>
    <row r="103" spans="1:10" ht="15">
      <c r="A103" s="12"/>
      <c r="B103" s="6" t="s">
        <v>115</v>
      </c>
      <c r="C103" s="6" t="s">
        <v>89</v>
      </c>
      <c r="D103" s="22"/>
      <c r="E103" s="22"/>
      <c r="F103" s="22"/>
      <c r="G103" s="22"/>
      <c r="H103" s="22"/>
      <c r="I103" s="22"/>
      <c r="J103" s="22"/>
    </row>
    <row r="104" spans="1:10" ht="15">
      <c r="A104" s="12"/>
      <c r="B104" s="6" t="s">
        <v>115</v>
      </c>
      <c r="C104" s="6" t="s">
        <v>111</v>
      </c>
      <c r="D104" s="22"/>
      <c r="E104" s="22"/>
      <c r="F104" s="22"/>
      <c r="G104" s="22"/>
      <c r="H104" s="22"/>
      <c r="I104" s="22"/>
      <c r="J104" s="22"/>
    </row>
    <row r="105" spans="1:10" ht="15">
      <c r="A105" s="12"/>
      <c r="B105" s="6" t="s">
        <v>115</v>
      </c>
      <c r="C105" s="6" t="s">
        <v>112</v>
      </c>
      <c r="D105" s="23">
        <v>-351</v>
      </c>
      <c r="E105" s="23">
        <v>-350</v>
      </c>
      <c r="F105" s="23">
        <v>-530</v>
      </c>
      <c r="G105" s="23">
        <v>-334.55</v>
      </c>
      <c r="H105" s="23">
        <v>-185.989</v>
      </c>
      <c r="I105" s="23">
        <v>0</v>
      </c>
      <c r="J105" s="23" t="s">
        <v>78</v>
      </c>
    </row>
    <row r="106" spans="1:10" ht="15">
      <c r="A106" s="12"/>
      <c r="B106" s="6" t="s">
        <v>115</v>
      </c>
      <c r="C106" s="6" t="s">
        <v>87</v>
      </c>
      <c r="D106" s="22"/>
      <c r="E106" s="22"/>
      <c r="F106" s="22"/>
      <c r="G106" s="22"/>
      <c r="H106" s="22"/>
      <c r="I106" s="22"/>
      <c r="J106" s="22"/>
    </row>
    <row r="107" spans="1:10" ht="15">
      <c r="A107" s="12"/>
      <c r="B107" s="7" t="s">
        <v>115</v>
      </c>
      <c r="C107" s="7" t="s">
        <v>91</v>
      </c>
      <c r="D107" s="44"/>
      <c r="E107" s="44"/>
      <c r="F107" s="44"/>
      <c r="G107" s="44"/>
      <c r="H107" s="44"/>
      <c r="I107" s="44"/>
      <c r="J107" s="44"/>
    </row>
    <row r="108" spans="1:10" ht="15">
      <c r="A108" s="12"/>
      <c r="B108" s="15" t="s">
        <v>115</v>
      </c>
      <c r="C108" s="15" t="s">
        <v>113</v>
      </c>
      <c r="D108" s="2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 t="s">
        <v>78</v>
      </c>
    </row>
    <row r="109" spans="1:10" ht="15">
      <c r="A109" s="12"/>
      <c r="B109" s="30" t="s">
        <v>120</v>
      </c>
      <c r="C109" s="31" t="s">
        <v>107</v>
      </c>
      <c r="D109" s="27">
        <v>0</v>
      </c>
      <c r="E109" s="27">
        <v>0</v>
      </c>
      <c r="F109" s="27">
        <v>0</v>
      </c>
      <c r="G109" s="27">
        <v>0</v>
      </c>
      <c r="H109" s="27">
        <v>0</v>
      </c>
      <c r="I109" s="27">
        <v>0</v>
      </c>
      <c r="J109" s="27" t="s">
        <v>78</v>
      </c>
    </row>
    <row r="110" spans="1:10" ht="15">
      <c r="A110" s="12"/>
      <c r="B110" s="32" t="s">
        <v>120</v>
      </c>
      <c r="C110" s="33" t="s">
        <v>108</v>
      </c>
      <c r="D110" s="28">
        <v>1348</v>
      </c>
      <c r="E110" s="28">
        <v>1322</v>
      </c>
      <c r="F110" s="28">
        <v>1282</v>
      </c>
      <c r="G110" s="28">
        <v>1166.622</v>
      </c>
      <c r="H110" s="28">
        <v>1178.469</v>
      </c>
      <c r="I110" s="28">
        <v>900</v>
      </c>
      <c r="J110" s="28" t="s">
        <v>78</v>
      </c>
    </row>
    <row r="111" spans="1:10" ht="15">
      <c r="A111" s="12"/>
      <c r="B111" s="32" t="s">
        <v>120</v>
      </c>
      <c r="C111" s="33" t="s">
        <v>109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28">
        <v>0</v>
      </c>
      <c r="J111" s="28" t="s">
        <v>78</v>
      </c>
    </row>
    <row r="112" spans="1:10" ht="15">
      <c r="A112" s="12"/>
      <c r="B112" s="32" t="s">
        <v>120</v>
      </c>
      <c r="C112" s="33" t="s">
        <v>110</v>
      </c>
      <c r="D112" s="28">
        <v>1115</v>
      </c>
      <c r="E112" s="28">
        <v>1150</v>
      </c>
      <c r="F112" s="28">
        <v>1052</v>
      </c>
      <c r="G112" s="28">
        <v>911.031</v>
      </c>
      <c r="H112" s="28">
        <v>871.299</v>
      </c>
      <c r="I112" s="28">
        <v>592.83</v>
      </c>
      <c r="J112" s="28" t="s">
        <v>78</v>
      </c>
    </row>
    <row r="113" spans="1:10" ht="15">
      <c r="A113" s="12"/>
      <c r="B113" s="32" t="s">
        <v>120</v>
      </c>
      <c r="C113" s="33" t="s">
        <v>88</v>
      </c>
      <c r="D113" s="43"/>
      <c r="E113" s="43"/>
      <c r="F113" s="43"/>
      <c r="G113" s="43"/>
      <c r="H113" s="43"/>
      <c r="I113" s="43"/>
      <c r="J113" s="43"/>
    </row>
    <row r="114" spans="1:10" ht="15">
      <c r="A114" s="12"/>
      <c r="B114" s="32" t="s">
        <v>120</v>
      </c>
      <c r="C114" s="33" t="s">
        <v>89</v>
      </c>
      <c r="D114" s="43"/>
      <c r="E114" s="43"/>
      <c r="F114" s="43"/>
      <c r="G114" s="43"/>
      <c r="H114" s="43"/>
      <c r="I114" s="43"/>
      <c r="J114" s="43"/>
    </row>
    <row r="115" spans="1:10" ht="15">
      <c r="A115" s="12"/>
      <c r="B115" s="32" t="s">
        <v>120</v>
      </c>
      <c r="C115" s="33" t="s">
        <v>111</v>
      </c>
      <c r="D115" s="28">
        <v>0</v>
      </c>
      <c r="E115" s="28">
        <v>0</v>
      </c>
      <c r="F115" s="28">
        <v>0</v>
      </c>
      <c r="G115" s="28">
        <v>0</v>
      </c>
      <c r="H115" s="28">
        <v>0</v>
      </c>
      <c r="I115" s="28">
        <v>0</v>
      </c>
      <c r="J115" s="28" t="s">
        <v>78</v>
      </c>
    </row>
    <row r="116" spans="1:10" ht="15">
      <c r="A116" s="12"/>
      <c r="B116" s="32" t="s">
        <v>120</v>
      </c>
      <c r="C116" s="33" t="s">
        <v>112</v>
      </c>
      <c r="D116" s="28">
        <v>0</v>
      </c>
      <c r="E116" s="28">
        <v>0</v>
      </c>
      <c r="F116" s="28">
        <v>0</v>
      </c>
      <c r="G116" s="28">
        <v>0</v>
      </c>
      <c r="H116" s="28">
        <v>0</v>
      </c>
      <c r="I116" s="28">
        <v>0</v>
      </c>
      <c r="J116" s="28" t="s">
        <v>78</v>
      </c>
    </row>
    <row r="117" spans="1:10" ht="15">
      <c r="A117" s="12"/>
      <c r="B117" s="32" t="s">
        <v>120</v>
      </c>
      <c r="C117" s="33" t="s">
        <v>87</v>
      </c>
      <c r="D117" s="28">
        <v>0</v>
      </c>
      <c r="E117" s="28">
        <v>0</v>
      </c>
      <c r="F117" s="28">
        <v>0</v>
      </c>
      <c r="G117" s="28">
        <v>0</v>
      </c>
      <c r="H117" s="28">
        <v>0</v>
      </c>
      <c r="I117" s="28">
        <v>0</v>
      </c>
      <c r="J117" s="28" t="s">
        <v>78</v>
      </c>
    </row>
    <row r="118" spans="1:10" ht="15">
      <c r="A118" s="12"/>
      <c r="B118" s="34" t="s">
        <v>120</v>
      </c>
      <c r="C118" s="35" t="s">
        <v>91</v>
      </c>
      <c r="D118" s="29">
        <v>0</v>
      </c>
      <c r="E118" s="29">
        <v>0</v>
      </c>
      <c r="F118" s="29">
        <v>0</v>
      </c>
      <c r="G118" s="29">
        <v>0</v>
      </c>
      <c r="H118" s="29">
        <v>0</v>
      </c>
      <c r="I118" s="29">
        <v>0</v>
      </c>
      <c r="J118" s="29" t="s">
        <v>78</v>
      </c>
    </row>
    <row r="119" spans="1:10" ht="15">
      <c r="A119" s="12"/>
      <c r="B119" s="36" t="s">
        <v>120</v>
      </c>
      <c r="C119" s="37" t="s">
        <v>113</v>
      </c>
      <c r="D119" s="56">
        <v>233</v>
      </c>
      <c r="E119" s="56">
        <v>172</v>
      </c>
      <c r="F119" s="56">
        <v>230</v>
      </c>
      <c r="G119" s="56">
        <v>255.591</v>
      </c>
      <c r="H119" s="56">
        <v>307.17</v>
      </c>
      <c r="I119" s="56">
        <v>307.17</v>
      </c>
      <c r="J119" s="56" t="s">
        <v>78</v>
      </c>
    </row>
    <row r="120" spans="1:10" ht="15">
      <c r="A120" s="12"/>
      <c r="B120" s="30" t="s">
        <v>95</v>
      </c>
      <c r="C120" s="31" t="s">
        <v>107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 t="s">
        <v>78</v>
      </c>
    </row>
    <row r="121" spans="1:10" ht="15">
      <c r="A121" s="12"/>
      <c r="B121" s="32" t="s">
        <v>95</v>
      </c>
      <c r="C121" s="33" t="s">
        <v>108</v>
      </c>
      <c r="D121" s="28">
        <v>2</v>
      </c>
      <c r="E121" s="28">
        <v>9</v>
      </c>
      <c r="F121" s="28">
        <v>20</v>
      </c>
      <c r="G121" s="28">
        <v>7</v>
      </c>
      <c r="H121" s="28">
        <v>8.87</v>
      </c>
      <c r="I121" s="28">
        <v>8.112</v>
      </c>
      <c r="J121" s="28" t="s">
        <v>78</v>
      </c>
    </row>
    <row r="122" spans="1:10" ht="15">
      <c r="A122" s="12"/>
      <c r="B122" s="32" t="s">
        <v>95</v>
      </c>
      <c r="C122" s="33" t="s">
        <v>109</v>
      </c>
      <c r="D122" s="28">
        <v>0</v>
      </c>
      <c r="E122" s="28">
        <v>0</v>
      </c>
      <c r="F122" s="28">
        <v>0</v>
      </c>
      <c r="G122" s="28">
        <v>0</v>
      </c>
      <c r="H122" s="28">
        <v>0</v>
      </c>
      <c r="I122" s="28">
        <v>0</v>
      </c>
      <c r="J122" s="28" t="s">
        <v>78</v>
      </c>
    </row>
    <row r="123" spans="1:10" ht="15">
      <c r="A123" s="12"/>
      <c r="B123" s="32" t="s">
        <v>95</v>
      </c>
      <c r="C123" s="33" t="s">
        <v>110</v>
      </c>
      <c r="D123" s="28">
        <v>0</v>
      </c>
      <c r="E123" s="28">
        <v>0</v>
      </c>
      <c r="F123" s="28">
        <v>0</v>
      </c>
      <c r="G123" s="28">
        <v>0</v>
      </c>
      <c r="H123" s="28">
        <v>0</v>
      </c>
      <c r="I123" s="28">
        <v>0</v>
      </c>
      <c r="J123" s="28" t="s">
        <v>78</v>
      </c>
    </row>
    <row r="124" spans="1:10" ht="15">
      <c r="A124" s="12"/>
      <c r="B124" s="32" t="s">
        <v>95</v>
      </c>
      <c r="C124" s="33" t="s">
        <v>88</v>
      </c>
      <c r="D124" s="28">
        <v>0</v>
      </c>
      <c r="E124" s="28">
        <v>0</v>
      </c>
      <c r="F124" s="28">
        <v>0</v>
      </c>
      <c r="G124" s="28">
        <v>0</v>
      </c>
      <c r="H124" s="28">
        <v>0</v>
      </c>
      <c r="I124" s="28">
        <v>0</v>
      </c>
      <c r="J124" s="28" t="s">
        <v>78</v>
      </c>
    </row>
    <row r="125" spans="1:10" ht="15">
      <c r="A125" s="12"/>
      <c r="B125" s="32" t="s">
        <v>95</v>
      </c>
      <c r="C125" s="33" t="s">
        <v>89</v>
      </c>
      <c r="D125" s="28">
        <v>0</v>
      </c>
      <c r="E125" s="28">
        <v>0</v>
      </c>
      <c r="F125" s="28">
        <v>0</v>
      </c>
      <c r="G125" s="28">
        <v>0</v>
      </c>
      <c r="H125" s="28">
        <v>0</v>
      </c>
      <c r="I125" s="28">
        <v>0</v>
      </c>
      <c r="J125" s="28" t="s">
        <v>78</v>
      </c>
    </row>
    <row r="126" spans="1:10" ht="15">
      <c r="A126" s="12"/>
      <c r="B126" s="32" t="s">
        <v>95</v>
      </c>
      <c r="C126" s="33" t="s">
        <v>111</v>
      </c>
      <c r="D126" s="28">
        <v>0</v>
      </c>
      <c r="E126" s="28">
        <v>0</v>
      </c>
      <c r="F126" s="28">
        <v>0</v>
      </c>
      <c r="G126" s="28">
        <v>0</v>
      </c>
      <c r="H126" s="28">
        <v>0</v>
      </c>
      <c r="I126" s="28">
        <v>0</v>
      </c>
      <c r="J126" s="28" t="s">
        <v>78</v>
      </c>
    </row>
    <row r="127" spans="1:10" ht="15">
      <c r="A127" s="12"/>
      <c r="B127" s="32" t="s">
        <v>95</v>
      </c>
      <c r="C127" s="33" t="s">
        <v>112</v>
      </c>
      <c r="D127" s="28">
        <v>0</v>
      </c>
      <c r="E127" s="28">
        <v>0</v>
      </c>
      <c r="F127" s="28">
        <v>0</v>
      </c>
      <c r="G127" s="28">
        <v>0</v>
      </c>
      <c r="H127" s="28">
        <v>0</v>
      </c>
      <c r="I127" s="28">
        <v>0</v>
      </c>
      <c r="J127" s="28" t="s">
        <v>78</v>
      </c>
    </row>
    <row r="128" spans="1:10" ht="15">
      <c r="A128" s="12"/>
      <c r="B128" s="32" t="s">
        <v>95</v>
      </c>
      <c r="C128" s="33" t="s">
        <v>87</v>
      </c>
      <c r="D128" s="28">
        <v>0</v>
      </c>
      <c r="E128" s="28">
        <v>0</v>
      </c>
      <c r="F128" s="28">
        <v>0</v>
      </c>
      <c r="G128" s="28">
        <v>0</v>
      </c>
      <c r="H128" s="28">
        <v>0</v>
      </c>
      <c r="I128" s="28">
        <v>0</v>
      </c>
      <c r="J128" s="28" t="s">
        <v>78</v>
      </c>
    </row>
    <row r="129" spans="1:10" ht="15">
      <c r="A129" s="12"/>
      <c r="B129" s="34" t="s">
        <v>95</v>
      </c>
      <c r="C129" s="35" t="s">
        <v>91</v>
      </c>
      <c r="D129" s="29">
        <v>0</v>
      </c>
      <c r="E129" s="29">
        <v>0</v>
      </c>
      <c r="F129" s="29">
        <v>0</v>
      </c>
      <c r="G129" s="29">
        <v>0</v>
      </c>
      <c r="H129" s="29">
        <v>0</v>
      </c>
      <c r="I129" s="29">
        <v>0</v>
      </c>
      <c r="J129" s="29" t="s">
        <v>78</v>
      </c>
    </row>
    <row r="130" spans="1:10" ht="15">
      <c r="A130" s="12"/>
      <c r="B130" s="36" t="s">
        <v>95</v>
      </c>
      <c r="C130" s="37" t="s">
        <v>113</v>
      </c>
      <c r="D130" s="56">
        <v>2</v>
      </c>
      <c r="E130" s="56">
        <v>9</v>
      </c>
      <c r="F130" s="56">
        <v>20</v>
      </c>
      <c r="G130" s="56">
        <v>7</v>
      </c>
      <c r="H130" s="56">
        <v>8.87</v>
      </c>
      <c r="I130" s="56">
        <v>8.112</v>
      </c>
      <c r="J130" s="56" t="s">
        <v>78</v>
      </c>
    </row>
    <row r="131" spans="1:10" ht="15">
      <c r="A131" s="12"/>
      <c r="B131" s="30" t="s">
        <v>96</v>
      </c>
      <c r="C131" s="31" t="s">
        <v>107</v>
      </c>
      <c r="D131" s="27">
        <v>0</v>
      </c>
      <c r="E131" s="27">
        <v>0</v>
      </c>
      <c r="F131" s="27">
        <v>0</v>
      </c>
      <c r="G131" s="27">
        <v>0</v>
      </c>
      <c r="H131" s="27">
        <v>0</v>
      </c>
      <c r="I131" s="27">
        <v>0</v>
      </c>
      <c r="J131" s="27" t="s">
        <v>78</v>
      </c>
    </row>
    <row r="132" spans="2:10" ht="15">
      <c r="B132" s="32" t="s">
        <v>96</v>
      </c>
      <c r="C132" s="33" t="s">
        <v>108</v>
      </c>
      <c r="D132" s="28">
        <v>1581</v>
      </c>
      <c r="E132" s="28">
        <v>1528</v>
      </c>
      <c r="F132" s="28">
        <v>1618</v>
      </c>
      <c r="G132" s="28">
        <v>1421.001</v>
      </c>
      <c r="H132" s="28">
        <v>1356.954</v>
      </c>
      <c r="I132" s="28">
        <v>880</v>
      </c>
      <c r="J132" s="28" t="s">
        <v>78</v>
      </c>
    </row>
    <row r="133" spans="2:10" ht="15">
      <c r="B133" s="32" t="s">
        <v>96</v>
      </c>
      <c r="C133" s="33" t="s">
        <v>109</v>
      </c>
      <c r="D133" s="28">
        <v>0</v>
      </c>
      <c r="E133" s="28">
        <v>0</v>
      </c>
      <c r="F133" s="28">
        <v>0</v>
      </c>
      <c r="G133" s="28">
        <v>0</v>
      </c>
      <c r="H133" s="28">
        <v>0</v>
      </c>
      <c r="I133" s="28">
        <v>0</v>
      </c>
      <c r="J133" s="28" t="s">
        <v>78</v>
      </c>
    </row>
    <row r="134" spans="2:10" ht="15">
      <c r="B134" s="32" t="s">
        <v>96</v>
      </c>
      <c r="C134" s="33" t="s">
        <v>110</v>
      </c>
      <c r="D134" s="28">
        <v>20</v>
      </c>
      <c r="E134" s="28">
        <v>8</v>
      </c>
      <c r="F134" s="28">
        <v>15</v>
      </c>
      <c r="G134" s="28">
        <v>12.016</v>
      </c>
      <c r="H134" s="28">
        <v>13.589</v>
      </c>
      <c r="I134" s="28">
        <v>20.459</v>
      </c>
      <c r="J134" s="28" t="s">
        <v>78</v>
      </c>
    </row>
    <row r="135" spans="2:10" ht="15">
      <c r="B135" s="32" t="s">
        <v>96</v>
      </c>
      <c r="C135" s="33" t="s">
        <v>88</v>
      </c>
      <c r="D135" s="28">
        <v>3554</v>
      </c>
      <c r="E135" s="28">
        <v>3483</v>
      </c>
      <c r="F135" s="28">
        <v>3315</v>
      </c>
      <c r="G135" s="28">
        <v>3148</v>
      </c>
      <c r="H135" s="28">
        <v>3326</v>
      </c>
      <c r="I135" s="28">
        <v>2928</v>
      </c>
      <c r="J135" s="28" t="s">
        <v>78</v>
      </c>
    </row>
    <row r="136" spans="2:10" ht="15">
      <c r="B136" s="32" t="s">
        <v>96</v>
      </c>
      <c r="C136" s="33" t="s">
        <v>89</v>
      </c>
      <c r="D136" s="28">
        <v>1248</v>
      </c>
      <c r="E136" s="28">
        <v>1188</v>
      </c>
      <c r="F136" s="28">
        <v>1225</v>
      </c>
      <c r="G136" s="28">
        <v>1056</v>
      </c>
      <c r="H136" s="28">
        <v>902</v>
      </c>
      <c r="I136" s="28">
        <v>990</v>
      </c>
      <c r="J136" s="28" t="s">
        <v>78</v>
      </c>
    </row>
    <row r="137" spans="2:10" ht="15">
      <c r="B137" s="32" t="s">
        <v>96</v>
      </c>
      <c r="C137" s="33" t="s">
        <v>111</v>
      </c>
      <c r="D137" s="28">
        <v>0</v>
      </c>
      <c r="E137" s="28">
        <v>0</v>
      </c>
      <c r="F137" s="28">
        <v>0</v>
      </c>
      <c r="G137" s="28">
        <v>0</v>
      </c>
      <c r="H137" s="28">
        <v>0</v>
      </c>
      <c r="I137" s="28">
        <v>0</v>
      </c>
      <c r="J137" s="28" t="s">
        <v>78</v>
      </c>
    </row>
    <row r="138" spans="2:10" ht="15">
      <c r="B138" s="32" t="s">
        <v>96</v>
      </c>
      <c r="C138" s="33" t="s">
        <v>112</v>
      </c>
      <c r="D138" s="28">
        <v>0</v>
      </c>
      <c r="E138" s="28">
        <v>0</v>
      </c>
      <c r="F138" s="28">
        <v>0</v>
      </c>
      <c r="G138" s="28">
        <v>0</v>
      </c>
      <c r="H138" s="28">
        <v>0</v>
      </c>
      <c r="I138" s="28">
        <v>0</v>
      </c>
      <c r="J138" s="28" t="s">
        <v>78</v>
      </c>
    </row>
    <row r="139" spans="2:10" ht="15">
      <c r="B139" s="32" t="s">
        <v>96</v>
      </c>
      <c r="C139" s="33" t="s">
        <v>87</v>
      </c>
      <c r="D139" s="28">
        <v>0</v>
      </c>
      <c r="E139" s="28">
        <v>0</v>
      </c>
      <c r="F139" s="28">
        <v>0</v>
      </c>
      <c r="G139" s="28">
        <v>0</v>
      </c>
      <c r="H139" s="28">
        <v>0</v>
      </c>
      <c r="I139" s="28">
        <v>0</v>
      </c>
      <c r="J139" s="28" t="s">
        <v>78</v>
      </c>
    </row>
    <row r="140" spans="2:10" ht="15">
      <c r="B140" s="34" t="s">
        <v>96</v>
      </c>
      <c r="C140" s="35" t="s">
        <v>91</v>
      </c>
      <c r="D140" s="29">
        <v>27</v>
      </c>
      <c r="E140" s="29">
        <v>12</v>
      </c>
      <c r="F140" s="29">
        <v>-15</v>
      </c>
      <c r="G140" s="29">
        <v>-9</v>
      </c>
      <c r="H140" s="29">
        <v>18</v>
      </c>
      <c r="I140" s="29">
        <v>3</v>
      </c>
      <c r="J140" s="29" t="s">
        <v>78</v>
      </c>
    </row>
    <row r="141" spans="2:10" ht="15">
      <c r="B141" s="36" t="s">
        <v>96</v>
      </c>
      <c r="C141" s="37" t="s">
        <v>113</v>
      </c>
      <c r="D141" s="56">
        <v>3894</v>
      </c>
      <c r="E141" s="56">
        <v>3827</v>
      </c>
      <c r="F141" s="56">
        <v>3678</v>
      </c>
      <c r="G141" s="56">
        <v>3491.985</v>
      </c>
      <c r="H141" s="56">
        <v>3785.365</v>
      </c>
      <c r="I141" s="56">
        <v>2800.541</v>
      </c>
      <c r="J141" s="56" t="s">
        <v>78</v>
      </c>
    </row>
    <row r="142" spans="2:10" ht="15">
      <c r="B142" s="30" t="s">
        <v>97</v>
      </c>
      <c r="C142" s="31" t="s">
        <v>107</v>
      </c>
      <c r="D142" s="27">
        <v>0</v>
      </c>
      <c r="E142" s="27">
        <v>0</v>
      </c>
      <c r="F142" s="27">
        <v>0</v>
      </c>
      <c r="G142" s="27">
        <v>0</v>
      </c>
      <c r="H142" s="27">
        <v>0</v>
      </c>
      <c r="I142" s="27">
        <v>0</v>
      </c>
      <c r="J142" s="27" t="s">
        <v>78</v>
      </c>
    </row>
    <row r="143" spans="2:10" ht="15">
      <c r="B143" s="32" t="s">
        <v>97</v>
      </c>
      <c r="C143" s="33" t="s">
        <v>108</v>
      </c>
      <c r="D143" s="28">
        <v>5209</v>
      </c>
      <c r="E143" s="28">
        <v>4974</v>
      </c>
      <c r="F143" s="28">
        <v>5301</v>
      </c>
      <c r="G143" s="28">
        <v>5386.726</v>
      </c>
      <c r="H143" s="28">
        <v>4267.125</v>
      </c>
      <c r="I143" s="28">
        <v>3323.779</v>
      </c>
      <c r="J143" s="28" t="s">
        <v>78</v>
      </c>
    </row>
    <row r="144" spans="2:10" ht="15">
      <c r="B144" s="32" t="s">
        <v>97</v>
      </c>
      <c r="C144" s="33" t="s">
        <v>109</v>
      </c>
      <c r="D144" s="28">
        <v>0</v>
      </c>
      <c r="E144" s="28">
        <v>0</v>
      </c>
      <c r="F144" s="28">
        <v>0</v>
      </c>
      <c r="G144" s="28">
        <v>0</v>
      </c>
      <c r="H144" s="28">
        <v>0</v>
      </c>
      <c r="I144" s="28">
        <v>0</v>
      </c>
      <c r="J144" s="28" t="s">
        <v>78</v>
      </c>
    </row>
    <row r="145" spans="2:10" ht="15">
      <c r="B145" s="32" t="s">
        <v>97</v>
      </c>
      <c r="C145" s="33" t="s">
        <v>110</v>
      </c>
      <c r="D145" s="28">
        <v>0</v>
      </c>
      <c r="E145" s="28">
        <v>0</v>
      </c>
      <c r="F145" s="28">
        <v>0</v>
      </c>
      <c r="G145" s="28">
        <v>0</v>
      </c>
      <c r="H145" s="28">
        <v>0</v>
      </c>
      <c r="I145" s="28">
        <v>0</v>
      </c>
      <c r="J145" s="28" t="s">
        <v>78</v>
      </c>
    </row>
    <row r="146" spans="2:10" ht="15">
      <c r="B146" s="32" t="s">
        <v>97</v>
      </c>
      <c r="C146" s="33" t="s">
        <v>88</v>
      </c>
      <c r="D146" s="28">
        <v>1965</v>
      </c>
      <c r="E146" s="28">
        <v>1817</v>
      </c>
      <c r="F146" s="28">
        <v>2640</v>
      </c>
      <c r="G146" s="28">
        <v>2058</v>
      </c>
      <c r="H146" s="28">
        <v>2755</v>
      </c>
      <c r="I146" s="28">
        <v>4428</v>
      </c>
      <c r="J146" s="28" t="s">
        <v>78</v>
      </c>
    </row>
    <row r="147" spans="2:10" ht="15">
      <c r="B147" s="32" t="s">
        <v>97</v>
      </c>
      <c r="C147" s="33" t="s">
        <v>89</v>
      </c>
      <c r="D147" s="28">
        <v>2868</v>
      </c>
      <c r="E147" s="28">
        <v>3534</v>
      </c>
      <c r="F147" s="28">
        <v>3415</v>
      </c>
      <c r="G147" s="28">
        <v>4135</v>
      </c>
      <c r="H147" s="28">
        <v>2920</v>
      </c>
      <c r="I147" s="28">
        <v>1683</v>
      </c>
      <c r="J147" s="28" t="s">
        <v>78</v>
      </c>
    </row>
    <row r="148" spans="2:10" ht="15">
      <c r="B148" s="32" t="s">
        <v>97</v>
      </c>
      <c r="C148" s="33" t="s">
        <v>111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  <c r="I148" s="28">
        <v>0</v>
      </c>
      <c r="J148" s="28" t="s">
        <v>78</v>
      </c>
    </row>
    <row r="149" spans="2:10" ht="15">
      <c r="B149" s="32" t="s">
        <v>97</v>
      </c>
      <c r="C149" s="33" t="s">
        <v>112</v>
      </c>
      <c r="D149" s="28">
        <v>0</v>
      </c>
      <c r="E149" s="28">
        <v>0</v>
      </c>
      <c r="F149" s="28">
        <v>0</v>
      </c>
      <c r="G149" s="28">
        <v>0</v>
      </c>
      <c r="H149" s="28">
        <v>0</v>
      </c>
      <c r="I149" s="28">
        <v>0</v>
      </c>
      <c r="J149" s="28" t="s">
        <v>78</v>
      </c>
    </row>
    <row r="150" spans="2:10" ht="15">
      <c r="B150" s="32" t="s">
        <v>97</v>
      </c>
      <c r="C150" s="33" t="s">
        <v>87</v>
      </c>
      <c r="D150" s="28">
        <v>0</v>
      </c>
      <c r="E150" s="28">
        <v>0</v>
      </c>
      <c r="F150" s="28">
        <v>0</v>
      </c>
      <c r="G150" s="28">
        <v>0</v>
      </c>
      <c r="H150" s="28">
        <v>0</v>
      </c>
      <c r="I150" s="28">
        <v>1246</v>
      </c>
      <c r="J150" s="28" t="s">
        <v>78</v>
      </c>
    </row>
    <row r="151" spans="2:10" ht="15">
      <c r="B151" s="34" t="s">
        <v>97</v>
      </c>
      <c r="C151" s="35" t="s">
        <v>91</v>
      </c>
      <c r="D151" s="29">
        <v>68</v>
      </c>
      <c r="E151" s="29">
        <v>24</v>
      </c>
      <c r="F151" s="29">
        <v>-65</v>
      </c>
      <c r="G151" s="29">
        <v>59</v>
      </c>
      <c r="H151" s="29">
        <v>-26</v>
      </c>
      <c r="I151" s="29">
        <v>57</v>
      </c>
      <c r="J151" s="29" t="s">
        <v>78</v>
      </c>
    </row>
    <row r="152" spans="2:10" ht="15">
      <c r="B152" s="36" t="s">
        <v>97</v>
      </c>
      <c r="C152" s="37" t="s">
        <v>113</v>
      </c>
      <c r="D152" s="56">
        <v>4374</v>
      </c>
      <c r="E152" s="56">
        <v>3281</v>
      </c>
      <c r="F152" s="56">
        <v>4461</v>
      </c>
      <c r="G152" s="56">
        <v>3368.726</v>
      </c>
      <c r="H152" s="56">
        <v>4076.125</v>
      </c>
      <c r="I152" s="56">
        <v>4879.779</v>
      </c>
      <c r="J152" s="56" t="s">
        <v>78</v>
      </c>
    </row>
    <row r="153" spans="2:10" ht="15">
      <c r="B153" s="30" t="s">
        <v>121</v>
      </c>
      <c r="C153" s="31" t="s">
        <v>107</v>
      </c>
      <c r="D153" s="27">
        <v>922</v>
      </c>
      <c r="E153" s="27">
        <v>958</v>
      </c>
      <c r="F153" s="27">
        <v>1049</v>
      </c>
      <c r="G153" s="27">
        <v>1092.134</v>
      </c>
      <c r="H153" s="27">
        <v>1288.246</v>
      </c>
      <c r="I153" s="27">
        <v>1061.559</v>
      </c>
      <c r="J153" s="27" t="s">
        <v>78</v>
      </c>
    </row>
    <row r="154" spans="2:10" ht="15">
      <c r="B154" s="32" t="s">
        <v>121</v>
      </c>
      <c r="C154" s="33" t="s">
        <v>108</v>
      </c>
      <c r="D154" s="28">
        <v>11227</v>
      </c>
      <c r="E154" s="28">
        <v>11214</v>
      </c>
      <c r="F154" s="28">
        <v>11304</v>
      </c>
      <c r="G154" s="28">
        <v>10408.494</v>
      </c>
      <c r="H154" s="28">
        <v>9297.705</v>
      </c>
      <c r="I154" s="28">
        <v>7526.542</v>
      </c>
      <c r="J154" s="28" t="s">
        <v>78</v>
      </c>
    </row>
    <row r="155" spans="2:10" ht="15">
      <c r="B155" s="32" t="s">
        <v>121</v>
      </c>
      <c r="C155" s="33" t="s">
        <v>109</v>
      </c>
      <c r="D155" s="28">
        <v>0</v>
      </c>
      <c r="E155" s="28">
        <v>0</v>
      </c>
      <c r="F155" s="28">
        <v>0</v>
      </c>
      <c r="G155" s="28">
        <v>0</v>
      </c>
      <c r="H155" s="28">
        <v>0</v>
      </c>
      <c r="I155" s="28">
        <v>0</v>
      </c>
      <c r="J155" s="28" t="s">
        <v>78</v>
      </c>
    </row>
    <row r="156" spans="2:10" ht="15">
      <c r="B156" s="32" t="s">
        <v>121</v>
      </c>
      <c r="C156" s="33" t="s">
        <v>110</v>
      </c>
      <c r="D156" s="28">
        <v>0</v>
      </c>
      <c r="E156" s="28">
        <v>0</v>
      </c>
      <c r="F156" s="28">
        <v>0</v>
      </c>
      <c r="G156" s="28">
        <v>0</v>
      </c>
      <c r="H156" s="28">
        <v>0</v>
      </c>
      <c r="I156" s="28">
        <v>0</v>
      </c>
      <c r="J156" s="28" t="s">
        <v>78</v>
      </c>
    </row>
    <row r="157" spans="2:10" ht="15">
      <c r="B157" s="32" t="s">
        <v>121</v>
      </c>
      <c r="C157" s="33" t="s">
        <v>88</v>
      </c>
      <c r="D157" s="28">
        <v>699</v>
      </c>
      <c r="E157" s="28">
        <v>1220</v>
      </c>
      <c r="F157" s="28">
        <v>1467</v>
      </c>
      <c r="G157" s="28">
        <v>1361</v>
      </c>
      <c r="H157" s="28">
        <v>1486</v>
      </c>
      <c r="I157" s="28">
        <v>1367</v>
      </c>
      <c r="J157" s="28" t="s">
        <v>78</v>
      </c>
    </row>
    <row r="158" spans="2:10" ht="15">
      <c r="B158" s="32" t="s">
        <v>121</v>
      </c>
      <c r="C158" s="33" t="s">
        <v>89</v>
      </c>
      <c r="D158" s="28">
        <v>4109</v>
      </c>
      <c r="E158" s="28">
        <v>4607</v>
      </c>
      <c r="F158" s="28">
        <v>4349</v>
      </c>
      <c r="G158" s="28">
        <v>3167</v>
      </c>
      <c r="H158" s="28">
        <v>2619</v>
      </c>
      <c r="I158" s="28">
        <v>2168</v>
      </c>
      <c r="J158" s="28" t="s">
        <v>78</v>
      </c>
    </row>
    <row r="159" spans="2:10" ht="15">
      <c r="B159" s="32" t="s">
        <v>121</v>
      </c>
      <c r="C159" s="33" t="s">
        <v>111</v>
      </c>
      <c r="D159" s="28">
        <v>0</v>
      </c>
      <c r="E159" s="28">
        <v>0</v>
      </c>
      <c r="F159" s="28">
        <v>0</v>
      </c>
      <c r="G159" s="28">
        <v>0</v>
      </c>
      <c r="H159" s="28">
        <v>0</v>
      </c>
      <c r="I159" s="28">
        <v>0</v>
      </c>
      <c r="J159" s="28" t="s">
        <v>78</v>
      </c>
    </row>
    <row r="160" spans="2:10" ht="15">
      <c r="B160" s="32" t="s">
        <v>121</v>
      </c>
      <c r="C160" s="33" t="s">
        <v>112</v>
      </c>
      <c r="D160" s="28">
        <v>0</v>
      </c>
      <c r="E160" s="28">
        <v>0</v>
      </c>
      <c r="F160" s="28">
        <v>0</v>
      </c>
      <c r="G160" s="28">
        <v>0</v>
      </c>
      <c r="H160" s="28">
        <v>0</v>
      </c>
      <c r="I160" s="28">
        <v>0</v>
      </c>
      <c r="J160" s="28" t="s">
        <v>78</v>
      </c>
    </row>
    <row r="161" spans="2:10" ht="15">
      <c r="B161" s="32" t="s">
        <v>121</v>
      </c>
      <c r="C161" s="33" t="s">
        <v>87</v>
      </c>
      <c r="D161" s="28">
        <v>0</v>
      </c>
      <c r="E161" s="28">
        <v>0</v>
      </c>
      <c r="F161" s="28">
        <v>0</v>
      </c>
      <c r="G161" s="28">
        <v>0</v>
      </c>
      <c r="H161" s="28">
        <v>0</v>
      </c>
      <c r="I161" s="28">
        <v>0</v>
      </c>
      <c r="J161" s="28" t="s">
        <v>78</v>
      </c>
    </row>
    <row r="162" spans="2:10" ht="15">
      <c r="B162" s="34" t="s">
        <v>121</v>
      </c>
      <c r="C162" s="35" t="s">
        <v>91</v>
      </c>
      <c r="D162" s="29">
        <v>83</v>
      </c>
      <c r="E162" s="29">
        <v>-110</v>
      </c>
      <c r="F162" s="29">
        <v>-13</v>
      </c>
      <c r="G162" s="29">
        <v>58</v>
      </c>
      <c r="H162" s="29">
        <v>9</v>
      </c>
      <c r="I162" s="29">
        <v>-7</v>
      </c>
      <c r="J162" s="29" t="s">
        <v>78</v>
      </c>
    </row>
    <row r="163" spans="2:10" ht="15">
      <c r="B163" s="36" t="s">
        <v>121</v>
      </c>
      <c r="C163" s="37" t="s">
        <v>113</v>
      </c>
      <c r="D163" s="56">
        <v>8822</v>
      </c>
      <c r="E163" s="56">
        <v>8675</v>
      </c>
      <c r="F163" s="56">
        <v>9458</v>
      </c>
      <c r="G163" s="56">
        <v>9752.628</v>
      </c>
      <c r="H163" s="56">
        <v>9461.951</v>
      </c>
      <c r="I163" s="56">
        <v>7780.101</v>
      </c>
      <c r="J163" s="56" t="s">
        <v>78</v>
      </c>
    </row>
    <row r="164" spans="2:10" ht="15">
      <c r="B164" s="30" t="s">
        <v>81</v>
      </c>
      <c r="C164" s="31" t="s">
        <v>107</v>
      </c>
      <c r="D164" s="27">
        <v>658</v>
      </c>
      <c r="E164" s="27">
        <v>699</v>
      </c>
      <c r="F164" s="27">
        <v>781</v>
      </c>
      <c r="G164" s="27">
        <v>856.481</v>
      </c>
      <c r="H164" s="27">
        <v>972.635</v>
      </c>
      <c r="I164" s="27">
        <v>839.16</v>
      </c>
      <c r="J164" s="27" t="s">
        <v>78</v>
      </c>
    </row>
    <row r="165" spans="2:10" ht="15">
      <c r="B165" s="32" t="s">
        <v>81</v>
      </c>
      <c r="C165" s="33" t="s">
        <v>108</v>
      </c>
      <c r="D165" s="28">
        <v>0</v>
      </c>
      <c r="E165" s="28">
        <v>0</v>
      </c>
      <c r="F165" s="28">
        <v>0</v>
      </c>
      <c r="G165" s="28">
        <v>0</v>
      </c>
      <c r="H165" s="28">
        <v>0</v>
      </c>
      <c r="I165" s="28">
        <v>0</v>
      </c>
      <c r="J165" s="28" t="s">
        <v>78</v>
      </c>
    </row>
    <row r="166" spans="2:10" ht="15">
      <c r="B166" s="32" t="s">
        <v>81</v>
      </c>
      <c r="C166" s="33" t="s">
        <v>109</v>
      </c>
      <c r="D166" s="28">
        <v>0</v>
      </c>
      <c r="E166" s="28">
        <v>0</v>
      </c>
      <c r="F166" s="28">
        <v>0</v>
      </c>
      <c r="G166" s="28">
        <v>0</v>
      </c>
      <c r="H166" s="28">
        <v>0</v>
      </c>
      <c r="I166" s="28">
        <v>0</v>
      </c>
      <c r="J166" s="28" t="s">
        <v>78</v>
      </c>
    </row>
    <row r="167" spans="2:10" ht="15">
      <c r="B167" s="32" t="s">
        <v>81</v>
      </c>
      <c r="C167" s="33" t="s">
        <v>110</v>
      </c>
      <c r="D167" s="28">
        <v>0</v>
      </c>
      <c r="E167" s="28">
        <v>0</v>
      </c>
      <c r="F167" s="28">
        <v>0</v>
      </c>
      <c r="G167" s="28">
        <v>0</v>
      </c>
      <c r="H167" s="28">
        <v>0</v>
      </c>
      <c r="I167" s="28">
        <v>0</v>
      </c>
      <c r="J167" s="28" t="s">
        <v>78</v>
      </c>
    </row>
    <row r="168" spans="2:10" ht="15">
      <c r="B168" s="32" t="s">
        <v>81</v>
      </c>
      <c r="C168" s="33" t="s">
        <v>88</v>
      </c>
      <c r="D168" s="28">
        <v>0</v>
      </c>
      <c r="E168" s="28">
        <v>0</v>
      </c>
      <c r="F168" s="28">
        <v>0</v>
      </c>
      <c r="G168" s="28">
        <v>0</v>
      </c>
      <c r="H168" s="28">
        <v>0</v>
      </c>
      <c r="I168" s="28">
        <v>0</v>
      </c>
      <c r="J168" s="28" t="s">
        <v>78</v>
      </c>
    </row>
    <row r="169" spans="2:10" ht="15">
      <c r="B169" s="32" t="s">
        <v>81</v>
      </c>
      <c r="C169" s="33" t="s">
        <v>89</v>
      </c>
      <c r="D169" s="28">
        <v>0</v>
      </c>
      <c r="E169" s="28">
        <v>0</v>
      </c>
      <c r="F169" s="28">
        <v>0</v>
      </c>
      <c r="G169" s="28">
        <v>0</v>
      </c>
      <c r="H169" s="28">
        <v>0</v>
      </c>
      <c r="I169" s="28">
        <v>0</v>
      </c>
      <c r="J169" s="28" t="s">
        <v>78</v>
      </c>
    </row>
    <row r="170" spans="2:10" ht="15">
      <c r="B170" s="32" t="s">
        <v>81</v>
      </c>
      <c r="C170" s="33" t="s">
        <v>111</v>
      </c>
      <c r="D170" s="28">
        <v>0</v>
      </c>
      <c r="E170" s="28">
        <v>0</v>
      </c>
      <c r="F170" s="28">
        <v>0</v>
      </c>
      <c r="G170" s="28">
        <v>0</v>
      </c>
      <c r="H170" s="28">
        <v>0</v>
      </c>
      <c r="I170" s="28">
        <v>0</v>
      </c>
      <c r="J170" s="28" t="s">
        <v>78</v>
      </c>
    </row>
    <row r="171" spans="2:10" ht="15">
      <c r="B171" s="32" t="s">
        <v>81</v>
      </c>
      <c r="C171" s="33" t="s">
        <v>112</v>
      </c>
      <c r="D171" s="28">
        <v>0</v>
      </c>
      <c r="E171" s="28">
        <v>0</v>
      </c>
      <c r="F171" s="28">
        <v>0</v>
      </c>
      <c r="G171" s="28">
        <v>0</v>
      </c>
      <c r="H171" s="28">
        <v>0</v>
      </c>
      <c r="I171" s="28">
        <v>0</v>
      </c>
      <c r="J171" s="28" t="s">
        <v>78</v>
      </c>
    </row>
    <row r="172" spans="2:10" ht="15">
      <c r="B172" s="32" t="s">
        <v>81</v>
      </c>
      <c r="C172" s="33" t="s">
        <v>87</v>
      </c>
      <c r="D172" s="28">
        <v>0</v>
      </c>
      <c r="E172" s="28">
        <v>0</v>
      </c>
      <c r="F172" s="28">
        <v>0</v>
      </c>
      <c r="G172" s="28">
        <v>0</v>
      </c>
      <c r="H172" s="28">
        <v>0</v>
      </c>
      <c r="I172" s="28">
        <v>0</v>
      </c>
      <c r="J172" s="28" t="s">
        <v>78</v>
      </c>
    </row>
    <row r="173" spans="2:10" ht="15">
      <c r="B173" s="34" t="s">
        <v>81</v>
      </c>
      <c r="C173" s="35" t="s">
        <v>91</v>
      </c>
      <c r="D173" s="29">
        <v>4</v>
      </c>
      <c r="E173" s="29">
        <v>-6</v>
      </c>
      <c r="F173" s="29">
        <v>0</v>
      </c>
      <c r="G173" s="29">
        <v>-2</v>
      </c>
      <c r="H173" s="29">
        <v>0</v>
      </c>
      <c r="I173" s="29">
        <v>0</v>
      </c>
      <c r="J173" s="29" t="s">
        <v>78</v>
      </c>
    </row>
    <row r="174" spans="2:10" ht="15">
      <c r="B174" s="36" t="s">
        <v>81</v>
      </c>
      <c r="C174" s="37" t="s">
        <v>113</v>
      </c>
      <c r="D174" s="56">
        <v>662</v>
      </c>
      <c r="E174" s="56">
        <v>693</v>
      </c>
      <c r="F174" s="56">
        <v>781</v>
      </c>
      <c r="G174" s="56">
        <v>854.481</v>
      </c>
      <c r="H174" s="56">
        <v>972.635</v>
      </c>
      <c r="I174" s="56">
        <v>839.16</v>
      </c>
      <c r="J174" s="56" t="s">
        <v>78</v>
      </c>
    </row>
    <row r="175" spans="2:10" ht="15">
      <c r="B175" s="30" t="s">
        <v>98</v>
      </c>
      <c r="C175" s="31" t="s">
        <v>107</v>
      </c>
      <c r="D175" s="27">
        <v>264</v>
      </c>
      <c r="E175" s="27">
        <v>259</v>
      </c>
      <c r="F175" s="27">
        <v>268</v>
      </c>
      <c r="G175" s="27">
        <v>235.653</v>
      </c>
      <c r="H175" s="27">
        <v>315.611</v>
      </c>
      <c r="I175" s="27">
        <v>222.399</v>
      </c>
      <c r="J175" s="27" t="s">
        <v>78</v>
      </c>
    </row>
    <row r="176" spans="2:10" ht="15">
      <c r="B176" s="32" t="s">
        <v>98</v>
      </c>
      <c r="C176" s="33" t="s">
        <v>108</v>
      </c>
      <c r="D176" s="28">
        <v>11227</v>
      </c>
      <c r="E176" s="28">
        <v>11214</v>
      </c>
      <c r="F176" s="28">
        <v>11304</v>
      </c>
      <c r="G176" s="28">
        <v>10408.494</v>
      </c>
      <c r="H176" s="28">
        <v>9297.705</v>
      </c>
      <c r="I176" s="28">
        <v>7526.542</v>
      </c>
      <c r="J176" s="28" t="s">
        <v>78</v>
      </c>
    </row>
    <row r="177" spans="2:10" ht="15">
      <c r="B177" s="32" t="s">
        <v>98</v>
      </c>
      <c r="C177" s="33" t="s">
        <v>109</v>
      </c>
      <c r="D177" s="28">
        <v>0</v>
      </c>
      <c r="E177" s="28">
        <v>0</v>
      </c>
      <c r="F177" s="28">
        <v>0</v>
      </c>
      <c r="G177" s="28">
        <v>0</v>
      </c>
      <c r="H177" s="28">
        <v>0</v>
      </c>
      <c r="I177" s="28">
        <v>0</v>
      </c>
      <c r="J177" s="28" t="s">
        <v>78</v>
      </c>
    </row>
    <row r="178" spans="2:10" ht="15">
      <c r="B178" s="32" t="s">
        <v>98</v>
      </c>
      <c r="C178" s="33" t="s">
        <v>110</v>
      </c>
      <c r="D178" s="28">
        <v>0</v>
      </c>
      <c r="E178" s="28">
        <v>0</v>
      </c>
      <c r="F178" s="28">
        <v>0</v>
      </c>
      <c r="G178" s="28">
        <v>0</v>
      </c>
      <c r="H178" s="28">
        <v>0</v>
      </c>
      <c r="I178" s="28">
        <v>0</v>
      </c>
      <c r="J178" s="28" t="s">
        <v>78</v>
      </c>
    </row>
    <row r="179" spans="2:10" ht="15">
      <c r="B179" s="32" t="s">
        <v>98</v>
      </c>
      <c r="C179" s="33" t="s">
        <v>88</v>
      </c>
      <c r="D179" s="28">
        <v>699</v>
      </c>
      <c r="E179" s="28">
        <v>1220</v>
      </c>
      <c r="F179" s="28">
        <v>1467</v>
      </c>
      <c r="G179" s="28">
        <v>1361</v>
      </c>
      <c r="H179" s="28">
        <v>1486</v>
      </c>
      <c r="I179" s="28">
        <v>1367</v>
      </c>
      <c r="J179" s="28" t="s">
        <v>78</v>
      </c>
    </row>
    <row r="180" spans="2:10" ht="15">
      <c r="B180" s="32" t="s">
        <v>98</v>
      </c>
      <c r="C180" s="33" t="s">
        <v>89</v>
      </c>
      <c r="D180" s="28">
        <v>4109</v>
      </c>
      <c r="E180" s="28">
        <v>4607</v>
      </c>
      <c r="F180" s="28">
        <v>4349</v>
      </c>
      <c r="G180" s="28">
        <v>3167</v>
      </c>
      <c r="H180" s="28">
        <v>2619</v>
      </c>
      <c r="I180" s="28">
        <v>2168</v>
      </c>
      <c r="J180" s="28" t="s">
        <v>78</v>
      </c>
    </row>
    <row r="181" spans="2:10" ht="15">
      <c r="B181" s="32" t="s">
        <v>98</v>
      </c>
      <c r="C181" s="33" t="s">
        <v>111</v>
      </c>
      <c r="D181" s="28">
        <v>0</v>
      </c>
      <c r="E181" s="28">
        <v>0</v>
      </c>
      <c r="F181" s="28">
        <v>0</v>
      </c>
      <c r="G181" s="28">
        <v>0</v>
      </c>
      <c r="H181" s="28">
        <v>0</v>
      </c>
      <c r="I181" s="28">
        <v>0</v>
      </c>
      <c r="J181" s="28" t="s">
        <v>78</v>
      </c>
    </row>
    <row r="182" spans="2:10" ht="15">
      <c r="B182" s="32" t="s">
        <v>98</v>
      </c>
      <c r="C182" s="33" t="s">
        <v>112</v>
      </c>
      <c r="D182" s="28">
        <v>0</v>
      </c>
      <c r="E182" s="28">
        <v>0</v>
      </c>
      <c r="F182" s="28">
        <v>0</v>
      </c>
      <c r="G182" s="28">
        <v>0</v>
      </c>
      <c r="H182" s="28">
        <v>0</v>
      </c>
      <c r="I182" s="28">
        <v>0</v>
      </c>
      <c r="J182" s="28" t="s">
        <v>78</v>
      </c>
    </row>
    <row r="183" spans="2:10" ht="15">
      <c r="B183" s="32" t="s">
        <v>98</v>
      </c>
      <c r="C183" s="33" t="s">
        <v>87</v>
      </c>
      <c r="D183" s="28">
        <v>0</v>
      </c>
      <c r="E183" s="28">
        <v>0</v>
      </c>
      <c r="F183" s="28">
        <v>0</v>
      </c>
      <c r="G183" s="28">
        <v>0</v>
      </c>
      <c r="H183" s="28">
        <v>0</v>
      </c>
      <c r="I183" s="28">
        <v>0</v>
      </c>
      <c r="J183" s="28" t="s">
        <v>78</v>
      </c>
    </row>
    <row r="184" spans="2:10" ht="15">
      <c r="B184" s="34" t="s">
        <v>98</v>
      </c>
      <c r="C184" s="35" t="s">
        <v>91</v>
      </c>
      <c r="D184" s="29">
        <v>79</v>
      </c>
      <c r="E184" s="29">
        <v>-104</v>
      </c>
      <c r="F184" s="29">
        <v>-13</v>
      </c>
      <c r="G184" s="29">
        <v>60</v>
      </c>
      <c r="H184" s="29">
        <v>9</v>
      </c>
      <c r="I184" s="29">
        <v>-7</v>
      </c>
      <c r="J184" s="29" t="s">
        <v>78</v>
      </c>
    </row>
    <row r="185" spans="2:10" ht="15">
      <c r="B185" s="36" t="s">
        <v>98</v>
      </c>
      <c r="C185" s="37" t="s">
        <v>113</v>
      </c>
      <c r="D185" s="56">
        <v>8160</v>
      </c>
      <c r="E185" s="56">
        <v>7982</v>
      </c>
      <c r="F185" s="56">
        <v>8677</v>
      </c>
      <c r="G185" s="56">
        <v>8898.147</v>
      </c>
      <c r="H185" s="56">
        <v>8489.316</v>
      </c>
      <c r="I185" s="56">
        <v>6940.941</v>
      </c>
      <c r="J185" s="56" t="s">
        <v>78</v>
      </c>
    </row>
    <row r="186" spans="2:10" ht="15">
      <c r="B186" s="30" t="s">
        <v>122</v>
      </c>
      <c r="C186" s="31" t="s">
        <v>107</v>
      </c>
      <c r="D186" s="27">
        <v>0</v>
      </c>
      <c r="E186" s="27">
        <v>0</v>
      </c>
      <c r="F186" s="27">
        <v>0</v>
      </c>
      <c r="G186" s="27">
        <v>0</v>
      </c>
      <c r="H186" s="27">
        <v>0</v>
      </c>
      <c r="I186" s="27">
        <v>0</v>
      </c>
      <c r="J186" s="27" t="s">
        <v>78</v>
      </c>
    </row>
    <row r="187" spans="2:10" ht="15">
      <c r="B187" s="32" t="s">
        <v>122</v>
      </c>
      <c r="C187" s="33" t="s">
        <v>108</v>
      </c>
      <c r="D187" s="28">
        <v>0</v>
      </c>
      <c r="E187" s="28">
        <v>23</v>
      </c>
      <c r="F187" s="28">
        <v>0</v>
      </c>
      <c r="G187" s="28">
        <v>0</v>
      </c>
      <c r="H187" s="28">
        <v>5.914</v>
      </c>
      <c r="I187" s="28">
        <v>11</v>
      </c>
      <c r="J187" s="28" t="s">
        <v>78</v>
      </c>
    </row>
    <row r="188" spans="2:10" ht="15">
      <c r="B188" s="32" t="s">
        <v>122</v>
      </c>
      <c r="C188" s="33" t="s">
        <v>109</v>
      </c>
      <c r="D188" s="28">
        <v>0</v>
      </c>
      <c r="E188" s="28">
        <v>0</v>
      </c>
      <c r="F188" s="28">
        <v>0</v>
      </c>
      <c r="G188" s="28">
        <v>0</v>
      </c>
      <c r="H188" s="28">
        <v>0</v>
      </c>
      <c r="I188" s="28">
        <v>0</v>
      </c>
      <c r="J188" s="28" t="s">
        <v>78</v>
      </c>
    </row>
    <row r="189" spans="2:10" ht="15">
      <c r="B189" s="32" t="s">
        <v>122</v>
      </c>
      <c r="C189" s="33" t="s">
        <v>110</v>
      </c>
      <c r="D189" s="28">
        <v>0</v>
      </c>
      <c r="E189" s="28">
        <v>0</v>
      </c>
      <c r="F189" s="28">
        <v>0</v>
      </c>
      <c r="G189" s="28">
        <v>0</v>
      </c>
      <c r="H189" s="28">
        <v>0</v>
      </c>
      <c r="I189" s="28">
        <v>0</v>
      </c>
      <c r="J189" s="28" t="s">
        <v>78</v>
      </c>
    </row>
    <row r="190" spans="2:10" ht="15">
      <c r="B190" s="32" t="s">
        <v>122</v>
      </c>
      <c r="C190" s="33" t="s">
        <v>88</v>
      </c>
      <c r="D190" s="28">
        <v>49</v>
      </c>
      <c r="E190" s="28">
        <v>39</v>
      </c>
      <c r="F190" s="28">
        <v>26</v>
      </c>
      <c r="G190" s="28">
        <v>19</v>
      </c>
      <c r="H190" s="28">
        <v>25</v>
      </c>
      <c r="I190" s="28">
        <v>11</v>
      </c>
      <c r="J190" s="28" t="s">
        <v>78</v>
      </c>
    </row>
    <row r="191" spans="2:10" ht="15">
      <c r="B191" s="32" t="s">
        <v>122</v>
      </c>
      <c r="C191" s="33" t="s">
        <v>89</v>
      </c>
      <c r="D191" s="28">
        <v>16</v>
      </c>
      <c r="E191" s="28">
        <v>15</v>
      </c>
      <c r="F191" s="28">
        <v>13</v>
      </c>
      <c r="G191" s="28">
        <v>11</v>
      </c>
      <c r="H191" s="28">
        <v>11</v>
      </c>
      <c r="I191" s="28">
        <v>9</v>
      </c>
      <c r="J191" s="28" t="s">
        <v>78</v>
      </c>
    </row>
    <row r="192" spans="2:10" ht="15">
      <c r="B192" s="32" t="s">
        <v>122</v>
      </c>
      <c r="C192" s="33" t="s">
        <v>111</v>
      </c>
      <c r="D192" s="28">
        <v>0</v>
      </c>
      <c r="E192" s="28">
        <v>0</v>
      </c>
      <c r="F192" s="28">
        <v>0</v>
      </c>
      <c r="G192" s="28">
        <v>0</v>
      </c>
      <c r="H192" s="28">
        <v>0</v>
      </c>
      <c r="I192" s="28">
        <v>0</v>
      </c>
      <c r="J192" s="28" t="s">
        <v>78</v>
      </c>
    </row>
    <row r="193" spans="2:10" ht="15">
      <c r="B193" s="32" t="s">
        <v>122</v>
      </c>
      <c r="C193" s="33" t="s">
        <v>112</v>
      </c>
      <c r="D193" s="28">
        <v>0</v>
      </c>
      <c r="E193" s="28">
        <v>0</v>
      </c>
      <c r="F193" s="28">
        <v>0</v>
      </c>
      <c r="G193" s="28">
        <v>0</v>
      </c>
      <c r="H193" s="28">
        <v>0</v>
      </c>
      <c r="I193" s="28">
        <v>0</v>
      </c>
      <c r="J193" s="28" t="s">
        <v>78</v>
      </c>
    </row>
    <row r="194" spans="2:10" ht="15">
      <c r="B194" s="32" t="s">
        <v>122</v>
      </c>
      <c r="C194" s="33" t="s">
        <v>87</v>
      </c>
      <c r="D194" s="28">
        <v>0</v>
      </c>
      <c r="E194" s="28">
        <v>0</v>
      </c>
      <c r="F194" s="28">
        <v>0</v>
      </c>
      <c r="G194" s="28">
        <v>0</v>
      </c>
      <c r="H194" s="28">
        <v>0</v>
      </c>
      <c r="I194" s="28">
        <v>0</v>
      </c>
      <c r="J194" s="28" t="s">
        <v>78</v>
      </c>
    </row>
    <row r="195" spans="2:10" ht="15">
      <c r="B195" s="34" t="s">
        <v>122</v>
      </c>
      <c r="C195" s="35" t="s">
        <v>91</v>
      </c>
      <c r="D195" s="29">
        <v>-1</v>
      </c>
      <c r="E195" s="29">
        <v>-14</v>
      </c>
      <c r="F195" s="29">
        <v>5</v>
      </c>
      <c r="G195" s="29">
        <v>13</v>
      </c>
      <c r="H195" s="29">
        <v>2</v>
      </c>
      <c r="I195" s="29">
        <v>3</v>
      </c>
      <c r="J195" s="29" t="s">
        <v>78</v>
      </c>
    </row>
    <row r="196" spans="2:10" ht="15">
      <c r="B196" s="36" t="s">
        <v>122</v>
      </c>
      <c r="C196" s="37" t="s">
        <v>113</v>
      </c>
      <c r="D196" s="56">
        <v>32</v>
      </c>
      <c r="E196" s="56">
        <v>33</v>
      </c>
      <c r="F196" s="56">
        <v>18</v>
      </c>
      <c r="G196" s="56">
        <v>21</v>
      </c>
      <c r="H196" s="56">
        <v>21.914</v>
      </c>
      <c r="I196" s="56">
        <v>16</v>
      </c>
      <c r="J196" s="56" t="s">
        <v>78</v>
      </c>
    </row>
    <row r="197" spans="2:10" ht="15">
      <c r="B197" s="30" t="s">
        <v>123</v>
      </c>
      <c r="C197" s="31" t="s">
        <v>107</v>
      </c>
      <c r="D197" s="27">
        <v>0</v>
      </c>
      <c r="E197" s="27">
        <v>0</v>
      </c>
      <c r="F197" s="27">
        <v>0</v>
      </c>
      <c r="G197" s="27">
        <v>0</v>
      </c>
      <c r="H197" s="27">
        <v>0</v>
      </c>
      <c r="I197" s="27">
        <v>0</v>
      </c>
      <c r="J197" s="27" t="s">
        <v>78</v>
      </c>
    </row>
    <row r="198" spans="2:10" ht="15">
      <c r="B198" s="32" t="s">
        <v>123</v>
      </c>
      <c r="C198" s="33" t="s">
        <v>108</v>
      </c>
      <c r="D198" s="28">
        <v>0</v>
      </c>
      <c r="E198" s="28">
        <v>0</v>
      </c>
      <c r="F198" s="28">
        <v>0</v>
      </c>
      <c r="G198" s="28">
        <v>0</v>
      </c>
      <c r="H198" s="28">
        <v>0</v>
      </c>
      <c r="I198" s="28">
        <v>0</v>
      </c>
      <c r="J198" s="28" t="s">
        <v>78</v>
      </c>
    </row>
    <row r="199" spans="2:10" ht="15">
      <c r="B199" s="32" t="s">
        <v>123</v>
      </c>
      <c r="C199" s="33" t="s">
        <v>109</v>
      </c>
      <c r="D199" s="28">
        <v>0</v>
      </c>
      <c r="E199" s="28">
        <v>0</v>
      </c>
      <c r="F199" s="28">
        <v>0</v>
      </c>
      <c r="G199" s="28">
        <v>0</v>
      </c>
      <c r="H199" s="28">
        <v>0</v>
      </c>
      <c r="I199" s="28">
        <v>0</v>
      </c>
      <c r="J199" s="28" t="s">
        <v>78</v>
      </c>
    </row>
    <row r="200" spans="2:10" ht="15">
      <c r="B200" s="32" t="s">
        <v>123</v>
      </c>
      <c r="C200" s="33" t="s">
        <v>110</v>
      </c>
      <c r="D200" s="28">
        <v>0</v>
      </c>
      <c r="E200" s="28">
        <v>0</v>
      </c>
      <c r="F200" s="28">
        <v>0</v>
      </c>
      <c r="G200" s="28">
        <v>0</v>
      </c>
      <c r="H200" s="28">
        <v>0</v>
      </c>
      <c r="I200" s="28">
        <v>0</v>
      </c>
      <c r="J200" s="28" t="s">
        <v>78</v>
      </c>
    </row>
    <row r="201" spans="2:10" ht="15">
      <c r="B201" s="32" t="s">
        <v>123</v>
      </c>
      <c r="C201" s="33" t="s">
        <v>88</v>
      </c>
      <c r="D201" s="28">
        <v>0</v>
      </c>
      <c r="E201" s="28">
        <v>0</v>
      </c>
      <c r="F201" s="28">
        <v>0</v>
      </c>
      <c r="G201" s="28">
        <v>0</v>
      </c>
      <c r="H201" s="28">
        <v>0</v>
      </c>
      <c r="I201" s="28">
        <v>0</v>
      </c>
      <c r="J201" s="28" t="s">
        <v>78</v>
      </c>
    </row>
    <row r="202" spans="2:10" ht="15">
      <c r="B202" s="32" t="s">
        <v>123</v>
      </c>
      <c r="C202" s="33" t="s">
        <v>89</v>
      </c>
      <c r="D202" s="28">
        <v>0</v>
      </c>
      <c r="E202" s="28">
        <v>0</v>
      </c>
      <c r="F202" s="28">
        <v>0</v>
      </c>
      <c r="G202" s="28">
        <v>0</v>
      </c>
      <c r="H202" s="28">
        <v>0</v>
      </c>
      <c r="I202" s="28">
        <v>0</v>
      </c>
      <c r="J202" s="28" t="s">
        <v>78</v>
      </c>
    </row>
    <row r="203" spans="2:10" ht="15">
      <c r="B203" s="32" t="s">
        <v>123</v>
      </c>
      <c r="C203" s="33" t="s">
        <v>111</v>
      </c>
      <c r="D203" s="28">
        <v>0</v>
      </c>
      <c r="E203" s="28">
        <v>0</v>
      </c>
      <c r="F203" s="28">
        <v>0</v>
      </c>
      <c r="G203" s="28">
        <v>0</v>
      </c>
      <c r="H203" s="28">
        <v>0</v>
      </c>
      <c r="I203" s="28">
        <v>0</v>
      </c>
      <c r="J203" s="28" t="s">
        <v>78</v>
      </c>
    </row>
    <row r="204" spans="2:10" ht="15">
      <c r="B204" s="32" t="s">
        <v>123</v>
      </c>
      <c r="C204" s="33" t="s">
        <v>112</v>
      </c>
      <c r="D204" s="28">
        <v>0</v>
      </c>
      <c r="E204" s="28">
        <v>0</v>
      </c>
      <c r="F204" s="28">
        <v>0</v>
      </c>
      <c r="G204" s="28">
        <v>0</v>
      </c>
      <c r="H204" s="28">
        <v>0</v>
      </c>
      <c r="I204" s="28">
        <v>0</v>
      </c>
      <c r="J204" s="28" t="s">
        <v>78</v>
      </c>
    </row>
    <row r="205" spans="2:10" ht="15">
      <c r="B205" s="32" t="s">
        <v>123</v>
      </c>
      <c r="C205" s="33" t="s">
        <v>87</v>
      </c>
      <c r="D205" s="28">
        <v>0</v>
      </c>
      <c r="E205" s="28">
        <v>0</v>
      </c>
      <c r="F205" s="28">
        <v>0</v>
      </c>
      <c r="G205" s="28">
        <v>0</v>
      </c>
      <c r="H205" s="28">
        <v>0</v>
      </c>
      <c r="I205" s="28">
        <v>0</v>
      </c>
      <c r="J205" s="28" t="s">
        <v>78</v>
      </c>
    </row>
    <row r="206" spans="2:10" ht="15">
      <c r="B206" s="34" t="s">
        <v>123</v>
      </c>
      <c r="C206" s="35" t="s">
        <v>91</v>
      </c>
      <c r="D206" s="29">
        <v>0</v>
      </c>
      <c r="E206" s="29">
        <v>0</v>
      </c>
      <c r="F206" s="29">
        <v>0</v>
      </c>
      <c r="G206" s="29">
        <v>0</v>
      </c>
      <c r="H206" s="29">
        <v>0</v>
      </c>
      <c r="I206" s="29">
        <v>0</v>
      </c>
      <c r="J206" s="29" t="s">
        <v>78</v>
      </c>
    </row>
    <row r="207" spans="2:10" ht="15">
      <c r="B207" s="36" t="s">
        <v>123</v>
      </c>
      <c r="C207" s="37" t="s">
        <v>113</v>
      </c>
      <c r="D207" s="56">
        <v>0</v>
      </c>
      <c r="E207" s="56">
        <v>0</v>
      </c>
      <c r="F207" s="56">
        <v>0</v>
      </c>
      <c r="G207" s="56">
        <v>0</v>
      </c>
      <c r="H207" s="56">
        <v>0</v>
      </c>
      <c r="I207" s="56">
        <v>0</v>
      </c>
      <c r="J207" s="56" t="s">
        <v>78</v>
      </c>
    </row>
    <row r="208" spans="2:10" ht="15">
      <c r="B208" s="30" t="s">
        <v>124</v>
      </c>
      <c r="C208" s="31" t="s">
        <v>107</v>
      </c>
      <c r="D208" s="27">
        <v>0</v>
      </c>
      <c r="E208" s="27">
        <v>0</v>
      </c>
      <c r="F208" s="27">
        <v>0</v>
      </c>
      <c r="G208" s="27">
        <v>0</v>
      </c>
      <c r="H208" s="27">
        <v>0</v>
      </c>
      <c r="I208" s="27">
        <v>0</v>
      </c>
      <c r="J208" s="27" t="s">
        <v>78</v>
      </c>
    </row>
    <row r="209" spans="2:10" ht="15">
      <c r="B209" s="32" t="s">
        <v>124</v>
      </c>
      <c r="C209" s="33" t="s">
        <v>108</v>
      </c>
      <c r="D209" s="28">
        <v>3874</v>
      </c>
      <c r="E209" s="28">
        <v>3767</v>
      </c>
      <c r="F209" s="28">
        <v>4257</v>
      </c>
      <c r="G209" s="28">
        <v>4186.376</v>
      </c>
      <c r="H209" s="28">
        <v>3883.087</v>
      </c>
      <c r="I209" s="28">
        <v>1447</v>
      </c>
      <c r="J209" s="28" t="s">
        <v>78</v>
      </c>
    </row>
    <row r="210" spans="2:10" ht="15">
      <c r="B210" s="32" t="s">
        <v>124</v>
      </c>
      <c r="C210" s="33" t="s">
        <v>109</v>
      </c>
      <c r="D210" s="28">
        <v>0</v>
      </c>
      <c r="E210" s="28">
        <v>0</v>
      </c>
      <c r="F210" s="28">
        <v>0</v>
      </c>
      <c r="G210" s="28">
        <v>0</v>
      </c>
      <c r="H210" s="28">
        <v>0</v>
      </c>
      <c r="I210" s="28">
        <v>0</v>
      </c>
      <c r="J210" s="28" t="s">
        <v>78</v>
      </c>
    </row>
    <row r="211" spans="2:10" ht="15">
      <c r="B211" s="32" t="s">
        <v>124</v>
      </c>
      <c r="C211" s="33" t="s">
        <v>110</v>
      </c>
      <c r="D211" s="28">
        <v>0</v>
      </c>
      <c r="E211" s="28">
        <v>0</v>
      </c>
      <c r="F211" s="28">
        <v>0</v>
      </c>
      <c r="G211" s="28">
        <v>0</v>
      </c>
      <c r="H211" s="28">
        <v>0</v>
      </c>
      <c r="I211" s="28">
        <v>0</v>
      </c>
      <c r="J211" s="28" t="s">
        <v>78</v>
      </c>
    </row>
    <row r="212" spans="2:10" ht="15">
      <c r="B212" s="32" t="s">
        <v>124</v>
      </c>
      <c r="C212" s="33" t="s">
        <v>88</v>
      </c>
      <c r="D212" s="28">
        <v>4684</v>
      </c>
      <c r="E212" s="28">
        <v>4561</v>
      </c>
      <c r="F212" s="28">
        <v>4387</v>
      </c>
      <c r="G212" s="28">
        <v>5742</v>
      </c>
      <c r="H212" s="28">
        <v>6028</v>
      </c>
      <c r="I212" s="28">
        <v>4033</v>
      </c>
      <c r="J212" s="28" t="s">
        <v>78</v>
      </c>
    </row>
    <row r="213" spans="2:10" ht="15">
      <c r="B213" s="32" t="s">
        <v>124</v>
      </c>
      <c r="C213" s="33" t="s">
        <v>89</v>
      </c>
      <c r="D213" s="28">
        <v>1132</v>
      </c>
      <c r="E213" s="28">
        <v>1016</v>
      </c>
      <c r="F213" s="28">
        <v>1203</v>
      </c>
      <c r="G213" s="28">
        <v>1933</v>
      </c>
      <c r="H213" s="28">
        <v>1734</v>
      </c>
      <c r="I213" s="28">
        <v>1417</v>
      </c>
      <c r="J213" s="28" t="s">
        <v>78</v>
      </c>
    </row>
    <row r="214" spans="2:10" ht="15">
      <c r="B214" s="32" t="s">
        <v>124</v>
      </c>
      <c r="C214" s="33" t="s">
        <v>111</v>
      </c>
      <c r="D214" s="28">
        <v>0</v>
      </c>
      <c r="E214" s="28">
        <v>0</v>
      </c>
      <c r="F214" s="28">
        <v>0</v>
      </c>
      <c r="G214" s="28">
        <v>0</v>
      </c>
      <c r="H214" s="28">
        <v>0</v>
      </c>
      <c r="I214" s="28">
        <v>0</v>
      </c>
      <c r="J214" s="28" t="s">
        <v>78</v>
      </c>
    </row>
    <row r="215" spans="2:10" ht="15">
      <c r="B215" s="32" t="s">
        <v>124</v>
      </c>
      <c r="C215" s="33" t="s">
        <v>112</v>
      </c>
      <c r="D215" s="28">
        <v>-58</v>
      </c>
      <c r="E215" s="28">
        <v>-67</v>
      </c>
      <c r="F215" s="28">
        <v>-73</v>
      </c>
      <c r="G215" s="28">
        <v>-99.416</v>
      </c>
      <c r="H215" s="28">
        <v>-100</v>
      </c>
      <c r="I215" s="28">
        <v>-106</v>
      </c>
      <c r="J215" s="28" t="s">
        <v>78</v>
      </c>
    </row>
    <row r="216" spans="2:10" ht="15">
      <c r="B216" s="32" t="s">
        <v>124</v>
      </c>
      <c r="C216" s="33" t="s">
        <v>87</v>
      </c>
      <c r="D216" s="28">
        <v>0</v>
      </c>
      <c r="E216" s="28">
        <v>0</v>
      </c>
      <c r="F216" s="28">
        <v>0</v>
      </c>
      <c r="G216" s="28">
        <v>0</v>
      </c>
      <c r="H216" s="28">
        <v>0</v>
      </c>
      <c r="I216" s="28">
        <v>0</v>
      </c>
      <c r="J216" s="28" t="s">
        <v>78</v>
      </c>
    </row>
    <row r="217" spans="2:10" ht="15">
      <c r="B217" s="34" t="s">
        <v>124</v>
      </c>
      <c r="C217" s="35" t="s">
        <v>91</v>
      </c>
      <c r="D217" s="29">
        <v>-67</v>
      </c>
      <c r="E217" s="29">
        <v>-27</v>
      </c>
      <c r="F217" s="29">
        <v>-142</v>
      </c>
      <c r="G217" s="29">
        <v>-151</v>
      </c>
      <c r="H217" s="29">
        <v>90</v>
      </c>
      <c r="I217" s="29">
        <v>-1</v>
      </c>
      <c r="J217" s="29" t="s">
        <v>78</v>
      </c>
    </row>
    <row r="218" spans="2:10" ht="15">
      <c r="B218" s="36" t="s">
        <v>124</v>
      </c>
      <c r="C218" s="37" t="s">
        <v>113</v>
      </c>
      <c r="D218" s="56">
        <v>7301</v>
      </c>
      <c r="E218" s="56">
        <v>7218</v>
      </c>
      <c r="F218" s="56">
        <v>7226</v>
      </c>
      <c r="G218" s="56">
        <v>7744.96</v>
      </c>
      <c r="H218" s="56">
        <v>8167.087</v>
      </c>
      <c r="I218" s="56">
        <v>3956</v>
      </c>
      <c r="J218" s="56" t="s">
        <v>78</v>
      </c>
    </row>
    <row r="219" spans="2:10" ht="15">
      <c r="B219" s="30" t="s">
        <v>99</v>
      </c>
      <c r="C219" s="31" t="s">
        <v>107</v>
      </c>
      <c r="D219" s="27">
        <v>0</v>
      </c>
      <c r="E219" s="27">
        <v>0</v>
      </c>
      <c r="F219" s="27">
        <v>0</v>
      </c>
      <c r="G219" s="27">
        <v>0</v>
      </c>
      <c r="H219" s="27">
        <v>0</v>
      </c>
      <c r="I219" s="27">
        <v>0</v>
      </c>
      <c r="J219" s="27" t="s">
        <v>78</v>
      </c>
    </row>
    <row r="220" spans="2:10" ht="15">
      <c r="B220" s="32" t="s">
        <v>99</v>
      </c>
      <c r="C220" s="33" t="s">
        <v>108</v>
      </c>
      <c r="D220" s="28">
        <v>0</v>
      </c>
      <c r="E220" s="28">
        <v>0</v>
      </c>
      <c r="F220" s="28">
        <v>0</v>
      </c>
      <c r="G220" s="28">
        <v>0</v>
      </c>
      <c r="H220" s="28">
        <v>0</v>
      </c>
      <c r="I220" s="28">
        <v>0</v>
      </c>
      <c r="J220" s="28" t="s">
        <v>78</v>
      </c>
    </row>
    <row r="221" spans="2:10" ht="15">
      <c r="B221" s="32" t="s">
        <v>99</v>
      </c>
      <c r="C221" s="33" t="s">
        <v>109</v>
      </c>
      <c r="D221" s="28">
        <v>0</v>
      </c>
      <c r="E221" s="28">
        <v>0</v>
      </c>
      <c r="F221" s="28">
        <v>0</v>
      </c>
      <c r="G221" s="28">
        <v>0</v>
      </c>
      <c r="H221" s="28">
        <v>0</v>
      </c>
      <c r="I221" s="28">
        <v>0</v>
      </c>
      <c r="J221" s="28" t="s">
        <v>78</v>
      </c>
    </row>
    <row r="222" spans="2:10" ht="15">
      <c r="B222" s="32" t="s">
        <v>99</v>
      </c>
      <c r="C222" s="33" t="s">
        <v>110</v>
      </c>
      <c r="D222" s="28">
        <v>0</v>
      </c>
      <c r="E222" s="28">
        <v>0</v>
      </c>
      <c r="F222" s="28">
        <v>0</v>
      </c>
      <c r="G222" s="28">
        <v>0</v>
      </c>
      <c r="H222" s="28">
        <v>0</v>
      </c>
      <c r="I222" s="28">
        <v>0</v>
      </c>
      <c r="J222" s="28" t="s">
        <v>78</v>
      </c>
    </row>
    <row r="223" spans="2:10" ht="15">
      <c r="B223" s="32" t="s">
        <v>99</v>
      </c>
      <c r="C223" s="33" t="s">
        <v>88</v>
      </c>
      <c r="D223" s="28">
        <v>0</v>
      </c>
      <c r="E223" s="28">
        <v>0</v>
      </c>
      <c r="F223" s="28">
        <v>0</v>
      </c>
      <c r="G223" s="28">
        <v>0</v>
      </c>
      <c r="H223" s="28">
        <v>0</v>
      </c>
      <c r="I223" s="28">
        <v>0</v>
      </c>
      <c r="J223" s="28" t="s">
        <v>78</v>
      </c>
    </row>
    <row r="224" spans="2:10" ht="15">
      <c r="B224" s="32" t="s">
        <v>99</v>
      </c>
      <c r="C224" s="33" t="s">
        <v>89</v>
      </c>
      <c r="D224" s="28">
        <v>0</v>
      </c>
      <c r="E224" s="28">
        <v>0</v>
      </c>
      <c r="F224" s="28">
        <v>0</v>
      </c>
      <c r="G224" s="28">
        <v>0</v>
      </c>
      <c r="H224" s="28">
        <v>0</v>
      </c>
      <c r="I224" s="28">
        <v>0</v>
      </c>
      <c r="J224" s="28" t="s">
        <v>78</v>
      </c>
    </row>
    <row r="225" spans="2:10" ht="15">
      <c r="B225" s="32" t="s">
        <v>99</v>
      </c>
      <c r="C225" s="33" t="s">
        <v>111</v>
      </c>
      <c r="D225" s="28">
        <v>0</v>
      </c>
      <c r="E225" s="28">
        <v>0</v>
      </c>
      <c r="F225" s="28">
        <v>0</v>
      </c>
      <c r="G225" s="28">
        <v>0</v>
      </c>
      <c r="H225" s="28">
        <v>0</v>
      </c>
      <c r="I225" s="28">
        <v>0</v>
      </c>
      <c r="J225" s="28" t="s">
        <v>78</v>
      </c>
    </row>
    <row r="226" spans="2:10" ht="15">
      <c r="B226" s="32" t="s">
        <v>99</v>
      </c>
      <c r="C226" s="33" t="s">
        <v>112</v>
      </c>
      <c r="D226" s="28">
        <v>0</v>
      </c>
      <c r="E226" s="28">
        <v>0</v>
      </c>
      <c r="F226" s="28">
        <v>0</v>
      </c>
      <c r="G226" s="28">
        <v>0</v>
      </c>
      <c r="H226" s="28">
        <v>0</v>
      </c>
      <c r="I226" s="28">
        <v>0</v>
      </c>
      <c r="J226" s="28" t="s">
        <v>78</v>
      </c>
    </row>
    <row r="227" spans="2:10" ht="15">
      <c r="B227" s="32" t="s">
        <v>99</v>
      </c>
      <c r="C227" s="33" t="s">
        <v>87</v>
      </c>
      <c r="D227" s="28">
        <v>0</v>
      </c>
      <c r="E227" s="28">
        <v>0</v>
      </c>
      <c r="F227" s="28">
        <v>0</v>
      </c>
      <c r="G227" s="28">
        <v>0</v>
      </c>
      <c r="H227" s="28">
        <v>0</v>
      </c>
      <c r="I227" s="28">
        <v>0</v>
      </c>
      <c r="J227" s="28" t="s">
        <v>78</v>
      </c>
    </row>
    <row r="228" spans="2:10" ht="15">
      <c r="B228" s="34" t="s">
        <v>99</v>
      </c>
      <c r="C228" s="35" t="s">
        <v>91</v>
      </c>
      <c r="D228" s="29">
        <v>0</v>
      </c>
      <c r="E228" s="29">
        <v>0</v>
      </c>
      <c r="F228" s="29">
        <v>0</v>
      </c>
      <c r="G228" s="29">
        <v>0</v>
      </c>
      <c r="H228" s="29">
        <v>0</v>
      </c>
      <c r="I228" s="29">
        <v>0</v>
      </c>
      <c r="J228" s="29" t="s">
        <v>78</v>
      </c>
    </row>
    <row r="229" spans="2:10" ht="15">
      <c r="B229" s="36" t="s">
        <v>99</v>
      </c>
      <c r="C229" s="37" t="s">
        <v>113</v>
      </c>
      <c r="D229" s="56">
        <v>0</v>
      </c>
      <c r="E229" s="56">
        <v>0</v>
      </c>
      <c r="F229" s="56">
        <v>0</v>
      </c>
      <c r="G229" s="56">
        <v>0</v>
      </c>
      <c r="H229" s="56">
        <v>0</v>
      </c>
      <c r="I229" s="56">
        <v>0</v>
      </c>
      <c r="J229" s="56" t="s">
        <v>78</v>
      </c>
    </row>
    <row r="230" spans="2:10" ht="15">
      <c r="B230" s="30" t="s">
        <v>100</v>
      </c>
      <c r="C230" s="31" t="s">
        <v>107</v>
      </c>
      <c r="D230" s="27">
        <v>0</v>
      </c>
      <c r="E230" s="27">
        <v>0</v>
      </c>
      <c r="F230" s="27">
        <v>0</v>
      </c>
      <c r="G230" s="27">
        <v>0</v>
      </c>
      <c r="H230" s="27">
        <v>0</v>
      </c>
      <c r="I230" s="27">
        <v>0</v>
      </c>
      <c r="J230" s="27" t="s">
        <v>78</v>
      </c>
    </row>
    <row r="231" spans="2:10" ht="15">
      <c r="B231" s="32" t="s">
        <v>100</v>
      </c>
      <c r="C231" s="33" t="s">
        <v>108</v>
      </c>
      <c r="D231" s="28">
        <v>3874</v>
      </c>
      <c r="E231" s="28">
        <v>3767</v>
      </c>
      <c r="F231" s="28">
        <v>4257</v>
      </c>
      <c r="G231" s="28">
        <v>4186.376</v>
      </c>
      <c r="H231" s="28">
        <v>3883.087</v>
      </c>
      <c r="I231" s="28">
        <v>1447</v>
      </c>
      <c r="J231" s="28" t="s">
        <v>78</v>
      </c>
    </row>
    <row r="232" spans="2:10" ht="15">
      <c r="B232" s="32" t="s">
        <v>100</v>
      </c>
      <c r="C232" s="33" t="s">
        <v>109</v>
      </c>
      <c r="D232" s="28">
        <v>0</v>
      </c>
      <c r="E232" s="28">
        <v>0</v>
      </c>
      <c r="F232" s="28">
        <v>0</v>
      </c>
      <c r="G232" s="28">
        <v>0</v>
      </c>
      <c r="H232" s="28">
        <v>0</v>
      </c>
      <c r="I232" s="28">
        <v>0</v>
      </c>
      <c r="J232" s="28" t="s">
        <v>78</v>
      </c>
    </row>
    <row r="233" spans="2:10" ht="15">
      <c r="B233" s="32" t="s">
        <v>100</v>
      </c>
      <c r="C233" s="33" t="s">
        <v>110</v>
      </c>
      <c r="D233" s="28">
        <v>0</v>
      </c>
      <c r="E233" s="28">
        <v>0</v>
      </c>
      <c r="F233" s="28">
        <v>0</v>
      </c>
      <c r="G233" s="28">
        <v>0</v>
      </c>
      <c r="H233" s="28">
        <v>0</v>
      </c>
      <c r="I233" s="28">
        <v>0</v>
      </c>
      <c r="J233" s="28" t="s">
        <v>78</v>
      </c>
    </row>
    <row r="234" spans="2:10" ht="15">
      <c r="B234" s="32" t="s">
        <v>100</v>
      </c>
      <c r="C234" s="33" t="s">
        <v>88</v>
      </c>
      <c r="D234" s="28">
        <v>4684</v>
      </c>
      <c r="E234" s="28">
        <v>4561</v>
      </c>
      <c r="F234" s="28">
        <v>4387</v>
      </c>
      <c r="G234" s="28">
        <v>5742</v>
      </c>
      <c r="H234" s="28">
        <v>6028</v>
      </c>
      <c r="I234" s="28">
        <v>4033</v>
      </c>
      <c r="J234" s="28" t="s">
        <v>78</v>
      </c>
    </row>
    <row r="235" spans="2:10" ht="15">
      <c r="B235" s="32" t="s">
        <v>100</v>
      </c>
      <c r="C235" s="33" t="s">
        <v>89</v>
      </c>
      <c r="D235" s="28">
        <v>1132</v>
      </c>
      <c r="E235" s="28">
        <v>1016</v>
      </c>
      <c r="F235" s="28">
        <v>1203</v>
      </c>
      <c r="G235" s="28">
        <v>1933</v>
      </c>
      <c r="H235" s="28">
        <v>1734</v>
      </c>
      <c r="I235" s="28">
        <v>1417</v>
      </c>
      <c r="J235" s="28" t="s">
        <v>78</v>
      </c>
    </row>
    <row r="236" spans="2:10" ht="15">
      <c r="B236" s="32" t="s">
        <v>100</v>
      </c>
      <c r="C236" s="33" t="s">
        <v>111</v>
      </c>
      <c r="D236" s="28">
        <v>0</v>
      </c>
      <c r="E236" s="28">
        <v>0</v>
      </c>
      <c r="F236" s="28">
        <v>0</v>
      </c>
      <c r="G236" s="28">
        <v>0</v>
      </c>
      <c r="H236" s="28">
        <v>0</v>
      </c>
      <c r="I236" s="28">
        <v>0</v>
      </c>
      <c r="J236" s="28" t="s">
        <v>78</v>
      </c>
    </row>
    <row r="237" spans="2:10" ht="15">
      <c r="B237" s="32" t="s">
        <v>100</v>
      </c>
      <c r="C237" s="33" t="s">
        <v>112</v>
      </c>
      <c r="D237" s="28">
        <v>-58</v>
      </c>
      <c r="E237" s="28">
        <v>-67</v>
      </c>
      <c r="F237" s="28">
        <v>-73</v>
      </c>
      <c r="G237" s="28">
        <v>-99.416</v>
      </c>
      <c r="H237" s="28">
        <v>-100</v>
      </c>
      <c r="I237" s="28">
        <v>-106</v>
      </c>
      <c r="J237" s="28" t="s">
        <v>78</v>
      </c>
    </row>
    <row r="238" spans="2:10" ht="15">
      <c r="B238" s="32" t="s">
        <v>100</v>
      </c>
      <c r="C238" s="33" t="s">
        <v>87</v>
      </c>
      <c r="D238" s="28">
        <v>0</v>
      </c>
      <c r="E238" s="28">
        <v>0</v>
      </c>
      <c r="F238" s="28">
        <v>0</v>
      </c>
      <c r="G238" s="28">
        <v>0</v>
      </c>
      <c r="H238" s="28">
        <v>0</v>
      </c>
      <c r="I238" s="28">
        <v>0</v>
      </c>
      <c r="J238" s="28" t="s">
        <v>78</v>
      </c>
    </row>
    <row r="239" spans="2:10" ht="15">
      <c r="B239" s="34" t="s">
        <v>100</v>
      </c>
      <c r="C239" s="35" t="s">
        <v>91</v>
      </c>
      <c r="D239" s="29">
        <v>-67</v>
      </c>
      <c r="E239" s="29">
        <v>-27</v>
      </c>
      <c r="F239" s="29">
        <v>-142</v>
      </c>
      <c r="G239" s="29">
        <v>-151</v>
      </c>
      <c r="H239" s="29">
        <v>90</v>
      </c>
      <c r="I239" s="29">
        <v>-1</v>
      </c>
      <c r="J239" s="29" t="s">
        <v>78</v>
      </c>
    </row>
    <row r="240" spans="2:10" ht="15">
      <c r="B240" s="36" t="s">
        <v>100</v>
      </c>
      <c r="C240" s="37" t="s">
        <v>113</v>
      </c>
      <c r="D240" s="56">
        <v>7301</v>
      </c>
      <c r="E240" s="56">
        <v>7218</v>
      </c>
      <c r="F240" s="56">
        <v>7226</v>
      </c>
      <c r="G240" s="56">
        <v>7744.96</v>
      </c>
      <c r="H240" s="56">
        <v>8167.087</v>
      </c>
      <c r="I240" s="56">
        <v>3956</v>
      </c>
      <c r="J240" s="56" t="s">
        <v>78</v>
      </c>
    </row>
    <row r="241" spans="2:10" ht="15">
      <c r="B241" s="30" t="s">
        <v>125</v>
      </c>
      <c r="C241" s="31" t="s">
        <v>107</v>
      </c>
      <c r="D241" s="27">
        <v>0</v>
      </c>
      <c r="E241" s="27">
        <v>0</v>
      </c>
      <c r="F241" s="27">
        <v>0</v>
      </c>
      <c r="G241" s="27">
        <v>0</v>
      </c>
      <c r="H241" s="27">
        <v>0</v>
      </c>
      <c r="I241" s="27">
        <v>0</v>
      </c>
      <c r="J241" s="27" t="s">
        <v>78</v>
      </c>
    </row>
    <row r="242" spans="2:10" ht="15">
      <c r="B242" s="32" t="s">
        <v>125</v>
      </c>
      <c r="C242" s="33" t="s">
        <v>108</v>
      </c>
      <c r="D242" s="28">
        <v>0</v>
      </c>
      <c r="E242" s="28">
        <v>0</v>
      </c>
      <c r="F242" s="28">
        <v>0</v>
      </c>
      <c r="G242" s="28">
        <v>0</v>
      </c>
      <c r="H242" s="28">
        <v>0</v>
      </c>
      <c r="I242" s="28">
        <v>0</v>
      </c>
      <c r="J242" s="28" t="s">
        <v>78</v>
      </c>
    </row>
    <row r="243" spans="2:10" ht="15">
      <c r="B243" s="32" t="s">
        <v>125</v>
      </c>
      <c r="C243" s="33" t="s">
        <v>109</v>
      </c>
      <c r="D243" s="28">
        <v>0</v>
      </c>
      <c r="E243" s="28">
        <v>0</v>
      </c>
      <c r="F243" s="28">
        <v>0</v>
      </c>
      <c r="G243" s="28">
        <v>0</v>
      </c>
      <c r="H243" s="28">
        <v>0</v>
      </c>
      <c r="I243" s="28">
        <v>0</v>
      </c>
      <c r="J243" s="28" t="s">
        <v>78</v>
      </c>
    </row>
    <row r="244" spans="2:10" ht="15">
      <c r="B244" s="32" t="s">
        <v>125</v>
      </c>
      <c r="C244" s="33" t="s">
        <v>110</v>
      </c>
      <c r="D244" s="28">
        <v>0</v>
      </c>
      <c r="E244" s="28">
        <v>0</v>
      </c>
      <c r="F244" s="28">
        <v>0</v>
      </c>
      <c r="G244" s="28">
        <v>0</v>
      </c>
      <c r="H244" s="28">
        <v>0</v>
      </c>
      <c r="I244" s="28">
        <v>0</v>
      </c>
      <c r="J244" s="28" t="s">
        <v>78</v>
      </c>
    </row>
    <row r="245" spans="2:10" ht="15">
      <c r="B245" s="32" t="s">
        <v>125</v>
      </c>
      <c r="C245" s="33" t="s">
        <v>88</v>
      </c>
      <c r="D245" s="28">
        <v>234</v>
      </c>
      <c r="E245" s="28">
        <v>198</v>
      </c>
      <c r="F245" s="28">
        <v>211</v>
      </c>
      <c r="G245" s="28">
        <v>186</v>
      </c>
      <c r="H245" s="28">
        <v>210</v>
      </c>
      <c r="I245" s="28">
        <v>200</v>
      </c>
      <c r="J245" s="28" t="s">
        <v>78</v>
      </c>
    </row>
    <row r="246" spans="2:10" ht="15">
      <c r="B246" s="32" t="s">
        <v>125</v>
      </c>
      <c r="C246" s="33" t="s">
        <v>89</v>
      </c>
      <c r="D246" s="28">
        <v>53</v>
      </c>
      <c r="E246" s="28">
        <v>51</v>
      </c>
      <c r="F246" s="28">
        <v>75</v>
      </c>
      <c r="G246" s="28">
        <v>66</v>
      </c>
      <c r="H246" s="28">
        <v>72</v>
      </c>
      <c r="I246" s="28">
        <v>200</v>
      </c>
      <c r="J246" s="28" t="s">
        <v>78</v>
      </c>
    </row>
    <row r="247" spans="2:10" ht="15">
      <c r="B247" s="32" t="s">
        <v>125</v>
      </c>
      <c r="C247" s="33" t="s">
        <v>111</v>
      </c>
      <c r="D247" s="28">
        <v>0</v>
      </c>
      <c r="E247" s="28">
        <v>0</v>
      </c>
      <c r="F247" s="28">
        <v>0</v>
      </c>
      <c r="G247" s="28">
        <v>0</v>
      </c>
      <c r="H247" s="28">
        <v>0</v>
      </c>
      <c r="I247" s="28">
        <v>0</v>
      </c>
      <c r="J247" s="28" t="s">
        <v>78</v>
      </c>
    </row>
    <row r="248" spans="2:10" ht="15">
      <c r="B248" s="32" t="s">
        <v>125</v>
      </c>
      <c r="C248" s="33" t="s">
        <v>112</v>
      </c>
      <c r="D248" s="28">
        <v>0</v>
      </c>
      <c r="E248" s="28">
        <v>0</v>
      </c>
      <c r="F248" s="28">
        <v>0</v>
      </c>
      <c r="G248" s="28">
        <v>0</v>
      </c>
      <c r="H248" s="28">
        <v>0</v>
      </c>
      <c r="I248" s="28">
        <v>0</v>
      </c>
      <c r="J248" s="28" t="s">
        <v>78</v>
      </c>
    </row>
    <row r="249" spans="2:10" ht="15">
      <c r="B249" s="32" t="s">
        <v>125</v>
      </c>
      <c r="C249" s="33" t="s">
        <v>87</v>
      </c>
      <c r="D249" s="28">
        <v>0</v>
      </c>
      <c r="E249" s="28">
        <v>0</v>
      </c>
      <c r="F249" s="28">
        <v>0</v>
      </c>
      <c r="G249" s="28">
        <v>0</v>
      </c>
      <c r="H249" s="28">
        <v>0</v>
      </c>
      <c r="I249" s="28">
        <v>0</v>
      </c>
      <c r="J249" s="28" t="s">
        <v>78</v>
      </c>
    </row>
    <row r="250" spans="2:10" ht="15">
      <c r="B250" s="34" t="s">
        <v>125</v>
      </c>
      <c r="C250" s="35" t="s">
        <v>91</v>
      </c>
      <c r="D250" s="29">
        <v>0</v>
      </c>
      <c r="E250" s="29">
        <v>0</v>
      </c>
      <c r="F250" s="29">
        <v>0</v>
      </c>
      <c r="G250" s="29">
        <v>0</v>
      </c>
      <c r="H250" s="29">
        <v>0</v>
      </c>
      <c r="I250" s="29">
        <v>0</v>
      </c>
      <c r="J250" s="29" t="s">
        <v>78</v>
      </c>
    </row>
    <row r="251" spans="2:10" ht="15">
      <c r="B251" s="36" t="s">
        <v>125</v>
      </c>
      <c r="C251" s="37" t="s">
        <v>113</v>
      </c>
      <c r="D251" s="56">
        <v>181</v>
      </c>
      <c r="E251" s="56">
        <v>147</v>
      </c>
      <c r="F251" s="56">
        <v>136</v>
      </c>
      <c r="G251" s="56">
        <v>120</v>
      </c>
      <c r="H251" s="56">
        <v>138</v>
      </c>
      <c r="I251" s="56">
        <v>0</v>
      </c>
      <c r="J251" s="56" t="s">
        <v>78</v>
      </c>
    </row>
    <row r="252" spans="2:10" ht="15">
      <c r="B252" s="30" t="s">
        <v>126</v>
      </c>
      <c r="C252" s="31" t="s">
        <v>107</v>
      </c>
      <c r="D252" s="27">
        <v>2876</v>
      </c>
      <c r="E252" s="27">
        <v>2938</v>
      </c>
      <c r="F252" s="27">
        <v>3111</v>
      </c>
      <c r="G252" s="27">
        <v>3117.403</v>
      </c>
      <c r="H252" s="27">
        <v>3087.919</v>
      </c>
      <c r="I252" s="27">
        <v>2619.354</v>
      </c>
      <c r="J252" s="27" t="s">
        <v>78</v>
      </c>
    </row>
    <row r="253" spans="2:10" ht="15">
      <c r="B253" s="32" t="s">
        <v>126</v>
      </c>
      <c r="C253" s="33" t="s">
        <v>108</v>
      </c>
      <c r="D253" s="28">
        <v>25581</v>
      </c>
      <c r="E253" s="28">
        <v>24963</v>
      </c>
      <c r="F253" s="28">
        <v>24794</v>
      </c>
      <c r="G253" s="28">
        <v>23086.763</v>
      </c>
      <c r="H253" s="28">
        <v>20798.802</v>
      </c>
      <c r="I253" s="28">
        <v>15343.616</v>
      </c>
      <c r="J253" s="28" t="s">
        <v>78</v>
      </c>
    </row>
    <row r="254" spans="2:10" ht="15">
      <c r="B254" s="32" t="s">
        <v>126</v>
      </c>
      <c r="C254" s="33" t="s">
        <v>109</v>
      </c>
      <c r="D254" s="28">
        <v>7</v>
      </c>
      <c r="E254" s="28">
        <v>4</v>
      </c>
      <c r="F254" s="28">
        <v>5</v>
      </c>
      <c r="G254" s="28">
        <v>5</v>
      </c>
      <c r="H254" s="28">
        <v>4</v>
      </c>
      <c r="I254" s="28">
        <v>3.789</v>
      </c>
      <c r="J254" s="28" t="s">
        <v>78</v>
      </c>
    </row>
    <row r="255" spans="2:10" ht="15">
      <c r="B255" s="32" t="s">
        <v>126</v>
      </c>
      <c r="C255" s="33" t="s">
        <v>110</v>
      </c>
      <c r="D255" s="28">
        <v>6</v>
      </c>
      <c r="E255" s="28">
        <v>5</v>
      </c>
      <c r="F255" s="28">
        <v>3.184</v>
      </c>
      <c r="G255" s="28">
        <v>18.994</v>
      </c>
      <c r="H255" s="28">
        <v>14.995</v>
      </c>
      <c r="I255" s="28">
        <v>11.514</v>
      </c>
      <c r="J255" s="28" t="s">
        <v>78</v>
      </c>
    </row>
    <row r="256" spans="2:10" ht="15">
      <c r="B256" s="32" t="s">
        <v>126</v>
      </c>
      <c r="C256" s="33" t="s">
        <v>88</v>
      </c>
      <c r="D256" s="28">
        <v>24763</v>
      </c>
      <c r="E256" s="28">
        <v>22423</v>
      </c>
      <c r="F256" s="28">
        <v>21965</v>
      </c>
      <c r="G256" s="28">
        <v>22454</v>
      </c>
      <c r="H256" s="28">
        <v>24314</v>
      </c>
      <c r="I256" s="28">
        <v>25020</v>
      </c>
      <c r="J256" s="28" t="s">
        <v>78</v>
      </c>
    </row>
    <row r="257" spans="2:10" ht="15">
      <c r="B257" s="32" t="s">
        <v>126</v>
      </c>
      <c r="C257" s="33" t="s">
        <v>89</v>
      </c>
      <c r="D257" s="28">
        <v>2792</v>
      </c>
      <c r="E257" s="28">
        <v>2064</v>
      </c>
      <c r="F257" s="28">
        <v>2592</v>
      </c>
      <c r="G257" s="28">
        <v>2195</v>
      </c>
      <c r="H257" s="28">
        <v>2566</v>
      </c>
      <c r="I257" s="28">
        <v>1500</v>
      </c>
      <c r="J257" s="28" t="s">
        <v>78</v>
      </c>
    </row>
    <row r="258" spans="2:10" ht="15">
      <c r="B258" s="32" t="s">
        <v>126</v>
      </c>
      <c r="C258" s="33" t="s">
        <v>111</v>
      </c>
      <c r="D258" s="28">
        <v>188.314</v>
      </c>
      <c r="E258" s="28">
        <v>235.516</v>
      </c>
      <c r="F258" s="28">
        <v>181.206</v>
      </c>
      <c r="G258" s="28">
        <v>170.955</v>
      </c>
      <c r="H258" s="28">
        <v>139.199</v>
      </c>
      <c r="I258" s="28">
        <v>152.392</v>
      </c>
      <c r="J258" s="28" t="s">
        <v>78</v>
      </c>
    </row>
    <row r="259" spans="2:10" ht="15">
      <c r="B259" s="32" t="s">
        <v>126</v>
      </c>
      <c r="C259" s="33" t="s">
        <v>112</v>
      </c>
      <c r="D259" s="28">
        <v>0</v>
      </c>
      <c r="E259" s="28">
        <v>0</v>
      </c>
      <c r="F259" s="28">
        <v>0</v>
      </c>
      <c r="G259" s="28">
        <v>0</v>
      </c>
      <c r="H259" s="28">
        <v>0</v>
      </c>
      <c r="I259" s="28">
        <v>0</v>
      </c>
      <c r="J259" s="28" t="s">
        <v>78</v>
      </c>
    </row>
    <row r="260" spans="2:10" ht="15">
      <c r="B260" s="32" t="s">
        <v>126</v>
      </c>
      <c r="C260" s="33" t="s">
        <v>87</v>
      </c>
      <c r="D260" s="28">
        <v>82</v>
      </c>
      <c r="E260" s="28">
        <v>66</v>
      </c>
      <c r="F260" s="28">
        <v>79</v>
      </c>
      <c r="G260" s="28">
        <v>63.227</v>
      </c>
      <c r="H260" s="28">
        <v>45.943</v>
      </c>
      <c r="I260" s="28">
        <v>1245</v>
      </c>
      <c r="J260" s="28" t="s">
        <v>78</v>
      </c>
    </row>
    <row r="261" spans="2:10" ht="15">
      <c r="B261" s="34" t="s">
        <v>126</v>
      </c>
      <c r="C261" s="35" t="s">
        <v>91</v>
      </c>
      <c r="D261" s="29">
        <v>-462</v>
      </c>
      <c r="E261" s="29">
        <v>-246</v>
      </c>
      <c r="F261" s="29">
        <v>150</v>
      </c>
      <c r="G261" s="29">
        <v>395</v>
      </c>
      <c r="H261" s="29">
        <v>78</v>
      </c>
      <c r="I261" s="29">
        <v>-303</v>
      </c>
      <c r="J261" s="29" t="s">
        <v>78</v>
      </c>
    </row>
    <row r="262" spans="2:10" ht="15">
      <c r="B262" s="36" t="s">
        <v>126</v>
      </c>
      <c r="C262" s="37" t="s">
        <v>113</v>
      </c>
      <c r="D262" s="56">
        <v>49696.686</v>
      </c>
      <c r="E262" s="56">
        <v>47711.484</v>
      </c>
      <c r="F262" s="56">
        <v>47169.61</v>
      </c>
      <c r="G262" s="56">
        <v>46609.99</v>
      </c>
      <c r="H262" s="56">
        <v>45516.584</v>
      </c>
      <c r="I262" s="56">
        <v>39774.853</v>
      </c>
      <c r="J262" s="56" t="s">
        <v>78</v>
      </c>
    </row>
    <row r="263" spans="2:10" ht="15">
      <c r="B263" s="30" t="s">
        <v>101</v>
      </c>
      <c r="C263" s="31" t="s">
        <v>107</v>
      </c>
      <c r="D263" s="27">
        <v>2876</v>
      </c>
      <c r="E263" s="27">
        <v>2938</v>
      </c>
      <c r="F263" s="27">
        <v>3111</v>
      </c>
      <c r="G263" s="27">
        <v>3117.403</v>
      </c>
      <c r="H263" s="27">
        <v>3087.919</v>
      </c>
      <c r="I263" s="27">
        <v>2619.354</v>
      </c>
      <c r="J263" s="27" t="s">
        <v>78</v>
      </c>
    </row>
    <row r="264" spans="2:10" ht="15">
      <c r="B264" s="32" t="s">
        <v>101</v>
      </c>
      <c r="C264" s="33" t="s">
        <v>108</v>
      </c>
      <c r="D264" s="28">
        <v>0</v>
      </c>
      <c r="E264" s="28">
        <v>0</v>
      </c>
      <c r="F264" s="28">
        <v>0</v>
      </c>
      <c r="G264" s="28">
        <v>0</v>
      </c>
      <c r="H264" s="28">
        <v>0</v>
      </c>
      <c r="I264" s="28">
        <v>0</v>
      </c>
      <c r="J264" s="28" t="s">
        <v>78</v>
      </c>
    </row>
    <row r="265" spans="2:10" ht="15">
      <c r="B265" s="32" t="s">
        <v>101</v>
      </c>
      <c r="C265" s="33" t="s">
        <v>109</v>
      </c>
      <c r="D265" s="28">
        <v>0</v>
      </c>
      <c r="E265" s="28">
        <v>0</v>
      </c>
      <c r="F265" s="28">
        <v>0</v>
      </c>
      <c r="G265" s="28">
        <v>0</v>
      </c>
      <c r="H265" s="28">
        <v>0</v>
      </c>
      <c r="I265" s="28">
        <v>0</v>
      </c>
      <c r="J265" s="28" t="s">
        <v>78</v>
      </c>
    </row>
    <row r="266" spans="2:10" ht="15">
      <c r="B266" s="32" t="s">
        <v>101</v>
      </c>
      <c r="C266" s="33" t="s">
        <v>110</v>
      </c>
      <c r="D266" s="28">
        <v>0</v>
      </c>
      <c r="E266" s="28">
        <v>0</v>
      </c>
      <c r="F266" s="28">
        <v>0</v>
      </c>
      <c r="G266" s="28">
        <v>0</v>
      </c>
      <c r="H266" s="28">
        <v>0</v>
      </c>
      <c r="I266" s="28">
        <v>0</v>
      </c>
      <c r="J266" s="28" t="s">
        <v>78</v>
      </c>
    </row>
    <row r="267" spans="2:10" ht="15">
      <c r="B267" s="32" t="s">
        <v>101</v>
      </c>
      <c r="C267" s="33" t="s">
        <v>88</v>
      </c>
      <c r="D267" s="28">
        <v>0</v>
      </c>
      <c r="E267" s="28">
        <v>0</v>
      </c>
      <c r="F267" s="28">
        <v>0</v>
      </c>
      <c r="G267" s="28">
        <v>0</v>
      </c>
      <c r="H267" s="28">
        <v>0</v>
      </c>
      <c r="I267" s="28">
        <v>0</v>
      </c>
      <c r="J267" s="28" t="s">
        <v>78</v>
      </c>
    </row>
    <row r="268" spans="2:10" ht="15">
      <c r="B268" s="32" t="s">
        <v>101</v>
      </c>
      <c r="C268" s="33" t="s">
        <v>89</v>
      </c>
      <c r="D268" s="28">
        <v>0</v>
      </c>
      <c r="E268" s="28">
        <v>0</v>
      </c>
      <c r="F268" s="28">
        <v>0</v>
      </c>
      <c r="G268" s="28">
        <v>0</v>
      </c>
      <c r="H268" s="28">
        <v>0</v>
      </c>
      <c r="I268" s="28">
        <v>0</v>
      </c>
      <c r="J268" s="28" t="s">
        <v>78</v>
      </c>
    </row>
    <row r="269" spans="2:10" ht="15">
      <c r="B269" s="32" t="s">
        <v>101</v>
      </c>
      <c r="C269" s="33" t="s">
        <v>111</v>
      </c>
      <c r="D269" s="28">
        <v>0</v>
      </c>
      <c r="E269" s="28">
        <v>0</v>
      </c>
      <c r="F269" s="28">
        <v>0</v>
      </c>
      <c r="G269" s="28">
        <v>0</v>
      </c>
      <c r="H269" s="28">
        <v>0</v>
      </c>
      <c r="I269" s="28">
        <v>0</v>
      </c>
      <c r="J269" s="28" t="s">
        <v>78</v>
      </c>
    </row>
    <row r="270" spans="2:10" ht="15">
      <c r="B270" s="32" t="s">
        <v>101</v>
      </c>
      <c r="C270" s="33" t="s">
        <v>112</v>
      </c>
      <c r="D270" s="28">
        <v>0</v>
      </c>
      <c r="E270" s="28">
        <v>0</v>
      </c>
      <c r="F270" s="28">
        <v>0</v>
      </c>
      <c r="G270" s="28">
        <v>0</v>
      </c>
      <c r="H270" s="28">
        <v>0</v>
      </c>
      <c r="I270" s="28">
        <v>0</v>
      </c>
      <c r="J270" s="28" t="s">
        <v>78</v>
      </c>
    </row>
    <row r="271" spans="2:10" ht="15">
      <c r="B271" s="32" t="s">
        <v>101</v>
      </c>
      <c r="C271" s="33" t="s">
        <v>87</v>
      </c>
      <c r="D271" s="28">
        <v>0</v>
      </c>
      <c r="E271" s="28">
        <v>0</v>
      </c>
      <c r="F271" s="28">
        <v>0</v>
      </c>
      <c r="G271" s="28">
        <v>0</v>
      </c>
      <c r="H271" s="28">
        <v>0</v>
      </c>
      <c r="I271" s="28">
        <v>0</v>
      </c>
      <c r="J271" s="28" t="s">
        <v>78</v>
      </c>
    </row>
    <row r="272" spans="2:10" ht="15">
      <c r="B272" s="34" t="s">
        <v>101</v>
      </c>
      <c r="C272" s="35" t="s">
        <v>91</v>
      </c>
      <c r="D272" s="29">
        <v>-40</v>
      </c>
      <c r="E272" s="29">
        <v>-12</v>
      </c>
      <c r="F272" s="29">
        <v>-8</v>
      </c>
      <c r="G272" s="29">
        <v>22</v>
      </c>
      <c r="H272" s="29">
        <v>-9</v>
      </c>
      <c r="I272" s="29">
        <v>-15</v>
      </c>
      <c r="J272" s="29" t="s">
        <v>78</v>
      </c>
    </row>
    <row r="273" spans="2:10" ht="15">
      <c r="B273" s="36" t="s">
        <v>101</v>
      </c>
      <c r="C273" s="37" t="s">
        <v>113</v>
      </c>
      <c r="D273" s="56">
        <v>2836</v>
      </c>
      <c r="E273" s="56">
        <v>2926</v>
      </c>
      <c r="F273" s="56">
        <v>3103</v>
      </c>
      <c r="G273" s="56">
        <v>3139.403</v>
      </c>
      <c r="H273" s="56">
        <v>3078.919</v>
      </c>
      <c r="I273" s="56">
        <v>2604.354</v>
      </c>
      <c r="J273" s="56" t="s">
        <v>78</v>
      </c>
    </row>
    <row r="274" spans="2:10" ht="15">
      <c r="B274" s="30" t="s">
        <v>102</v>
      </c>
      <c r="C274" s="31" t="s">
        <v>107</v>
      </c>
      <c r="D274" s="27">
        <v>0</v>
      </c>
      <c r="E274" s="27">
        <v>0</v>
      </c>
      <c r="F274" s="27">
        <v>0</v>
      </c>
      <c r="G274" s="27">
        <v>0</v>
      </c>
      <c r="H274" s="27">
        <v>0</v>
      </c>
      <c r="I274" s="27">
        <v>0</v>
      </c>
      <c r="J274" s="27" t="s">
        <v>78</v>
      </c>
    </row>
    <row r="275" spans="2:10" ht="15">
      <c r="B275" s="32" t="s">
        <v>102</v>
      </c>
      <c r="C275" s="33" t="s">
        <v>108</v>
      </c>
      <c r="D275" s="28">
        <v>25581</v>
      </c>
      <c r="E275" s="28">
        <v>24963</v>
      </c>
      <c r="F275" s="28">
        <v>24794</v>
      </c>
      <c r="G275" s="28">
        <v>23086.763</v>
      </c>
      <c r="H275" s="28">
        <v>20798.802</v>
      </c>
      <c r="I275" s="28">
        <v>15343.616</v>
      </c>
      <c r="J275" s="28" t="s">
        <v>78</v>
      </c>
    </row>
    <row r="276" spans="2:10" ht="15">
      <c r="B276" s="32" t="s">
        <v>102</v>
      </c>
      <c r="C276" s="33" t="s">
        <v>109</v>
      </c>
      <c r="D276" s="28">
        <v>7</v>
      </c>
      <c r="E276" s="28">
        <v>4</v>
      </c>
      <c r="F276" s="28">
        <v>5</v>
      </c>
      <c r="G276" s="28">
        <v>5</v>
      </c>
      <c r="H276" s="28">
        <v>4</v>
      </c>
      <c r="I276" s="28">
        <v>3.789</v>
      </c>
      <c r="J276" s="28" t="s">
        <v>78</v>
      </c>
    </row>
    <row r="277" spans="2:10" ht="15">
      <c r="B277" s="32" t="s">
        <v>102</v>
      </c>
      <c r="C277" s="33" t="s">
        <v>110</v>
      </c>
      <c r="D277" s="28">
        <v>6</v>
      </c>
      <c r="E277" s="28">
        <v>5</v>
      </c>
      <c r="F277" s="28">
        <v>3.184</v>
      </c>
      <c r="G277" s="28">
        <v>18.994</v>
      </c>
      <c r="H277" s="28">
        <v>14.995</v>
      </c>
      <c r="I277" s="28">
        <v>11.514</v>
      </c>
      <c r="J277" s="28" t="s">
        <v>78</v>
      </c>
    </row>
    <row r="278" spans="2:10" ht="15">
      <c r="B278" s="32" t="s">
        <v>102</v>
      </c>
      <c r="C278" s="33" t="s">
        <v>88</v>
      </c>
      <c r="D278" s="28">
        <v>24763</v>
      </c>
      <c r="E278" s="28">
        <v>22423</v>
      </c>
      <c r="F278" s="28">
        <v>21965</v>
      </c>
      <c r="G278" s="28">
        <v>22454</v>
      </c>
      <c r="H278" s="28">
        <v>24314</v>
      </c>
      <c r="I278" s="28">
        <v>25020</v>
      </c>
      <c r="J278" s="28" t="s">
        <v>78</v>
      </c>
    </row>
    <row r="279" spans="2:10" ht="15">
      <c r="B279" s="32" t="s">
        <v>102</v>
      </c>
      <c r="C279" s="33" t="s">
        <v>89</v>
      </c>
      <c r="D279" s="28">
        <v>2792</v>
      </c>
      <c r="E279" s="28">
        <v>2064</v>
      </c>
      <c r="F279" s="28">
        <v>2592</v>
      </c>
      <c r="G279" s="28">
        <v>2195</v>
      </c>
      <c r="H279" s="28">
        <v>2566</v>
      </c>
      <c r="I279" s="28">
        <v>1500</v>
      </c>
      <c r="J279" s="28" t="s">
        <v>78</v>
      </c>
    </row>
    <row r="280" spans="2:10" ht="15">
      <c r="B280" s="32" t="s">
        <v>102</v>
      </c>
      <c r="C280" s="33" t="s">
        <v>111</v>
      </c>
      <c r="D280" s="28">
        <v>188.314</v>
      </c>
      <c r="E280" s="28">
        <v>235.516</v>
      </c>
      <c r="F280" s="28">
        <v>181.206</v>
      </c>
      <c r="G280" s="28">
        <v>170.955</v>
      </c>
      <c r="H280" s="28">
        <v>139.199</v>
      </c>
      <c r="I280" s="28">
        <v>152.392</v>
      </c>
      <c r="J280" s="28" t="s">
        <v>78</v>
      </c>
    </row>
    <row r="281" spans="2:10" ht="15">
      <c r="B281" s="32" t="s">
        <v>102</v>
      </c>
      <c r="C281" s="33" t="s">
        <v>112</v>
      </c>
      <c r="D281" s="28">
        <v>0</v>
      </c>
      <c r="E281" s="28">
        <v>0</v>
      </c>
      <c r="F281" s="28">
        <v>0</v>
      </c>
      <c r="G281" s="28">
        <v>0</v>
      </c>
      <c r="H281" s="28">
        <v>0</v>
      </c>
      <c r="I281" s="28">
        <v>0</v>
      </c>
      <c r="J281" s="28" t="s">
        <v>78</v>
      </c>
    </row>
    <row r="282" spans="2:10" ht="15">
      <c r="B282" s="32" t="s">
        <v>102</v>
      </c>
      <c r="C282" s="33" t="s">
        <v>87</v>
      </c>
      <c r="D282" s="28">
        <v>82</v>
      </c>
      <c r="E282" s="28">
        <v>66</v>
      </c>
      <c r="F282" s="28">
        <v>79</v>
      </c>
      <c r="G282" s="28">
        <v>63.227</v>
      </c>
      <c r="H282" s="28">
        <v>45.943</v>
      </c>
      <c r="I282" s="28">
        <v>1245</v>
      </c>
      <c r="J282" s="28" t="s">
        <v>78</v>
      </c>
    </row>
    <row r="283" spans="2:10" ht="15">
      <c r="B283" s="34" t="s">
        <v>102</v>
      </c>
      <c r="C283" s="35" t="s">
        <v>91</v>
      </c>
      <c r="D283" s="29">
        <v>-422</v>
      </c>
      <c r="E283" s="29">
        <v>-234</v>
      </c>
      <c r="F283" s="29">
        <v>158</v>
      </c>
      <c r="G283" s="29">
        <v>373</v>
      </c>
      <c r="H283" s="29">
        <v>87</v>
      </c>
      <c r="I283" s="29">
        <v>-288</v>
      </c>
      <c r="J283" s="29" t="s">
        <v>78</v>
      </c>
    </row>
    <row r="284" spans="2:10" ht="15">
      <c r="B284" s="36" t="s">
        <v>102</v>
      </c>
      <c r="C284" s="37" t="s">
        <v>113</v>
      </c>
      <c r="D284" s="56">
        <v>46860.686</v>
      </c>
      <c r="E284" s="56">
        <v>44785.484</v>
      </c>
      <c r="F284" s="56">
        <v>44066.61</v>
      </c>
      <c r="G284" s="56">
        <v>43470.587</v>
      </c>
      <c r="H284" s="56">
        <v>42437.665</v>
      </c>
      <c r="I284" s="56">
        <v>37170.499</v>
      </c>
      <c r="J284" s="56" t="s">
        <v>78</v>
      </c>
    </row>
    <row r="285" spans="2:10" ht="15">
      <c r="B285" s="30" t="s">
        <v>103</v>
      </c>
      <c r="C285" s="31" t="s">
        <v>107</v>
      </c>
      <c r="D285" s="27">
        <v>0</v>
      </c>
      <c r="E285" s="27">
        <v>0</v>
      </c>
      <c r="F285" s="27">
        <v>0</v>
      </c>
      <c r="G285" s="27">
        <v>0</v>
      </c>
      <c r="H285" s="27">
        <v>0</v>
      </c>
      <c r="I285" s="27">
        <v>0</v>
      </c>
      <c r="J285" s="27" t="s">
        <v>78</v>
      </c>
    </row>
    <row r="286" spans="2:10" ht="15">
      <c r="B286" s="32" t="s">
        <v>103</v>
      </c>
      <c r="C286" s="33" t="s">
        <v>108</v>
      </c>
      <c r="D286" s="28">
        <v>7509</v>
      </c>
      <c r="E286" s="28">
        <v>7686</v>
      </c>
      <c r="F286" s="28">
        <v>6403</v>
      </c>
      <c r="G286" s="28">
        <v>5852.871</v>
      </c>
      <c r="H286" s="28">
        <v>6176.168</v>
      </c>
      <c r="I286" s="28">
        <v>4329.411</v>
      </c>
      <c r="J286" s="28" t="s">
        <v>78</v>
      </c>
    </row>
    <row r="287" spans="2:10" ht="15">
      <c r="B287" s="32" t="s">
        <v>103</v>
      </c>
      <c r="C287" s="33" t="s">
        <v>109</v>
      </c>
      <c r="D287" s="28">
        <v>30</v>
      </c>
      <c r="E287" s="28">
        <v>9</v>
      </c>
      <c r="F287" s="28">
        <v>15</v>
      </c>
      <c r="G287" s="28">
        <v>16</v>
      </c>
      <c r="H287" s="28">
        <v>10</v>
      </c>
      <c r="I287" s="28">
        <v>9.827</v>
      </c>
      <c r="J287" s="28" t="s">
        <v>78</v>
      </c>
    </row>
    <row r="288" spans="2:10" ht="15">
      <c r="B288" s="32" t="s">
        <v>103</v>
      </c>
      <c r="C288" s="33" t="s">
        <v>110</v>
      </c>
      <c r="D288" s="28">
        <v>96</v>
      </c>
      <c r="E288" s="28">
        <v>102</v>
      </c>
      <c r="F288" s="28">
        <v>88</v>
      </c>
      <c r="G288" s="28">
        <v>86.728</v>
      </c>
      <c r="H288" s="28">
        <v>35.943</v>
      </c>
      <c r="I288" s="28">
        <v>4.67</v>
      </c>
      <c r="J288" s="28" t="s">
        <v>78</v>
      </c>
    </row>
    <row r="289" spans="2:10" ht="15">
      <c r="B289" s="32" t="s">
        <v>103</v>
      </c>
      <c r="C289" s="33" t="s">
        <v>88</v>
      </c>
      <c r="D289" s="28">
        <v>3728</v>
      </c>
      <c r="E289" s="28">
        <v>4203</v>
      </c>
      <c r="F289" s="28">
        <v>3584</v>
      </c>
      <c r="G289" s="28">
        <v>3422</v>
      </c>
      <c r="H289" s="28">
        <v>2883</v>
      </c>
      <c r="I289" s="28">
        <v>2026</v>
      </c>
      <c r="J289" s="28" t="s">
        <v>78</v>
      </c>
    </row>
    <row r="290" spans="2:10" ht="15">
      <c r="B290" s="32" t="s">
        <v>103</v>
      </c>
      <c r="C290" s="33" t="s">
        <v>89</v>
      </c>
      <c r="D290" s="28">
        <v>6582</v>
      </c>
      <c r="E290" s="28">
        <v>5827</v>
      </c>
      <c r="F290" s="28">
        <v>4774</v>
      </c>
      <c r="G290" s="28">
        <v>4895</v>
      </c>
      <c r="H290" s="28">
        <v>3852</v>
      </c>
      <c r="I290" s="28">
        <v>2626</v>
      </c>
      <c r="J290" s="28" t="s">
        <v>78</v>
      </c>
    </row>
    <row r="291" spans="2:10" ht="15">
      <c r="B291" s="32" t="s">
        <v>103</v>
      </c>
      <c r="C291" s="33" t="s">
        <v>111</v>
      </c>
      <c r="D291" s="28">
        <v>1583.476</v>
      </c>
      <c r="E291" s="28">
        <v>1441.854</v>
      </c>
      <c r="F291" s="28">
        <v>1596.722</v>
      </c>
      <c r="G291" s="28">
        <v>1841.622</v>
      </c>
      <c r="H291" s="28">
        <v>1617.406</v>
      </c>
      <c r="I291" s="28">
        <v>823.557</v>
      </c>
      <c r="J291" s="28" t="s">
        <v>78</v>
      </c>
    </row>
    <row r="292" spans="2:10" ht="15">
      <c r="B292" s="32" t="s">
        <v>103</v>
      </c>
      <c r="C292" s="33" t="s">
        <v>112</v>
      </c>
      <c r="D292" s="28">
        <v>0</v>
      </c>
      <c r="E292" s="28">
        <v>0</v>
      </c>
      <c r="F292" s="28">
        <v>0</v>
      </c>
      <c r="G292" s="28">
        <v>0</v>
      </c>
      <c r="H292" s="28">
        <v>0</v>
      </c>
      <c r="I292" s="28">
        <v>0</v>
      </c>
      <c r="J292" s="28" t="s">
        <v>78</v>
      </c>
    </row>
    <row r="293" spans="2:10" ht="15">
      <c r="B293" s="32" t="s">
        <v>103</v>
      </c>
      <c r="C293" s="33" t="s">
        <v>87</v>
      </c>
      <c r="D293" s="28">
        <v>846</v>
      </c>
      <c r="E293" s="28">
        <v>1273</v>
      </c>
      <c r="F293" s="28">
        <v>1085</v>
      </c>
      <c r="G293" s="28">
        <v>1146.512</v>
      </c>
      <c r="H293" s="28">
        <v>1434.428</v>
      </c>
      <c r="I293" s="28">
        <v>481</v>
      </c>
      <c r="J293" s="28" t="s">
        <v>78</v>
      </c>
    </row>
    <row r="294" spans="2:10" ht="15">
      <c r="B294" s="34" t="s">
        <v>103</v>
      </c>
      <c r="C294" s="35" t="s">
        <v>91</v>
      </c>
      <c r="D294" s="29">
        <v>129</v>
      </c>
      <c r="E294" s="29">
        <v>165</v>
      </c>
      <c r="F294" s="29">
        <v>82</v>
      </c>
      <c r="G294" s="29">
        <v>100</v>
      </c>
      <c r="H294" s="29">
        <v>-77</v>
      </c>
      <c r="I294" s="29">
        <v>4</v>
      </c>
      <c r="J294" s="29" t="s">
        <v>78</v>
      </c>
    </row>
    <row r="295" spans="2:10" ht="15">
      <c r="B295" s="36" t="s">
        <v>103</v>
      </c>
      <c r="C295" s="37" t="s">
        <v>113</v>
      </c>
      <c r="D295" s="56">
        <v>2288.524</v>
      </c>
      <c r="E295" s="56">
        <v>3419.146</v>
      </c>
      <c r="F295" s="56">
        <v>2540.278</v>
      </c>
      <c r="G295" s="56">
        <v>1421.009</v>
      </c>
      <c r="H295" s="56">
        <v>2052.391</v>
      </c>
      <c r="I295" s="56">
        <v>2434.011</v>
      </c>
      <c r="J295" s="56" t="s">
        <v>78</v>
      </c>
    </row>
    <row r="296" spans="2:10" ht="15">
      <c r="B296" s="30" t="s">
        <v>127</v>
      </c>
      <c r="C296" s="31" t="s">
        <v>107</v>
      </c>
      <c r="D296" s="27">
        <v>0</v>
      </c>
      <c r="E296" s="27">
        <v>0</v>
      </c>
      <c r="F296" s="27">
        <v>0</v>
      </c>
      <c r="G296" s="27">
        <v>0</v>
      </c>
      <c r="H296" s="27">
        <v>0</v>
      </c>
      <c r="I296" s="27">
        <v>0</v>
      </c>
      <c r="J296" s="27" t="s">
        <v>78</v>
      </c>
    </row>
    <row r="297" spans="2:10" ht="15">
      <c r="B297" s="32" t="s">
        <v>127</v>
      </c>
      <c r="C297" s="33" t="s">
        <v>108</v>
      </c>
      <c r="D297" s="28">
        <v>40</v>
      </c>
      <c r="E297" s="28">
        <v>38</v>
      </c>
      <c r="F297" s="28">
        <v>58</v>
      </c>
      <c r="G297" s="28">
        <v>84.729</v>
      </c>
      <c r="H297" s="28">
        <v>68.136</v>
      </c>
      <c r="I297" s="28">
        <v>34.926</v>
      </c>
      <c r="J297" s="28" t="s">
        <v>78</v>
      </c>
    </row>
    <row r="298" spans="2:10" ht="15">
      <c r="B298" s="32" t="s">
        <v>127</v>
      </c>
      <c r="C298" s="33" t="s">
        <v>109</v>
      </c>
      <c r="D298" s="28">
        <v>0</v>
      </c>
      <c r="E298" s="28">
        <v>0</v>
      </c>
      <c r="F298" s="28">
        <v>0</v>
      </c>
      <c r="G298" s="28">
        <v>0</v>
      </c>
      <c r="H298" s="28">
        <v>0</v>
      </c>
      <c r="I298" s="28">
        <v>0</v>
      </c>
      <c r="J298" s="28" t="s">
        <v>78</v>
      </c>
    </row>
    <row r="299" spans="2:10" ht="15">
      <c r="B299" s="32" t="s">
        <v>127</v>
      </c>
      <c r="C299" s="33" t="s">
        <v>110</v>
      </c>
      <c r="D299" s="28">
        <v>0</v>
      </c>
      <c r="E299" s="28">
        <v>0</v>
      </c>
      <c r="F299" s="28">
        <v>0</v>
      </c>
      <c r="G299" s="28">
        <v>0</v>
      </c>
      <c r="H299" s="28">
        <v>0</v>
      </c>
      <c r="I299" s="28">
        <v>0</v>
      </c>
      <c r="J299" s="28" t="s">
        <v>78</v>
      </c>
    </row>
    <row r="300" spans="2:10" ht="15">
      <c r="B300" s="32" t="s">
        <v>127</v>
      </c>
      <c r="C300" s="33" t="s">
        <v>88</v>
      </c>
      <c r="D300" s="28">
        <v>70</v>
      </c>
      <c r="E300" s="28">
        <v>59</v>
      </c>
      <c r="F300" s="28">
        <v>52</v>
      </c>
      <c r="G300" s="28">
        <v>64</v>
      </c>
      <c r="H300" s="28">
        <v>59</v>
      </c>
      <c r="I300" s="28">
        <v>100</v>
      </c>
      <c r="J300" s="28" t="s">
        <v>78</v>
      </c>
    </row>
    <row r="301" spans="2:10" ht="15">
      <c r="B301" s="32" t="s">
        <v>127</v>
      </c>
      <c r="C301" s="33" t="s">
        <v>89</v>
      </c>
      <c r="D301" s="28">
        <v>110</v>
      </c>
      <c r="E301" s="28">
        <v>117</v>
      </c>
      <c r="F301" s="28">
        <v>127</v>
      </c>
      <c r="G301" s="28">
        <v>121</v>
      </c>
      <c r="H301" s="28">
        <v>162</v>
      </c>
      <c r="I301" s="28">
        <v>240</v>
      </c>
      <c r="J301" s="28" t="s">
        <v>78</v>
      </c>
    </row>
    <row r="302" spans="2:10" ht="15">
      <c r="B302" s="32" t="s">
        <v>127</v>
      </c>
      <c r="C302" s="33" t="s">
        <v>111</v>
      </c>
      <c r="D302" s="28">
        <v>0</v>
      </c>
      <c r="E302" s="28">
        <v>0</v>
      </c>
      <c r="F302" s="28">
        <v>0</v>
      </c>
      <c r="G302" s="28">
        <v>0</v>
      </c>
      <c r="H302" s="28">
        <v>0</v>
      </c>
      <c r="I302" s="28">
        <v>0</v>
      </c>
      <c r="J302" s="28" t="s">
        <v>78</v>
      </c>
    </row>
    <row r="303" spans="2:10" ht="15">
      <c r="B303" s="32" t="s">
        <v>127</v>
      </c>
      <c r="C303" s="33" t="s">
        <v>112</v>
      </c>
      <c r="D303" s="28">
        <v>58</v>
      </c>
      <c r="E303" s="28">
        <v>67</v>
      </c>
      <c r="F303" s="28">
        <v>73</v>
      </c>
      <c r="G303" s="28">
        <v>99.416</v>
      </c>
      <c r="H303" s="28">
        <v>100</v>
      </c>
      <c r="I303" s="28">
        <v>106</v>
      </c>
      <c r="J303" s="28" t="s">
        <v>78</v>
      </c>
    </row>
    <row r="304" spans="2:10" ht="15">
      <c r="B304" s="32" t="s">
        <v>127</v>
      </c>
      <c r="C304" s="33" t="s">
        <v>87</v>
      </c>
      <c r="D304" s="28">
        <v>0</v>
      </c>
      <c r="E304" s="28">
        <v>0</v>
      </c>
      <c r="F304" s="28">
        <v>0</v>
      </c>
      <c r="G304" s="28">
        <v>0</v>
      </c>
      <c r="H304" s="28">
        <v>0</v>
      </c>
      <c r="I304" s="28">
        <v>0</v>
      </c>
      <c r="J304" s="28" t="s">
        <v>78</v>
      </c>
    </row>
    <row r="305" spans="2:10" ht="15">
      <c r="B305" s="34" t="s">
        <v>127</v>
      </c>
      <c r="C305" s="35" t="s">
        <v>91</v>
      </c>
      <c r="D305" s="29">
        <v>0</v>
      </c>
      <c r="E305" s="29">
        <v>0</v>
      </c>
      <c r="F305" s="29">
        <v>0</v>
      </c>
      <c r="G305" s="29">
        <v>-1</v>
      </c>
      <c r="H305" s="29">
        <v>0</v>
      </c>
      <c r="I305" s="29">
        <v>1.637</v>
      </c>
      <c r="J305" s="29" t="s">
        <v>78</v>
      </c>
    </row>
    <row r="306" spans="2:10" ht="15">
      <c r="B306" s="36" t="s">
        <v>127</v>
      </c>
      <c r="C306" s="37" t="s">
        <v>113</v>
      </c>
      <c r="D306" s="56">
        <v>58</v>
      </c>
      <c r="E306" s="56">
        <v>47</v>
      </c>
      <c r="F306" s="56">
        <v>56</v>
      </c>
      <c r="G306" s="56">
        <v>126.145</v>
      </c>
      <c r="H306" s="56">
        <v>65.136</v>
      </c>
      <c r="I306" s="56">
        <v>2.563</v>
      </c>
      <c r="J306" s="56" t="s">
        <v>78</v>
      </c>
    </row>
    <row r="307" spans="2:10" ht="15">
      <c r="B307" s="30" t="s">
        <v>104</v>
      </c>
      <c r="C307" s="31" t="s">
        <v>107</v>
      </c>
      <c r="D307" s="27">
        <v>0</v>
      </c>
      <c r="E307" s="27">
        <v>0</v>
      </c>
      <c r="F307" s="27">
        <v>0</v>
      </c>
      <c r="G307" s="27">
        <v>0</v>
      </c>
      <c r="H307" s="27">
        <v>0</v>
      </c>
      <c r="I307" s="27">
        <v>0</v>
      </c>
      <c r="J307" s="27" t="s">
        <v>78</v>
      </c>
    </row>
    <row r="308" spans="2:10" ht="15">
      <c r="B308" s="32" t="s">
        <v>104</v>
      </c>
      <c r="C308" s="33" t="s">
        <v>108</v>
      </c>
      <c r="D308" s="28">
        <v>633</v>
      </c>
      <c r="E308" s="28">
        <v>603</v>
      </c>
      <c r="F308" s="28">
        <v>719</v>
      </c>
      <c r="G308" s="28">
        <v>570.572</v>
      </c>
      <c r="H308" s="28">
        <v>555.117</v>
      </c>
      <c r="I308" s="28">
        <v>491.433</v>
      </c>
      <c r="J308" s="28" t="s">
        <v>78</v>
      </c>
    </row>
    <row r="309" spans="2:10" ht="15">
      <c r="B309" s="32" t="s">
        <v>104</v>
      </c>
      <c r="C309" s="33" t="s">
        <v>109</v>
      </c>
      <c r="D309" s="28">
        <v>56</v>
      </c>
      <c r="E309" s="28">
        <v>47</v>
      </c>
      <c r="F309" s="28">
        <v>62</v>
      </c>
      <c r="G309" s="28">
        <v>63</v>
      </c>
      <c r="H309" s="28">
        <v>63</v>
      </c>
      <c r="I309" s="28">
        <v>51.546</v>
      </c>
      <c r="J309" s="28" t="s">
        <v>78</v>
      </c>
    </row>
    <row r="310" spans="2:10" ht="15">
      <c r="B310" s="32" t="s">
        <v>104</v>
      </c>
      <c r="C310" s="33" t="s">
        <v>110</v>
      </c>
      <c r="D310" s="28">
        <v>0</v>
      </c>
      <c r="E310" s="28">
        <v>0</v>
      </c>
      <c r="F310" s="28">
        <v>0</v>
      </c>
      <c r="G310" s="28">
        <v>0</v>
      </c>
      <c r="H310" s="28">
        <v>0</v>
      </c>
      <c r="I310" s="28">
        <v>0</v>
      </c>
      <c r="J310" s="28" t="s">
        <v>78</v>
      </c>
    </row>
    <row r="311" spans="2:10" ht="15">
      <c r="B311" s="32" t="s">
        <v>104</v>
      </c>
      <c r="C311" s="33" t="s">
        <v>88</v>
      </c>
      <c r="D311" s="28">
        <v>944</v>
      </c>
      <c r="E311" s="28">
        <v>996</v>
      </c>
      <c r="F311" s="28">
        <v>1107</v>
      </c>
      <c r="G311" s="28">
        <v>1234</v>
      </c>
      <c r="H311" s="28">
        <v>1146</v>
      </c>
      <c r="I311" s="28">
        <v>971</v>
      </c>
      <c r="J311" s="28" t="s">
        <v>78</v>
      </c>
    </row>
    <row r="312" spans="2:10" ht="15">
      <c r="B312" s="32" t="s">
        <v>104</v>
      </c>
      <c r="C312" s="33" t="s">
        <v>89</v>
      </c>
      <c r="D312" s="28">
        <v>1096</v>
      </c>
      <c r="E312" s="28">
        <v>1175</v>
      </c>
      <c r="F312" s="28">
        <v>1192</v>
      </c>
      <c r="G312" s="28">
        <v>1100</v>
      </c>
      <c r="H312" s="28">
        <v>1077</v>
      </c>
      <c r="I312" s="28">
        <v>1059</v>
      </c>
      <c r="J312" s="28" t="s">
        <v>78</v>
      </c>
    </row>
    <row r="313" spans="2:10" ht="15">
      <c r="B313" s="32" t="s">
        <v>104</v>
      </c>
      <c r="C313" s="33" t="s">
        <v>111</v>
      </c>
      <c r="D313" s="28">
        <v>18</v>
      </c>
      <c r="E313" s="28">
        <v>18</v>
      </c>
      <c r="F313" s="28">
        <v>15</v>
      </c>
      <c r="G313" s="28">
        <v>14</v>
      </c>
      <c r="H313" s="28">
        <v>11</v>
      </c>
      <c r="I313" s="28">
        <v>0</v>
      </c>
      <c r="J313" s="28" t="s">
        <v>78</v>
      </c>
    </row>
    <row r="314" spans="2:10" ht="15">
      <c r="B314" s="32" t="s">
        <v>104</v>
      </c>
      <c r="C314" s="33" t="s">
        <v>112</v>
      </c>
      <c r="D314" s="28">
        <v>0</v>
      </c>
      <c r="E314" s="28">
        <v>0</v>
      </c>
      <c r="F314" s="28">
        <v>0</v>
      </c>
      <c r="G314" s="28">
        <v>0</v>
      </c>
      <c r="H314" s="28">
        <v>0</v>
      </c>
      <c r="I314" s="28">
        <v>0</v>
      </c>
      <c r="J314" s="28" t="s">
        <v>78</v>
      </c>
    </row>
    <row r="315" spans="2:10" ht="15">
      <c r="B315" s="32" t="s">
        <v>104</v>
      </c>
      <c r="C315" s="33" t="s">
        <v>87</v>
      </c>
      <c r="D315" s="28">
        <v>0</v>
      </c>
      <c r="E315" s="28">
        <v>0</v>
      </c>
      <c r="F315" s="28">
        <v>0</v>
      </c>
      <c r="G315" s="28">
        <v>0</v>
      </c>
      <c r="H315" s="28">
        <v>0</v>
      </c>
      <c r="I315" s="28">
        <v>0</v>
      </c>
      <c r="J315" s="28" t="s">
        <v>78</v>
      </c>
    </row>
    <row r="316" spans="2:10" ht="15">
      <c r="B316" s="34" t="s">
        <v>104</v>
      </c>
      <c r="C316" s="35" t="s">
        <v>91</v>
      </c>
      <c r="D316" s="29">
        <v>61</v>
      </c>
      <c r="E316" s="29">
        <v>33</v>
      </c>
      <c r="F316" s="29">
        <v>6</v>
      </c>
      <c r="G316" s="29">
        <v>-13</v>
      </c>
      <c r="H316" s="29">
        <v>37</v>
      </c>
      <c r="I316" s="29">
        <v>12.008</v>
      </c>
      <c r="J316" s="29" t="s">
        <v>78</v>
      </c>
    </row>
    <row r="317" spans="2:10" ht="15">
      <c r="B317" s="36" t="s">
        <v>104</v>
      </c>
      <c r="C317" s="37" t="s">
        <v>113</v>
      </c>
      <c r="D317" s="56">
        <v>580</v>
      </c>
      <c r="E317" s="56">
        <v>486</v>
      </c>
      <c r="F317" s="56">
        <v>687</v>
      </c>
      <c r="G317" s="56">
        <v>740.572</v>
      </c>
      <c r="H317" s="56">
        <v>713.117</v>
      </c>
      <c r="I317" s="56">
        <v>466.987</v>
      </c>
      <c r="J317" s="56" t="s">
        <v>78</v>
      </c>
    </row>
    <row r="318" spans="2:10" ht="15">
      <c r="B318" s="30" t="s">
        <v>105</v>
      </c>
      <c r="C318" s="31" t="s">
        <v>107</v>
      </c>
      <c r="D318" s="27">
        <v>0</v>
      </c>
      <c r="E318" s="27">
        <v>0</v>
      </c>
      <c r="F318" s="27">
        <v>0</v>
      </c>
      <c r="G318" s="27">
        <v>0</v>
      </c>
      <c r="H318" s="27">
        <v>0</v>
      </c>
      <c r="I318" s="27">
        <v>0</v>
      </c>
      <c r="J318" s="27" t="s">
        <v>78</v>
      </c>
    </row>
    <row r="319" spans="2:10" ht="15">
      <c r="B319" s="32" t="s">
        <v>105</v>
      </c>
      <c r="C319" s="33" t="s">
        <v>108</v>
      </c>
      <c r="D319" s="28">
        <v>1819</v>
      </c>
      <c r="E319" s="28">
        <v>1706</v>
      </c>
      <c r="F319" s="28">
        <v>2047</v>
      </c>
      <c r="G319" s="28">
        <v>2056.296</v>
      </c>
      <c r="H319" s="28">
        <v>1975.719</v>
      </c>
      <c r="I319" s="28">
        <v>1559.515</v>
      </c>
      <c r="J319" s="28" t="s">
        <v>78</v>
      </c>
    </row>
    <row r="320" spans="2:10" ht="15">
      <c r="B320" s="32" t="s">
        <v>105</v>
      </c>
      <c r="C320" s="33" t="s">
        <v>109</v>
      </c>
      <c r="D320" s="28">
        <v>0</v>
      </c>
      <c r="E320" s="28">
        <v>13</v>
      </c>
      <c r="F320" s="28">
        <v>15</v>
      </c>
      <c r="G320" s="28">
        <v>16</v>
      </c>
      <c r="H320" s="28">
        <v>18</v>
      </c>
      <c r="I320" s="28">
        <v>14.578</v>
      </c>
      <c r="J320" s="28" t="s">
        <v>78</v>
      </c>
    </row>
    <row r="321" spans="2:10" ht="15">
      <c r="B321" s="32" t="s">
        <v>105</v>
      </c>
      <c r="C321" s="33" t="s">
        <v>110</v>
      </c>
      <c r="D321" s="28">
        <v>0</v>
      </c>
      <c r="E321" s="28">
        <v>0</v>
      </c>
      <c r="F321" s="28">
        <v>0</v>
      </c>
      <c r="G321" s="28">
        <v>0</v>
      </c>
      <c r="H321" s="28">
        <v>0</v>
      </c>
      <c r="I321" s="28">
        <v>0</v>
      </c>
      <c r="J321" s="28" t="s">
        <v>78</v>
      </c>
    </row>
    <row r="322" spans="2:10" ht="15">
      <c r="B322" s="32" t="s">
        <v>105</v>
      </c>
      <c r="C322" s="33" t="s">
        <v>88</v>
      </c>
      <c r="D322" s="28">
        <v>1038</v>
      </c>
      <c r="E322" s="28">
        <v>1263</v>
      </c>
      <c r="F322" s="28">
        <v>1144</v>
      </c>
      <c r="G322" s="28">
        <v>1162</v>
      </c>
      <c r="H322" s="28">
        <v>1320</v>
      </c>
      <c r="I322" s="28">
        <v>1211</v>
      </c>
      <c r="J322" s="28" t="s">
        <v>78</v>
      </c>
    </row>
    <row r="323" spans="2:10" ht="15">
      <c r="B323" s="32" t="s">
        <v>105</v>
      </c>
      <c r="C323" s="33" t="s">
        <v>89</v>
      </c>
      <c r="D323" s="28">
        <v>262</v>
      </c>
      <c r="E323" s="28">
        <v>186</v>
      </c>
      <c r="F323" s="28">
        <v>411</v>
      </c>
      <c r="G323" s="28">
        <v>444</v>
      </c>
      <c r="H323" s="28">
        <v>467</v>
      </c>
      <c r="I323" s="28">
        <v>367</v>
      </c>
      <c r="J323" s="28" t="s">
        <v>78</v>
      </c>
    </row>
    <row r="324" spans="2:10" ht="15">
      <c r="B324" s="32" t="s">
        <v>105</v>
      </c>
      <c r="C324" s="33" t="s">
        <v>111</v>
      </c>
      <c r="D324" s="28">
        <v>0</v>
      </c>
      <c r="E324" s="28">
        <v>0</v>
      </c>
      <c r="F324" s="28">
        <v>0</v>
      </c>
      <c r="G324" s="28">
        <v>0</v>
      </c>
      <c r="H324" s="28">
        <v>0</v>
      </c>
      <c r="I324" s="28">
        <v>0</v>
      </c>
      <c r="J324" s="28" t="s">
        <v>78</v>
      </c>
    </row>
    <row r="325" spans="2:10" ht="15">
      <c r="B325" s="32" t="s">
        <v>105</v>
      </c>
      <c r="C325" s="33" t="s">
        <v>112</v>
      </c>
      <c r="D325" s="28">
        <v>0</v>
      </c>
      <c r="E325" s="28">
        <v>0</v>
      </c>
      <c r="F325" s="28">
        <v>0</v>
      </c>
      <c r="G325" s="28">
        <v>0</v>
      </c>
      <c r="H325" s="28">
        <v>0</v>
      </c>
      <c r="I325" s="28">
        <v>0</v>
      </c>
      <c r="J325" s="28" t="s">
        <v>78</v>
      </c>
    </row>
    <row r="326" spans="2:10" ht="15">
      <c r="B326" s="32" t="s">
        <v>105</v>
      </c>
      <c r="C326" s="33" t="s">
        <v>87</v>
      </c>
      <c r="D326" s="28">
        <v>0</v>
      </c>
      <c r="E326" s="28">
        <v>0</v>
      </c>
      <c r="F326" s="28">
        <v>0</v>
      </c>
      <c r="G326" s="28">
        <v>0</v>
      </c>
      <c r="H326" s="28">
        <v>0</v>
      </c>
      <c r="I326" s="28">
        <v>0</v>
      </c>
      <c r="J326" s="28" t="s">
        <v>78</v>
      </c>
    </row>
    <row r="327" spans="2:10" ht="15">
      <c r="B327" s="34" t="s">
        <v>105</v>
      </c>
      <c r="C327" s="35" t="s">
        <v>91</v>
      </c>
      <c r="D327" s="29">
        <v>28</v>
      </c>
      <c r="E327" s="29">
        <v>-22</v>
      </c>
      <c r="F327" s="29">
        <v>-20</v>
      </c>
      <c r="G327" s="29">
        <v>12</v>
      </c>
      <c r="H327" s="29">
        <v>11</v>
      </c>
      <c r="I327" s="29">
        <v>-3.172</v>
      </c>
      <c r="J327" s="29" t="s">
        <v>78</v>
      </c>
    </row>
    <row r="328" spans="2:10" ht="15">
      <c r="B328" s="36" t="s">
        <v>105</v>
      </c>
      <c r="C328" s="37" t="s">
        <v>113</v>
      </c>
      <c r="D328" s="56">
        <v>2623</v>
      </c>
      <c r="E328" s="56">
        <v>2774</v>
      </c>
      <c r="F328" s="56">
        <v>2775</v>
      </c>
      <c r="G328" s="56">
        <v>2802.296</v>
      </c>
      <c r="H328" s="56">
        <v>2857.719</v>
      </c>
      <c r="I328" s="56">
        <v>2414.921</v>
      </c>
      <c r="J328" s="56" t="s">
        <v>78</v>
      </c>
    </row>
    <row r="329" spans="2:10" ht="15">
      <c r="B329" s="30" t="s">
        <v>106</v>
      </c>
      <c r="C329" s="31" t="s">
        <v>107</v>
      </c>
      <c r="D329" s="27">
        <v>0</v>
      </c>
      <c r="E329" s="27">
        <v>0</v>
      </c>
      <c r="F329" s="27">
        <v>0</v>
      </c>
      <c r="G329" s="27">
        <v>0</v>
      </c>
      <c r="H329" s="27">
        <v>0</v>
      </c>
      <c r="I329" s="27">
        <v>0</v>
      </c>
      <c r="J329" s="27" t="s">
        <v>78</v>
      </c>
    </row>
    <row r="330" spans="2:10" ht="15">
      <c r="B330" s="32" t="s">
        <v>106</v>
      </c>
      <c r="C330" s="33" t="s">
        <v>108</v>
      </c>
      <c r="D330" s="28">
        <v>90</v>
      </c>
      <c r="E330" s="28">
        <v>73</v>
      </c>
      <c r="F330" s="28">
        <v>97</v>
      </c>
      <c r="G330" s="28">
        <v>71.3</v>
      </c>
      <c r="H330" s="28">
        <v>62.627</v>
      </c>
      <c r="I330" s="28">
        <v>53.97</v>
      </c>
      <c r="J330" s="28" t="s">
        <v>78</v>
      </c>
    </row>
    <row r="331" spans="2:10" ht="15">
      <c r="B331" s="32" t="s">
        <v>106</v>
      </c>
      <c r="C331" s="33" t="s">
        <v>109</v>
      </c>
      <c r="D331" s="28">
        <v>0</v>
      </c>
      <c r="E331" s="28">
        <v>0</v>
      </c>
      <c r="F331" s="28">
        <v>0</v>
      </c>
      <c r="G331" s="28">
        <v>0</v>
      </c>
      <c r="H331" s="28">
        <v>0</v>
      </c>
      <c r="I331" s="28">
        <v>0</v>
      </c>
      <c r="J331" s="28" t="s">
        <v>78</v>
      </c>
    </row>
    <row r="332" spans="2:10" ht="15">
      <c r="B332" s="32" t="s">
        <v>106</v>
      </c>
      <c r="C332" s="33" t="s">
        <v>110</v>
      </c>
      <c r="D332" s="28">
        <v>0</v>
      </c>
      <c r="E332" s="28">
        <v>0</v>
      </c>
      <c r="F332" s="28">
        <v>0</v>
      </c>
      <c r="G332" s="28">
        <v>0</v>
      </c>
      <c r="H332" s="28">
        <v>0</v>
      </c>
      <c r="I332" s="28">
        <v>0</v>
      </c>
      <c r="J332" s="28" t="s">
        <v>78</v>
      </c>
    </row>
    <row r="333" spans="2:10" ht="15">
      <c r="B333" s="32" t="s">
        <v>106</v>
      </c>
      <c r="C333" s="33" t="s">
        <v>88</v>
      </c>
      <c r="D333" s="28">
        <v>68</v>
      </c>
      <c r="E333" s="28">
        <v>76</v>
      </c>
      <c r="F333" s="28">
        <v>76</v>
      </c>
      <c r="G333" s="28">
        <v>79</v>
      </c>
      <c r="H333" s="28">
        <v>69</v>
      </c>
      <c r="I333" s="28">
        <v>60</v>
      </c>
      <c r="J333" s="28" t="s">
        <v>78</v>
      </c>
    </row>
    <row r="334" spans="2:10" ht="15">
      <c r="B334" s="32" t="s">
        <v>106</v>
      </c>
      <c r="C334" s="33" t="s">
        <v>89</v>
      </c>
      <c r="D334" s="28">
        <v>110</v>
      </c>
      <c r="E334" s="28">
        <v>84</v>
      </c>
      <c r="F334" s="28">
        <v>106</v>
      </c>
      <c r="G334" s="28">
        <v>78</v>
      </c>
      <c r="H334" s="28">
        <v>72</v>
      </c>
      <c r="I334" s="28">
        <v>63</v>
      </c>
      <c r="J334" s="28" t="s">
        <v>78</v>
      </c>
    </row>
    <row r="335" spans="2:10" ht="15">
      <c r="B335" s="32" t="s">
        <v>106</v>
      </c>
      <c r="C335" s="33" t="s">
        <v>111</v>
      </c>
      <c r="D335" s="28">
        <v>0</v>
      </c>
      <c r="E335" s="28">
        <v>0</v>
      </c>
      <c r="F335" s="28">
        <v>0</v>
      </c>
      <c r="G335" s="28">
        <v>0</v>
      </c>
      <c r="H335" s="28">
        <v>0</v>
      </c>
      <c r="I335" s="28">
        <v>0</v>
      </c>
      <c r="J335" s="28" t="s">
        <v>78</v>
      </c>
    </row>
    <row r="336" spans="2:10" ht="15">
      <c r="B336" s="32" t="s">
        <v>106</v>
      </c>
      <c r="C336" s="33" t="s">
        <v>112</v>
      </c>
      <c r="D336" s="28">
        <v>0</v>
      </c>
      <c r="E336" s="28">
        <v>0</v>
      </c>
      <c r="F336" s="28">
        <v>0</v>
      </c>
      <c r="G336" s="28">
        <v>0</v>
      </c>
      <c r="H336" s="28">
        <v>0</v>
      </c>
      <c r="I336" s="28">
        <v>0</v>
      </c>
      <c r="J336" s="28" t="s">
        <v>78</v>
      </c>
    </row>
    <row r="337" spans="2:10" ht="15">
      <c r="B337" s="32" t="s">
        <v>106</v>
      </c>
      <c r="C337" s="33" t="s">
        <v>87</v>
      </c>
      <c r="D337" s="28">
        <v>0</v>
      </c>
      <c r="E337" s="28">
        <v>0</v>
      </c>
      <c r="F337" s="28">
        <v>0</v>
      </c>
      <c r="G337" s="28">
        <v>0</v>
      </c>
      <c r="H337" s="28">
        <v>0</v>
      </c>
      <c r="I337" s="28">
        <v>0</v>
      </c>
      <c r="J337" s="28" t="s">
        <v>78</v>
      </c>
    </row>
    <row r="338" spans="2:10" ht="15">
      <c r="B338" s="34" t="s">
        <v>106</v>
      </c>
      <c r="C338" s="35" t="s">
        <v>91</v>
      </c>
      <c r="D338" s="29">
        <v>7</v>
      </c>
      <c r="E338" s="29">
        <v>1</v>
      </c>
      <c r="F338" s="29">
        <v>-1</v>
      </c>
      <c r="G338" s="29">
        <v>-4</v>
      </c>
      <c r="H338" s="29">
        <v>3</v>
      </c>
      <c r="I338" s="29">
        <v>4.843</v>
      </c>
      <c r="J338" s="29" t="s">
        <v>78</v>
      </c>
    </row>
    <row r="339" spans="2:10" ht="15">
      <c r="B339" s="36" t="s">
        <v>106</v>
      </c>
      <c r="C339" s="37" t="s">
        <v>113</v>
      </c>
      <c r="D339" s="56">
        <v>55</v>
      </c>
      <c r="E339" s="56">
        <v>66</v>
      </c>
      <c r="F339" s="56">
        <v>66</v>
      </c>
      <c r="G339" s="56">
        <v>68.3</v>
      </c>
      <c r="H339" s="56">
        <v>62.627</v>
      </c>
      <c r="I339" s="56">
        <v>55.813</v>
      </c>
      <c r="J339" s="56" t="s">
        <v>78</v>
      </c>
    </row>
    <row r="340" spans="2:10" ht="15">
      <c r="B340" s="30" t="s">
        <v>128</v>
      </c>
      <c r="C340" s="31" t="s">
        <v>107</v>
      </c>
      <c r="D340" s="27">
        <v>0</v>
      </c>
      <c r="E340" s="27">
        <v>0</v>
      </c>
      <c r="F340" s="27">
        <v>0</v>
      </c>
      <c r="G340" s="27">
        <v>0</v>
      </c>
      <c r="H340" s="27">
        <v>0</v>
      </c>
      <c r="I340" s="27">
        <v>0</v>
      </c>
      <c r="J340" s="27" t="s">
        <v>78</v>
      </c>
    </row>
    <row r="341" spans="2:10" ht="15">
      <c r="B341" s="32" t="s">
        <v>128</v>
      </c>
      <c r="C341" s="33" t="s">
        <v>108</v>
      </c>
      <c r="D341" s="28">
        <v>527</v>
      </c>
      <c r="E341" s="28">
        <v>542</v>
      </c>
      <c r="F341" s="28">
        <v>485</v>
      </c>
      <c r="G341" s="28">
        <v>480.78</v>
      </c>
      <c r="H341" s="28">
        <v>387.181</v>
      </c>
      <c r="I341" s="28">
        <v>336</v>
      </c>
      <c r="J341" s="28" t="s">
        <v>78</v>
      </c>
    </row>
    <row r="342" spans="2:10" ht="15">
      <c r="B342" s="32" t="s">
        <v>128</v>
      </c>
      <c r="C342" s="33" t="s">
        <v>109</v>
      </c>
      <c r="D342" s="28">
        <v>0</v>
      </c>
      <c r="E342" s="28">
        <v>0</v>
      </c>
      <c r="F342" s="28">
        <v>0</v>
      </c>
      <c r="G342" s="28">
        <v>0</v>
      </c>
      <c r="H342" s="28">
        <v>0</v>
      </c>
      <c r="I342" s="28">
        <v>0</v>
      </c>
      <c r="J342" s="28" t="s">
        <v>78</v>
      </c>
    </row>
    <row r="343" spans="2:10" ht="15">
      <c r="B343" s="32" t="s">
        <v>128</v>
      </c>
      <c r="C343" s="33" t="s">
        <v>110</v>
      </c>
      <c r="D343" s="28">
        <v>527</v>
      </c>
      <c r="E343" s="28">
        <v>542</v>
      </c>
      <c r="F343" s="28">
        <v>485</v>
      </c>
      <c r="G343" s="28">
        <v>480.78</v>
      </c>
      <c r="H343" s="28">
        <v>387.181</v>
      </c>
      <c r="I343" s="28">
        <v>336</v>
      </c>
      <c r="J343" s="28" t="s">
        <v>78</v>
      </c>
    </row>
    <row r="344" spans="2:10" ht="15">
      <c r="B344" s="32" t="s">
        <v>128</v>
      </c>
      <c r="C344" s="33" t="s">
        <v>88</v>
      </c>
      <c r="D344" s="28">
        <v>775</v>
      </c>
      <c r="E344" s="28">
        <v>835</v>
      </c>
      <c r="F344" s="28">
        <v>1014</v>
      </c>
      <c r="G344" s="28">
        <v>1049</v>
      </c>
      <c r="H344" s="28">
        <v>1010</v>
      </c>
      <c r="I344" s="28">
        <v>685</v>
      </c>
      <c r="J344" s="28" t="s">
        <v>78</v>
      </c>
    </row>
    <row r="345" spans="2:10" ht="15">
      <c r="B345" s="32" t="s">
        <v>128</v>
      </c>
      <c r="C345" s="33" t="s">
        <v>89</v>
      </c>
      <c r="D345" s="28">
        <v>31</v>
      </c>
      <c r="E345" s="28">
        <v>53</v>
      </c>
      <c r="F345" s="28">
        <v>55</v>
      </c>
      <c r="G345" s="28">
        <v>68</v>
      </c>
      <c r="H345" s="28">
        <v>45</v>
      </c>
      <c r="I345" s="28">
        <v>19</v>
      </c>
      <c r="J345" s="28" t="s">
        <v>78</v>
      </c>
    </row>
    <row r="346" spans="2:10" ht="15">
      <c r="B346" s="32" t="s">
        <v>128</v>
      </c>
      <c r="C346" s="33" t="s">
        <v>111</v>
      </c>
      <c r="D346" s="28">
        <v>0</v>
      </c>
      <c r="E346" s="28">
        <v>0</v>
      </c>
      <c r="F346" s="28">
        <v>0</v>
      </c>
      <c r="G346" s="28">
        <v>0</v>
      </c>
      <c r="H346" s="28">
        <v>0</v>
      </c>
      <c r="I346" s="28">
        <v>0</v>
      </c>
      <c r="J346" s="28" t="s">
        <v>78</v>
      </c>
    </row>
    <row r="347" spans="2:10" ht="15">
      <c r="B347" s="32" t="s">
        <v>128</v>
      </c>
      <c r="C347" s="33" t="s">
        <v>112</v>
      </c>
      <c r="D347" s="28">
        <v>0</v>
      </c>
      <c r="E347" s="28">
        <v>0</v>
      </c>
      <c r="F347" s="28">
        <v>0</v>
      </c>
      <c r="G347" s="28">
        <v>0</v>
      </c>
      <c r="H347" s="28">
        <v>0</v>
      </c>
      <c r="I347" s="28">
        <v>0</v>
      </c>
      <c r="J347" s="28" t="s">
        <v>78</v>
      </c>
    </row>
    <row r="348" spans="2:10" ht="15">
      <c r="B348" s="32" t="s">
        <v>128</v>
      </c>
      <c r="C348" s="33" t="s">
        <v>87</v>
      </c>
      <c r="D348" s="28">
        <v>0</v>
      </c>
      <c r="E348" s="28">
        <v>0</v>
      </c>
      <c r="F348" s="28">
        <v>0</v>
      </c>
      <c r="G348" s="28">
        <v>0</v>
      </c>
      <c r="H348" s="28">
        <v>0</v>
      </c>
      <c r="I348" s="28">
        <v>0</v>
      </c>
      <c r="J348" s="28" t="s">
        <v>78</v>
      </c>
    </row>
    <row r="349" spans="2:10" ht="15">
      <c r="B349" s="34" t="s">
        <v>128</v>
      </c>
      <c r="C349" s="35" t="s">
        <v>91</v>
      </c>
      <c r="D349" s="29">
        <v>-10</v>
      </c>
      <c r="E349" s="29">
        <v>9</v>
      </c>
      <c r="F349" s="29">
        <v>11</v>
      </c>
      <c r="G349" s="29">
        <v>-10</v>
      </c>
      <c r="H349" s="29">
        <v>-53</v>
      </c>
      <c r="I349" s="29">
        <v>53</v>
      </c>
      <c r="J349" s="29" t="s">
        <v>78</v>
      </c>
    </row>
    <row r="350" spans="2:10" ht="15">
      <c r="B350" s="36" t="s">
        <v>128</v>
      </c>
      <c r="C350" s="37" t="s">
        <v>113</v>
      </c>
      <c r="D350" s="56">
        <v>734</v>
      </c>
      <c r="E350" s="56">
        <v>791</v>
      </c>
      <c r="F350" s="56">
        <v>970</v>
      </c>
      <c r="G350" s="56">
        <v>971</v>
      </c>
      <c r="H350" s="56">
        <v>912</v>
      </c>
      <c r="I350" s="56">
        <v>719</v>
      </c>
      <c r="J350" s="56" t="s">
        <v>78</v>
      </c>
    </row>
    <row r="351" spans="2:10" ht="15">
      <c r="B351" s="30" t="s">
        <v>129</v>
      </c>
      <c r="C351" s="31" t="s">
        <v>107</v>
      </c>
      <c r="D351" s="27">
        <v>0</v>
      </c>
      <c r="E351" s="27">
        <v>0</v>
      </c>
      <c r="F351" s="27">
        <v>0</v>
      </c>
      <c r="G351" s="27">
        <v>0</v>
      </c>
      <c r="H351" s="27">
        <v>0</v>
      </c>
      <c r="I351" s="27">
        <v>0</v>
      </c>
      <c r="J351" s="27" t="s">
        <v>78</v>
      </c>
    </row>
    <row r="352" spans="2:10" ht="15">
      <c r="B352" s="32" t="s">
        <v>129</v>
      </c>
      <c r="C352" s="33" t="s">
        <v>108</v>
      </c>
      <c r="D352" s="28">
        <v>802</v>
      </c>
      <c r="E352" s="28">
        <v>917</v>
      </c>
      <c r="F352" s="28">
        <v>963</v>
      </c>
      <c r="G352" s="28">
        <v>859.055</v>
      </c>
      <c r="H352" s="28">
        <v>820.565</v>
      </c>
      <c r="I352" s="28">
        <v>725.156</v>
      </c>
      <c r="J352" s="28" t="s">
        <v>78</v>
      </c>
    </row>
    <row r="353" spans="2:10" ht="15">
      <c r="B353" s="32" t="s">
        <v>129</v>
      </c>
      <c r="C353" s="33" t="s">
        <v>109</v>
      </c>
      <c r="D353" s="28">
        <v>0</v>
      </c>
      <c r="E353" s="28">
        <v>0</v>
      </c>
      <c r="F353" s="28">
        <v>0</v>
      </c>
      <c r="G353" s="28">
        <v>0</v>
      </c>
      <c r="H353" s="28">
        <v>0</v>
      </c>
      <c r="I353" s="28">
        <v>0</v>
      </c>
      <c r="J353" s="28" t="s">
        <v>78</v>
      </c>
    </row>
    <row r="354" spans="2:10" ht="15">
      <c r="B354" s="32" t="s">
        <v>129</v>
      </c>
      <c r="C354" s="33" t="s">
        <v>110</v>
      </c>
      <c r="D354" s="28">
        <v>77</v>
      </c>
      <c r="E354" s="28">
        <v>68</v>
      </c>
      <c r="F354" s="28">
        <v>73</v>
      </c>
      <c r="G354" s="28">
        <v>75.169</v>
      </c>
      <c r="H354" s="28">
        <v>52.842</v>
      </c>
      <c r="I354" s="28">
        <v>46.607</v>
      </c>
      <c r="J354" s="28" t="s">
        <v>78</v>
      </c>
    </row>
    <row r="355" spans="2:10" ht="15">
      <c r="B355" s="32" t="s">
        <v>129</v>
      </c>
      <c r="C355" s="33" t="s">
        <v>88</v>
      </c>
      <c r="D355" s="28">
        <v>466</v>
      </c>
      <c r="E355" s="28">
        <v>310</v>
      </c>
      <c r="F355" s="28">
        <v>254</v>
      </c>
      <c r="G355" s="28">
        <v>292</v>
      </c>
      <c r="H355" s="28">
        <v>267</v>
      </c>
      <c r="I355" s="28">
        <v>266</v>
      </c>
      <c r="J355" s="28" t="s">
        <v>78</v>
      </c>
    </row>
    <row r="356" spans="2:10" ht="15">
      <c r="B356" s="32" t="s">
        <v>129</v>
      </c>
      <c r="C356" s="33" t="s">
        <v>89</v>
      </c>
      <c r="D356" s="28">
        <v>661</v>
      </c>
      <c r="E356" s="28">
        <v>636</v>
      </c>
      <c r="F356" s="28">
        <v>678</v>
      </c>
      <c r="G356" s="28">
        <v>700</v>
      </c>
      <c r="H356" s="28">
        <v>671</v>
      </c>
      <c r="I356" s="28">
        <v>597</v>
      </c>
      <c r="J356" s="28" t="s">
        <v>78</v>
      </c>
    </row>
    <row r="357" spans="2:10" ht="15">
      <c r="B357" s="32" t="s">
        <v>129</v>
      </c>
      <c r="C357" s="33" t="s">
        <v>111</v>
      </c>
      <c r="D357" s="28">
        <v>0</v>
      </c>
      <c r="E357" s="28">
        <v>0</v>
      </c>
      <c r="F357" s="28">
        <v>0</v>
      </c>
      <c r="G357" s="28">
        <v>0</v>
      </c>
      <c r="H357" s="28">
        <v>0</v>
      </c>
      <c r="I357" s="28">
        <v>0</v>
      </c>
      <c r="J357" s="28" t="s">
        <v>78</v>
      </c>
    </row>
    <row r="358" spans="2:10" ht="15">
      <c r="B358" s="32" t="s">
        <v>129</v>
      </c>
      <c r="C358" s="33" t="s">
        <v>112</v>
      </c>
      <c r="D358" s="28">
        <v>351</v>
      </c>
      <c r="E358" s="28">
        <v>350</v>
      </c>
      <c r="F358" s="28">
        <v>530</v>
      </c>
      <c r="G358" s="28">
        <v>334.55</v>
      </c>
      <c r="H358" s="28">
        <v>185.989</v>
      </c>
      <c r="I358" s="28">
        <v>0</v>
      </c>
      <c r="J358" s="28" t="s">
        <v>78</v>
      </c>
    </row>
    <row r="359" spans="2:10" ht="15">
      <c r="B359" s="32" t="s">
        <v>129</v>
      </c>
      <c r="C359" s="33" t="s">
        <v>87</v>
      </c>
      <c r="D359" s="28">
        <v>0</v>
      </c>
      <c r="E359" s="28">
        <v>0</v>
      </c>
      <c r="F359" s="28">
        <v>0</v>
      </c>
      <c r="G359" s="28">
        <v>0</v>
      </c>
      <c r="H359" s="28">
        <v>0</v>
      </c>
      <c r="I359" s="28">
        <v>0</v>
      </c>
      <c r="J359" s="28" t="s">
        <v>78</v>
      </c>
    </row>
    <row r="360" spans="2:10" ht="15">
      <c r="B360" s="34" t="s">
        <v>129</v>
      </c>
      <c r="C360" s="35" t="s">
        <v>91</v>
      </c>
      <c r="D360" s="29">
        <v>14</v>
      </c>
      <c r="E360" s="29">
        <v>-3</v>
      </c>
      <c r="F360" s="29">
        <v>-4</v>
      </c>
      <c r="G360" s="29">
        <v>21</v>
      </c>
      <c r="H360" s="29">
        <v>-3</v>
      </c>
      <c r="I360" s="29">
        <v>1.452</v>
      </c>
      <c r="J360" s="29" t="s">
        <v>78</v>
      </c>
    </row>
    <row r="361" spans="2:10" ht="15">
      <c r="B361" s="36" t="s">
        <v>129</v>
      </c>
      <c r="C361" s="37" t="s">
        <v>113</v>
      </c>
      <c r="D361" s="56">
        <v>895</v>
      </c>
      <c r="E361" s="56">
        <v>870</v>
      </c>
      <c r="F361" s="56">
        <v>992</v>
      </c>
      <c r="G361" s="56">
        <v>731.436</v>
      </c>
      <c r="H361" s="56">
        <v>546.712</v>
      </c>
      <c r="I361" s="56">
        <v>349.001</v>
      </c>
      <c r="J361" s="56" t="s">
        <v>78</v>
      </c>
    </row>
    <row r="362" spans="2:10" ht="15">
      <c r="B362" s="30" t="s">
        <v>271</v>
      </c>
      <c r="C362" s="31" t="s">
        <v>107</v>
      </c>
      <c r="D362" s="27">
        <v>3798</v>
      </c>
      <c r="E362" s="27">
        <v>3896</v>
      </c>
      <c r="F362" s="27">
        <v>4160</v>
      </c>
      <c r="G362" s="27">
        <v>4209.537</v>
      </c>
      <c r="H362" s="27">
        <v>4376.165</v>
      </c>
      <c r="I362" s="27">
        <v>3680.913</v>
      </c>
      <c r="J362" s="27" t="s">
        <v>78</v>
      </c>
    </row>
    <row r="363" spans="2:10" ht="15">
      <c r="B363" s="32" t="s">
        <v>271</v>
      </c>
      <c r="C363" s="33" t="s">
        <v>108</v>
      </c>
      <c r="D363" s="28">
        <v>60242</v>
      </c>
      <c r="E363" s="28">
        <v>59365</v>
      </c>
      <c r="F363" s="28">
        <v>59348</v>
      </c>
      <c r="G363" s="28">
        <v>55638.585</v>
      </c>
      <c r="H363" s="28">
        <v>50842.439</v>
      </c>
      <c r="I363" s="28">
        <v>36970.46</v>
      </c>
      <c r="J363" s="28" t="s">
        <v>78</v>
      </c>
    </row>
    <row r="364" spans="2:10" ht="15">
      <c r="B364" s="32" t="s">
        <v>271</v>
      </c>
      <c r="C364" s="33" t="s">
        <v>109</v>
      </c>
      <c r="D364" s="28">
        <v>93</v>
      </c>
      <c r="E364" s="28">
        <v>73</v>
      </c>
      <c r="F364" s="28">
        <v>97</v>
      </c>
      <c r="G364" s="28">
        <v>100</v>
      </c>
      <c r="H364" s="28">
        <v>95</v>
      </c>
      <c r="I364" s="28">
        <v>79.74</v>
      </c>
      <c r="J364" s="28" t="s">
        <v>78</v>
      </c>
    </row>
    <row r="365" spans="2:10" ht="15">
      <c r="B365" s="32" t="s">
        <v>271</v>
      </c>
      <c r="C365" s="33" t="s">
        <v>110</v>
      </c>
      <c r="D365" s="28">
        <v>1841</v>
      </c>
      <c r="E365" s="28">
        <v>1875</v>
      </c>
      <c r="F365" s="28">
        <v>1716.184</v>
      </c>
      <c r="G365" s="28">
        <v>1584.718</v>
      </c>
      <c r="H365" s="28">
        <v>1375.849</v>
      </c>
      <c r="I365" s="28">
        <v>1012.08</v>
      </c>
      <c r="J365" s="28" t="s">
        <v>78</v>
      </c>
    </row>
    <row r="366" spans="2:10" ht="15">
      <c r="B366" s="32" t="s">
        <v>271</v>
      </c>
      <c r="C366" s="33" t="s">
        <v>88</v>
      </c>
      <c r="D366" s="28">
        <v>43037</v>
      </c>
      <c r="E366" s="28">
        <v>41483</v>
      </c>
      <c r="F366" s="28">
        <v>41242</v>
      </c>
      <c r="G366" s="28">
        <v>42270</v>
      </c>
      <c r="H366" s="28">
        <v>44898</v>
      </c>
      <c r="I366" s="28">
        <v>43306</v>
      </c>
      <c r="J366" s="28" t="s">
        <v>78</v>
      </c>
    </row>
    <row r="367" spans="2:10" ht="15">
      <c r="B367" s="32" t="s">
        <v>271</v>
      </c>
      <c r="C367" s="33" t="s">
        <v>89</v>
      </c>
      <c r="D367" s="28">
        <v>21070</v>
      </c>
      <c r="E367" s="28">
        <v>20553</v>
      </c>
      <c r="F367" s="28">
        <v>20215</v>
      </c>
      <c r="G367" s="28">
        <v>19969</v>
      </c>
      <c r="H367" s="28">
        <v>17170</v>
      </c>
      <c r="I367" s="28">
        <v>12938</v>
      </c>
      <c r="J367" s="28" t="s">
        <v>78</v>
      </c>
    </row>
    <row r="368" spans="2:10" ht="15">
      <c r="B368" s="32" t="s">
        <v>271</v>
      </c>
      <c r="C368" s="33" t="s">
        <v>111</v>
      </c>
      <c r="D368" s="28">
        <v>1789.79</v>
      </c>
      <c r="E368" s="28">
        <v>1695.37</v>
      </c>
      <c r="F368" s="28">
        <v>1792.928</v>
      </c>
      <c r="G368" s="28">
        <v>2026.577</v>
      </c>
      <c r="H368" s="28">
        <v>1767.605</v>
      </c>
      <c r="I368" s="28">
        <v>975.949</v>
      </c>
      <c r="J368" s="28" t="s">
        <v>78</v>
      </c>
    </row>
    <row r="369" spans="2:10" ht="15">
      <c r="B369" s="32" t="s">
        <v>271</v>
      </c>
      <c r="C369" s="33" t="s">
        <v>112</v>
      </c>
      <c r="D369" s="28">
        <v>351</v>
      </c>
      <c r="E369" s="28">
        <v>350</v>
      </c>
      <c r="F369" s="28">
        <v>530</v>
      </c>
      <c r="G369" s="28">
        <v>334.55</v>
      </c>
      <c r="H369" s="28">
        <v>185.989</v>
      </c>
      <c r="I369" s="28">
        <v>0</v>
      </c>
      <c r="J369" s="28" t="s">
        <v>78</v>
      </c>
    </row>
    <row r="370" spans="2:10" ht="15">
      <c r="B370" s="32" t="s">
        <v>271</v>
      </c>
      <c r="C370" s="33" t="s">
        <v>87</v>
      </c>
      <c r="D370" s="28">
        <v>928</v>
      </c>
      <c r="E370" s="28">
        <v>1339</v>
      </c>
      <c r="F370" s="28">
        <v>1164</v>
      </c>
      <c r="G370" s="28">
        <v>1209.739</v>
      </c>
      <c r="H370" s="28">
        <v>1480.371</v>
      </c>
      <c r="I370" s="28">
        <v>2972</v>
      </c>
      <c r="J370" s="28" t="s">
        <v>78</v>
      </c>
    </row>
    <row r="371" spans="2:10" ht="15">
      <c r="B371" s="34" t="s">
        <v>271</v>
      </c>
      <c r="C371" s="35" t="s">
        <v>91</v>
      </c>
      <c r="D371" s="29">
        <v>-123</v>
      </c>
      <c r="E371" s="29">
        <v>-178</v>
      </c>
      <c r="F371" s="29">
        <v>-6</v>
      </c>
      <c r="G371" s="29">
        <v>470</v>
      </c>
      <c r="H371" s="29">
        <v>89</v>
      </c>
      <c r="I371" s="29">
        <v>-174.232</v>
      </c>
      <c r="J371" s="29" t="s">
        <v>78</v>
      </c>
    </row>
    <row r="372" spans="2:10" ht="15">
      <c r="B372" s="36" t="s">
        <v>271</v>
      </c>
      <c r="C372" s="37" t="s">
        <v>113</v>
      </c>
      <c r="D372" s="56">
        <v>81769.21</v>
      </c>
      <c r="E372" s="56">
        <v>79526.63</v>
      </c>
      <c r="F372" s="56">
        <v>80482.888</v>
      </c>
      <c r="G372" s="56">
        <v>78232.638</v>
      </c>
      <c r="H372" s="56">
        <v>78692.768</v>
      </c>
      <c r="I372" s="56">
        <v>65964.852</v>
      </c>
      <c r="J372" s="56" t="s">
        <v>78</v>
      </c>
    </row>
    <row r="373" ht="15">
      <c r="A373" s="26" t="s">
        <v>130</v>
      </c>
    </row>
    <row r="374" ht="15">
      <c r="A374" s="26" t="s">
        <v>277</v>
      </c>
    </row>
    <row r="375" ht="15">
      <c r="A375" s="20" t="s">
        <v>140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5"/>
  <sheetViews>
    <sheetView workbookViewId="0" topLeftCell="A353">
      <selection activeCell="A375" sqref="A375:XFD375"/>
    </sheetView>
  </sheetViews>
  <sheetFormatPr defaultColWidth="9.140625" defaultRowHeight="15"/>
  <cols>
    <col min="1" max="1" width="3.7109375" style="11" customWidth="1"/>
    <col min="2" max="2" width="33.57421875" style="20" customWidth="1"/>
    <col min="3" max="3" width="32.7109375" style="4" customWidth="1"/>
    <col min="4" max="9" width="11.421875" style="4" customWidth="1"/>
    <col min="10" max="10" width="3.8515625" style="4" customWidth="1"/>
    <col min="11" max="26" width="11.421875" style="4" customWidth="1"/>
    <col min="27" max="16384" width="9.140625" style="4" customWidth="1"/>
  </cols>
  <sheetData>
    <row r="1" ht="15.75">
      <c r="A1" s="55" t="s">
        <v>9</v>
      </c>
    </row>
    <row r="2" spans="1:10" ht="15">
      <c r="A2" s="12"/>
      <c r="B2" s="9" t="s">
        <v>240</v>
      </c>
      <c r="C2" s="9"/>
      <c r="D2" s="164">
        <v>2015</v>
      </c>
      <c r="E2" s="164">
        <v>2016</v>
      </c>
      <c r="F2" s="164">
        <v>2017</v>
      </c>
      <c r="G2" s="164">
        <v>2018</v>
      </c>
      <c r="H2" s="164">
        <v>2019</v>
      </c>
      <c r="I2" s="164">
        <v>2020</v>
      </c>
      <c r="J2" s="19"/>
    </row>
    <row r="3" spans="1:10" ht="15">
      <c r="A3" s="12"/>
      <c r="B3" s="6" t="s">
        <v>82</v>
      </c>
      <c r="C3" s="6" t="s">
        <v>80</v>
      </c>
      <c r="D3" s="23">
        <v>619</v>
      </c>
      <c r="E3" s="23">
        <v>684</v>
      </c>
      <c r="F3" s="23">
        <v>689.2</v>
      </c>
      <c r="G3" s="23">
        <v>688.1</v>
      </c>
      <c r="H3" s="23">
        <v>664</v>
      </c>
      <c r="I3" s="23">
        <v>593.7</v>
      </c>
      <c r="J3" s="23" t="s">
        <v>78</v>
      </c>
    </row>
    <row r="4" spans="1:10" ht="15">
      <c r="A4" s="12"/>
      <c r="B4" s="6" t="s">
        <v>82</v>
      </c>
      <c r="C4" s="6" t="s">
        <v>85</v>
      </c>
      <c r="D4" s="22"/>
      <c r="E4" s="22"/>
      <c r="F4" s="22"/>
      <c r="G4" s="22"/>
      <c r="H4" s="22"/>
      <c r="I4" s="22"/>
      <c r="J4" s="22"/>
    </row>
    <row r="5" spans="1:10" ht="15">
      <c r="A5" s="12"/>
      <c r="B5" s="6" t="s">
        <v>82</v>
      </c>
      <c r="C5" s="6" t="s">
        <v>86</v>
      </c>
      <c r="D5" s="22"/>
      <c r="E5" s="22"/>
      <c r="F5" s="22"/>
      <c r="G5" s="22"/>
      <c r="H5" s="22"/>
      <c r="I5" s="22"/>
      <c r="J5" s="22"/>
    </row>
    <row r="6" spans="1:10" ht="15">
      <c r="A6" s="12"/>
      <c r="B6" s="6" t="s">
        <v>82</v>
      </c>
      <c r="C6" s="6" t="s">
        <v>87</v>
      </c>
      <c r="D6" s="22"/>
      <c r="E6" s="22"/>
      <c r="F6" s="22"/>
      <c r="G6" s="22"/>
      <c r="H6" s="22"/>
      <c r="I6" s="22"/>
      <c r="J6" s="22"/>
    </row>
    <row r="7" spans="1:10" ht="15">
      <c r="A7" s="12"/>
      <c r="B7" s="6" t="s">
        <v>82</v>
      </c>
      <c r="C7" s="6" t="s">
        <v>88</v>
      </c>
      <c r="D7" s="23">
        <v>2328</v>
      </c>
      <c r="E7" s="23">
        <v>2513</v>
      </c>
      <c r="F7" s="23">
        <v>2818</v>
      </c>
      <c r="G7" s="23">
        <v>2965.5</v>
      </c>
      <c r="H7" s="23">
        <v>2006</v>
      </c>
      <c r="I7" s="23">
        <v>1889.3</v>
      </c>
      <c r="J7" s="23" t="s">
        <v>78</v>
      </c>
    </row>
    <row r="8" spans="1:10" ht="15">
      <c r="A8" s="12"/>
      <c r="B8" s="6" t="s">
        <v>82</v>
      </c>
      <c r="C8" s="6" t="s">
        <v>89</v>
      </c>
      <c r="D8" s="23">
        <v>0</v>
      </c>
      <c r="E8" s="23">
        <v>0</v>
      </c>
      <c r="F8" s="23">
        <v>0</v>
      </c>
      <c r="G8" s="23">
        <v>0</v>
      </c>
      <c r="H8" s="23">
        <v>121.6</v>
      </c>
      <c r="I8" s="23">
        <v>555.4</v>
      </c>
      <c r="J8" s="23" t="s">
        <v>78</v>
      </c>
    </row>
    <row r="9" spans="1:10" ht="15">
      <c r="A9" s="12"/>
      <c r="B9" s="6" t="s">
        <v>82</v>
      </c>
      <c r="C9" s="6" t="s">
        <v>90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 t="s">
        <v>78</v>
      </c>
    </row>
    <row r="10" spans="1:10" ht="15">
      <c r="A10" s="12"/>
      <c r="B10" s="7" t="s">
        <v>82</v>
      </c>
      <c r="C10" s="7" t="s">
        <v>91</v>
      </c>
      <c r="D10" s="41">
        <v>-84</v>
      </c>
      <c r="E10" s="41">
        <v>27</v>
      </c>
      <c r="F10" s="41">
        <v>-23.9</v>
      </c>
      <c r="G10" s="41">
        <v>-63.5</v>
      </c>
      <c r="H10" s="41">
        <v>46.2</v>
      </c>
      <c r="I10" s="41">
        <v>60.4</v>
      </c>
      <c r="J10" s="41" t="s">
        <v>78</v>
      </c>
    </row>
    <row r="11" spans="1:10" ht="15">
      <c r="A11" s="12"/>
      <c r="B11" s="15" t="s">
        <v>82</v>
      </c>
      <c r="C11" s="15" t="s">
        <v>92</v>
      </c>
      <c r="D11" s="25">
        <v>2863</v>
      </c>
      <c r="E11" s="25">
        <v>3224</v>
      </c>
      <c r="F11" s="25">
        <v>3483.3</v>
      </c>
      <c r="G11" s="25">
        <v>3590.1</v>
      </c>
      <c r="H11" s="25">
        <v>2594.6</v>
      </c>
      <c r="I11" s="25">
        <v>1988</v>
      </c>
      <c r="J11" s="25" t="s">
        <v>78</v>
      </c>
    </row>
    <row r="12" spans="1:10" ht="15">
      <c r="A12" s="12"/>
      <c r="B12" s="10" t="s">
        <v>82</v>
      </c>
      <c r="C12" s="10" t="s">
        <v>93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 t="s">
        <v>78</v>
      </c>
    </row>
    <row r="13" spans="1:10" ht="15">
      <c r="A13" s="12"/>
      <c r="B13" s="15" t="s">
        <v>82</v>
      </c>
      <c r="C13" s="15" t="s">
        <v>94</v>
      </c>
      <c r="D13" s="42">
        <v>2863</v>
      </c>
      <c r="E13" s="42">
        <v>3224</v>
      </c>
      <c r="F13" s="42">
        <v>3483.3</v>
      </c>
      <c r="G13" s="42">
        <v>3590.1</v>
      </c>
      <c r="H13" s="42">
        <v>2594.6</v>
      </c>
      <c r="I13" s="42">
        <v>1988</v>
      </c>
      <c r="J13" s="42" t="s">
        <v>78</v>
      </c>
    </row>
    <row r="14" spans="1:10" ht="15">
      <c r="A14" s="12"/>
      <c r="B14" s="39" t="s">
        <v>82</v>
      </c>
      <c r="C14" s="39" t="s">
        <v>114</v>
      </c>
      <c r="D14" s="40">
        <v>34</v>
      </c>
      <c r="E14" s="40">
        <v>50</v>
      </c>
      <c r="F14" s="40">
        <v>65.2</v>
      </c>
      <c r="G14" s="40">
        <v>50.8</v>
      </c>
      <c r="H14" s="40">
        <v>25</v>
      </c>
      <c r="I14" s="40">
        <v>55</v>
      </c>
      <c r="J14" s="40" t="s">
        <v>78</v>
      </c>
    </row>
    <row r="15" spans="1:10" ht="15">
      <c r="A15" s="12"/>
      <c r="B15" s="6" t="s">
        <v>115</v>
      </c>
      <c r="C15" s="6" t="s">
        <v>80</v>
      </c>
      <c r="D15" s="23">
        <v>56</v>
      </c>
      <c r="E15" s="23">
        <v>59</v>
      </c>
      <c r="F15" s="23">
        <v>63.9</v>
      </c>
      <c r="G15" s="23">
        <v>58.2</v>
      </c>
      <c r="H15" s="23">
        <v>58.9</v>
      </c>
      <c r="I15" s="23">
        <v>50.9</v>
      </c>
      <c r="J15" s="23" t="s">
        <v>78</v>
      </c>
    </row>
    <row r="16" spans="1:10" ht="15">
      <c r="A16" s="12"/>
      <c r="B16" s="6" t="s">
        <v>115</v>
      </c>
      <c r="C16" s="6" t="s">
        <v>85</v>
      </c>
      <c r="D16" s="22"/>
      <c r="E16" s="22"/>
      <c r="F16" s="22"/>
      <c r="G16" s="22"/>
      <c r="H16" s="22"/>
      <c r="I16" s="22"/>
      <c r="J16" s="22"/>
    </row>
    <row r="17" spans="1:10" ht="15">
      <c r="A17" s="12"/>
      <c r="B17" s="6" t="s">
        <v>115</v>
      </c>
      <c r="C17" s="6" t="s">
        <v>86</v>
      </c>
      <c r="D17" s="22"/>
      <c r="E17" s="22"/>
      <c r="F17" s="22"/>
      <c r="G17" s="22"/>
      <c r="H17" s="22"/>
      <c r="I17" s="22"/>
      <c r="J17" s="22"/>
    </row>
    <row r="18" spans="1:10" ht="15">
      <c r="A18" s="12"/>
      <c r="B18" s="6" t="s">
        <v>115</v>
      </c>
      <c r="C18" s="6" t="s">
        <v>87</v>
      </c>
      <c r="D18" s="22"/>
      <c r="E18" s="22"/>
      <c r="F18" s="22"/>
      <c r="G18" s="22"/>
      <c r="H18" s="22"/>
      <c r="I18" s="22"/>
      <c r="J18" s="22"/>
    </row>
    <row r="19" spans="1:10" ht="15">
      <c r="A19" s="12"/>
      <c r="B19" s="6" t="s">
        <v>115</v>
      </c>
      <c r="C19" s="6" t="s">
        <v>88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 t="s">
        <v>78</v>
      </c>
    </row>
    <row r="20" spans="1:10" ht="15">
      <c r="A20" s="12"/>
      <c r="B20" s="6" t="s">
        <v>115</v>
      </c>
      <c r="C20" s="6" t="s">
        <v>89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 t="s">
        <v>78</v>
      </c>
    </row>
    <row r="21" spans="1:10" ht="15">
      <c r="A21" s="12"/>
      <c r="B21" s="6" t="s">
        <v>115</v>
      </c>
      <c r="C21" s="6" t="s">
        <v>90</v>
      </c>
      <c r="D21" s="23">
        <v>39</v>
      </c>
      <c r="E21" s="23">
        <v>40</v>
      </c>
      <c r="F21" s="23">
        <v>41.9</v>
      </c>
      <c r="G21" s="23">
        <v>37.5</v>
      </c>
      <c r="H21" s="23">
        <v>39.7</v>
      </c>
      <c r="I21" s="23">
        <v>50.9</v>
      </c>
      <c r="J21" s="23" t="s">
        <v>78</v>
      </c>
    </row>
    <row r="22" spans="1:10" ht="15">
      <c r="A22" s="12"/>
      <c r="B22" s="7" t="s">
        <v>115</v>
      </c>
      <c r="C22" s="7" t="s">
        <v>91</v>
      </c>
      <c r="D22" s="41">
        <v>0</v>
      </c>
      <c r="E22" s="41">
        <v>0</v>
      </c>
      <c r="F22" s="41">
        <v>-0.1</v>
      </c>
      <c r="G22" s="41">
        <v>-1.9</v>
      </c>
      <c r="H22" s="41">
        <v>-6</v>
      </c>
      <c r="I22" s="41">
        <v>0</v>
      </c>
      <c r="J22" s="41" t="s">
        <v>78</v>
      </c>
    </row>
    <row r="23" spans="1:10" ht="15">
      <c r="A23" s="12"/>
      <c r="B23" s="15" t="s">
        <v>115</v>
      </c>
      <c r="C23" s="15" t="s">
        <v>92</v>
      </c>
      <c r="D23" s="25">
        <v>17</v>
      </c>
      <c r="E23" s="25">
        <v>19</v>
      </c>
      <c r="F23" s="25">
        <v>21.9</v>
      </c>
      <c r="G23" s="25">
        <v>18.8</v>
      </c>
      <c r="H23" s="25">
        <v>13.2</v>
      </c>
      <c r="I23" s="25">
        <v>0</v>
      </c>
      <c r="J23" s="25" t="s">
        <v>78</v>
      </c>
    </row>
    <row r="24" spans="1:10" ht="15">
      <c r="A24" s="12"/>
      <c r="B24" s="10" t="s">
        <v>115</v>
      </c>
      <c r="C24" s="10" t="s">
        <v>93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 t="s">
        <v>78</v>
      </c>
    </row>
    <row r="25" spans="1:10" ht="15">
      <c r="A25" s="12"/>
      <c r="B25" s="15" t="s">
        <v>115</v>
      </c>
      <c r="C25" s="15" t="s">
        <v>94</v>
      </c>
      <c r="D25" s="42">
        <v>17</v>
      </c>
      <c r="E25" s="42">
        <v>19</v>
      </c>
      <c r="F25" s="42">
        <v>21.9</v>
      </c>
      <c r="G25" s="42">
        <v>18.8</v>
      </c>
      <c r="H25" s="42">
        <v>13.2</v>
      </c>
      <c r="I25" s="42">
        <v>0</v>
      </c>
      <c r="J25" s="42" t="s">
        <v>78</v>
      </c>
    </row>
    <row r="26" spans="1:10" ht="15">
      <c r="A26" s="12"/>
      <c r="B26" s="39" t="s">
        <v>115</v>
      </c>
      <c r="C26" s="39" t="s">
        <v>114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 t="s">
        <v>78</v>
      </c>
    </row>
    <row r="27" spans="1:10" ht="15">
      <c r="A27" s="12"/>
      <c r="B27" s="6" t="s">
        <v>116</v>
      </c>
      <c r="C27" s="6" t="s">
        <v>80</v>
      </c>
      <c r="D27" s="22"/>
      <c r="E27" s="22"/>
      <c r="F27" s="22"/>
      <c r="G27" s="22"/>
      <c r="H27" s="22"/>
      <c r="I27" s="22"/>
      <c r="J27" s="22"/>
    </row>
    <row r="28" spans="1:10" ht="15">
      <c r="A28" s="12"/>
      <c r="B28" s="6" t="s">
        <v>116</v>
      </c>
      <c r="C28" s="6" t="s">
        <v>85</v>
      </c>
      <c r="D28" s="22"/>
      <c r="E28" s="22"/>
      <c r="F28" s="22"/>
      <c r="G28" s="22"/>
      <c r="H28" s="22"/>
      <c r="I28" s="22"/>
      <c r="J28" s="22"/>
    </row>
    <row r="29" spans="1:10" ht="15">
      <c r="A29" s="12"/>
      <c r="B29" s="6" t="s">
        <v>116</v>
      </c>
      <c r="C29" s="6" t="s">
        <v>86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 t="s">
        <v>78</v>
      </c>
    </row>
    <row r="30" spans="1:10" ht="15">
      <c r="A30" s="12"/>
      <c r="B30" s="6" t="s">
        <v>116</v>
      </c>
      <c r="C30" s="6" t="s">
        <v>87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 t="s">
        <v>78</v>
      </c>
    </row>
    <row r="31" spans="1:10" ht="15">
      <c r="A31" s="12"/>
      <c r="B31" s="6" t="s">
        <v>116</v>
      </c>
      <c r="C31" s="6" t="s">
        <v>88</v>
      </c>
      <c r="D31" s="23">
        <v>383</v>
      </c>
      <c r="E31" s="23">
        <v>421</v>
      </c>
      <c r="F31" s="23">
        <v>287.5</v>
      </c>
      <c r="G31" s="23">
        <v>242.7</v>
      </c>
      <c r="H31" s="23">
        <v>226.6</v>
      </c>
      <c r="I31" s="23">
        <v>504.2</v>
      </c>
      <c r="J31" s="23" t="s">
        <v>78</v>
      </c>
    </row>
    <row r="32" spans="1:10" ht="15">
      <c r="A32" s="12"/>
      <c r="B32" s="6" t="s">
        <v>116</v>
      </c>
      <c r="C32" s="6" t="s">
        <v>89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 t="s">
        <v>78</v>
      </c>
    </row>
    <row r="33" spans="1:10" ht="15">
      <c r="A33" s="12"/>
      <c r="B33" s="6" t="s">
        <v>116</v>
      </c>
      <c r="C33" s="6" t="s">
        <v>90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 t="s">
        <v>78</v>
      </c>
    </row>
    <row r="34" spans="1:10" ht="15">
      <c r="A34" s="12"/>
      <c r="B34" s="7" t="s">
        <v>116</v>
      </c>
      <c r="C34" s="7" t="s">
        <v>91</v>
      </c>
      <c r="D34" s="41">
        <v>0</v>
      </c>
      <c r="E34" s="41">
        <v>-36</v>
      </c>
      <c r="F34" s="41">
        <v>23.8</v>
      </c>
      <c r="G34" s="41">
        <v>-0.2</v>
      </c>
      <c r="H34" s="41">
        <v>2.8</v>
      </c>
      <c r="I34" s="41">
        <v>29.1</v>
      </c>
      <c r="J34" s="41" t="s">
        <v>78</v>
      </c>
    </row>
    <row r="35" spans="1:10" ht="15">
      <c r="A35" s="12"/>
      <c r="B35" s="15" t="s">
        <v>116</v>
      </c>
      <c r="C35" s="15" t="s">
        <v>92</v>
      </c>
      <c r="D35" s="25">
        <v>383</v>
      </c>
      <c r="E35" s="25">
        <v>385</v>
      </c>
      <c r="F35" s="25">
        <v>311.3</v>
      </c>
      <c r="G35" s="25">
        <v>242.5</v>
      </c>
      <c r="H35" s="25">
        <v>229.4</v>
      </c>
      <c r="I35" s="25">
        <v>533.3</v>
      </c>
      <c r="J35" s="25" t="s">
        <v>78</v>
      </c>
    </row>
    <row r="36" spans="1:10" ht="15">
      <c r="A36" s="12"/>
      <c r="B36" s="10" t="s">
        <v>116</v>
      </c>
      <c r="C36" s="10" t="s">
        <v>93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 t="s">
        <v>78</v>
      </c>
    </row>
    <row r="37" spans="1:10" ht="15">
      <c r="A37" s="12"/>
      <c r="B37" s="15" t="s">
        <v>116</v>
      </c>
      <c r="C37" s="15" t="s">
        <v>94</v>
      </c>
      <c r="D37" s="42">
        <v>383</v>
      </c>
      <c r="E37" s="42">
        <v>385</v>
      </c>
      <c r="F37" s="42">
        <v>311.3</v>
      </c>
      <c r="G37" s="42">
        <v>242.5</v>
      </c>
      <c r="H37" s="42">
        <v>229.4</v>
      </c>
      <c r="I37" s="42">
        <v>533.3</v>
      </c>
      <c r="J37" s="42" t="s">
        <v>78</v>
      </c>
    </row>
    <row r="38" spans="1:10" ht="15">
      <c r="A38" s="12"/>
      <c r="B38" s="39" t="s">
        <v>116</v>
      </c>
      <c r="C38" s="39" t="s">
        <v>114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 t="s">
        <v>78</v>
      </c>
    </row>
    <row r="39" spans="1:10" ht="15">
      <c r="A39" s="12"/>
      <c r="B39" s="6" t="s">
        <v>83</v>
      </c>
      <c r="C39" s="6" t="s">
        <v>80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 t="s">
        <v>78</v>
      </c>
    </row>
    <row r="40" spans="1:10" ht="15">
      <c r="A40" s="12"/>
      <c r="B40" s="6" t="s">
        <v>83</v>
      </c>
      <c r="C40" s="6" t="s">
        <v>85</v>
      </c>
      <c r="D40" s="23">
        <v>19</v>
      </c>
      <c r="E40" s="23">
        <v>0</v>
      </c>
      <c r="F40" s="23">
        <v>0.147</v>
      </c>
      <c r="G40" s="23">
        <v>27.835</v>
      </c>
      <c r="H40" s="23">
        <v>35.19</v>
      </c>
      <c r="I40" s="23">
        <v>25.78</v>
      </c>
      <c r="J40" s="23" t="s">
        <v>78</v>
      </c>
    </row>
    <row r="41" spans="1:10" ht="15">
      <c r="A41" s="12"/>
      <c r="B41" s="6" t="s">
        <v>83</v>
      </c>
      <c r="C41" s="6" t="s">
        <v>86</v>
      </c>
      <c r="D41" s="22"/>
      <c r="E41" s="22"/>
      <c r="F41" s="22"/>
      <c r="G41" s="22"/>
      <c r="H41" s="22"/>
      <c r="I41" s="22"/>
      <c r="J41" s="22"/>
    </row>
    <row r="42" spans="1:10" ht="15">
      <c r="A42" s="12"/>
      <c r="B42" s="6" t="s">
        <v>83</v>
      </c>
      <c r="C42" s="6" t="s">
        <v>87</v>
      </c>
      <c r="D42" s="22"/>
      <c r="E42" s="22"/>
      <c r="F42" s="22"/>
      <c r="G42" s="22"/>
      <c r="H42" s="22"/>
      <c r="I42" s="22"/>
      <c r="J42" s="22"/>
    </row>
    <row r="43" spans="1:10" ht="15">
      <c r="A43" s="12"/>
      <c r="B43" s="6" t="s">
        <v>83</v>
      </c>
      <c r="C43" s="6" t="s">
        <v>88</v>
      </c>
      <c r="D43" s="23">
        <v>53</v>
      </c>
      <c r="E43" s="23">
        <v>60</v>
      </c>
      <c r="F43" s="23">
        <v>61.9</v>
      </c>
      <c r="G43" s="23">
        <v>54.2</v>
      </c>
      <c r="H43" s="23">
        <v>40.7</v>
      </c>
      <c r="I43" s="23">
        <v>41.5</v>
      </c>
      <c r="J43" s="23" t="s">
        <v>78</v>
      </c>
    </row>
    <row r="44" spans="1:10" ht="15">
      <c r="A44" s="12"/>
      <c r="B44" s="6" t="s">
        <v>83</v>
      </c>
      <c r="C44" s="6" t="s">
        <v>89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 t="s">
        <v>78</v>
      </c>
    </row>
    <row r="45" spans="1:10" ht="15">
      <c r="A45" s="12"/>
      <c r="B45" s="6" t="s">
        <v>83</v>
      </c>
      <c r="C45" s="6" t="s">
        <v>90</v>
      </c>
      <c r="D45" s="23">
        <v>19</v>
      </c>
      <c r="E45" s="23">
        <v>0</v>
      </c>
      <c r="F45" s="23">
        <v>0.147</v>
      </c>
      <c r="G45" s="23">
        <v>27.835</v>
      </c>
      <c r="H45" s="23">
        <v>35.19</v>
      </c>
      <c r="I45" s="23">
        <v>25.78</v>
      </c>
      <c r="J45" s="23" t="s">
        <v>78</v>
      </c>
    </row>
    <row r="46" spans="1:10" ht="15">
      <c r="A46" s="12"/>
      <c r="B46" s="7" t="s">
        <v>83</v>
      </c>
      <c r="C46" s="7" t="s">
        <v>91</v>
      </c>
      <c r="D46" s="41">
        <v>0</v>
      </c>
      <c r="E46" s="41">
        <v>6</v>
      </c>
      <c r="F46" s="41">
        <v>1.5</v>
      </c>
      <c r="G46" s="41">
        <v>-0.8</v>
      </c>
      <c r="H46" s="41">
        <v>0.5</v>
      </c>
      <c r="I46" s="41">
        <v>-0.8</v>
      </c>
      <c r="J46" s="41" t="s">
        <v>78</v>
      </c>
    </row>
    <row r="47" spans="1:10" ht="15">
      <c r="A47" s="12"/>
      <c r="B47" s="15" t="s">
        <v>83</v>
      </c>
      <c r="C47" s="15" t="s">
        <v>92</v>
      </c>
      <c r="D47" s="25">
        <v>53</v>
      </c>
      <c r="E47" s="25">
        <v>66</v>
      </c>
      <c r="F47" s="25">
        <v>63.4</v>
      </c>
      <c r="G47" s="25">
        <v>53.4</v>
      </c>
      <c r="H47" s="25">
        <v>41.2</v>
      </c>
      <c r="I47" s="25">
        <v>40.7</v>
      </c>
      <c r="J47" s="25" t="s">
        <v>78</v>
      </c>
    </row>
    <row r="48" spans="1:10" ht="15">
      <c r="A48" s="12"/>
      <c r="B48" s="10" t="s">
        <v>83</v>
      </c>
      <c r="C48" s="10" t="s">
        <v>93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 t="s">
        <v>78</v>
      </c>
    </row>
    <row r="49" spans="1:10" ht="15">
      <c r="A49" s="12"/>
      <c r="B49" s="15" t="s">
        <v>83</v>
      </c>
      <c r="C49" s="15" t="s">
        <v>94</v>
      </c>
      <c r="D49" s="42">
        <v>53</v>
      </c>
      <c r="E49" s="42">
        <v>66</v>
      </c>
      <c r="F49" s="42">
        <v>63.4</v>
      </c>
      <c r="G49" s="42">
        <v>53.4</v>
      </c>
      <c r="H49" s="42">
        <v>41.2</v>
      </c>
      <c r="I49" s="42">
        <v>40.7</v>
      </c>
      <c r="J49" s="42" t="s">
        <v>78</v>
      </c>
    </row>
    <row r="50" spans="1:10" ht="15">
      <c r="A50" s="12"/>
      <c r="B50" s="39" t="s">
        <v>83</v>
      </c>
      <c r="C50" s="39" t="s">
        <v>114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 t="s">
        <v>78</v>
      </c>
    </row>
    <row r="51" spans="1:10" ht="15">
      <c r="A51" s="12"/>
      <c r="B51" s="6" t="s">
        <v>117</v>
      </c>
      <c r="C51" s="6" t="s">
        <v>80</v>
      </c>
      <c r="D51" s="22"/>
      <c r="E51" s="22"/>
      <c r="F51" s="22"/>
      <c r="G51" s="22"/>
      <c r="H51" s="22"/>
      <c r="I51" s="22">
        <v>0</v>
      </c>
      <c r="J51" s="22" t="s">
        <v>78</v>
      </c>
    </row>
    <row r="52" spans="1:10" ht="15">
      <c r="A52" s="12"/>
      <c r="B52" s="6" t="s">
        <v>117</v>
      </c>
      <c r="C52" s="6" t="s">
        <v>85</v>
      </c>
      <c r="D52" s="23">
        <v>19</v>
      </c>
      <c r="E52" s="23">
        <v>0</v>
      </c>
      <c r="F52" s="23">
        <v>0.147</v>
      </c>
      <c r="G52" s="23">
        <v>27.835</v>
      </c>
      <c r="H52" s="23">
        <v>35.19</v>
      </c>
      <c r="I52" s="23">
        <v>25.78</v>
      </c>
      <c r="J52" s="23" t="s">
        <v>78</v>
      </c>
    </row>
    <row r="53" spans="1:10" ht="15">
      <c r="A53" s="12"/>
      <c r="B53" s="6" t="s">
        <v>117</v>
      </c>
      <c r="C53" s="6" t="s">
        <v>86</v>
      </c>
      <c r="D53" s="22"/>
      <c r="E53" s="22"/>
      <c r="F53" s="22"/>
      <c r="G53" s="22"/>
      <c r="H53" s="22"/>
      <c r="I53" s="22"/>
      <c r="J53" s="22"/>
    </row>
    <row r="54" spans="1:10" ht="15">
      <c r="A54" s="12"/>
      <c r="B54" s="6" t="s">
        <v>117</v>
      </c>
      <c r="C54" s="6" t="s">
        <v>87</v>
      </c>
      <c r="D54" s="22"/>
      <c r="E54" s="22"/>
      <c r="F54" s="22"/>
      <c r="G54" s="22"/>
      <c r="H54" s="22"/>
      <c r="I54" s="22"/>
      <c r="J54" s="22"/>
    </row>
    <row r="55" spans="1:10" ht="15">
      <c r="A55" s="12"/>
      <c r="B55" s="6" t="s">
        <v>117</v>
      </c>
      <c r="C55" s="6" t="s">
        <v>88</v>
      </c>
      <c r="D55" s="22"/>
      <c r="E55" s="22"/>
      <c r="F55" s="22"/>
      <c r="G55" s="22"/>
      <c r="H55" s="22"/>
      <c r="I55" s="22"/>
      <c r="J55" s="22"/>
    </row>
    <row r="56" spans="1:10" ht="15">
      <c r="A56" s="12"/>
      <c r="B56" s="6" t="s">
        <v>117</v>
      </c>
      <c r="C56" s="6" t="s">
        <v>89</v>
      </c>
      <c r="D56" s="22"/>
      <c r="E56" s="22"/>
      <c r="F56" s="22"/>
      <c r="G56" s="22"/>
      <c r="H56" s="22"/>
      <c r="I56" s="22"/>
      <c r="J56" s="22"/>
    </row>
    <row r="57" spans="1:10" ht="15">
      <c r="A57" s="12"/>
      <c r="B57" s="6" t="s">
        <v>117</v>
      </c>
      <c r="C57" s="6" t="s">
        <v>90</v>
      </c>
      <c r="D57" s="23">
        <v>19</v>
      </c>
      <c r="E57" s="23">
        <v>0</v>
      </c>
      <c r="F57" s="23">
        <v>0.147</v>
      </c>
      <c r="G57" s="23">
        <v>27.835</v>
      </c>
      <c r="H57" s="23">
        <v>35.19</v>
      </c>
      <c r="I57" s="23">
        <v>25.78</v>
      </c>
      <c r="J57" s="23" t="s">
        <v>78</v>
      </c>
    </row>
    <row r="58" spans="1:10" ht="15">
      <c r="A58" s="12"/>
      <c r="B58" s="7" t="s">
        <v>117</v>
      </c>
      <c r="C58" s="7" t="s">
        <v>91</v>
      </c>
      <c r="D58" s="41">
        <v>0</v>
      </c>
      <c r="E58" s="41">
        <v>0</v>
      </c>
      <c r="F58" s="41">
        <v>0</v>
      </c>
      <c r="G58" s="41">
        <v>0</v>
      </c>
      <c r="H58" s="41"/>
      <c r="I58" s="41">
        <v>0</v>
      </c>
      <c r="J58" s="41" t="s">
        <v>78</v>
      </c>
    </row>
    <row r="59" spans="1:10" ht="15">
      <c r="A59" s="12"/>
      <c r="B59" s="15" t="s">
        <v>117</v>
      </c>
      <c r="C59" s="15" t="s">
        <v>92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 t="s">
        <v>78</v>
      </c>
    </row>
    <row r="60" spans="1:10" ht="15">
      <c r="A60" s="12"/>
      <c r="B60" s="10" t="s">
        <v>117</v>
      </c>
      <c r="C60" s="10" t="s">
        <v>93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 t="s">
        <v>78</v>
      </c>
    </row>
    <row r="61" spans="1:10" ht="15">
      <c r="A61" s="12"/>
      <c r="B61" s="15" t="s">
        <v>117</v>
      </c>
      <c r="C61" s="15" t="s">
        <v>94</v>
      </c>
      <c r="D61" s="42">
        <v>0</v>
      </c>
      <c r="E61" s="42">
        <v>0</v>
      </c>
      <c r="F61" s="42">
        <v>0</v>
      </c>
      <c r="G61" s="42">
        <v>0</v>
      </c>
      <c r="H61" s="42"/>
      <c r="I61" s="42">
        <v>0</v>
      </c>
      <c r="J61" s="42" t="s">
        <v>78</v>
      </c>
    </row>
    <row r="62" spans="1:10" ht="15">
      <c r="A62" s="12"/>
      <c r="B62" s="39" t="s">
        <v>117</v>
      </c>
      <c r="C62" s="39" t="s">
        <v>114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 t="s">
        <v>78</v>
      </c>
    </row>
    <row r="63" spans="1:10" ht="15">
      <c r="A63" s="12"/>
      <c r="B63" s="6" t="s">
        <v>118</v>
      </c>
      <c r="C63" s="6" t="s">
        <v>80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 t="s">
        <v>78</v>
      </c>
    </row>
    <row r="64" spans="1:10" ht="15">
      <c r="A64" s="12"/>
      <c r="B64" s="6" t="s">
        <v>118</v>
      </c>
      <c r="C64" s="6" t="s">
        <v>85</v>
      </c>
      <c r="D64" s="23">
        <v>60</v>
      </c>
      <c r="E64" s="23">
        <v>71</v>
      </c>
      <c r="F64" s="23">
        <v>67.1</v>
      </c>
      <c r="G64" s="23">
        <v>74.6</v>
      </c>
      <c r="H64" s="23">
        <v>54.2</v>
      </c>
      <c r="I64" s="23">
        <v>53.3</v>
      </c>
      <c r="J64" s="23" t="s">
        <v>78</v>
      </c>
    </row>
    <row r="65" spans="1:10" ht="15">
      <c r="A65" s="12"/>
      <c r="B65" s="6" t="s">
        <v>118</v>
      </c>
      <c r="C65" s="6" t="s">
        <v>86</v>
      </c>
      <c r="D65" s="22"/>
      <c r="E65" s="22"/>
      <c r="F65" s="22"/>
      <c r="G65" s="22"/>
      <c r="H65" s="22"/>
      <c r="I65" s="22"/>
      <c r="J65" s="22"/>
    </row>
    <row r="66" spans="1:10" ht="15">
      <c r="A66" s="12"/>
      <c r="B66" s="6" t="s">
        <v>118</v>
      </c>
      <c r="C66" s="6" t="s">
        <v>87</v>
      </c>
      <c r="D66" s="22"/>
      <c r="E66" s="22"/>
      <c r="F66" s="22"/>
      <c r="G66" s="22"/>
      <c r="H66" s="22"/>
      <c r="I66" s="22"/>
      <c r="J66" s="22"/>
    </row>
    <row r="67" spans="1:10" ht="15">
      <c r="A67" s="12"/>
      <c r="B67" s="6" t="s">
        <v>118</v>
      </c>
      <c r="C67" s="6" t="s">
        <v>88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 t="s">
        <v>78</v>
      </c>
    </row>
    <row r="68" spans="1:10" ht="15">
      <c r="A68" s="12"/>
      <c r="B68" s="6" t="s">
        <v>118</v>
      </c>
      <c r="C68" s="6" t="s">
        <v>89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 t="s">
        <v>78</v>
      </c>
    </row>
    <row r="69" spans="1:10" ht="15">
      <c r="A69" s="12"/>
      <c r="B69" s="6" t="s">
        <v>118</v>
      </c>
      <c r="C69" s="6" t="s">
        <v>90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 t="s">
        <v>78</v>
      </c>
    </row>
    <row r="70" spans="1:10" ht="15">
      <c r="A70" s="12"/>
      <c r="B70" s="7" t="s">
        <v>118</v>
      </c>
      <c r="C70" s="7" t="s">
        <v>91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 t="s">
        <v>78</v>
      </c>
    </row>
    <row r="71" spans="1:10" ht="15">
      <c r="A71" s="12"/>
      <c r="B71" s="15" t="s">
        <v>118</v>
      </c>
      <c r="C71" s="15" t="s">
        <v>92</v>
      </c>
      <c r="D71" s="25">
        <v>60</v>
      </c>
      <c r="E71" s="25">
        <v>71</v>
      </c>
      <c r="F71" s="25">
        <v>67.1</v>
      </c>
      <c r="G71" s="25">
        <v>74.6</v>
      </c>
      <c r="H71" s="25">
        <v>54.2</v>
      </c>
      <c r="I71" s="25">
        <v>53.3</v>
      </c>
      <c r="J71" s="25" t="s">
        <v>78</v>
      </c>
    </row>
    <row r="72" spans="1:10" ht="15">
      <c r="A72" s="12"/>
      <c r="B72" s="10" t="s">
        <v>118</v>
      </c>
      <c r="C72" s="10" t="s">
        <v>93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 t="s">
        <v>78</v>
      </c>
    </row>
    <row r="73" spans="1:10" ht="15">
      <c r="A73" s="12"/>
      <c r="B73" s="15" t="s">
        <v>118</v>
      </c>
      <c r="C73" s="15" t="s">
        <v>94</v>
      </c>
      <c r="D73" s="42">
        <v>60</v>
      </c>
      <c r="E73" s="42">
        <v>71</v>
      </c>
      <c r="F73" s="42">
        <v>67.1</v>
      </c>
      <c r="G73" s="42">
        <v>74.6</v>
      </c>
      <c r="H73" s="42">
        <v>54.2</v>
      </c>
      <c r="I73" s="42">
        <v>53.3</v>
      </c>
      <c r="J73" s="42" t="s">
        <v>78</v>
      </c>
    </row>
    <row r="74" spans="1:10" ht="15">
      <c r="A74" s="12"/>
      <c r="B74" s="39" t="s">
        <v>118</v>
      </c>
      <c r="C74" s="39" t="s">
        <v>114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 t="s">
        <v>78</v>
      </c>
    </row>
    <row r="75" spans="1:10" ht="15">
      <c r="A75" s="12"/>
      <c r="B75" s="6" t="s">
        <v>270</v>
      </c>
      <c r="C75" s="6" t="s">
        <v>80</v>
      </c>
      <c r="D75" s="23">
        <v>675</v>
      </c>
      <c r="E75" s="23">
        <v>743</v>
      </c>
      <c r="F75" s="23">
        <v>753.1</v>
      </c>
      <c r="G75" s="23">
        <v>746.3</v>
      </c>
      <c r="H75" s="23">
        <v>722.9</v>
      </c>
      <c r="I75" s="23">
        <v>644.6</v>
      </c>
      <c r="J75" s="23" t="s">
        <v>78</v>
      </c>
    </row>
    <row r="76" spans="1:10" ht="15">
      <c r="A76" s="12"/>
      <c r="B76" s="6" t="s">
        <v>270</v>
      </c>
      <c r="C76" s="6" t="s">
        <v>85</v>
      </c>
      <c r="D76" s="23">
        <v>79</v>
      </c>
      <c r="E76" s="23">
        <v>71</v>
      </c>
      <c r="F76" s="23">
        <v>67.247</v>
      </c>
      <c r="G76" s="23">
        <v>102.435</v>
      </c>
      <c r="H76" s="23">
        <v>89.39</v>
      </c>
      <c r="I76" s="23">
        <v>79.08</v>
      </c>
      <c r="J76" s="23" t="s">
        <v>78</v>
      </c>
    </row>
    <row r="77" spans="1:10" ht="15">
      <c r="A77" s="12"/>
      <c r="B77" s="6" t="s">
        <v>270</v>
      </c>
      <c r="C77" s="6" t="s">
        <v>86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 t="s">
        <v>78</v>
      </c>
    </row>
    <row r="78" spans="1:10" ht="15">
      <c r="A78" s="12"/>
      <c r="B78" s="6" t="s">
        <v>270</v>
      </c>
      <c r="C78" s="6" t="s">
        <v>87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 t="s">
        <v>78</v>
      </c>
    </row>
    <row r="79" spans="1:10" ht="15">
      <c r="A79" s="12"/>
      <c r="B79" s="6" t="s">
        <v>270</v>
      </c>
      <c r="C79" s="6" t="s">
        <v>88</v>
      </c>
      <c r="D79" s="23">
        <v>2764</v>
      </c>
      <c r="E79" s="23">
        <v>2994</v>
      </c>
      <c r="F79" s="23">
        <v>3167.4</v>
      </c>
      <c r="G79" s="23">
        <v>3262.4</v>
      </c>
      <c r="H79" s="23">
        <v>2273.3</v>
      </c>
      <c r="I79" s="23">
        <v>2435</v>
      </c>
      <c r="J79" s="23" t="s">
        <v>78</v>
      </c>
    </row>
    <row r="80" spans="1:10" ht="15">
      <c r="A80" s="12"/>
      <c r="B80" s="6" t="s">
        <v>270</v>
      </c>
      <c r="C80" s="6" t="s">
        <v>89</v>
      </c>
      <c r="D80" s="23">
        <v>0</v>
      </c>
      <c r="E80" s="23">
        <v>0</v>
      </c>
      <c r="F80" s="23">
        <v>0</v>
      </c>
      <c r="G80" s="23">
        <v>0</v>
      </c>
      <c r="H80" s="23">
        <v>121.6</v>
      </c>
      <c r="I80" s="23">
        <v>555.4</v>
      </c>
      <c r="J80" s="23" t="s">
        <v>78</v>
      </c>
    </row>
    <row r="81" spans="1:10" ht="15">
      <c r="A81" s="12"/>
      <c r="B81" s="6" t="s">
        <v>270</v>
      </c>
      <c r="C81" s="6" t="s">
        <v>90</v>
      </c>
      <c r="D81" s="23">
        <v>58</v>
      </c>
      <c r="E81" s="23">
        <v>40</v>
      </c>
      <c r="F81" s="23">
        <v>42.047</v>
      </c>
      <c r="G81" s="23">
        <v>65.335</v>
      </c>
      <c r="H81" s="23">
        <v>74.89</v>
      </c>
      <c r="I81" s="23">
        <v>76.68</v>
      </c>
      <c r="J81" s="23" t="s">
        <v>78</v>
      </c>
    </row>
    <row r="82" spans="1:10" ht="15">
      <c r="A82" s="12"/>
      <c r="B82" s="7" t="s">
        <v>270</v>
      </c>
      <c r="C82" s="7" t="s">
        <v>91</v>
      </c>
      <c r="D82" s="41">
        <v>-84</v>
      </c>
      <c r="E82" s="41">
        <v>-3</v>
      </c>
      <c r="F82" s="41">
        <v>1.3</v>
      </c>
      <c r="G82" s="41">
        <v>-66.4</v>
      </c>
      <c r="H82" s="41">
        <v>43.5</v>
      </c>
      <c r="I82" s="41">
        <v>88.7</v>
      </c>
      <c r="J82" s="41" t="s">
        <v>78</v>
      </c>
    </row>
    <row r="83" spans="1:10" ht="15">
      <c r="A83" s="12"/>
      <c r="B83" s="15" t="s">
        <v>270</v>
      </c>
      <c r="C83" s="15" t="s">
        <v>92</v>
      </c>
      <c r="D83" s="25">
        <v>3376</v>
      </c>
      <c r="E83" s="25">
        <v>3765</v>
      </c>
      <c r="F83" s="25">
        <v>3947</v>
      </c>
      <c r="G83" s="25">
        <v>3979.4</v>
      </c>
      <c r="H83" s="25">
        <v>2932.6</v>
      </c>
      <c r="I83" s="25">
        <v>2615.3</v>
      </c>
      <c r="J83" s="25" t="s">
        <v>78</v>
      </c>
    </row>
    <row r="84" spans="1:10" ht="15">
      <c r="A84" s="12"/>
      <c r="B84" s="10" t="s">
        <v>270</v>
      </c>
      <c r="C84" s="10" t="s">
        <v>93</v>
      </c>
      <c r="D84" s="38">
        <v>0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 t="s">
        <v>78</v>
      </c>
    </row>
    <row r="85" spans="1:10" ht="15">
      <c r="A85" s="12"/>
      <c r="B85" s="15" t="s">
        <v>270</v>
      </c>
      <c r="C85" s="15" t="s">
        <v>94</v>
      </c>
      <c r="D85" s="42">
        <v>3376</v>
      </c>
      <c r="E85" s="42">
        <v>3765</v>
      </c>
      <c r="F85" s="42">
        <v>3947</v>
      </c>
      <c r="G85" s="42">
        <v>3979.4</v>
      </c>
      <c r="H85" s="42">
        <v>2932.6</v>
      </c>
      <c r="I85" s="42">
        <v>2615.3</v>
      </c>
      <c r="J85" s="42" t="s">
        <v>78</v>
      </c>
    </row>
    <row r="86" spans="1:10" ht="15">
      <c r="A86" s="12"/>
      <c r="B86" s="39" t="s">
        <v>270</v>
      </c>
      <c r="C86" s="39" t="s">
        <v>114</v>
      </c>
      <c r="D86" s="40">
        <v>34</v>
      </c>
      <c r="E86" s="40">
        <v>50</v>
      </c>
      <c r="F86" s="40">
        <v>65.2</v>
      </c>
      <c r="G86" s="40">
        <v>50.8</v>
      </c>
      <c r="H86" s="40">
        <v>25</v>
      </c>
      <c r="I86" s="40">
        <v>55</v>
      </c>
      <c r="J86" s="40" t="s">
        <v>78</v>
      </c>
    </row>
    <row r="87" spans="1:10" ht="15">
      <c r="A87" s="12"/>
      <c r="B87" s="5" t="s">
        <v>119</v>
      </c>
      <c r="C87" s="5" t="s">
        <v>107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 t="s">
        <v>78</v>
      </c>
    </row>
    <row r="88" spans="1:10" ht="15">
      <c r="A88" s="12"/>
      <c r="B88" s="6" t="s">
        <v>119</v>
      </c>
      <c r="C88" s="6" t="s">
        <v>108</v>
      </c>
      <c r="D88" s="22"/>
      <c r="E88" s="22"/>
      <c r="F88" s="22"/>
      <c r="G88" s="22"/>
      <c r="H88" s="22"/>
      <c r="I88" s="22"/>
      <c r="J88" s="22"/>
    </row>
    <row r="89" spans="1:10" ht="15">
      <c r="A89" s="12"/>
      <c r="B89" s="6" t="s">
        <v>119</v>
      </c>
      <c r="C89" s="6" t="s">
        <v>109</v>
      </c>
      <c r="D89" s="22"/>
      <c r="E89" s="22"/>
      <c r="F89" s="22"/>
      <c r="G89" s="22"/>
      <c r="H89" s="22"/>
      <c r="I89" s="22"/>
      <c r="J89" s="22"/>
    </row>
    <row r="90" spans="1:10" ht="15">
      <c r="A90" s="12"/>
      <c r="B90" s="6" t="s">
        <v>119</v>
      </c>
      <c r="C90" s="6" t="s">
        <v>110</v>
      </c>
      <c r="D90" s="22"/>
      <c r="E90" s="22"/>
      <c r="F90" s="22"/>
      <c r="G90" s="22"/>
      <c r="H90" s="22"/>
      <c r="I90" s="22"/>
      <c r="J90" s="22"/>
    </row>
    <row r="91" spans="1:10" ht="15">
      <c r="A91" s="12"/>
      <c r="B91" s="6" t="s">
        <v>119</v>
      </c>
      <c r="C91" s="6" t="s">
        <v>88</v>
      </c>
      <c r="D91" s="22"/>
      <c r="E91" s="22"/>
      <c r="F91" s="22"/>
      <c r="G91" s="22"/>
      <c r="H91" s="22"/>
      <c r="I91" s="22"/>
      <c r="J91" s="22"/>
    </row>
    <row r="92" spans="1:10" ht="15">
      <c r="A92" s="12"/>
      <c r="B92" s="6" t="s">
        <v>119</v>
      </c>
      <c r="C92" s="6" t="s">
        <v>89</v>
      </c>
      <c r="D92" s="22"/>
      <c r="E92" s="22"/>
      <c r="F92" s="22"/>
      <c r="G92" s="22"/>
      <c r="H92" s="22"/>
      <c r="I92" s="22"/>
      <c r="J92" s="22"/>
    </row>
    <row r="93" spans="1:10" ht="15">
      <c r="A93" s="12"/>
      <c r="B93" s="6" t="s">
        <v>119</v>
      </c>
      <c r="C93" s="6" t="s">
        <v>111</v>
      </c>
      <c r="D93" s="22"/>
      <c r="E93" s="22"/>
      <c r="F93" s="22"/>
      <c r="G93" s="22"/>
      <c r="H93" s="22"/>
      <c r="I93" s="22"/>
      <c r="J93" s="22"/>
    </row>
    <row r="94" spans="1:10" ht="15">
      <c r="A94" s="12"/>
      <c r="B94" s="6" t="s">
        <v>119</v>
      </c>
      <c r="C94" s="6" t="s">
        <v>112</v>
      </c>
      <c r="D94" s="23">
        <v>0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 t="s">
        <v>78</v>
      </c>
    </row>
    <row r="95" spans="1:10" ht="15">
      <c r="A95" s="12"/>
      <c r="B95" s="6" t="s">
        <v>119</v>
      </c>
      <c r="C95" s="6" t="s">
        <v>87</v>
      </c>
      <c r="D95" s="22"/>
      <c r="E95" s="22"/>
      <c r="F95" s="22"/>
      <c r="G95" s="22"/>
      <c r="H95" s="22"/>
      <c r="I95" s="22"/>
      <c r="J95" s="22"/>
    </row>
    <row r="96" spans="1:10" ht="15">
      <c r="A96" s="12"/>
      <c r="B96" s="7" t="s">
        <v>119</v>
      </c>
      <c r="C96" s="7" t="s">
        <v>91</v>
      </c>
      <c r="D96" s="44"/>
      <c r="E96" s="44"/>
      <c r="F96" s="44"/>
      <c r="G96" s="44"/>
      <c r="H96" s="44"/>
      <c r="I96" s="44"/>
      <c r="J96" s="44"/>
    </row>
    <row r="97" spans="1:10" ht="15">
      <c r="A97" s="12"/>
      <c r="B97" s="15" t="s">
        <v>119</v>
      </c>
      <c r="C97" s="15" t="s">
        <v>113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 t="s">
        <v>78</v>
      </c>
    </row>
    <row r="98" spans="1:10" ht="15">
      <c r="A98" s="12"/>
      <c r="B98" s="5" t="s">
        <v>115</v>
      </c>
      <c r="C98" s="5" t="s">
        <v>107</v>
      </c>
      <c r="D98" s="24">
        <v>39</v>
      </c>
      <c r="E98" s="24">
        <v>40</v>
      </c>
      <c r="F98" s="24">
        <v>41.9</v>
      </c>
      <c r="G98" s="24">
        <v>37.5</v>
      </c>
      <c r="H98" s="24">
        <v>39.7</v>
      </c>
      <c r="I98" s="24">
        <v>50.9</v>
      </c>
      <c r="J98" s="24" t="s">
        <v>78</v>
      </c>
    </row>
    <row r="99" spans="1:10" ht="15">
      <c r="A99" s="12"/>
      <c r="B99" s="6" t="s">
        <v>115</v>
      </c>
      <c r="C99" s="6" t="s">
        <v>108</v>
      </c>
      <c r="D99" s="22"/>
      <c r="E99" s="22"/>
      <c r="F99" s="22"/>
      <c r="G99" s="22"/>
      <c r="H99" s="22"/>
      <c r="I99" s="22"/>
      <c r="J99" s="22"/>
    </row>
    <row r="100" spans="1:10" ht="15">
      <c r="A100" s="12"/>
      <c r="B100" s="6" t="s">
        <v>115</v>
      </c>
      <c r="C100" s="6" t="s">
        <v>109</v>
      </c>
      <c r="D100" s="22"/>
      <c r="E100" s="22"/>
      <c r="F100" s="22"/>
      <c r="G100" s="22"/>
      <c r="H100" s="22"/>
      <c r="I100" s="22"/>
      <c r="J100" s="22"/>
    </row>
    <row r="101" spans="1:10" ht="15">
      <c r="A101" s="12"/>
      <c r="B101" s="6" t="s">
        <v>115</v>
      </c>
      <c r="C101" s="6" t="s">
        <v>110</v>
      </c>
      <c r="D101" s="22"/>
      <c r="E101" s="22"/>
      <c r="F101" s="22"/>
      <c r="G101" s="22"/>
      <c r="H101" s="22"/>
      <c r="I101" s="22"/>
      <c r="J101" s="22"/>
    </row>
    <row r="102" spans="1:10" ht="15">
      <c r="A102" s="12"/>
      <c r="B102" s="6" t="s">
        <v>115</v>
      </c>
      <c r="C102" s="6" t="s">
        <v>88</v>
      </c>
      <c r="D102" s="22"/>
      <c r="E102" s="22"/>
      <c r="F102" s="22"/>
      <c r="G102" s="22"/>
      <c r="H102" s="22"/>
      <c r="I102" s="22"/>
      <c r="J102" s="22"/>
    </row>
    <row r="103" spans="1:10" ht="15">
      <c r="A103" s="12"/>
      <c r="B103" s="6" t="s">
        <v>115</v>
      </c>
      <c r="C103" s="6" t="s">
        <v>89</v>
      </c>
      <c r="D103" s="22"/>
      <c r="E103" s="22"/>
      <c r="F103" s="22"/>
      <c r="G103" s="22"/>
      <c r="H103" s="22"/>
      <c r="I103" s="22"/>
      <c r="J103" s="22"/>
    </row>
    <row r="104" spans="1:10" ht="15">
      <c r="A104" s="12"/>
      <c r="B104" s="6" t="s">
        <v>115</v>
      </c>
      <c r="C104" s="6" t="s">
        <v>111</v>
      </c>
      <c r="D104" s="22"/>
      <c r="E104" s="22"/>
      <c r="F104" s="22"/>
      <c r="G104" s="22"/>
      <c r="H104" s="22"/>
      <c r="I104" s="22"/>
      <c r="J104" s="22"/>
    </row>
    <row r="105" spans="1:10" ht="15">
      <c r="A105" s="12"/>
      <c r="B105" s="6" t="s">
        <v>115</v>
      </c>
      <c r="C105" s="6" t="s">
        <v>112</v>
      </c>
      <c r="D105" s="23">
        <v>-39</v>
      </c>
      <c r="E105" s="23">
        <v>-40</v>
      </c>
      <c r="F105" s="23">
        <v>-41.9</v>
      </c>
      <c r="G105" s="23">
        <v>-37.5</v>
      </c>
      <c r="H105" s="23">
        <v>-39.7</v>
      </c>
      <c r="I105" s="23">
        <v>-50.9</v>
      </c>
      <c r="J105" s="23" t="s">
        <v>78</v>
      </c>
    </row>
    <row r="106" spans="1:10" ht="15">
      <c r="A106" s="12"/>
      <c r="B106" s="6" t="s">
        <v>115</v>
      </c>
      <c r="C106" s="6" t="s">
        <v>87</v>
      </c>
      <c r="D106" s="22"/>
      <c r="E106" s="22"/>
      <c r="F106" s="22"/>
      <c r="G106" s="22"/>
      <c r="H106" s="22"/>
      <c r="I106" s="22"/>
      <c r="J106" s="22"/>
    </row>
    <row r="107" spans="1:10" ht="15">
      <c r="A107" s="12"/>
      <c r="B107" s="7" t="s">
        <v>115</v>
      </c>
      <c r="C107" s="7" t="s">
        <v>91</v>
      </c>
      <c r="D107" s="44"/>
      <c r="E107" s="44"/>
      <c r="F107" s="44"/>
      <c r="G107" s="44"/>
      <c r="H107" s="44"/>
      <c r="I107" s="44"/>
      <c r="J107" s="44"/>
    </row>
    <row r="108" spans="1:10" ht="15">
      <c r="A108" s="12"/>
      <c r="B108" s="15" t="s">
        <v>115</v>
      </c>
      <c r="C108" s="15" t="s">
        <v>113</v>
      </c>
      <c r="D108" s="2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 t="s">
        <v>78</v>
      </c>
    </row>
    <row r="109" spans="1:10" ht="15">
      <c r="A109" s="12"/>
      <c r="B109" s="30" t="s">
        <v>120</v>
      </c>
      <c r="C109" s="31" t="s">
        <v>107</v>
      </c>
      <c r="D109" s="27">
        <v>0</v>
      </c>
      <c r="E109" s="27">
        <v>0</v>
      </c>
      <c r="F109" s="27">
        <v>0</v>
      </c>
      <c r="G109" s="27">
        <v>0</v>
      </c>
      <c r="H109" s="27">
        <v>0</v>
      </c>
      <c r="I109" s="27">
        <v>0</v>
      </c>
      <c r="J109" s="27" t="s">
        <v>78</v>
      </c>
    </row>
    <row r="110" spans="1:10" ht="15">
      <c r="A110" s="12"/>
      <c r="B110" s="32" t="s">
        <v>120</v>
      </c>
      <c r="C110" s="33" t="s">
        <v>108</v>
      </c>
      <c r="D110" s="28">
        <v>208</v>
      </c>
      <c r="E110" s="28">
        <v>155</v>
      </c>
      <c r="F110" s="28">
        <v>184.7</v>
      </c>
      <c r="G110" s="28">
        <v>187</v>
      </c>
      <c r="H110" s="28">
        <v>129.2</v>
      </c>
      <c r="I110" s="28">
        <v>114.2</v>
      </c>
      <c r="J110" s="28" t="s">
        <v>78</v>
      </c>
    </row>
    <row r="111" spans="1:10" ht="15">
      <c r="A111" s="12"/>
      <c r="B111" s="32" t="s">
        <v>120</v>
      </c>
      <c r="C111" s="33" t="s">
        <v>109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28">
        <v>0</v>
      </c>
      <c r="J111" s="28" t="s">
        <v>78</v>
      </c>
    </row>
    <row r="112" spans="1:10" ht="15">
      <c r="A112" s="12"/>
      <c r="B112" s="32" t="s">
        <v>120</v>
      </c>
      <c r="C112" s="33" t="s">
        <v>110</v>
      </c>
      <c r="D112" s="28">
        <v>208</v>
      </c>
      <c r="E112" s="28">
        <v>155</v>
      </c>
      <c r="F112" s="28">
        <v>184.7</v>
      </c>
      <c r="G112" s="28">
        <v>187</v>
      </c>
      <c r="H112" s="28">
        <v>129.2</v>
      </c>
      <c r="I112" s="28">
        <v>114.2</v>
      </c>
      <c r="J112" s="28" t="s">
        <v>78</v>
      </c>
    </row>
    <row r="113" spans="1:10" ht="15">
      <c r="A113" s="12"/>
      <c r="B113" s="32" t="s">
        <v>120</v>
      </c>
      <c r="C113" s="33" t="s">
        <v>88</v>
      </c>
      <c r="D113" s="43"/>
      <c r="E113" s="43"/>
      <c r="F113" s="43"/>
      <c r="G113" s="43"/>
      <c r="H113" s="43"/>
      <c r="I113" s="43"/>
      <c r="J113" s="43"/>
    </row>
    <row r="114" spans="1:10" ht="15">
      <c r="A114" s="12"/>
      <c r="B114" s="32" t="s">
        <v>120</v>
      </c>
      <c r="C114" s="33" t="s">
        <v>89</v>
      </c>
      <c r="D114" s="43"/>
      <c r="E114" s="43"/>
      <c r="F114" s="43"/>
      <c r="G114" s="43"/>
      <c r="H114" s="43"/>
      <c r="I114" s="43"/>
      <c r="J114" s="43"/>
    </row>
    <row r="115" spans="1:10" ht="15">
      <c r="A115" s="12"/>
      <c r="B115" s="32" t="s">
        <v>120</v>
      </c>
      <c r="C115" s="33" t="s">
        <v>111</v>
      </c>
      <c r="D115" s="28">
        <v>0</v>
      </c>
      <c r="E115" s="28">
        <v>0</v>
      </c>
      <c r="F115" s="28">
        <v>0</v>
      </c>
      <c r="G115" s="28">
        <v>0</v>
      </c>
      <c r="H115" s="28">
        <v>0</v>
      </c>
      <c r="I115" s="28">
        <v>0</v>
      </c>
      <c r="J115" s="28" t="s">
        <v>78</v>
      </c>
    </row>
    <row r="116" spans="1:10" ht="15">
      <c r="A116" s="12"/>
      <c r="B116" s="32" t="s">
        <v>120</v>
      </c>
      <c r="C116" s="33" t="s">
        <v>112</v>
      </c>
      <c r="D116" s="28">
        <v>0</v>
      </c>
      <c r="E116" s="28">
        <v>0</v>
      </c>
      <c r="F116" s="28">
        <v>0</v>
      </c>
      <c r="G116" s="28">
        <v>0</v>
      </c>
      <c r="H116" s="28">
        <v>0</v>
      </c>
      <c r="I116" s="28">
        <v>0</v>
      </c>
      <c r="J116" s="28" t="s">
        <v>78</v>
      </c>
    </row>
    <row r="117" spans="1:10" ht="15">
      <c r="A117" s="12"/>
      <c r="B117" s="32" t="s">
        <v>120</v>
      </c>
      <c r="C117" s="33" t="s">
        <v>87</v>
      </c>
      <c r="D117" s="28">
        <v>0</v>
      </c>
      <c r="E117" s="28">
        <v>0</v>
      </c>
      <c r="F117" s="28">
        <v>0</v>
      </c>
      <c r="G117" s="28">
        <v>0</v>
      </c>
      <c r="H117" s="28">
        <v>0</v>
      </c>
      <c r="I117" s="28">
        <v>0</v>
      </c>
      <c r="J117" s="28" t="s">
        <v>78</v>
      </c>
    </row>
    <row r="118" spans="1:10" ht="15">
      <c r="A118" s="12"/>
      <c r="B118" s="34" t="s">
        <v>120</v>
      </c>
      <c r="C118" s="35" t="s">
        <v>91</v>
      </c>
      <c r="D118" s="29">
        <v>0</v>
      </c>
      <c r="E118" s="29">
        <v>0</v>
      </c>
      <c r="F118" s="29">
        <v>0</v>
      </c>
      <c r="G118" s="29">
        <v>0</v>
      </c>
      <c r="H118" s="29">
        <v>0</v>
      </c>
      <c r="I118" s="29">
        <v>0</v>
      </c>
      <c r="J118" s="29" t="s">
        <v>78</v>
      </c>
    </row>
    <row r="119" spans="1:10" ht="15">
      <c r="A119" s="12"/>
      <c r="B119" s="36" t="s">
        <v>120</v>
      </c>
      <c r="C119" s="37" t="s">
        <v>113</v>
      </c>
      <c r="D119" s="56">
        <v>0</v>
      </c>
      <c r="E119" s="56">
        <v>0</v>
      </c>
      <c r="F119" s="56">
        <v>0</v>
      </c>
      <c r="G119" s="56">
        <v>0</v>
      </c>
      <c r="H119" s="56">
        <v>0</v>
      </c>
      <c r="I119" s="56">
        <v>0</v>
      </c>
      <c r="J119" s="56" t="s">
        <v>78</v>
      </c>
    </row>
    <row r="120" spans="1:10" ht="15">
      <c r="A120" s="12"/>
      <c r="B120" s="30" t="s">
        <v>95</v>
      </c>
      <c r="C120" s="31" t="s">
        <v>107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 t="s">
        <v>78</v>
      </c>
    </row>
    <row r="121" spans="1:10" ht="15">
      <c r="A121" s="12"/>
      <c r="B121" s="32" t="s">
        <v>95</v>
      </c>
      <c r="C121" s="33" t="s">
        <v>108</v>
      </c>
      <c r="D121" s="28">
        <v>0</v>
      </c>
      <c r="E121" s="28">
        <v>0</v>
      </c>
      <c r="F121" s="28">
        <v>0</v>
      </c>
      <c r="G121" s="28">
        <v>0</v>
      </c>
      <c r="H121" s="28">
        <v>0</v>
      </c>
      <c r="I121" s="28">
        <v>0</v>
      </c>
      <c r="J121" s="28" t="s">
        <v>78</v>
      </c>
    </row>
    <row r="122" spans="1:10" ht="15">
      <c r="A122" s="12"/>
      <c r="B122" s="32" t="s">
        <v>95</v>
      </c>
      <c r="C122" s="33" t="s">
        <v>109</v>
      </c>
      <c r="D122" s="28">
        <v>0</v>
      </c>
      <c r="E122" s="28">
        <v>0</v>
      </c>
      <c r="F122" s="28">
        <v>0</v>
      </c>
      <c r="G122" s="28">
        <v>0</v>
      </c>
      <c r="H122" s="28">
        <v>0</v>
      </c>
      <c r="I122" s="28">
        <v>0</v>
      </c>
      <c r="J122" s="28" t="s">
        <v>78</v>
      </c>
    </row>
    <row r="123" spans="1:10" ht="15">
      <c r="A123" s="12"/>
      <c r="B123" s="32" t="s">
        <v>95</v>
      </c>
      <c r="C123" s="33" t="s">
        <v>110</v>
      </c>
      <c r="D123" s="28">
        <v>0</v>
      </c>
      <c r="E123" s="28">
        <v>0</v>
      </c>
      <c r="F123" s="28">
        <v>0</v>
      </c>
      <c r="G123" s="28">
        <v>0</v>
      </c>
      <c r="H123" s="28">
        <v>0</v>
      </c>
      <c r="I123" s="28">
        <v>0</v>
      </c>
      <c r="J123" s="28" t="s">
        <v>78</v>
      </c>
    </row>
    <row r="124" spans="1:10" ht="15">
      <c r="A124" s="12"/>
      <c r="B124" s="32" t="s">
        <v>95</v>
      </c>
      <c r="C124" s="33" t="s">
        <v>88</v>
      </c>
      <c r="D124" s="28">
        <v>0</v>
      </c>
      <c r="E124" s="28">
        <v>0</v>
      </c>
      <c r="F124" s="28">
        <v>0</v>
      </c>
      <c r="G124" s="28">
        <v>0</v>
      </c>
      <c r="H124" s="28">
        <v>0</v>
      </c>
      <c r="I124" s="28">
        <v>0</v>
      </c>
      <c r="J124" s="28" t="s">
        <v>78</v>
      </c>
    </row>
    <row r="125" spans="1:10" ht="15">
      <c r="A125" s="12"/>
      <c r="B125" s="32" t="s">
        <v>95</v>
      </c>
      <c r="C125" s="33" t="s">
        <v>89</v>
      </c>
      <c r="D125" s="28">
        <v>0</v>
      </c>
      <c r="E125" s="28">
        <v>0</v>
      </c>
      <c r="F125" s="28">
        <v>0</v>
      </c>
      <c r="G125" s="28">
        <v>0</v>
      </c>
      <c r="H125" s="28">
        <v>0</v>
      </c>
      <c r="I125" s="28">
        <v>0</v>
      </c>
      <c r="J125" s="28" t="s">
        <v>78</v>
      </c>
    </row>
    <row r="126" spans="1:10" ht="15">
      <c r="A126" s="12"/>
      <c r="B126" s="32" t="s">
        <v>95</v>
      </c>
      <c r="C126" s="33" t="s">
        <v>111</v>
      </c>
      <c r="D126" s="28">
        <v>0</v>
      </c>
      <c r="E126" s="28">
        <v>0</v>
      </c>
      <c r="F126" s="28">
        <v>0</v>
      </c>
      <c r="G126" s="28">
        <v>0</v>
      </c>
      <c r="H126" s="28">
        <v>0</v>
      </c>
      <c r="I126" s="28">
        <v>0</v>
      </c>
      <c r="J126" s="28" t="s">
        <v>78</v>
      </c>
    </row>
    <row r="127" spans="1:10" ht="15">
      <c r="A127" s="12"/>
      <c r="B127" s="32" t="s">
        <v>95</v>
      </c>
      <c r="C127" s="33" t="s">
        <v>112</v>
      </c>
      <c r="D127" s="28">
        <v>0</v>
      </c>
      <c r="E127" s="28">
        <v>0</v>
      </c>
      <c r="F127" s="28">
        <v>0</v>
      </c>
      <c r="G127" s="28">
        <v>0</v>
      </c>
      <c r="H127" s="28">
        <v>0</v>
      </c>
      <c r="I127" s="28">
        <v>0</v>
      </c>
      <c r="J127" s="28" t="s">
        <v>78</v>
      </c>
    </row>
    <row r="128" spans="1:10" ht="15">
      <c r="A128" s="12"/>
      <c r="B128" s="32" t="s">
        <v>95</v>
      </c>
      <c r="C128" s="33" t="s">
        <v>87</v>
      </c>
      <c r="D128" s="28">
        <v>0</v>
      </c>
      <c r="E128" s="28">
        <v>0</v>
      </c>
      <c r="F128" s="28">
        <v>0</v>
      </c>
      <c r="G128" s="28">
        <v>0</v>
      </c>
      <c r="H128" s="28">
        <v>0</v>
      </c>
      <c r="I128" s="28">
        <v>0</v>
      </c>
      <c r="J128" s="28" t="s">
        <v>78</v>
      </c>
    </row>
    <row r="129" spans="1:10" ht="15">
      <c r="A129" s="12"/>
      <c r="B129" s="34" t="s">
        <v>95</v>
      </c>
      <c r="C129" s="35" t="s">
        <v>91</v>
      </c>
      <c r="D129" s="29">
        <v>0</v>
      </c>
      <c r="E129" s="29">
        <v>0</v>
      </c>
      <c r="F129" s="29">
        <v>0</v>
      </c>
      <c r="G129" s="29">
        <v>0</v>
      </c>
      <c r="H129" s="29">
        <v>0</v>
      </c>
      <c r="I129" s="29">
        <v>0</v>
      </c>
      <c r="J129" s="29" t="s">
        <v>78</v>
      </c>
    </row>
    <row r="130" spans="1:10" ht="15">
      <c r="A130" s="12"/>
      <c r="B130" s="36" t="s">
        <v>95</v>
      </c>
      <c r="C130" s="37" t="s">
        <v>113</v>
      </c>
      <c r="D130" s="56">
        <v>0</v>
      </c>
      <c r="E130" s="56">
        <v>0</v>
      </c>
      <c r="F130" s="56">
        <v>0</v>
      </c>
      <c r="G130" s="56">
        <v>0</v>
      </c>
      <c r="H130" s="56">
        <v>0</v>
      </c>
      <c r="I130" s="56">
        <v>0</v>
      </c>
      <c r="J130" s="56" t="s">
        <v>78</v>
      </c>
    </row>
    <row r="131" spans="1:10" ht="15">
      <c r="A131" s="12"/>
      <c r="B131" s="30" t="s">
        <v>96</v>
      </c>
      <c r="C131" s="31" t="s">
        <v>107</v>
      </c>
      <c r="D131" s="27">
        <v>0</v>
      </c>
      <c r="E131" s="27">
        <v>0</v>
      </c>
      <c r="F131" s="27">
        <v>0</v>
      </c>
      <c r="G131" s="27">
        <v>0</v>
      </c>
      <c r="H131" s="27">
        <v>0</v>
      </c>
      <c r="I131" s="27">
        <v>0</v>
      </c>
      <c r="J131" s="27" t="s">
        <v>78</v>
      </c>
    </row>
    <row r="132" spans="2:10" ht="15">
      <c r="B132" s="32" t="s">
        <v>96</v>
      </c>
      <c r="C132" s="33" t="s">
        <v>108</v>
      </c>
      <c r="D132" s="28">
        <v>209</v>
      </c>
      <c r="E132" s="28">
        <v>208</v>
      </c>
      <c r="F132" s="28">
        <v>241.5</v>
      </c>
      <c r="G132" s="28">
        <v>216.1</v>
      </c>
      <c r="H132" s="28">
        <v>156.2</v>
      </c>
      <c r="I132" s="28">
        <v>150.5</v>
      </c>
      <c r="J132" s="28" t="s">
        <v>78</v>
      </c>
    </row>
    <row r="133" spans="2:10" ht="15">
      <c r="B133" s="32" t="s">
        <v>96</v>
      </c>
      <c r="C133" s="33" t="s">
        <v>109</v>
      </c>
      <c r="D133" s="28">
        <v>0</v>
      </c>
      <c r="E133" s="28">
        <v>0</v>
      </c>
      <c r="F133" s="28">
        <v>0</v>
      </c>
      <c r="G133" s="28">
        <v>0</v>
      </c>
      <c r="H133" s="28">
        <v>0</v>
      </c>
      <c r="I133" s="28">
        <v>0</v>
      </c>
      <c r="J133" s="28" t="s">
        <v>78</v>
      </c>
    </row>
    <row r="134" spans="2:10" ht="15">
      <c r="B134" s="32" t="s">
        <v>96</v>
      </c>
      <c r="C134" s="33" t="s">
        <v>110</v>
      </c>
      <c r="D134" s="28">
        <v>0</v>
      </c>
      <c r="E134" s="28">
        <v>0</v>
      </c>
      <c r="F134" s="28">
        <v>0</v>
      </c>
      <c r="G134" s="28">
        <v>0</v>
      </c>
      <c r="H134" s="28">
        <v>0</v>
      </c>
      <c r="I134" s="28">
        <v>0</v>
      </c>
      <c r="J134" s="28" t="s">
        <v>78</v>
      </c>
    </row>
    <row r="135" spans="2:10" ht="15">
      <c r="B135" s="32" t="s">
        <v>96</v>
      </c>
      <c r="C135" s="33" t="s">
        <v>88</v>
      </c>
      <c r="D135" s="28">
        <v>36</v>
      </c>
      <c r="E135" s="28">
        <v>54</v>
      </c>
      <c r="F135" s="28">
        <v>46.8</v>
      </c>
      <c r="G135" s="28">
        <v>40.9</v>
      </c>
      <c r="H135" s="28">
        <v>74.5</v>
      </c>
      <c r="I135" s="28">
        <v>66.2</v>
      </c>
      <c r="J135" s="28" t="s">
        <v>78</v>
      </c>
    </row>
    <row r="136" spans="2:10" ht="15">
      <c r="B136" s="32" t="s">
        <v>96</v>
      </c>
      <c r="C136" s="33" t="s">
        <v>89</v>
      </c>
      <c r="D136" s="28">
        <v>143</v>
      </c>
      <c r="E136" s="28">
        <v>155</v>
      </c>
      <c r="F136" s="28">
        <v>188.1</v>
      </c>
      <c r="G136" s="28">
        <v>159.1</v>
      </c>
      <c r="H136" s="28">
        <v>135.4</v>
      </c>
      <c r="I136" s="28">
        <v>137.3</v>
      </c>
      <c r="J136" s="28" t="s">
        <v>78</v>
      </c>
    </row>
    <row r="137" spans="2:10" ht="15">
      <c r="B137" s="32" t="s">
        <v>96</v>
      </c>
      <c r="C137" s="33" t="s">
        <v>111</v>
      </c>
      <c r="D137" s="28">
        <v>0</v>
      </c>
      <c r="E137" s="28">
        <v>0</v>
      </c>
      <c r="F137" s="28">
        <v>0</v>
      </c>
      <c r="G137" s="28">
        <v>0</v>
      </c>
      <c r="H137" s="28">
        <v>0</v>
      </c>
      <c r="I137" s="28">
        <v>0</v>
      </c>
      <c r="J137" s="28" t="s">
        <v>78</v>
      </c>
    </row>
    <row r="138" spans="2:10" ht="15">
      <c r="B138" s="32" t="s">
        <v>96</v>
      </c>
      <c r="C138" s="33" t="s">
        <v>112</v>
      </c>
      <c r="D138" s="28">
        <v>39</v>
      </c>
      <c r="E138" s="28">
        <v>40</v>
      </c>
      <c r="F138" s="28">
        <v>41.9</v>
      </c>
      <c r="G138" s="28">
        <v>37.5</v>
      </c>
      <c r="H138" s="28">
        <v>39.7</v>
      </c>
      <c r="I138" s="28">
        <v>33.6</v>
      </c>
      <c r="J138" s="28" t="s">
        <v>78</v>
      </c>
    </row>
    <row r="139" spans="2:10" ht="15">
      <c r="B139" s="32" t="s">
        <v>96</v>
      </c>
      <c r="C139" s="33" t="s">
        <v>87</v>
      </c>
      <c r="D139" s="28">
        <v>0</v>
      </c>
      <c r="E139" s="28">
        <v>0</v>
      </c>
      <c r="F139" s="28">
        <v>0</v>
      </c>
      <c r="G139" s="28">
        <v>0</v>
      </c>
      <c r="H139" s="28">
        <v>0</v>
      </c>
      <c r="I139" s="28">
        <v>0</v>
      </c>
      <c r="J139" s="28" t="s">
        <v>78</v>
      </c>
    </row>
    <row r="140" spans="2:10" ht="15">
      <c r="B140" s="34" t="s">
        <v>96</v>
      </c>
      <c r="C140" s="35" t="s">
        <v>91</v>
      </c>
      <c r="D140" s="29">
        <v>-1</v>
      </c>
      <c r="E140" s="29">
        <v>-2</v>
      </c>
      <c r="F140" s="29">
        <v>0.7</v>
      </c>
      <c r="G140" s="29">
        <v>2.7</v>
      </c>
      <c r="H140" s="29">
        <v>-0.8</v>
      </c>
      <c r="I140" s="29">
        <v>1.9</v>
      </c>
      <c r="J140" s="29" t="s">
        <v>78</v>
      </c>
    </row>
    <row r="141" spans="2:10" ht="15">
      <c r="B141" s="36" t="s">
        <v>96</v>
      </c>
      <c r="C141" s="37" t="s">
        <v>113</v>
      </c>
      <c r="D141" s="56">
        <v>140</v>
      </c>
      <c r="E141" s="56">
        <v>145</v>
      </c>
      <c r="F141" s="56">
        <v>142.8</v>
      </c>
      <c r="G141" s="56">
        <v>138.1</v>
      </c>
      <c r="H141" s="56">
        <v>134.2</v>
      </c>
      <c r="I141" s="56">
        <v>114.9</v>
      </c>
      <c r="J141" s="56" t="s">
        <v>78</v>
      </c>
    </row>
    <row r="142" spans="2:10" ht="15">
      <c r="B142" s="30" t="s">
        <v>97</v>
      </c>
      <c r="C142" s="31" t="s">
        <v>107</v>
      </c>
      <c r="D142" s="27">
        <v>0</v>
      </c>
      <c r="E142" s="27">
        <v>0</v>
      </c>
      <c r="F142" s="27">
        <v>0</v>
      </c>
      <c r="G142" s="27">
        <v>0</v>
      </c>
      <c r="H142" s="27">
        <v>0</v>
      </c>
      <c r="I142" s="27">
        <v>0</v>
      </c>
      <c r="J142" s="27" t="s">
        <v>78</v>
      </c>
    </row>
    <row r="143" spans="2:10" ht="15">
      <c r="B143" s="32" t="s">
        <v>97</v>
      </c>
      <c r="C143" s="33" t="s">
        <v>108</v>
      </c>
      <c r="D143" s="28">
        <v>52</v>
      </c>
      <c r="E143" s="28">
        <v>64</v>
      </c>
      <c r="F143" s="28">
        <v>51.5</v>
      </c>
      <c r="G143" s="28">
        <v>38.6</v>
      </c>
      <c r="H143" s="28">
        <v>14</v>
      </c>
      <c r="I143" s="28">
        <v>36.3</v>
      </c>
      <c r="J143" s="28" t="s">
        <v>78</v>
      </c>
    </row>
    <row r="144" spans="2:10" ht="15">
      <c r="B144" s="32" t="s">
        <v>97</v>
      </c>
      <c r="C144" s="33" t="s">
        <v>109</v>
      </c>
      <c r="D144" s="28">
        <v>0</v>
      </c>
      <c r="E144" s="28">
        <v>0</v>
      </c>
      <c r="F144" s="28">
        <v>0</v>
      </c>
      <c r="G144" s="28">
        <v>0</v>
      </c>
      <c r="H144" s="28">
        <v>0</v>
      </c>
      <c r="I144" s="28">
        <v>0</v>
      </c>
      <c r="J144" s="28" t="s">
        <v>78</v>
      </c>
    </row>
    <row r="145" spans="2:10" ht="15">
      <c r="B145" s="32" t="s">
        <v>97</v>
      </c>
      <c r="C145" s="33" t="s">
        <v>110</v>
      </c>
      <c r="D145" s="28">
        <v>0</v>
      </c>
      <c r="E145" s="28">
        <v>0</v>
      </c>
      <c r="F145" s="28">
        <v>0</v>
      </c>
      <c r="G145" s="28">
        <v>0</v>
      </c>
      <c r="H145" s="28">
        <v>0</v>
      </c>
      <c r="I145" s="28">
        <v>0</v>
      </c>
      <c r="J145" s="28" t="s">
        <v>78</v>
      </c>
    </row>
    <row r="146" spans="2:10" ht="15">
      <c r="B146" s="32" t="s">
        <v>97</v>
      </c>
      <c r="C146" s="33" t="s">
        <v>88</v>
      </c>
      <c r="D146" s="28">
        <v>0</v>
      </c>
      <c r="E146" s="28">
        <v>0</v>
      </c>
      <c r="F146" s="28">
        <v>0</v>
      </c>
      <c r="G146" s="28">
        <v>0</v>
      </c>
      <c r="H146" s="28">
        <v>0</v>
      </c>
      <c r="I146" s="28">
        <v>0</v>
      </c>
      <c r="J146" s="28" t="s">
        <v>78</v>
      </c>
    </row>
    <row r="147" spans="2:10" ht="15">
      <c r="B147" s="32" t="s">
        <v>97</v>
      </c>
      <c r="C147" s="33" t="s">
        <v>89</v>
      </c>
      <c r="D147" s="28">
        <v>49</v>
      </c>
      <c r="E147" s="28">
        <v>67</v>
      </c>
      <c r="F147" s="28">
        <v>49.8</v>
      </c>
      <c r="G147" s="28">
        <v>39.7</v>
      </c>
      <c r="H147" s="28">
        <v>12.9</v>
      </c>
      <c r="I147" s="28">
        <v>59</v>
      </c>
      <c r="J147" s="28" t="s">
        <v>78</v>
      </c>
    </row>
    <row r="148" spans="2:10" ht="15">
      <c r="B148" s="32" t="s">
        <v>97</v>
      </c>
      <c r="C148" s="33" t="s">
        <v>111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  <c r="I148" s="28">
        <v>0</v>
      </c>
      <c r="J148" s="28" t="s">
        <v>78</v>
      </c>
    </row>
    <row r="149" spans="2:10" ht="15">
      <c r="B149" s="32" t="s">
        <v>97</v>
      </c>
      <c r="C149" s="33" t="s">
        <v>112</v>
      </c>
      <c r="D149" s="28">
        <v>0</v>
      </c>
      <c r="E149" s="28">
        <v>0</v>
      </c>
      <c r="F149" s="28">
        <v>0</v>
      </c>
      <c r="G149" s="28">
        <v>0</v>
      </c>
      <c r="H149" s="28">
        <v>0</v>
      </c>
      <c r="I149" s="28">
        <v>17.3</v>
      </c>
      <c r="J149" s="28" t="s">
        <v>78</v>
      </c>
    </row>
    <row r="150" spans="2:10" ht="15">
      <c r="B150" s="32" t="s">
        <v>97</v>
      </c>
      <c r="C150" s="33" t="s">
        <v>87</v>
      </c>
      <c r="D150" s="28">
        <v>0</v>
      </c>
      <c r="E150" s="28">
        <v>0</v>
      </c>
      <c r="F150" s="28">
        <v>0</v>
      </c>
      <c r="G150" s="28">
        <v>0</v>
      </c>
      <c r="H150" s="28">
        <v>0</v>
      </c>
      <c r="I150" s="28">
        <v>0</v>
      </c>
      <c r="J150" s="28" t="s">
        <v>78</v>
      </c>
    </row>
    <row r="151" spans="2:10" ht="15">
      <c r="B151" s="34" t="s">
        <v>97</v>
      </c>
      <c r="C151" s="35" t="s">
        <v>91</v>
      </c>
      <c r="D151" s="29">
        <v>-3</v>
      </c>
      <c r="E151" s="29">
        <v>3</v>
      </c>
      <c r="F151" s="29">
        <v>-1.7</v>
      </c>
      <c r="G151" s="29">
        <v>1.1</v>
      </c>
      <c r="H151" s="29">
        <v>-1.1</v>
      </c>
      <c r="I151" s="29">
        <v>5.4</v>
      </c>
      <c r="J151" s="29" t="s">
        <v>78</v>
      </c>
    </row>
    <row r="152" spans="2:10" ht="15">
      <c r="B152" s="36" t="s">
        <v>97</v>
      </c>
      <c r="C152" s="37" t="s">
        <v>113</v>
      </c>
      <c r="D152" s="56">
        <v>0</v>
      </c>
      <c r="E152" s="56">
        <v>0</v>
      </c>
      <c r="F152" s="56">
        <v>0</v>
      </c>
      <c r="G152" s="56">
        <v>0</v>
      </c>
      <c r="H152" s="56">
        <v>0</v>
      </c>
      <c r="I152" s="56">
        <v>0</v>
      </c>
      <c r="J152" s="56" t="s">
        <v>78</v>
      </c>
    </row>
    <row r="153" spans="2:10" ht="15">
      <c r="B153" s="30" t="s">
        <v>121</v>
      </c>
      <c r="C153" s="31" t="s">
        <v>107</v>
      </c>
      <c r="D153" s="27">
        <v>0</v>
      </c>
      <c r="E153" s="27">
        <v>0</v>
      </c>
      <c r="F153" s="27">
        <v>0.147</v>
      </c>
      <c r="G153" s="27">
        <v>0.475</v>
      </c>
      <c r="H153" s="27">
        <v>0.578</v>
      </c>
      <c r="I153" s="27">
        <v>0.3</v>
      </c>
      <c r="J153" s="27" t="s">
        <v>78</v>
      </c>
    </row>
    <row r="154" spans="2:10" ht="15">
      <c r="B154" s="32" t="s">
        <v>121</v>
      </c>
      <c r="C154" s="33" t="s">
        <v>108</v>
      </c>
      <c r="D154" s="28">
        <v>843</v>
      </c>
      <c r="E154" s="28">
        <v>864</v>
      </c>
      <c r="F154" s="28">
        <v>1005.3</v>
      </c>
      <c r="G154" s="28">
        <v>894.8</v>
      </c>
      <c r="H154" s="28">
        <v>711.5</v>
      </c>
      <c r="I154" s="28">
        <v>625.9</v>
      </c>
      <c r="J154" s="28" t="s">
        <v>78</v>
      </c>
    </row>
    <row r="155" spans="2:10" ht="15">
      <c r="B155" s="32" t="s">
        <v>121</v>
      </c>
      <c r="C155" s="33" t="s">
        <v>109</v>
      </c>
      <c r="D155" s="28">
        <v>0</v>
      </c>
      <c r="E155" s="28">
        <v>0</v>
      </c>
      <c r="F155" s="28">
        <v>0</v>
      </c>
      <c r="G155" s="28">
        <v>0</v>
      </c>
      <c r="H155" s="28">
        <v>0</v>
      </c>
      <c r="I155" s="28">
        <v>0</v>
      </c>
      <c r="J155" s="28" t="s">
        <v>78</v>
      </c>
    </row>
    <row r="156" spans="2:10" ht="15">
      <c r="B156" s="32" t="s">
        <v>121</v>
      </c>
      <c r="C156" s="33" t="s">
        <v>110</v>
      </c>
      <c r="D156" s="28">
        <v>0</v>
      </c>
      <c r="E156" s="28">
        <v>0</v>
      </c>
      <c r="F156" s="28">
        <v>0</v>
      </c>
      <c r="G156" s="28">
        <v>0</v>
      </c>
      <c r="H156" s="28">
        <v>0</v>
      </c>
      <c r="I156" s="28">
        <v>0</v>
      </c>
      <c r="J156" s="28" t="s">
        <v>78</v>
      </c>
    </row>
    <row r="157" spans="2:10" ht="15">
      <c r="B157" s="32" t="s">
        <v>121</v>
      </c>
      <c r="C157" s="33" t="s">
        <v>88</v>
      </c>
      <c r="D157" s="28">
        <v>218</v>
      </c>
      <c r="E157" s="28">
        <v>194</v>
      </c>
      <c r="F157" s="28">
        <v>160.266</v>
      </c>
      <c r="G157" s="28">
        <v>134.058</v>
      </c>
      <c r="H157" s="28">
        <v>155.425</v>
      </c>
      <c r="I157" s="28">
        <v>128.18</v>
      </c>
      <c r="J157" s="28" t="s">
        <v>78</v>
      </c>
    </row>
    <row r="158" spans="2:10" ht="15">
      <c r="B158" s="32" t="s">
        <v>121</v>
      </c>
      <c r="C158" s="33" t="s">
        <v>89</v>
      </c>
      <c r="D158" s="28">
        <v>519</v>
      </c>
      <c r="E158" s="28">
        <v>517</v>
      </c>
      <c r="F158" s="28">
        <v>643.2</v>
      </c>
      <c r="G158" s="28">
        <v>479</v>
      </c>
      <c r="H158" s="28">
        <v>425</v>
      </c>
      <c r="I158" s="28">
        <v>357.4</v>
      </c>
      <c r="J158" s="28" t="s">
        <v>78</v>
      </c>
    </row>
    <row r="159" spans="2:10" ht="15">
      <c r="B159" s="32" t="s">
        <v>121</v>
      </c>
      <c r="C159" s="33" t="s">
        <v>111</v>
      </c>
      <c r="D159" s="28">
        <v>0</v>
      </c>
      <c r="E159" s="28">
        <v>0</v>
      </c>
      <c r="F159" s="28">
        <v>0</v>
      </c>
      <c r="G159" s="28">
        <v>0</v>
      </c>
      <c r="H159" s="28">
        <v>0</v>
      </c>
      <c r="I159" s="28">
        <v>0</v>
      </c>
      <c r="J159" s="28" t="s">
        <v>78</v>
      </c>
    </row>
    <row r="160" spans="2:10" ht="15">
      <c r="B160" s="32" t="s">
        <v>121</v>
      </c>
      <c r="C160" s="33" t="s">
        <v>112</v>
      </c>
      <c r="D160" s="28">
        <v>0</v>
      </c>
      <c r="E160" s="28">
        <v>0</v>
      </c>
      <c r="F160" s="28">
        <v>0</v>
      </c>
      <c r="G160" s="28">
        <v>0</v>
      </c>
      <c r="H160" s="28">
        <v>0</v>
      </c>
      <c r="I160" s="28">
        <v>0</v>
      </c>
      <c r="J160" s="28" t="s">
        <v>78</v>
      </c>
    </row>
    <row r="161" spans="2:10" ht="15">
      <c r="B161" s="32" t="s">
        <v>121</v>
      </c>
      <c r="C161" s="33" t="s">
        <v>87</v>
      </c>
      <c r="D161" s="28">
        <v>0</v>
      </c>
      <c r="E161" s="28">
        <v>0</v>
      </c>
      <c r="F161" s="28">
        <v>0</v>
      </c>
      <c r="G161" s="28">
        <v>0</v>
      </c>
      <c r="H161" s="28">
        <v>0</v>
      </c>
      <c r="I161" s="28">
        <v>0</v>
      </c>
      <c r="J161" s="28" t="s">
        <v>78</v>
      </c>
    </row>
    <row r="162" spans="2:10" ht="15">
      <c r="B162" s="34" t="s">
        <v>121</v>
      </c>
      <c r="C162" s="35" t="s">
        <v>91</v>
      </c>
      <c r="D162" s="29">
        <v>-10</v>
      </c>
      <c r="E162" s="29">
        <v>-7</v>
      </c>
      <c r="F162" s="29">
        <v>-8.9</v>
      </c>
      <c r="G162" s="29">
        <v>-51</v>
      </c>
      <c r="H162" s="29">
        <v>35.6</v>
      </c>
      <c r="I162" s="29">
        <v>1.6</v>
      </c>
      <c r="J162" s="29" t="s">
        <v>78</v>
      </c>
    </row>
    <row r="163" spans="2:10" ht="15">
      <c r="B163" s="36" t="s">
        <v>121</v>
      </c>
      <c r="C163" s="37" t="s">
        <v>113</v>
      </c>
      <c r="D163" s="56">
        <v>532</v>
      </c>
      <c r="E163" s="56">
        <v>534</v>
      </c>
      <c r="F163" s="56">
        <v>513.613</v>
      </c>
      <c r="G163" s="56">
        <v>499.333</v>
      </c>
      <c r="H163" s="56">
        <v>478.103</v>
      </c>
      <c r="I163" s="56">
        <v>398.58</v>
      </c>
      <c r="J163" s="56" t="s">
        <v>78</v>
      </c>
    </row>
    <row r="164" spans="2:10" ht="15">
      <c r="B164" s="30" t="s">
        <v>81</v>
      </c>
      <c r="C164" s="31" t="s">
        <v>107</v>
      </c>
      <c r="D164" s="27">
        <v>0</v>
      </c>
      <c r="E164" s="27">
        <v>0</v>
      </c>
      <c r="F164" s="27">
        <v>0.147</v>
      </c>
      <c r="G164" s="27">
        <v>0.475</v>
      </c>
      <c r="H164" s="27">
        <v>0.578</v>
      </c>
      <c r="I164" s="27">
        <v>0.3</v>
      </c>
      <c r="J164" s="27" t="s">
        <v>78</v>
      </c>
    </row>
    <row r="165" spans="2:10" ht="15">
      <c r="B165" s="32" t="s">
        <v>81</v>
      </c>
      <c r="C165" s="33" t="s">
        <v>108</v>
      </c>
      <c r="D165" s="28">
        <v>0</v>
      </c>
      <c r="E165" s="28">
        <v>0</v>
      </c>
      <c r="F165" s="28">
        <v>0</v>
      </c>
      <c r="G165" s="28">
        <v>0</v>
      </c>
      <c r="H165" s="28">
        <v>0</v>
      </c>
      <c r="I165" s="28">
        <v>0</v>
      </c>
      <c r="J165" s="28" t="s">
        <v>78</v>
      </c>
    </row>
    <row r="166" spans="2:10" ht="15">
      <c r="B166" s="32" t="s">
        <v>81</v>
      </c>
      <c r="C166" s="33" t="s">
        <v>109</v>
      </c>
      <c r="D166" s="28">
        <v>0</v>
      </c>
      <c r="E166" s="28">
        <v>0</v>
      </c>
      <c r="F166" s="28">
        <v>0</v>
      </c>
      <c r="G166" s="28">
        <v>0</v>
      </c>
      <c r="H166" s="28">
        <v>0</v>
      </c>
      <c r="I166" s="28">
        <v>0</v>
      </c>
      <c r="J166" s="28" t="s">
        <v>78</v>
      </c>
    </row>
    <row r="167" spans="2:10" ht="15">
      <c r="B167" s="32" t="s">
        <v>81</v>
      </c>
      <c r="C167" s="33" t="s">
        <v>110</v>
      </c>
      <c r="D167" s="28">
        <v>0</v>
      </c>
      <c r="E167" s="28">
        <v>0</v>
      </c>
      <c r="F167" s="28">
        <v>0</v>
      </c>
      <c r="G167" s="28">
        <v>0</v>
      </c>
      <c r="H167" s="28">
        <v>0</v>
      </c>
      <c r="I167" s="28">
        <v>0</v>
      </c>
      <c r="J167" s="28" t="s">
        <v>78</v>
      </c>
    </row>
    <row r="168" spans="2:10" ht="15">
      <c r="B168" s="32" t="s">
        <v>81</v>
      </c>
      <c r="C168" s="33" t="s">
        <v>88</v>
      </c>
      <c r="D168" s="28">
        <v>0</v>
      </c>
      <c r="E168" s="28">
        <v>0</v>
      </c>
      <c r="F168" s="28">
        <v>0.266</v>
      </c>
      <c r="G168" s="28">
        <v>0.158</v>
      </c>
      <c r="H168" s="28">
        <v>0.925</v>
      </c>
      <c r="I168" s="28">
        <v>0.88</v>
      </c>
      <c r="J168" s="28" t="s">
        <v>78</v>
      </c>
    </row>
    <row r="169" spans="2:10" ht="15">
      <c r="B169" s="32" t="s">
        <v>81</v>
      </c>
      <c r="C169" s="33" t="s">
        <v>89</v>
      </c>
      <c r="D169" s="28">
        <v>0</v>
      </c>
      <c r="E169" s="28">
        <v>0</v>
      </c>
      <c r="F169" s="28">
        <v>0</v>
      </c>
      <c r="G169" s="28">
        <v>0</v>
      </c>
      <c r="H169" s="28">
        <v>0</v>
      </c>
      <c r="I169" s="28">
        <v>0</v>
      </c>
      <c r="J169" s="28" t="s">
        <v>78</v>
      </c>
    </row>
    <row r="170" spans="2:10" ht="15">
      <c r="B170" s="32" t="s">
        <v>81</v>
      </c>
      <c r="C170" s="33" t="s">
        <v>111</v>
      </c>
      <c r="D170" s="28">
        <v>0</v>
      </c>
      <c r="E170" s="28">
        <v>0</v>
      </c>
      <c r="F170" s="28">
        <v>0</v>
      </c>
      <c r="G170" s="28">
        <v>0</v>
      </c>
      <c r="H170" s="28">
        <v>0</v>
      </c>
      <c r="I170" s="28">
        <v>0</v>
      </c>
      <c r="J170" s="28" t="s">
        <v>78</v>
      </c>
    </row>
    <row r="171" spans="2:10" ht="15">
      <c r="B171" s="32" t="s">
        <v>81</v>
      </c>
      <c r="C171" s="33" t="s">
        <v>112</v>
      </c>
      <c r="D171" s="28">
        <v>0</v>
      </c>
      <c r="E171" s="28">
        <v>0</v>
      </c>
      <c r="F171" s="28">
        <v>0</v>
      </c>
      <c r="G171" s="28">
        <v>0</v>
      </c>
      <c r="H171" s="28">
        <v>0</v>
      </c>
      <c r="I171" s="28">
        <v>0</v>
      </c>
      <c r="J171" s="28" t="s">
        <v>78</v>
      </c>
    </row>
    <row r="172" spans="2:10" ht="15">
      <c r="B172" s="32" t="s">
        <v>81</v>
      </c>
      <c r="C172" s="33" t="s">
        <v>87</v>
      </c>
      <c r="D172" s="28">
        <v>0</v>
      </c>
      <c r="E172" s="28">
        <v>0</v>
      </c>
      <c r="F172" s="28">
        <v>0</v>
      </c>
      <c r="G172" s="28">
        <v>0</v>
      </c>
      <c r="H172" s="28">
        <v>0</v>
      </c>
      <c r="I172" s="28">
        <v>0</v>
      </c>
      <c r="J172" s="28" t="s">
        <v>78</v>
      </c>
    </row>
    <row r="173" spans="2:10" ht="15">
      <c r="B173" s="34" t="s">
        <v>81</v>
      </c>
      <c r="C173" s="35" t="s">
        <v>91</v>
      </c>
      <c r="D173" s="29">
        <v>0</v>
      </c>
      <c r="E173" s="29">
        <v>0</v>
      </c>
      <c r="F173" s="29">
        <v>0</v>
      </c>
      <c r="G173" s="29">
        <v>0</v>
      </c>
      <c r="H173" s="29">
        <v>0</v>
      </c>
      <c r="I173" s="29">
        <v>0</v>
      </c>
      <c r="J173" s="29" t="s">
        <v>78</v>
      </c>
    </row>
    <row r="174" spans="2:10" ht="15">
      <c r="B174" s="36" t="s">
        <v>81</v>
      </c>
      <c r="C174" s="37" t="s">
        <v>113</v>
      </c>
      <c r="D174" s="56">
        <v>0</v>
      </c>
      <c r="E174" s="56">
        <v>0</v>
      </c>
      <c r="F174" s="56">
        <v>0.413</v>
      </c>
      <c r="G174" s="56">
        <v>0.633</v>
      </c>
      <c r="H174" s="56">
        <v>1.503</v>
      </c>
      <c r="I174" s="56">
        <v>1.18</v>
      </c>
      <c r="J174" s="56" t="s">
        <v>78</v>
      </c>
    </row>
    <row r="175" spans="2:10" ht="15">
      <c r="B175" s="30" t="s">
        <v>98</v>
      </c>
      <c r="C175" s="31" t="s">
        <v>107</v>
      </c>
      <c r="D175" s="27">
        <v>0</v>
      </c>
      <c r="E175" s="27">
        <v>0</v>
      </c>
      <c r="F175" s="27">
        <v>0</v>
      </c>
      <c r="G175" s="27">
        <v>0</v>
      </c>
      <c r="H175" s="27">
        <v>0</v>
      </c>
      <c r="I175" s="27">
        <v>0</v>
      </c>
      <c r="J175" s="27" t="s">
        <v>78</v>
      </c>
    </row>
    <row r="176" spans="2:10" ht="15">
      <c r="B176" s="32" t="s">
        <v>98</v>
      </c>
      <c r="C176" s="33" t="s">
        <v>108</v>
      </c>
      <c r="D176" s="28">
        <v>843</v>
      </c>
      <c r="E176" s="28">
        <v>864</v>
      </c>
      <c r="F176" s="28">
        <v>1005.3</v>
      </c>
      <c r="G176" s="28">
        <v>894.8</v>
      </c>
      <c r="H176" s="28">
        <v>711.5</v>
      </c>
      <c r="I176" s="28">
        <v>625.9</v>
      </c>
      <c r="J176" s="28" t="s">
        <v>78</v>
      </c>
    </row>
    <row r="177" spans="2:10" ht="15">
      <c r="B177" s="32" t="s">
        <v>98</v>
      </c>
      <c r="C177" s="33" t="s">
        <v>109</v>
      </c>
      <c r="D177" s="28">
        <v>0</v>
      </c>
      <c r="E177" s="28">
        <v>0</v>
      </c>
      <c r="F177" s="28">
        <v>0</v>
      </c>
      <c r="G177" s="28">
        <v>0</v>
      </c>
      <c r="H177" s="28">
        <v>0</v>
      </c>
      <c r="I177" s="28">
        <v>0</v>
      </c>
      <c r="J177" s="28" t="s">
        <v>78</v>
      </c>
    </row>
    <row r="178" spans="2:10" ht="15">
      <c r="B178" s="32" t="s">
        <v>98</v>
      </c>
      <c r="C178" s="33" t="s">
        <v>110</v>
      </c>
      <c r="D178" s="28">
        <v>0</v>
      </c>
      <c r="E178" s="28">
        <v>0</v>
      </c>
      <c r="F178" s="28">
        <v>0</v>
      </c>
      <c r="G178" s="28">
        <v>0</v>
      </c>
      <c r="H178" s="28">
        <v>0</v>
      </c>
      <c r="I178" s="28">
        <v>0</v>
      </c>
      <c r="J178" s="28" t="s">
        <v>78</v>
      </c>
    </row>
    <row r="179" spans="2:10" ht="15">
      <c r="B179" s="32" t="s">
        <v>98</v>
      </c>
      <c r="C179" s="33" t="s">
        <v>88</v>
      </c>
      <c r="D179" s="28">
        <v>218</v>
      </c>
      <c r="E179" s="28">
        <v>194</v>
      </c>
      <c r="F179" s="28">
        <v>160</v>
      </c>
      <c r="G179" s="28">
        <v>133.9</v>
      </c>
      <c r="H179" s="28">
        <v>154.5</v>
      </c>
      <c r="I179" s="28">
        <v>127.3</v>
      </c>
      <c r="J179" s="28" t="s">
        <v>78</v>
      </c>
    </row>
    <row r="180" spans="2:10" ht="15">
      <c r="B180" s="32" t="s">
        <v>98</v>
      </c>
      <c r="C180" s="33" t="s">
        <v>89</v>
      </c>
      <c r="D180" s="28">
        <v>519</v>
      </c>
      <c r="E180" s="28">
        <v>517</v>
      </c>
      <c r="F180" s="28">
        <v>643.2</v>
      </c>
      <c r="G180" s="28">
        <v>479</v>
      </c>
      <c r="H180" s="28">
        <v>425</v>
      </c>
      <c r="I180" s="28">
        <v>357.4</v>
      </c>
      <c r="J180" s="28" t="s">
        <v>78</v>
      </c>
    </row>
    <row r="181" spans="2:10" ht="15">
      <c r="B181" s="32" t="s">
        <v>98</v>
      </c>
      <c r="C181" s="33" t="s">
        <v>111</v>
      </c>
      <c r="D181" s="28">
        <v>0</v>
      </c>
      <c r="E181" s="28">
        <v>0</v>
      </c>
      <c r="F181" s="28">
        <v>0</v>
      </c>
      <c r="G181" s="28">
        <v>0</v>
      </c>
      <c r="H181" s="28">
        <v>0</v>
      </c>
      <c r="I181" s="28">
        <v>0</v>
      </c>
      <c r="J181" s="28" t="s">
        <v>78</v>
      </c>
    </row>
    <row r="182" spans="2:10" ht="15">
      <c r="B182" s="32" t="s">
        <v>98</v>
      </c>
      <c r="C182" s="33" t="s">
        <v>112</v>
      </c>
      <c r="D182" s="28">
        <v>0</v>
      </c>
      <c r="E182" s="28">
        <v>0</v>
      </c>
      <c r="F182" s="28">
        <v>0</v>
      </c>
      <c r="G182" s="28">
        <v>0</v>
      </c>
      <c r="H182" s="28">
        <v>0</v>
      </c>
      <c r="I182" s="28">
        <v>0</v>
      </c>
      <c r="J182" s="28" t="s">
        <v>78</v>
      </c>
    </row>
    <row r="183" spans="2:10" ht="15">
      <c r="B183" s="32" t="s">
        <v>98</v>
      </c>
      <c r="C183" s="33" t="s">
        <v>87</v>
      </c>
      <c r="D183" s="28">
        <v>0</v>
      </c>
      <c r="E183" s="28">
        <v>0</v>
      </c>
      <c r="F183" s="28">
        <v>0</v>
      </c>
      <c r="G183" s="28">
        <v>0</v>
      </c>
      <c r="H183" s="28">
        <v>0</v>
      </c>
      <c r="I183" s="28">
        <v>0</v>
      </c>
      <c r="J183" s="28" t="s">
        <v>78</v>
      </c>
    </row>
    <row r="184" spans="2:10" ht="15">
      <c r="B184" s="34" t="s">
        <v>98</v>
      </c>
      <c r="C184" s="35" t="s">
        <v>91</v>
      </c>
      <c r="D184" s="29">
        <v>-10</v>
      </c>
      <c r="E184" s="29">
        <v>-7</v>
      </c>
      <c r="F184" s="29">
        <v>-8.9</v>
      </c>
      <c r="G184" s="29">
        <v>-51</v>
      </c>
      <c r="H184" s="29">
        <v>35.6</v>
      </c>
      <c r="I184" s="29">
        <v>1.6</v>
      </c>
      <c r="J184" s="29" t="s">
        <v>78</v>
      </c>
    </row>
    <row r="185" spans="2:10" ht="15">
      <c r="B185" s="36" t="s">
        <v>98</v>
      </c>
      <c r="C185" s="37" t="s">
        <v>113</v>
      </c>
      <c r="D185" s="56">
        <v>532</v>
      </c>
      <c r="E185" s="56">
        <v>534</v>
      </c>
      <c r="F185" s="56">
        <v>513.2</v>
      </c>
      <c r="G185" s="56">
        <v>498.7</v>
      </c>
      <c r="H185" s="56">
        <v>476.6</v>
      </c>
      <c r="I185" s="56">
        <v>397.4</v>
      </c>
      <c r="J185" s="56" t="s">
        <v>78</v>
      </c>
    </row>
    <row r="186" spans="2:10" ht="15">
      <c r="B186" s="30" t="s">
        <v>122</v>
      </c>
      <c r="C186" s="31" t="s">
        <v>107</v>
      </c>
      <c r="D186" s="27">
        <v>0</v>
      </c>
      <c r="E186" s="27">
        <v>0</v>
      </c>
      <c r="F186" s="27">
        <v>0</v>
      </c>
      <c r="G186" s="27">
        <v>0</v>
      </c>
      <c r="H186" s="27">
        <v>0</v>
      </c>
      <c r="I186" s="27">
        <v>0</v>
      </c>
      <c r="J186" s="27" t="s">
        <v>78</v>
      </c>
    </row>
    <row r="187" spans="2:10" ht="15">
      <c r="B187" s="32" t="s">
        <v>122</v>
      </c>
      <c r="C187" s="33" t="s">
        <v>108</v>
      </c>
      <c r="D187" s="28">
        <v>0</v>
      </c>
      <c r="E187" s="28">
        <v>0</v>
      </c>
      <c r="F187" s="28">
        <v>0</v>
      </c>
      <c r="G187" s="28">
        <v>0</v>
      </c>
      <c r="H187" s="28">
        <v>0</v>
      </c>
      <c r="I187" s="28">
        <v>0</v>
      </c>
      <c r="J187" s="28" t="s">
        <v>78</v>
      </c>
    </row>
    <row r="188" spans="2:10" ht="15">
      <c r="B188" s="32" t="s">
        <v>122</v>
      </c>
      <c r="C188" s="33" t="s">
        <v>109</v>
      </c>
      <c r="D188" s="28">
        <v>0</v>
      </c>
      <c r="E188" s="28">
        <v>0</v>
      </c>
      <c r="F188" s="28">
        <v>0</v>
      </c>
      <c r="G188" s="28">
        <v>0</v>
      </c>
      <c r="H188" s="28">
        <v>0</v>
      </c>
      <c r="I188" s="28">
        <v>0</v>
      </c>
      <c r="J188" s="28" t="s">
        <v>78</v>
      </c>
    </row>
    <row r="189" spans="2:10" ht="15">
      <c r="B189" s="32" t="s">
        <v>122</v>
      </c>
      <c r="C189" s="33" t="s">
        <v>110</v>
      </c>
      <c r="D189" s="28">
        <v>0</v>
      </c>
      <c r="E189" s="28">
        <v>0</v>
      </c>
      <c r="F189" s="28">
        <v>0</v>
      </c>
      <c r="G189" s="28">
        <v>0</v>
      </c>
      <c r="H189" s="28">
        <v>0</v>
      </c>
      <c r="I189" s="28">
        <v>0</v>
      </c>
      <c r="J189" s="28" t="s">
        <v>78</v>
      </c>
    </row>
    <row r="190" spans="2:10" ht="15">
      <c r="B190" s="32" t="s">
        <v>122</v>
      </c>
      <c r="C190" s="33" t="s">
        <v>88</v>
      </c>
      <c r="D190" s="28">
        <v>0</v>
      </c>
      <c r="E190" s="28">
        <v>0</v>
      </c>
      <c r="F190" s="28">
        <v>0.5</v>
      </c>
      <c r="G190" s="28">
        <v>0.5</v>
      </c>
      <c r="H190" s="28">
        <v>0.5</v>
      </c>
      <c r="I190" s="28">
        <v>0.4</v>
      </c>
      <c r="J190" s="28" t="s">
        <v>78</v>
      </c>
    </row>
    <row r="191" spans="2:10" ht="15">
      <c r="B191" s="32" t="s">
        <v>122</v>
      </c>
      <c r="C191" s="33" t="s">
        <v>89</v>
      </c>
      <c r="D191" s="28">
        <v>0</v>
      </c>
      <c r="E191" s="28">
        <v>0</v>
      </c>
      <c r="F191" s="28">
        <v>0</v>
      </c>
      <c r="G191" s="28">
        <v>0</v>
      </c>
      <c r="H191" s="28">
        <v>0</v>
      </c>
      <c r="I191" s="28">
        <v>0</v>
      </c>
      <c r="J191" s="28" t="s">
        <v>78</v>
      </c>
    </row>
    <row r="192" spans="2:10" ht="15">
      <c r="B192" s="32" t="s">
        <v>122</v>
      </c>
      <c r="C192" s="33" t="s">
        <v>111</v>
      </c>
      <c r="D192" s="28">
        <v>0</v>
      </c>
      <c r="E192" s="28">
        <v>0</v>
      </c>
      <c r="F192" s="28">
        <v>0</v>
      </c>
      <c r="G192" s="28">
        <v>0</v>
      </c>
      <c r="H192" s="28">
        <v>0</v>
      </c>
      <c r="I192" s="28">
        <v>0</v>
      </c>
      <c r="J192" s="28" t="s">
        <v>78</v>
      </c>
    </row>
    <row r="193" spans="2:10" ht="15">
      <c r="B193" s="32" t="s">
        <v>122</v>
      </c>
      <c r="C193" s="33" t="s">
        <v>112</v>
      </c>
      <c r="D193" s="28">
        <v>0</v>
      </c>
      <c r="E193" s="28">
        <v>0</v>
      </c>
      <c r="F193" s="28">
        <v>0</v>
      </c>
      <c r="G193" s="28">
        <v>0</v>
      </c>
      <c r="H193" s="28">
        <v>0</v>
      </c>
      <c r="I193" s="28">
        <v>0</v>
      </c>
      <c r="J193" s="28" t="s">
        <v>78</v>
      </c>
    </row>
    <row r="194" spans="2:10" ht="15">
      <c r="B194" s="32" t="s">
        <v>122</v>
      </c>
      <c r="C194" s="33" t="s">
        <v>87</v>
      </c>
      <c r="D194" s="28">
        <v>0</v>
      </c>
      <c r="E194" s="28">
        <v>0</v>
      </c>
      <c r="F194" s="28">
        <v>0</v>
      </c>
      <c r="G194" s="28">
        <v>0</v>
      </c>
      <c r="H194" s="28">
        <v>0</v>
      </c>
      <c r="I194" s="28">
        <v>0</v>
      </c>
      <c r="J194" s="28" t="s">
        <v>78</v>
      </c>
    </row>
    <row r="195" spans="2:10" ht="15">
      <c r="B195" s="34" t="s">
        <v>122</v>
      </c>
      <c r="C195" s="35" t="s">
        <v>91</v>
      </c>
      <c r="D195" s="29">
        <v>0</v>
      </c>
      <c r="E195" s="29">
        <v>0</v>
      </c>
      <c r="F195" s="29">
        <v>0</v>
      </c>
      <c r="G195" s="29">
        <v>0</v>
      </c>
      <c r="H195" s="29">
        <v>0</v>
      </c>
      <c r="I195" s="29">
        <v>0</v>
      </c>
      <c r="J195" s="29" t="s">
        <v>78</v>
      </c>
    </row>
    <row r="196" spans="2:10" ht="15">
      <c r="B196" s="36" t="s">
        <v>122</v>
      </c>
      <c r="C196" s="37" t="s">
        <v>113</v>
      </c>
      <c r="D196" s="56">
        <v>0</v>
      </c>
      <c r="E196" s="56">
        <v>0</v>
      </c>
      <c r="F196" s="56">
        <v>0.5</v>
      </c>
      <c r="G196" s="56">
        <v>0.5</v>
      </c>
      <c r="H196" s="56">
        <v>0.5</v>
      </c>
      <c r="I196" s="56">
        <v>0.4</v>
      </c>
      <c r="J196" s="56" t="s">
        <v>78</v>
      </c>
    </row>
    <row r="197" spans="2:10" ht="15">
      <c r="B197" s="30" t="s">
        <v>123</v>
      </c>
      <c r="C197" s="31" t="s">
        <v>107</v>
      </c>
      <c r="D197" s="27">
        <v>0</v>
      </c>
      <c r="E197" s="27">
        <v>0</v>
      </c>
      <c r="F197" s="27">
        <v>0</v>
      </c>
      <c r="G197" s="27">
        <v>0</v>
      </c>
      <c r="H197" s="27">
        <v>0</v>
      </c>
      <c r="I197" s="27">
        <v>0</v>
      </c>
      <c r="J197" s="27" t="s">
        <v>78</v>
      </c>
    </row>
    <row r="198" spans="2:10" ht="15">
      <c r="B198" s="32" t="s">
        <v>123</v>
      </c>
      <c r="C198" s="33" t="s">
        <v>108</v>
      </c>
      <c r="D198" s="28">
        <v>0</v>
      </c>
      <c r="E198" s="28">
        <v>0</v>
      </c>
      <c r="F198" s="28">
        <v>0</v>
      </c>
      <c r="G198" s="28">
        <v>0</v>
      </c>
      <c r="H198" s="28">
        <v>0</v>
      </c>
      <c r="I198" s="28">
        <v>0</v>
      </c>
      <c r="J198" s="28" t="s">
        <v>78</v>
      </c>
    </row>
    <row r="199" spans="2:10" ht="15">
      <c r="B199" s="32" t="s">
        <v>123</v>
      </c>
      <c r="C199" s="33" t="s">
        <v>109</v>
      </c>
      <c r="D199" s="28">
        <v>0</v>
      </c>
      <c r="E199" s="28">
        <v>0</v>
      </c>
      <c r="F199" s="28">
        <v>0</v>
      </c>
      <c r="G199" s="28">
        <v>0</v>
      </c>
      <c r="H199" s="28">
        <v>0</v>
      </c>
      <c r="I199" s="28">
        <v>0</v>
      </c>
      <c r="J199" s="28" t="s">
        <v>78</v>
      </c>
    </row>
    <row r="200" spans="2:10" ht="15">
      <c r="B200" s="32" t="s">
        <v>123</v>
      </c>
      <c r="C200" s="33" t="s">
        <v>110</v>
      </c>
      <c r="D200" s="28">
        <v>0</v>
      </c>
      <c r="E200" s="28">
        <v>0</v>
      </c>
      <c r="F200" s="28">
        <v>0</v>
      </c>
      <c r="G200" s="28">
        <v>0</v>
      </c>
      <c r="H200" s="28">
        <v>0</v>
      </c>
      <c r="I200" s="28">
        <v>0</v>
      </c>
      <c r="J200" s="28" t="s">
        <v>78</v>
      </c>
    </row>
    <row r="201" spans="2:10" ht="15">
      <c r="B201" s="32" t="s">
        <v>123</v>
      </c>
      <c r="C201" s="33" t="s">
        <v>88</v>
      </c>
      <c r="D201" s="28">
        <v>0</v>
      </c>
      <c r="E201" s="28">
        <v>0</v>
      </c>
      <c r="F201" s="28">
        <v>0</v>
      </c>
      <c r="G201" s="28">
        <v>0</v>
      </c>
      <c r="H201" s="28">
        <v>0</v>
      </c>
      <c r="I201" s="28">
        <v>0</v>
      </c>
      <c r="J201" s="28" t="s">
        <v>78</v>
      </c>
    </row>
    <row r="202" spans="2:10" ht="15">
      <c r="B202" s="32" t="s">
        <v>123</v>
      </c>
      <c r="C202" s="33" t="s">
        <v>89</v>
      </c>
      <c r="D202" s="28">
        <v>0</v>
      </c>
      <c r="E202" s="28">
        <v>0</v>
      </c>
      <c r="F202" s="28">
        <v>0</v>
      </c>
      <c r="G202" s="28">
        <v>0</v>
      </c>
      <c r="H202" s="28">
        <v>0</v>
      </c>
      <c r="I202" s="28">
        <v>0</v>
      </c>
      <c r="J202" s="28" t="s">
        <v>78</v>
      </c>
    </row>
    <row r="203" spans="2:10" ht="15">
      <c r="B203" s="32" t="s">
        <v>123</v>
      </c>
      <c r="C203" s="33" t="s">
        <v>111</v>
      </c>
      <c r="D203" s="28">
        <v>0</v>
      </c>
      <c r="E203" s="28">
        <v>0</v>
      </c>
      <c r="F203" s="28">
        <v>0</v>
      </c>
      <c r="G203" s="28">
        <v>0</v>
      </c>
      <c r="H203" s="28">
        <v>0</v>
      </c>
      <c r="I203" s="28">
        <v>0</v>
      </c>
      <c r="J203" s="28" t="s">
        <v>78</v>
      </c>
    </row>
    <row r="204" spans="2:10" ht="15">
      <c r="B204" s="32" t="s">
        <v>123</v>
      </c>
      <c r="C204" s="33" t="s">
        <v>112</v>
      </c>
      <c r="D204" s="28">
        <v>0</v>
      </c>
      <c r="E204" s="28">
        <v>0</v>
      </c>
      <c r="F204" s="28">
        <v>0</v>
      </c>
      <c r="G204" s="28">
        <v>0</v>
      </c>
      <c r="H204" s="28">
        <v>0</v>
      </c>
      <c r="I204" s="28">
        <v>0</v>
      </c>
      <c r="J204" s="28" t="s">
        <v>78</v>
      </c>
    </row>
    <row r="205" spans="2:10" ht="15">
      <c r="B205" s="32" t="s">
        <v>123</v>
      </c>
      <c r="C205" s="33" t="s">
        <v>87</v>
      </c>
      <c r="D205" s="28">
        <v>0</v>
      </c>
      <c r="E205" s="28">
        <v>0</v>
      </c>
      <c r="F205" s="28">
        <v>0</v>
      </c>
      <c r="G205" s="28">
        <v>0</v>
      </c>
      <c r="H205" s="28">
        <v>0</v>
      </c>
      <c r="I205" s="28">
        <v>0</v>
      </c>
      <c r="J205" s="28" t="s">
        <v>78</v>
      </c>
    </row>
    <row r="206" spans="2:10" ht="15">
      <c r="B206" s="34" t="s">
        <v>123</v>
      </c>
      <c r="C206" s="35" t="s">
        <v>91</v>
      </c>
      <c r="D206" s="29">
        <v>0</v>
      </c>
      <c r="E206" s="29">
        <v>0</v>
      </c>
      <c r="F206" s="29">
        <v>0</v>
      </c>
      <c r="G206" s="29">
        <v>0</v>
      </c>
      <c r="H206" s="29">
        <v>0</v>
      </c>
      <c r="I206" s="29">
        <v>0</v>
      </c>
      <c r="J206" s="29" t="s">
        <v>78</v>
      </c>
    </row>
    <row r="207" spans="2:10" ht="15">
      <c r="B207" s="36" t="s">
        <v>123</v>
      </c>
      <c r="C207" s="37" t="s">
        <v>113</v>
      </c>
      <c r="D207" s="56">
        <v>0</v>
      </c>
      <c r="E207" s="56">
        <v>0</v>
      </c>
      <c r="F207" s="56">
        <v>0</v>
      </c>
      <c r="G207" s="56">
        <v>0</v>
      </c>
      <c r="H207" s="56">
        <v>0</v>
      </c>
      <c r="I207" s="56">
        <v>0</v>
      </c>
      <c r="J207" s="56" t="s">
        <v>78</v>
      </c>
    </row>
    <row r="208" spans="2:10" ht="15">
      <c r="B208" s="30" t="s">
        <v>124</v>
      </c>
      <c r="C208" s="31" t="s">
        <v>107</v>
      </c>
      <c r="D208" s="27">
        <v>0</v>
      </c>
      <c r="E208" s="27">
        <v>0</v>
      </c>
      <c r="F208" s="27">
        <v>0</v>
      </c>
      <c r="G208" s="27">
        <v>0</v>
      </c>
      <c r="H208" s="27">
        <v>0</v>
      </c>
      <c r="I208" s="27">
        <v>0</v>
      </c>
      <c r="J208" s="27" t="s">
        <v>78</v>
      </c>
    </row>
    <row r="209" spans="2:10" ht="15">
      <c r="B209" s="32" t="s">
        <v>124</v>
      </c>
      <c r="C209" s="33" t="s">
        <v>108</v>
      </c>
      <c r="D209" s="28">
        <v>105</v>
      </c>
      <c r="E209" s="28">
        <v>116</v>
      </c>
      <c r="F209" s="28">
        <v>130.5</v>
      </c>
      <c r="G209" s="28">
        <v>192.2</v>
      </c>
      <c r="H209" s="28">
        <v>158.3</v>
      </c>
      <c r="I209" s="28">
        <v>58.3</v>
      </c>
      <c r="J209" s="28" t="s">
        <v>78</v>
      </c>
    </row>
    <row r="210" spans="2:10" ht="15">
      <c r="B210" s="32" t="s">
        <v>124</v>
      </c>
      <c r="C210" s="33" t="s">
        <v>109</v>
      </c>
      <c r="D210" s="28">
        <v>0</v>
      </c>
      <c r="E210" s="28">
        <v>0</v>
      </c>
      <c r="F210" s="28">
        <v>0</v>
      </c>
      <c r="G210" s="28">
        <v>0</v>
      </c>
      <c r="H210" s="28">
        <v>0</v>
      </c>
      <c r="I210" s="28">
        <v>0</v>
      </c>
      <c r="J210" s="28" t="s">
        <v>78</v>
      </c>
    </row>
    <row r="211" spans="2:10" ht="15">
      <c r="B211" s="32" t="s">
        <v>124</v>
      </c>
      <c r="C211" s="33" t="s">
        <v>110</v>
      </c>
      <c r="D211" s="28">
        <v>0</v>
      </c>
      <c r="E211" s="28">
        <v>0</v>
      </c>
      <c r="F211" s="28">
        <v>0</v>
      </c>
      <c r="G211" s="28">
        <v>0</v>
      </c>
      <c r="H211" s="28">
        <v>0</v>
      </c>
      <c r="I211" s="28">
        <v>0</v>
      </c>
      <c r="J211" s="28" t="s">
        <v>78</v>
      </c>
    </row>
    <row r="212" spans="2:10" ht="15">
      <c r="B212" s="32" t="s">
        <v>124</v>
      </c>
      <c r="C212" s="33" t="s">
        <v>88</v>
      </c>
      <c r="D212" s="28">
        <v>24</v>
      </c>
      <c r="E212" s="28">
        <v>22</v>
      </c>
      <c r="F212" s="28">
        <v>30</v>
      </c>
      <c r="G212" s="28">
        <v>25</v>
      </c>
      <c r="H212" s="28">
        <v>47.2</v>
      </c>
      <c r="I212" s="28">
        <v>0.1</v>
      </c>
      <c r="J212" s="28" t="s">
        <v>78</v>
      </c>
    </row>
    <row r="213" spans="2:10" ht="15">
      <c r="B213" s="32" t="s">
        <v>124</v>
      </c>
      <c r="C213" s="33" t="s">
        <v>89</v>
      </c>
      <c r="D213" s="28">
        <v>6</v>
      </c>
      <c r="E213" s="28">
        <v>10</v>
      </c>
      <c r="F213" s="28">
        <v>15</v>
      </c>
      <c r="G213" s="28">
        <v>9.7</v>
      </c>
      <c r="H213" s="28">
        <v>15.9</v>
      </c>
      <c r="I213" s="28">
        <v>2.3</v>
      </c>
      <c r="J213" s="28" t="s">
        <v>78</v>
      </c>
    </row>
    <row r="214" spans="2:10" ht="15">
      <c r="B214" s="32" t="s">
        <v>124</v>
      </c>
      <c r="C214" s="33" t="s">
        <v>111</v>
      </c>
      <c r="D214" s="28">
        <v>0</v>
      </c>
      <c r="E214" s="28">
        <v>0</v>
      </c>
      <c r="F214" s="28">
        <v>0</v>
      </c>
      <c r="G214" s="28">
        <v>0</v>
      </c>
      <c r="H214" s="28">
        <v>0</v>
      </c>
      <c r="I214" s="28">
        <v>0</v>
      </c>
      <c r="J214" s="28" t="s">
        <v>78</v>
      </c>
    </row>
    <row r="215" spans="2:10" ht="15">
      <c r="B215" s="32" t="s">
        <v>124</v>
      </c>
      <c r="C215" s="33" t="s">
        <v>112</v>
      </c>
      <c r="D215" s="28">
        <v>0</v>
      </c>
      <c r="E215" s="28">
        <v>0</v>
      </c>
      <c r="F215" s="28">
        <v>0</v>
      </c>
      <c r="G215" s="28">
        <v>0</v>
      </c>
      <c r="H215" s="28">
        <v>0</v>
      </c>
      <c r="I215" s="28">
        <v>0</v>
      </c>
      <c r="J215" s="28" t="s">
        <v>78</v>
      </c>
    </row>
    <row r="216" spans="2:10" ht="15">
      <c r="B216" s="32" t="s">
        <v>124</v>
      </c>
      <c r="C216" s="33" t="s">
        <v>87</v>
      </c>
      <c r="D216" s="28">
        <v>0</v>
      </c>
      <c r="E216" s="28">
        <v>0</v>
      </c>
      <c r="F216" s="28">
        <v>0</v>
      </c>
      <c r="G216" s="28">
        <v>0</v>
      </c>
      <c r="H216" s="28">
        <v>0</v>
      </c>
      <c r="I216" s="28">
        <v>0</v>
      </c>
      <c r="J216" s="28" t="s">
        <v>78</v>
      </c>
    </row>
    <row r="217" spans="2:10" ht="15">
      <c r="B217" s="34" t="s">
        <v>124</v>
      </c>
      <c r="C217" s="35" t="s">
        <v>91</v>
      </c>
      <c r="D217" s="29">
        <v>-2</v>
      </c>
      <c r="E217" s="29">
        <v>0</v>
      </c>
      <c r="F217" s="29">
        <v>4.9</v>
      </c>
      <c r="G217" s="29">
        <v>-22.3</v>
      </c>
      <c r="H217" s="29">
        <v>10.2</v>
      </c>
      <c r="I217" s="29">
        <v>0.2</v>
      </c>
      <c r="J217" s="29" t="s">
        <v>78</v>
      </c>
    </row>
    <row r="218" spans="2:10" ht="15">
      <c r="B218" s="36" t="s">
        <v>124</v>
      </c>
      <c r="C218" s="37" t="s">
        <v>113</v>
      </c>
      <c r="D218" s="56">
        <v>121</v>
      </c>
      <c r="E218" s="56">
        <v>128</v>
      </c>
      <c r="F218" s="56">
        <v>150.4</v>
      </c>
      <c r="G218" s="56">
        <v>185.2</v>
      </c>
      <c r="H218" s="56">
        <v>199.8</v>
      </c>
      <c r="I218" s="56">
        <v>56.3</v>
      </c>
      <c r="J218" s="56" t="s">
        <v>78</v>
      </c>
    </row>
    <row r="219" spans="2:10" ht="15">
      <c r="B219" s="30" t="s">
        <v>99</v>
      </c>
      <c r="C219" s="31" t="s">
        <v>107</v>
      </c>
      <c r="D219" s="27">
        <v>0</v>
      </c>
      <c r="E219" s="27">
        <v>0</v>
      </c>
      <c r="F219" s="27">
        <v>0</v>
      </c>
      <c r="G219" s="27">
        <v>0</v>
      </c>
      <c r="H219" s="27">
        <v>0</v>
      </c>
      <c r="I219" s="27">
        <v>0</v>
      </c>
      <c r="J219" s="27" t="s">
        <v>78</v>
      </c>
    </row>
    <row r="220" spans="2:10" ht="15">
      <c r="B220" s="32" t="s">
        <v>99</v>
      </c>
      <c r="C220" s="33" t="s">
        <v>108</v>
      </c>
      <c r="D220" s="28">
        <v>0</v>
      </c>
      <c r="E220" s="28">
        <v>0</v>
      </c>
      <c r="F220" s="28">
        <v>0</v>
      </c>
      <c r="G220" s="28">
        <v>0</v>
      </c>
      <c r="H220" s="28">
        <v>0</v>
      </c>
      <c r="I220" s="28">
        <v>0</v>
      </c>
      <c r="J220" s="28" t="s">
        <v>78</v>
      </c>
    </row>
    <row r="221" spans="2:10" ht="15">
      <c r="B221" s="32" t="s">
        <v>99</v>
      </c>
      <c r="C221" s="33" t="s">
        <v>109</v>
      </c>
      <c r="D221" s="28">
        <v>0</v>
      </c>
      <c r="E221" s="28">
        <v>0</v>
      </c>
      <c r="F221" s="28">
        <v>0</v>
      </c>
      <c r="G221" s="28">
        <v>0</v>
      </c>
      <c r="H221" s="28">
        <v>0</v>
      </c>
      <c r="I221" s="28">
        <v>0</v>
      </c>
      <c r="J221" s="28" t="s">
        <v>78</v>
      </c>
    </row>
    <row r="222" spans="2:10" ht="15">
      <c r="B222" s="32" t="s">
        <v>99</v>
      </c>
      <c r="C222" s="33" t="s">
        <v>110</v>
      </c>
      <c r="D222" s="28">
        <v>0</v>
      </c>
      <c r="E222" s="28">
        <v>0</v>
      </c>
      <c r="F222" s="28">
        <v>0</v>
      </c>
      <c r="G222" s="28">
        <v>0</v>
      </c>
      <c r="H222" s="28">
        <v>0</v>
      </c>
      <c r="I222" s="28">
        <v>0</v>
      </c>
      <c r="J222" s="28" t="s">
        <v>78</v>
      </c>
    </row>
    <row r="223" spans="2:10" ht="15">
      <c r="B223" s="32" t="s">
        <v>99</v>
      </c>
      <c r="C223" s="33" t="s">
        <v>88</v>
      </c>
      <c r="D223" s="28">
        <v>0</v>
      </c>
      <c r="E223" s="28">
        <v>0</v>
      </c>
      <c r="F223" s="28">
        <v>0</v>
      </c>
      <c r="G223" s="28">
        <v>0</v>
      </c>
      <c r="H223" s="28">
        <v>0</v>
      </c>
      <c r="I223" s="28">
        <v>0</v>
      </c>
      <c r="J223" s="28" t="s">
        <v>78</v>
      </c>
    </row>
    <row r="224" spans="2:10" ht="15">
      <c r="B224" s="32" t="s">
        <v>99</v>
      </c>
      <c r="C224" s="33" t="s">
        <v>89</v>
      </c>
      <c r="D224" s="28">
        <v>0</v>
      </c>
      <c r="E224" s="28">
        <v>0</v>
      </c>
      <c r="F224" s="28">
        <v>0</v>
      </c>
      <c r="G224" s="28">
        <v>0</v>
      </c>
      <c r="H224" s="28">
        <v>0</v>
      </c>
      <c r="I224" s="28">
        <v>0</v>
      </c>
      <c r="J224" s="28" t="s">
        <v>78</v>
      </c>
    </row>
    <row r="225" spans="2:10" ht="15">
      <c r="B225" s="32" t="s">
        <v>99</v>
      </c>
      <c r="C225" s="33" t="s">
        <v>111</v>
      </c>
      <c r="D225" s="28">
        <v>0</v>
      </c>
      <c r="E225" s="28">
        <v>0</v>
      </c>
      <c r="F225" s="28">
        <v>0</v>
      </c>
      <c r="G225" s="28">
        <v>0</v>
      </c>
      <c r="H225" s="28">
        <v>0</v>
      </c>
      <c r="I225" s="28">
        <v>0</v>
      </c>
      <c r="J225" s="28" t="s">
        <v>78</v>
      </c>
    </row>
    <row r="226" spans="2:10" ht="15">
      <c r="B226" s="32" t="s">
        <v>99</v>
      </c>
      <c r="C226" s="33" t="s">
        <v>112</v>
      </c>
      <c r="D226" s="28">
        <v>0</v>
      </c>
      <c r="E226" s="28">
        <v>0</v>
      </c>
      <c r="F226" s="28">
        <v>0</v>
      </c>
      <c r="G226" s="28">
        <v>0</v>
      </c>
      <c r="H226" s="28">
        <v>0</v>
      </c>
      <c r="I226" s="28">
        <v>0</v>
      </c>
      <c r="J226" s="28" t="s">
        <v>78</v>
      </c>
    </row>
    <row r="227" spans="2:10" ht="15">
      <c r="B227" s="32" t="s">
        <v>99</v>
      </c>
      <c r="C227" s="33" t="s">
        <v>87</v>
      </c>
      <c r="D227" s="28">
        <v>0</v>
      </c>
      <c r="E227" s="28">
        <v>0</v>
      </c>
      <c r="F227" s="28">
        <v>0</v>
      </c>
      <c r="G227" s="28">
        <v>0</v>
      </c>
      <c r="H227" s="28">
        <v>0</v>
      </c>
      <c r="I227" s="28">
        <v>0</v>
      </c>
      <c r="J227" s="28" t="s">
        <v>78</v>
      </c>
    </row>
    <row r="228" spans="2:10" ht="15">
      <c r="B228" s="34" t="s">
        <v>99</v>
      </c>
      <c r="C228" s="35" t="s">
        <v>91</v>
      </c>
      <c r="D228" s="29">
        <v>0</v>
      </c>
      <c r="E228" s="29">
        <v>0</v>
      </c>
      <c r="F228" s="29">
        <v>0</v>
      </c>
      <c r="G228" s="29">
        <v>0</v>
      </c>
      <c r="H228" s="29">
        <v>0</v>
      </c>
      <c r="I228" s="29">
        <v>0</v>
      </c>
      <c r="J228" s="29" t="s">
        <v>78</v>
      </c>
    </row>
    <row r="229" spans="2:10" ht="15">
      <c r="B229" s="36" t="s">
        <v>99</v>
      </c>
      <c r="C229" s="37" t="s">
        <v>113</v>
      </c>
      <c r="D229" s="56">
        <v>0</v>
      </c>
      <c r="E229" s="56">
        <v>0</v>
      </c>
      <c r="F229" s="56">
        <v>0</v>
      </c>
      <c r="G229" s="56">
        <v>0</v>
      </c>
      <c r="H229" s="56">
        <v>0</v>
      </c>
      <c r="I229" s="56">
        <v>0</v>
      </c>
      <c r="J229" s="56" t="s">
        <v>78</v>
      </c>
    </row>
    <row r="230" spans="2:10" ht="15">
      <c r="B230" s="30" t="s">
        <v>100</v>
      </c>
      <c r="C230" s="31" t="s">
        <v>107</v>
      </c>
      <c r="D230" s="27">
        <v>0</v>
      </c>
      <c r="E230" s="27">
        <v>0</v>
      </c>
      <c r="F230" s="27">
        <v>0</v>
      </c>
      <c r="G230" s="27">
        <v>0</v>
      </c>
      <c r="H230" s="27">
        <v>0</v>
      </c>
      <c r="I230" s="27">
        <v>0</v>
      </c>
      <c r="J230" s="27" t="s">
        <v>78</v>
      </c>
    </row>
    <row r="231" spans="2:10" ht="15">
      <c r="B231" s="32" t="s">
        <v>100</v>
      </c>
      <c r="C231" s="33" t="s">
        <v>108</v>
      </c>
      <c r="D231" s="28">
        <v>105</v>
      </c>
      <c r="E231" s="28">
        <v>116</v>
      </c>
      <c r="F231" s="28">
        <v>130.5</v>
      </c>
      <c r="G231" s="28">
        <v>192.2</v>
      </c>
      <c r="H231" s="28">
        <v>158.3</v>
      </c>
      <c r="I231" s="28">
        <v>58.3</v>
      </c>
      <c r="J231" s="28" t="s">
        <v>78</v>
      </c>
    </row>
    <row r="232" spans="2:10" ht="15">
      <c r="B232" s="32" t="s">
        <v>100</v>
      </c>
      <c r="C232" s="33" t="s">
        <v>109</v>
      </c>
      <c r="D232" s="28">
        <v>0</v>
      </c>
      <c r="E232" s="28">
        <v>0</v>
      </c>
      <c r="F232" s="28">
        <v>0</v>
      </c>
      <c r="G232" s="28">
        <v>0</v>
      </c>
      <c r="H232" s="28">
        <v>0</v>
      </c>
      <c r="I232" s="28">
        <v>0</v>
      </c>
      <c r="J232" s="28" t="s">
        <v>78</v>
      </c>
    </row>
    <row r="233" spans="2:10" ht="15">
      <c r="B233" s="32" t="s">
        <v>100</v>
      </c>
      <c r="C233" s="33" t="s">
        <v>110</v>
      </c>
      <c r="D233" s="28">
        <v>0</v>
      </c>
      <c r="E233" s="28">
        <v>0</v>
      </c>
      <c r="F233" s="28">
        <v>0</v>
      </c>
      <c r="G233" s="28">
        <v>0</v>
      </c>
      <c r="H233" s="28">
        <v>0</v>
      </c>
      <c r="I233" s="28">
        <v>0</v>
      </c>
      <c r="J233" s="28" t="s">
        <v>78</v>
      </c>
    </row>
    <row r="234" spans="2:10" ht="15">
      <c r="B234" s="32" t="s">
        <v>100</v>
      </c>
      <c r="C234" s="33" t="s">
        <v>88</v>
      </c>
      <c r="D234" s="28">
        <v>24</v>
      </c>
      <c r="E234" s="28">
        <v>22</v>
      </c>
      <c r="F234" s="28">
        <v>30</v>
      </c>
      <c r="G234" s="28">
        <v>25</v>
      </c>
      <c r="H234" s="28">
        <v>47.2</v>
      </c>
      <c r="I234" s="28">
        <v>0.1</v>
      </c>
      <c r="J234" s="28" t="s">
        <v>78</v>
      </c>
    </row>
    <row r="235" spans="2:10" ht="15">
      <c r="B235" s="32" t="s">
        <v>100</v>
      </c>
      <c r="C235" s="33" t="s">
        <v>89</v>
      </c>
      <c r="D235" s="28">
        <v>6</v>
      </c>
      <c r="E235" s="28">
        <v>10</v>
      </c>
      <c r="F235" s="28">
        <v>15</v>
      </c>
      <c r="G235" s="28">
        <v>9.7</v>
      </c>
      <c r="H235" s="28">
        <v>15.9</v>
      </c>
      <c r="I235" s="28">
        <v>2.3</v>
      </c>
      <c r="J235" s="28" t="s">
        <v>78</v>
      </c>
    </row>
    <row r="236" spans="2:10" ht="15">
      <c r="B236" s="32" t="s">
        <v>100</v>
      </c>
      <c r="C236" s="33" t="s">
        <v>111</v>
      </c>
      <c r="D236" s="28">
        <v>0</v>
      </c>
      <c r="E236" s="28">
        <v>0</v>
      </c>
      <c r="F236" s="28">
        <v>0</v>
      </c>
      <c r="G236" s="28">
        <v>0</v>
      </c>
      <c r="H236" s="28">
        <v>0</v>
      </c>
      <c r="I236" s="28">
        <v>0</v>
      </c>
      <c r="J236" s="28" t="s">
        <v>78</v>
      </c>
    </row>
    <row r="237" spans="2:10" ht="15">
      <c r="B237" s="32" t="s">
        <v>100</v>
      </c>
      <c r="C237" s="33" t="s">
        <v>112</v>
      </c>
      <c r="D237" s="28">
        <v>0</v>
      </c>
      <c r="E237" s="28">
        <v>0</v>
      </c>
      <c r="F237" s="28">
        <v>0</v>
      </c>
      <c r="G237" s="28">
        <v>0</v>
      </c>
      <c r="H237" s="28">
        <v>0</v>
      </c>
      <c r="I237" s="28">
        <v>0</v>
      </c>
      <c r="J237" s="28" t="s">
        <v>78</v>
      </c>
    </row>
    <row r="238" spans="2:10" ht="15">
      <c r="B238" s="32" t="s">
        <v>100</v>
      </c>
      <c r="C238" s="33" t="s">
        <v>87</v>
      </c>
      <c r="D238" s="28">
        <v>0</v>
      </c>
      <c r="E238" s="28">
        <v>0</v>
      </c>
      <c r="F238" s="28">
        <v>0</v>
      </c>
      <c r="G238" s="28">
        <v>0</v>
      </c>
      <c r="H238" s="28">
        <v>0</v>
      </c>
      <c r="I238" s="28">
        <v>0</v>
      </c>
      <c r="J238" s="28" t="s">
        <v>78</v>
      </c>
    </row>
    <row r="239" spans="2:10" ht="15">
      <c r="B239" s="34" t="s">
        <v>100</v>
      </c>
      <c r="C239" s="35" t="s">
        <v>91</v>
      </c>
      <c r="D239" s="29">
        <v>-2</v>
      </c>
      <c r="E239" s="29">
        <v>0</v>
      </c>
      <c r="F239" s="29">
        <v>4.9</v>
      </c>
      <c r="G239" s="29">
        <v>-22.3</v>
      </c>
      <c r="H239" s="29">
        <v>10.2</v>
      </c>
      <c r="I239" s="29">
        <v>0.2</v>
      </c>
      <c r="J239" s="29" t="s">
        <v>78</v>
      </c>
    </row>
    <row r="240" spans="2:10" ht="15">
      <c r="B240" s="36" t="s">
        <v>100</v>
      </c>
      <c r="C240" s="37" t="s">
        <v>113</v>
      </c>
      <c r="D240" s="56">
        <v>121</v>
      </c>
      <c r="E240" s="56">
        <v>128</v>
      </c>
      <c r="F240" s="56">
        <v>150.4</v>
      </c>
      <c r="G240" s="56">
        <v>185.2</v>
      </c>
      <c r="H240" s="56">
        <v>199.8</v>
      </c>
      <c r="I240" s="56">
        <v>56.3</v>
      </c>
      <c r="J240" s="56" t="s">
        <v>78</v>
      </c>
    </row>
    <row r="241" spans="2:10" ht="15">
      <c r="B241" s="30" t="s">
        <v>125</v>
      </c>
      <c r="C241" s="31" t="s">
        <v>107</v>
      </c>
      <c r="D241" s="27">
        <v>0</v>
      </c>
      <c r="E241" s="27">
        <v>0</v>
      </c>
      <c r="F241" s="27">
        <v>0</v>
      </c>
      <c r="G241" s="27">
        <v>0</v>
      </c>
      <c r="H241" s="27">
        <v>0</v>
      </c>
      <c r="I241" s="27">
        <v>0</v>
      </c>
      <c r="J241" s="27" t="s">
        <v>78</v>
      </c>
    </row>
    <row r="242" spans="2:10" ht="15">
      <c r="B242" s="32" t="s">
        <v>125</v>
      </c>
      <c r="C242" s="33" t="s">
        <v>108</v>
      </c>
      <c r="D242" s="28">
        <v>0</v>
      </c>
      <c r="E242" s="28">
        <v>0</v>
      </c>
      <c r="F242" s="28">
        <v>0</v>
      </c>
      <c r="G242" s="28">
        <v>0</v>
      </c>
      <c r="H242" s="28">
        <v>0</v>
      </c>
      <c r="I242" s="28">
        <v>0</v>
      </c>
      <c r="J242" s="28" t="s">
        <v>78</v>
      </c>
    </row>
    <row r="243" spans="2:10" ht="15">
      <c r="B243" s="32" t="s">
        <v>125</v>
      </c>
      <c r="C243" s="33" t="s">
        <v>109</v>
      </c>
      <c r="D243" s="28">
        <v>0</v>
      </c>
      <c r="E243" s="28">
        <v>0</v>
      </c>
      <c r="F243" s="28">
        <v>0</v>
      </c>
      <c r="G243" s="28">
        <v>0</v>
      </c>
      <c r="H243" s="28">
        <v>0</v>
      </c>
      <c r="I243" s="28">
        <v>0</v>
      </c>
      <c r="J243" s="28" t="s">
        <v>78</v>
      </c>
    </row>
    <row r="244" spans="2:10" ht="15">
      <c r="B244" s="32" t="s">
        <v>125</v>
      </c>
      <c r="C244" s="33" t="s">
        <v>110</v>
      </c>
      <c r="D244" s="28">
        <v>0</v>
      </c>
      <c r="E244" s="28">
        <v>0</v>
      </c>
      <c r="F244" s="28">
        <v>0</v>
      </c>
      <c r="G244" s="28">
        <v>0</v>
      </c>
      <c r="H244" s="28">
        <v>0</v>
      </c>
      <c r="I244" s="28">
        <v>0</v>
      </c>
      <c r="J244" s="28" t="s">
        <v>78</v>
      </c>
    </row>
    <row r="245" spans="2:10" ht="15">
      <c r="B245" s="32" t="s">
        <v>125</v>
      </c>
      <c r="C245" s="33" t="s">
        <v>88</v>
      </c>
      <c r="D245" s="28">
        <v>3</v>
      </c>
      <c r="E245" s="28">
        <v>4</v>
      </c>
      <c r="F245" s="28">
        <v>2.6</v>
      </c>
      <c r="G245" s="28">
        <v>2.9</v>
      </c>
      <c r="H245" s="28">
        <v>1.6</v>
      </c>
      <c r="I245" s="28">
        <v>1.5</v>
      </c>
      <c r="J245" s="28" t="s">
        <v>78</v>
      </c>
    </row>
    <row r="246" spans="2:10" ht="15">
      <c r="B246" s="32" t="s">
        <v>125</v>
      </c>
      <c r="C246" s="33" t="s">
        <v>89</v>
      </c>
      <c r="D246" s="28">
        <v>0</v>
      </c>
      <c r="E246" s="28">
        <v>0</v>
      </c>
      <c r="F246" s="28">
        <v>0</v>
      </c>
      <c r="G246" s="28">
        <v>0</v>
      </c>
      <c r="H246" s="28">
        <v>0</v>
      </c>
      <c r="I246" s="28">
        <v>0</v>
      </c>
      <c r="J246" s="28" t="s">
        <v>78</v>
      </c>
    </row>
    <row r="247" spans="2:10" ht="15">
      <c r="B247" s="32" t="s">
        <v>125</v>
      </c>
      <c r="C247" s="33" t="s">
        <v>111</v>
      </c>
      <c r="D247" s="28">
        <v>0</v>
      </c>
      <c r="E247" s="28">
        <v>0</v>
      </c>
      <c r="F247" s="28">
        <v>0</v>
      </c>
      <c r="G247" s="28">
        <v>0</v>
      </c>
      <c r="H247" s="28">
        <v>0</v>
      </c>
      <c r="I247" s="28">
        <v>0</v>
      </c>
      <c r="J247" s="28" t="s">
        <v>78</v>
      </c>
    </row>
    <row r="248" spans="2:10" ht="15">
      <c r="B248" s="32" t="s">
        <v>125</v>
      </c>
      <c r="C248" s="33" t="s">
        <v>112</v>
      </c>
      <c r="D248" s="28">
        <v>0</v>
      </c>
      <c r="E248" s="28">
        <v>0</v>
      </c>
      <c r="F248" s="28">
        <v>0</v>
      </c>
      <c r="G248" s="28">
        <v>0</v>
      </c>
      <c r="H248" s="28">
        <v>0</v>
      </c>
      <c r="I248" s="28">
        <v>0</v>
      </c>
      <c r="J248" s="28" t="s">
        <v>78</v>
      </c>
    </row>
    <row r="249" spans="2:10" ht="15">
      <c r="B249" s="32" t="s">
        <v>125</v>
      </c>
      <c r="C249" s="33" t="s">
        <v>87</v>
      </c>
      <c r="D249" s="28">
        <v>0</v>
      </c>
      <c r="E249" s="28">
        <v>0</v>
      </c>
      <c r="F249" s="28">
        <v>0</v>
      </c>
      <c r="G249" s="28">
        <v>0</v>
      </c>
      <c r="H249" s="28">
        <v>0</v>
      </c>
      <c r="I249" s="28">
        <v>0</v>
      </c>
      <c r="J249" s="28" t="s">
        <v>78</v>
      </c>
    </row>
    <row r="250" spans="2:10" ht="15">
      <c r="B250" s="34" t="s">
        <v>125</v>
      </c>
      <c r="C250" s="35" t="s">
        <v>91</v>
      </c>
      <c r="D250" s="29">
        <v>0</v>
      </c>
      <c r="E250" s="29">
        <v>0</v>
      </c>
      <c r="F250" s="29">
        <v>0</v>
      </c>
      <c r="G250" s="29">
        <v>0</v>
      </c>
      <c r="H250" s="29">
        <v>0</v>
      </c>
      <c r="I250" s="29">
        <v>0</v>
      </c>
      <c r="J250" s="29" t="s">
        <v>78</v>
      </c>
    </row>
    <row r="251" spans="2:10" ht="15">
      <c r="B251" s="36" t="s">
        <v>125</v>
      </c>
      <c r="C251" s="37" t="s">
        <v>113</v>
      </c>
      <c r="D251" s="56">
        <v>3</v>
      </c>
      <c r="E251" s="56">
        <v>4</v>
      </c>
      <c r="F251" s="56">
        <v>2.6</v>
      </c>
      <c r="G251" s="56">
        <v>2.9</v>
      </c>
      <c r="H251" s="56">
        <v>1.6</v>
      </c>
      <c r="I251" s="56">
        <v>1.5</v>
      </c>
      <c r="J251" s="56" t="s">
        <v>78</v>
      </c>
    </row>
    <row r="252" spans="2:10" ht="15">
      <c r="B252" s="30" t="s">
        <v>126</v>
      </c>
      <c r="C252" s="31" t="s">
        <v>107</v>
      </c>
      <c r="D252" s="27">
        <v>19</v>
      </c>
      <c r="E252" s="27">
        <v>0</v>
      </c>
      <c r="F252" s="27">
        <v>0</v>
      </c>
      <c r="G252" s="27">
        <v>27.36</v>
      </c>
      <c r="H252" s="27">
        <v>34.612</v>
      </c>
      <c r="I252" s="27">
        <v>25.48</v>
      </c>
      <c r="J252" s="27" t="s">
        <v>78</v>
      </c>
    </row>
    <row r="253" spans="2:10" ht="15">
      <c r="B253" s="32" t="s">
        <v>126</v>
      </c>
      <c r="C253" s="33" t="s">
        <v>108</v>
      </c>
      <c r="D253" s="28">
        <v>1250</v>
      </c>
      <c r="E253" s="28">
        <v>1434</v>
      </c>
      <c r="F253" s="28">
        <v>1491.5</v>
      </c>
      <c r="G253" s="28">
        <v>1555.6</v>
      </c>
      <c r="H253" s="28">
        <v>1239</v>
      </c>
      <c r="I253" s="28">
        <v>1190.9</v>
      </c>
      <c r="J253" s="28" t="s">
        <v>78</v>
      </c>
    </row>
    <row r="254" spans="2:10" ht="15">
      <c r="B254" s="32" t="s">
        <v>126</v>
      </c>
      <c r="C254" s="33" t="s">
        <v>109</v>
      </c>
      <c r="D254" s="28">
        <v>0</v>
      </c>
      <c r="E254" s="28">
        <v>0</v>
      </c>
      <c r="F254" s="28">
        <v>0</v>
      </c>
      <c r="G254" s="28">
        <v>0</v>
      </c>
      <c r="H254" s="28">
        <v>0</v>
      </c>
      <c r="I254" s="28">
        <v>0</v>
      </c>
      <c r="J254" s="28" t="s">
        <v>78</v>
      </c>
    </row>
    <row r="255" spans="2:10" ht="15">
      <c r="B255" s="32" t="s">
        <v>126</v>
      </c>
      <c r="C255" s="33" t="s">
        <v>110</v>
      </c>
      <c r="D255" s="28">
        <v>0</v>
      </c>
      <c r="E255" s="28">
        <v>0</v>
      </c>
      <c r="F255" s="28">
        <v>0</v>
      </c>
      <c r="G255" s="28">
        <v>0</v>
      </c>
      <c r="H255" s="28">
        <v>0</v>
      </c>
      <c r="I255" s="28">
        <v>0</v>
      </c>
      <c r="J255" s="28" t="s">
        <v>78</v>
      </c>
    </row>
    <row r="256" spans="2:10" ht="15">
      <c r="B256" s="32" t="s">
        <v>126</v>
      </c>
      <c r="C256" s="33" t="s">
        <v>88</v>
      </c>
      <c r="D256" s="28">
        <v>1104</v>
      </c>
      <c r="E256" s="28">
        <v>1008</v>
      </c>
      <c r="F256" s="28">
        <v>1413.8</v>
      </c>
      <c r="G256" s="28">
        <v>1337.903</v>
      </c>
      <c r="H256" s="28">
        <v>1963.295</v>
      </c>
      <c r="I256" s="28">
        <v>1480.58</v>
      </c>
      <c r="J256" s="28" t="s">
        <v>78</v>
      </c>
    </row>
    <row r="257" spans="2:10" ht="15">
      <c r="B257" s="32" t="s">
        <v>126</v>
      </c>
      <c r="C257" s="33" t="s">
        <v>89</v>
      </c>
      <c r="D257" s="28">
        <v>597</v>
      </c>
      <c r="E257" s="28">
        <v>675</v>
      </c>
      <c r="F257" s="28">
        <v>939</v>
      </c>
      <c r="G257" s="28">
        <v>976</v>
      </c>
      <c r="H257" s="28">
        <v>1122.8</v>
      </c>
      <c r="I257" s="28">
        <v>844.4</v>
      </c>
      <c r="J257" s="28" t="s">
        <v>78</v>
      </c>
    </row>
    <row r="258" spans="2:10" ht="15">
      <c r="B258" s="32" t="s">
        <v>126</v>
      </c>
      <c r="C258" s="33" t="s">
        <v>111</v>
      </c>
      <c r="D258" s="28">
        <v>2</v>
      </c>
      <c r="E258" s="28">
        <v>3</v>
      </c>
      <c r="F258" s="28">
        <v>3.8</v>
      </c>
      <c r="G258" s="28">
        <v>16.2</v>
      </c>
      <c r="H258" s="28">
        <v>19.9</v>
      </c>
      <c r="I258" s="28">
        <v>13.4</v>
      </c>
      <c r="J258" s="28" t="s">
        <v>78</v>
      </c>
    </row>
    <row r="259" spans="2:10" ht="15">
      <c r="B259" s="32" t="s">
        <v>126</v>
      </c>
      <c r="C259" s="33" t="s">
        <v>112</v>
      </c>
      <c r="D259" s="28">
        <v>0</v>
      </c>
      <c r="E259" s="28">
        <v>0</v>
      </c>
      <c r="F259" s="28">
        <v>0</v>
      </c>
      <c r="G259" s="28">
        <v>0</v>
      </c>
      <c r="H259" s="28">
        <v>0</v>
      </c>
      <c r="I259" s="28">
        <v>0</v>
      </c>
      <c r="J259" s="28" t="s">
        <v>78</v>
      </c>
    </row>
    <row r="260" spans="2:10" ht="15">
      <c r="B260" s="32" t="s">
        <v>126</v>
      </c>
      <c r="C260" s="33" t="s">
        <v>87</v>
      </c>
      <c r="D260" s="28">
        <v>0</v>
      </c>
      <c r="E260" s="28">
        <v>0</v>
      </c>
      <c r="F260" s="28">
        <v>0</v>
      </c>
      <c r="G260" s="28">
        <v>0</v>
      </c>
      <c r="H260" s="28">
        <v>0</v>
      </c>
      <c r="I260" s="28">
        <v>0</v>
      </c>
      <c r="J260" s="28" t="s">
        <v>78</v>
      </c>
    </row>
    <row r="261" spans="2:10" ht="15">
      <c r="B261" s="34" t="s">
        <v>126</v>
      </c>
      <c r="C261" s="35" t="s">
        <v>91</v>
      </c>
      <c r="D261" s="29">
        <v>-46</v>
      </c>
      <c r="E261" s="29">
        <v>-3</v>
      </c>
      <c r="F261" s="29">
        <v>-33.7</v>
      </c>
      <c r="G261" s="29">
        <v>-38.6</v>
      </c>
      <c r="H261" s="29">
        <v>-108.95</v>
      </c>
      <c r="I261" s="29">
        <v>-23.96</v>
      </c>
      <c r="J261" s="29" t="s">
        <v>78</v>
      </c>
    </row>
    <row r="262" spans="2:10" ht="15">
      <c r="B262" s="36" t="s">
        <v>126</v>
      </c>
      <c r="C262" s="37" t="s">
        <v>113</v>
      </c>
      <c r="D262" s="56">
        <v>1728</v>
      </c>
      <c r="E262" s="56">
        <v>1761</v>
      </c>
      <c r="F262" s="56">
        <v>1928.8</v>
      </c>
      <c r="G262" s="56">
        <v>1890.063</v>
      </c>
      <c r="H262" s="56">
        <v>1985.257</v>
      </c>
      <c r="I262" s="56">
        <v>1815.2</v>
      </c>
      <c r="J262" s="56" t="s">
        <v>78</v>
      </c>
    </row>
    <row r="263" spans="2:10" ht="15">
      <c r="B263" s="30" t="s">
        <v>101</v>
      </c>
      <c r="C263" s="31" t="s">
        <v>107</v>
      </c>
      <c r="D263" s="27">
        <v>19</v>
      </c>
      <c r="E263" s="27">
        <v>0</v>
      </c>
      <c r="F263" s="27">
        <v>0</v>
      </c>
      <c r="G263" s="27">
        <v>27.36</v>
      </c>
      <c r="H263" s="27">
        <v>34.612</v>
      </c>
      <c r="I263" s="27">
        <v>25.48</v>
      </c>
      <c r="J263" s="27" t="s">
        <v>78</v>
      </c>
    </row>
    <row r="264" spans="2:10" ht="15">
      <c r="B264" s="32" t="s">
        <v>101</v>
      </c>
      <c r="C264" s="33" t="s">
        <v>108</v>
      </c>
      <c r="D264" s="28">
        <v>0</v>
      </c>
      <c r="E264" s="28">
        <v>0</v>
      </c>
      <c r="F264" s="28">
        <v>0</v>
      </c>
      <c r="G264" s="28">
        <v>0</v>
      </c>
      <c r="H264" s="28">
        <v>0</v>
      </c>
      <c r="I264" s="28">
        <v>0</v>
      </c>
      <c r="J264" s="28" t="s">
        <v>78</v>
      </c>
    </row>
    <row r="265" spans="2:10" ht="15">
      <c r="B265" s="32" t="s">
        <v>101</v>
      </c>
      <c r="C265" s="33" t="s">
        <v>109</v>
      </c>
      <c r="D265" s="28">
        <v>0</v>
      </c>
      <c r="E265" s="28">
        <v>0</v>
      </c>
      <c r="F265" s="28">
        <v>0</v>
      </c>
      <c r="G265" s="28">
        <v>0</v>
      </c>
      <c r="H265" s="28">
        <v>0</v>
      </c>
      <c r="I265" s="28">
        <v>0</v>
      </c>
      <c r="J265" s="28" t="s">
        <v>78</v>
      </c>
    </row>
    <row r="266" spans="2:10" ht="15">
      <c r="B266" s="32" t="s">
        <v>101</v>
      </c>
      <c r="C266" s="33" t="s">
        <v>110</v>
      </c>
      <c r="D266" s="28">
        <v>0</v>
      </c>
      <c r="E266" s="28">
        <v>0</v>
      </c>
      <c r="F266" s="28">
        <v>0</v>
      </c>
      <c r="G266" s="28">
        <v>0</v>
      </c>
      <c r="H266" s="28">
        <v>0</v>
      </c>
      <c r="I266" s="28">
        <v>0</v>
      </c>
      <c r="J266" s="28" t="s">
        <v>78</v>
      </c>
    </row>
    <row r="267" spans="2:10" ht="15">
      <c r="B267" s="32" t="s">
        <v>101</v>
      </c>
      <c r="C267" s="33" t="s">
        <v>88</v>
      </c>
      <c r="D267" s="28">
        <v>0</v>
      </c>
      <c r="E267" s="28">
        <v>0</v>
      </c>
      <c r="F267" s="28">
        <v>0</v>
      </c>
      <c r="G267" s="28">
        <v>2.403</v>
      </c>
      <c r="H267" s="28">
        <v>39.795</v>
      </c>
      <c r="I267" s="28">
        <v>29.98</v>
      </c>
      <c r="J267" s="28" t="s">
        <v>78</v>
      </c>
    </row>
    <row r="268" spans="2:10" ht="15">
      <c r="B268" s="32" t="s">
        <v>101</v>
      </c>
      <c r="C268" s="33" t="s">
        <v>89</v>
      </c>
      <c r="D268" s="28">
        <v>0</v>
      </c>
      <c r="E268" s="28">
        <v>0</v>
      </c>
      <c r="F268" s="28">
        <v>0</v>
      </c>
      <c r="G268" s="28">
        <v>0</v>
      </c>
      <c r="H268" s="28">
        <v>0</v>
      </c>
      <c r="I268" s="28">
        <v>0</v>
      </c>
      <c r="J268" s="28" t="s">
        <v>78</v>
      </c>
    </row>
    <row r="269" spans="2:10" ht="15">
      <c r="B269" s="32" t="s">
        <v>101</v>
      </c>
      <c r="C269" s="33" t="s">
        <v>111</v>
      </c>
      <c r="D269" s="28">
        <v>0</v>
      </c>
      <c r="E269" s="28">
        <v>0</v>
      </c>
      <c r="F269" s="28">
        <v>0</v>
      </c>
      <c r="G269" s="28">
        <v>0</v>
      </c>
      <c r="H269" s="28">
        <v>0</v>
      </c>
      <c r="I269" s="28">
        <v>0</v>
      </c>
      <c r="J269" s="28" t="s">
        <v>78</v>
      </c>
    </row>
    <row r="270" spans="2:10" ht="15">
      <c r="B270" s="32" t="s">
        <v>101</v>
      </c>
      <c r="C270" s="33" t="s">
        <v>112</v>
      </c>
      <c r="D270" s="28">
        <v>0</v>
      </c>
      <c r="E270" s="28">
        <v>0</v>
      </c>
      <c r="F270" s="28">
        <v>0</v>
      </c>
      <c r="G270" s="28">
        <v>0</v>
      </c>
      <c r="H270" s="28">
        <v>0</v>
      </c>
      <c r="I270" s="28">
        <v>0</v>
      </c>
      <c r="J270" s="28" t="s">
        <v>78</v>
      </c>
    </row>
    <row r="271" spans="2:10" ht="15">
      <c r="B271" s="32" t="s">
        <v>101</v>
      </c>
      <c r="C271" s="33" t="s">
        <v>87</v>
      </c>
      <c r="D271" s="28">
        <v>0</v>
      </c>
      <c r="E271" s="28">
        <v>0</v>
      </c>
      <c r="F271" s="28">
        <v>0</v>
      </c>
      <c r="G271" s="28">
        <v>0</v>
      </c>
      <c r="H271" s="28">
        <v>0</v>
      </c>
      <c r="I271" s="28">
        <v>0</v>
      </c>
      <c r="J271" s="28" t="s">
        <v>78</v>
      </c>
    </row>
    <row r="272" spans="2:10" ht="15">
      <c r="B272" s="34" t="s">
        <v>101</v>
      </c>
      <c r="C272" s="35" t="s">
        <v>91</v>
      </c>
      <c r="D272" s="29">
        <v>0</v>
      </c>
      <c r="E272" s="29">
        <v>0</v>
      </c>
      <c r="F272" s="29">
        <v>0</v>
      </c>
      <c r="G272" s="29">
        <v>0</v>
      </c>
      <c r="H272" s="29">
        <v>-4.75</v>
      </c>
      <c r="I272" s="29">
        <v>1.04</v>
      </c>
      <c r="J272" s="29" t="s">
        <v>78</v>
      </c>
    </row>
    <row r="273" spans="2:10" ht="15">
      <c r="B273" s="36" t="s">
        <v>101</v>
      </c>
      <c r="C273" s="37" t="s">
        <v>113</v>
      </c>
      <c r="D273" s="56">
        <v>19</v>
      </c>
      <c r="E273" s="56">
        <v>0</v>
      </c>
      <c r="F273" s="56">
        <v>0</v>
      </c>
      <c r="G273" s="56">
        <v>29.763</v>
      </c>
      <c r="H273" s="56">
        <v>69.657</v>
      </c>
      <c r="I273" s="56">
        <v>56.5</v>
      </c>
      <c r="J273" s="56" t="s">
        <v>78</v>
      </c>
    </row>
    <row r="274" spans="2:10" ht="15">
      <c r="B274" s="30" t="s">
        <v>102</v>
      </c>
      <c r="C274" s="31" t="s">
        <v>107</v>
      </c>
      <c r="D274" s="27">
        <v>0</v>
      </c>
      <c r="E274" s="27">
        <v>0</v>
      </c>
      <c r="F274" s="27">
        <v>0</v>
      </c>
      <c r="G274" s="27">
        <v>0</v>
      </c>
      <c r="H274" s="27">
        <v>0</v>
      </c>
      <c r="I274" s="27">
        <v>0</v>
      </c>
      <c r="J274" s="27" t="s">
        <v>78</v>
      </c>
    </row>
    <row r="275" spans="2:10" ht="15">
      <c r="B275" s="32" t="s">
        <v>102</v>
      </c>
      <c r="C275" s="33" t="s">
        <v>108</v>
      </c>
      <c r="D275" s="28">
        <v>1250</v>
      </c>
      <c r="E275" s="28">
        <v>1434</v>
      </c>
      <c r="F275" s="28">
        <v>1491.5</v>
      </c>
      <c r="G275" s="28">
        <v>1555.6</v>
      </c>
      <c r="H275" s="28">
        <v>1239</v>
      </c>
      <c r="I275" s="28">
        <v>1190.9</v>
      </c>
      <c r="J275" s="28" t="s">
        <v>78</v>
      </c>
    </row>
    <row r="276" spans="2:10" ht="15">
      <c r="B276" s="32" t="s">
        <v>102</v>
      </c>
      <c r="C276" s="33" t="s">
        <v>109</v>
      </c>
      <c r="D276" s="28">
        <v>0</v>
      </c>
      <c r="E276" s="28">
        <v>0</v>
      </c>
      <c r="F276" s="28">
        <v>0</v>
      </c>
      <c r="G276" s="28">
        <v>0</v>
      </c>
      <c r="H276" s="28">
        <v>0</v>
      </c>
      <c r="I276" s="28">
        <v>0</v>
      </c>
      <c r="J276" s="28" t="s">
        <v>78</v>
      </c>
    </row>
    <row r="277" spans="2:10" ht="15">
      <c r="B277" s="32" t="s">
        <v>102</v>
      </c>
      <c r="C277" s="33" t="s">
        <v>110</v>
      </c>
      <c r="D277" s="28">
        <v>0</v>
      </c>
      <c r="E277" s="28">
        <v>0</v>
      </c>
      <c r="F277" s="28">
        <v>0</v>
      </c>
      <c r="G277" s="28">
        <v>0</v>
      </c>
      <c r="H277" s="28">
        <v>0</v>
      </c>
      <c r="I277" s="28">
        <v>0</v>
      </c>
      <c r="J277" s="28" t="s">
        <v>78</v>
      </c>
    </row>
    <row r="278" spans="2:10" ht="15">
      <c r="B278" s="32" t="s">
        <v>102</v>
      </c>
      <c r="C278" s="33" t="s">
        <v>88</v>
      </c>
      <c r="D278" s="28">
        <v>1104</v>
      </c>
      <c r="E278" s="28">
        <v>1008</v>
      </c>
      <c r="F278" s="28">
        <v>1413.8</v>
      </c>
      <c r="G278" s="28">
        <v>1335.5</v>
      </c>
      <c r="H278" s="28">
        <v>1923.5</v>
      </c>
      <c r="I278" s="28">
        <v>1450.6</v>
      </c>
      <c r="J278" s="28" t="s">
        <v>78</v>
      </c>
    </row>
    <row r="279" spans="2:10" ht="15">
      <c r="B279" s="32" t="s">
        <v>102</v>
      </c>
      <c r="C279" s="33" t="s">
        <v>89</v>
      </c>
      <c r="D279" s="28">
        <v>597</v>
      </c>
      <c r="E279" s="28">
        <v>675</v>
      </c>
      <c r="F279" s="28">
        <v>939</v>
      </c>
      <c r="G279" s="28">
        <v>976</v>
      </c>
      <c r="H279" s="28">
        <v>1122.8</v>
      </c>
      <c r="I279" s="28">
        <v>844.4</v>
      </c>
      <c r="J279" s="28" t="s">
        <v>78</v>
      </c>
    </row>
    <row r="280" spans="2:10" ht="15">
      <c r="B280" s="32" t="s">
        <v>102</v>
      </c>
      <c r="C280" s="33" t="s">
        <v>111</v>
      </c>
      <c r="D280" s="28">
        <v>2</v>
      </c>
      <c r="E280" s="28">
        <v>3</v>
      </c>
      <c r="F280" s="28">
        <v>3.8</v>
      </c>
      <c r="G280" s="28">
        <v>16.2</v>
      </c>
      <c r="H280" s="28">
        <v>19.9</v>
      </c>
      <c r="I280" s="28">
        <v>13.4</v>
      </c>
      <c r="J280" s="28" t="s">
        <v>78</v>
      </c>
    </row>
    <row r="281" spans="2:10" ht="15">
      <c r="B281" s="32" t="s">
        <v>102</v>
      </c>
      <c r="C281" s="33" t="s">
        <v>112</v>
      </c>
      <c r="D281" s="28">
        <v>0</v>
      </c>
      <c r="E281" s="28">
        <v>0</v>
      </c>
      <c r="F281" s="28">
        <v>0</v>
      </c>
      <c r="G281" s="28">
        <v>0</v>
      </c>
      <c r="H281" s="28">
        <v>0</v>
      </c>
      <c r="I281" s="28">
        <v>0</v>
      </c>
      <c r="J281" s="28" t="s">
        <v>78</v>
      </c>
    </row>
    <row r="282" spans="2:10" ht="15">
      <c r="B282" s="32" t="s">
        <v>102</v>
      </c>
      <c r="C282" s="33" t="s">
        <v>87</v>
      </c>
      <c r="D282" s="28">
        <v>0</v>
      </c>
      <c r="E282" s="28">
        <v>0</v>
      </c>
      <c r="F282" s="28">
        <v>0</v>
      </c>
      <c r="G282" s="28">
        <v>0</v>
      </c>
      <c r="H282" s="28">
        <v>0</v>
      </c>
      <c r="I282" s="28">
        <v>0</v>
      </c>
      <c r="J282" s="28" t="s">
        <v>78</v>
      </c>
    </row>
    <row r="283" spans="2:10" ht="15">
      <c r="B283" s="34" t="s">
        <v>102</v>
      </c>
      <c r="C283" s="35" t="s">
        <v>91</v>
      </c>
      <c r="D283" s="29">
        <v>-46</v>
      </c>
      <c r="E283" s="29">
        <v>-3</v>
      </c>
      <c r="F283" s="29">
        <v>-33.7</v>
      </c>
      <c r="G283" s="29">
        <v>-38.6</v>
      </c>
      <c r="H283" s="29">
        <v>-104.2</v>
      </c>
      <c r="I283" s="29">
        <v>-25</v>
      </c>
      <c r="J283" s="29" t="s">
        <v>78</v>
      </c>
    </row>
    <row r="284" spans="2:10" ht="15">
      <c r="B284" s="36" t="s">
        <v>102</v>
      </c>
      <c r="C284" s="37" t="s">
        <v>113</v>
      </c>
      <c r="D284" s="56">
        <v>1709</v>
      </c>
      <c r="E284" s="56">
        <v>1761</v>
      </c>
      <c r="F284" s="56">
        <v>1928.8</v>
      </c>
      <c r="G284" s="56">
        <v>1860.3</v>
      </c>
      <c r="H284" s="56">
        <v>1915.6</v>
      </c>
      <c r="I284" s="56">
        <v>1758.7</v>
      </c>
      <c r="J284" s="56" t="s">
        <v>78</v>
      </c>
    </row>
    <row r="285" spans="2:10" ht="15">
      <c r="B285" s="30" t="s">
        <v>103</v>
      </c>
      <c r="C285" s="31" t="s">
        <v>107</v>
      </c>
      <c r="D285" s="27">
        <v>0</v>
      </c>
      <c r="E285" s="27">
        <v>0</v>
      </c>
      <c r="F285" s="27">
        <v>0</v>
      </c>
      <c r="G285" s="27">
        <v>0</v>
      </c>
      <c r="H285" s="27">
        <v>0</v>
      </c>
      <c r="I285" s="27">
        <v>0</v>
      </c>
      <c r="J285" s="27" t="s">
        <v>78</v>
      </c>
    </row>
    <row r="286" spans="2:10" ht="15">
      <c r="B286" s="32" t="s">
        <v>103</v>
      </c>
      <c r="C286" s="33" t="s">
        <v>108</v>
      </c>
      <c r="D286" s="28">
        <v>489</v>
      </c>
      <c r="E286" s="28">
        <v>601</v>
      </c>
      <c r="F286" s="28">
        <v>576.6</v>
      </c>
      <c r="G286" s="28">
        <v>669.3</v>
      </c>
      <c r="H286" s="28">
        <v>397.2</v>
      </c>
      <c r="I286" s="28">
        <v>267.3</v>
      </c>
      <c r="J286" s="28" t="s">
        <v>78</v>
      </c>
    </row>
    <row r="287" spans="2:10" ht="15">
      <c r="B287" s="32" t="s">
        <v>103</v>
      </c>
      <c r="C287" s="33" t="s">
        <v>109</v>
      </c>
      <c r="D287" s="28">
        <v>0</v>
      </c>
      <c r="E287" s="28">
        <v>0</v>
      </c>
      <c r="F287" s="28">
        <v>0</v>
      </c>
      <c r="G287" s="28">
        <v>0</v>
      </c>
      <c r="H287" s="28">
        <v>0</v>
      </c>
      <c r="I287" s="28">
        <v>0</v>
      </c>
      <c r="J287" s="28" t="s">
        <v>78</v>
      </c>
    </row>
    <row r="288" spans="2:10" ht="15">
      <c r="B288" s="32" t="s">
        <v>103</v>
      </c>
      <c r="C288" s="33" t="s">
        <v>110</v>
      </c>
      <c r="D288" s="28">
        <v>134</v>
      </c>
      <c r="E288" s="28">
        <v>132</v>
      </c>
      <c r="F288" s="28">
        <v>114.1</v>
      </c>
      <c r="G288" s="28">
        <v>102</v>
      </c>
      <c r="H288" s="28">
        <v>70.3</v>
      </c>
      <c r="I288" s="28">
        <v>22.9</v>
      </c>
      <c r="J288" s="28" t="s">
        <v>78</v>
      </c>
    </row>
    <row r="289" spans="2:10" ht="15">
      <c r="B289" s="32" t="s">
        <v>103</v>
      </c>
      <c r="C289" s="33" t="s">
        <v>88</v>
      </c>
      <c r="D289" s="28">
        <v>56</v>
      </c>
      <c r="E289" s="28">
        <v>46</v>
      </c>
      <c r="F289" s="28">
        <v>47.5</v>
      </c>
      <c r="G289" s="28">
        <v>57.1</v>
      </c>
      <c r="H289" s="28">
        <v>41</v>
      </c>
      <c r="I289" s="28">
        <v>5.9</v>
      </c>
      <c r="J289" s="28" t="s">
        <v>78</v>
      </c>
    </row>
    <row r="290" spans="2:10" ht="15">
      <c r="B290" s="32" t="s">
        <v>103</v>
      </c>
      <c r="C290" s="33" t="s">
        <v>89</v>
      </c>
      <c r="D290" s="28">
        <v>375</v>
      </c>
      <c r="E290" s="28">
        <v>451</v>
      </c>
      <c r="F290" s="28">
        <v>520.1</v>
      </c>
      <c r="G290" s="28">
        <v>595</v>
      </c>
      <c r="H290" s="28">
        <v>350.3</v>
      </c>
      <c r="I290" s="28">
        <v>238.9</v>
      </c>
      <c r="J290" s="28" t="s">
        <v>78</v>
      </c>
    </row>
    <row r="291" spans="2:10" ht="15">
      <c r="B291" s="32" t="s">
        <v>103</v>
      </c>
      <c r="C291" s="33" t="s">
        <v>111</v>
      </c>
      <c r="D291" s="28">
        <v>2</v>
      </c>
      <c r="E291" s="28">
        <v>2</v>
      </c>
      <c r="F291" s="28">
        <v>2.6</v>
      </c>
      <c r="G291" s="28">
        <v>4.5</v>
      </c>
      <c r="H291" s="28">
        <v>4.8</v>
      </c>
      <c r="I291" s="28">
        <v>4</v>
      </c>
      <c r="J291" s="28" t="s">
        <v>78</v>
      </c>
    </row>
    <row r="292" spans="2:10" ht="15">
      <c r="B292" s="32" t="s">
        <v>103</v>
      </c>
      <c r="C292" s="33" t="s">
        <v>112</v>
      </c>
      <c r="D292" s="28">
        <v>0</v>
      </c>
      <c r="E292" s="28">
        <v>0</v>
      </c>
      <c r="F292" s="28">
        <v>0</v>
      </c>
      <c r="G292" s="28">
        <v>0</v>
      </c>
      <c r="H292" s="28">
        <v>0</v>
      </c>
      <c r="I292" s="28">
        <v>0</v>
      </c>
      <c r="J292" s="28" t="s">
        <v>78</v>
      </c>
    </row>
    <row r="293" spans="2:10" ht="15">
      <c r="B293" s="32" t="s">
        <v>103</v>
      </c>
      <c r="C293" s="33" t="s">
        <v>87</v>
      </c>
      <c r="D293" s="28">
        <v>0</v>
      </c>
      <c r="E293" s="28">
        <v>0</v>
      </c>
      <c r="F293" s="28">
        <v>0</v>
      </c>
      <c r="G293" s="28">
        <v>0</v>
      </c>
      <c r="H293" s="28">
        <v>0</v>
      </c>
      <c r="I293" s="28">
        <v>0</v>
      </c>
      <c r="J293" s="28" t="s">
        <v>78</v>
      </c>
    </row>
    <row r="294" spans="2:10" ht="15">
      <c r="B294" s="34" t="s">
        <v>103</v>
      </c>
      <c r="C294" s="35" t="s">
        <v>91</v>
      </c>
      <c r="D294" s="29">
        <v>49</v>
      </c>
      <c r="E294" s="29">
        <v>-29</v>
      </c>
      <c r="F294" s="29">
        <v>68.8</v>
      </c>
      <c r="G294" s="29">
        <v>-6.3</v>
      </c>
      <c r="H294" s="29">
        <v>5</v>
      </c>
      <c r="I294" s="29">
        <v>2.5</v>
      </c>
      <c r="J294" s="29" t="s">
        <v>78</v>
      </c>
    </row>
    <row r="295" spans="2:10" ht="15">
      <c r="B295" s="36" t="s">
        <v>103</v>
      </c>
      <c r="C295" s="37" t="s">
        <v>113</v>
      </c>
      <c r="D295" s="56">
        <v>83</v>
      </c>
      <c r="E295" s="56">
        <v>33</v>
      </c>
      <c r="F295" s="56">
        <v>56.1</v>
      </c>
      <c r="G295" s="56">
        <v>18.6</v>
      </c>
      <c r="H295" s="56">
        <v>17.8</v>
      </c>
      <c r="I295" s="56">
        <v>9.9</v>
      </c>
      <c r="J295" s="56" t="s">
        <v>78</v>
      </c>
    </row>
    <row r="296" spans="2:10" ht="15">
      <c r="B296" s="30" t="s">
        <v>127</v>
      </c>
      <c r="C296" s="31" t="s">
        <v>107</v>
      </c>
      <c r="D296" s="27">
        <v>0</v>
      </c>
      <c r="E296" s="27">
        <v>0</v>
      </c>
      <c r="F296" s="27">
        <v>0</v>
      </c>
      <c r="G296" s="27">
        <v>0</v>
      </c>
      <c r="H296" s="27">
        <v>0</v>
      </c>
      <c r="I296" s="27">
        <v>0</v>
      </c>
      <c r="J296" s="27" t="s">
        <v>78</v>
      </c>
    </row>
    <row r="297" spans="2:10" ht="15">
      <c r="B297" s="32" t="s">
        <v>127</v>
      </c>
      <c r="C297" s="33" t="s">
        <v>108</v>
      </c>
      <c r="D297" s="28">
        <v>0</v>
      </c>
      <c r="E297" s="28">
        <v>0</v>
      </c>
      <c r="F297" s="28">
        <v>0</v>
      </c>
      <c r="G297" s="28">
        <v>0</v>
      </c>
      <c r="H297" s="28">
        <v>0</v>
      </c>
      <c r="I297" s="28">
        <v>0</v>
      </c>
      <c r="J297" s="28" t="s">
        <v>78</v>
      </c>
    </row>
    <row r="298" spans="2:10" ht="15">
      <c r="B298" s="32" t="s">
        <v>127</v>
      </c>
      <c r="C298" s="33" t="s">
        <v>109</v>
      </c>
      <c r="D298" s="28">
        <v>0</v>
      </c>
      <c r="E298" s="28">
        <v>0</v>
      </c>
      <c r="F298" s="28">
        <v>0</v>
      </c>
      <c r="G298" s="28">
        <v>0</v>
      </c>
      <c r="H298" s="28">
        <v>0</v>
      </c>
      <c r="I298" s="28">
        <v>0</v>
      </c>
      <c r="J298" s="28" t="s">
        <v>78</v>
      </c>
    </row>
    <row r="299" spans="2:10" ht="15">
      <c r="B299" s="32" t="s">
        <v>127</v>
      </c>
      <c r="C299" s="33" t="s">
        <v>110</v>
      </c>
      <c r="D299" s="28">
        <v>0</v>
      </c>
      <c r="E299" s="28">
        <v>0</v>
      </c>
      <c r="F299" s="28">
        <v>0</v>
      </c>
      <c r="G299" s="28">
        <v>0</v>
      </c>
      <c r="H299" s="28">
        <v>0</v>
      </c>
      <c r="I299" s="28">
        <v>0</v>
      </c>
      <c r="J299" s="28" t="s">
        <v>78</v>
      </c>
    </row>
    <row r="300" spans="2:10" ht="15">
      <c r="B300" s="32" t="s">
        <v>127</v>
      </c>
      <c r="C300" s="33" t="s">
        <v>88</v>
      </c>
      <c r="D300" s="28">
        <v>3</v>
      </c>
      <c r="E300" s="28">
        <v>3</v>
      </c>
      <c r="F300" s="28">
        <v>3.2</v>
      </c>
      <c r="G300" s="28">
        <v>3</v>
      </c>
      <c r="H300" s="28">
        <v>3.3</v>
      </c>
      <c r="I300" s="28">
        <v>3.4</v>
      </c>
      <c r="J300" s="28" t="s">
        <v>78</v>
      </c>
    </row>
    <row r="301" spans="2:10" ht="15">
      <c r="B301" s="32" t="s">
        <v>127</v>
      </c>
      <c r="C301" s="33" t="s">
        <v>89</v>
      </c>
      <c r="D301" s="28">
        <v>0</v>
      </c>
      <c r="E301" s="28">
        <v>0</v>
      </c>
      <c r="F301" s="28">
        <v>0.1</v>
      </c>
      <c r="G301" s="28">
        <v>0.1</v>
      </c>
      <c r="H301" s="28">
        <v>0.2</v>
      </c>
      <c r="I301" s="28">
        <v>0.1</v>
      </c>
      <c r="J301" s="28" t="s">
        <v>78</v>
      </c>
    </row>
    <row r="302" spans="2:10" ht="15">
      <c r="B302" s="32" t="s">
        <v>127</v>
      </c>
      <c r="C302" s="33" t="s">
        <v>111</v>
      </c>
      <c r="D302" s="28">
        <v>0</v>
      </c>
      <c r="E302" s="28">
        <v>0</v>
      </c>
      <c r="F302" s="28">
        <v>0</v>
      </c>
      <c r="G302" s="28">
        <v>0</v>
      </c>
      <c r="H302" s="28">
        <v>0</v>
      </c>
      <c r="I302" s="28">
        <v>0</v>
      </c>
      <c r="J302" s="28" t="s">
        <v>78</v>
      </c>
    </row>
    <row r="303" spans="2:10" ht="15">
      <c r="B303" s="32" t="s">
        <v>127</v>
      </c>
      <c r="C303" s="33" t="s">
        <v>112</v>
      </c>
      <c r="D303" s="28">
        <v>0</v>
      </c>
      <c r="E303" s="28">
        <v>0</v>
      </c>
      <c r="F303" s="28">
        <v>0</v>
      </c>
      <c r="G303" s="28">
        <v>0</v>
      </c>
      <c r="H303" s="28">
        <v>0</v>
      </c>
      <c r="I303" s="28">
        <v>0</v>
      </c>
      <c r="J303" s="28" t="s">
        <v>78</v>
      </c>
    </row>
    <row r="304" spans="2:10" ht="15">
      <c r="B304" s="32" t="s">
        <v>127</v>
      </c>
      <c r="C304" s="33" t="s">
        <v>87</v>
      </c>
      <c r="D304" s="28">
        <v>0</v>
      </c>
      <c r="E304" s="28">
        <v>0</v>
      </c>
      <c r="F304" s="28">
        <v>0</v>
      </c>
      <c r="G304" s="28">
        <v>0</v>
      </c>
      <c r="H304" s="28">
        <v>0</v>
      </c>
      <c r="I304" s="28">
        <v>0</v>
      </c>
      <c r="J304" s="28" t="s">
        <v>78</v>
      </c>
    </row>
    <row r="305" spans="2:10" ht="15">
      <c r="B305" s="34" t="s">
        <v>127</v>
      </c>
      <c r="C305" s="35" t="s">
        <v>91</v>
      </c>
      <c r="D305" s="29">
        <v>0</v>
      </c>
      <c r="E305" s="29">
        <v>0</v>
      </c>
      <c r="F305" s="29">
        <v>0</v>
      </c>
      <c r="G305" s="29">
        <v>0</v>
      </c>
      <c r="H305" s="29">
        <v>0</v>
      </c>
      <c r="I305" s="29">
        <v>0</v>
      </c>
      <c r="J305" s="29" t="s">
        <v>78</v>
      </c>
    </row>
    <row r="306" spans="2:10" ht="15">
      <c r="B306" s="36" t="s">
        <v>127</v>
      </c>
      <c r="C306" s="37" t="s">
        <v>113</v>
      </c>
      <c r="D306" s="56">
        <v>3</v>
      </c>
      <c r="E306" s="56">
        <v>3</v>
      </c>
      <c r="F306" s="56">
        <v>3.1</v>
      </c>
      <c r="G306" s="56">
        <v>2.9</v>
      </c>
      <c r="H306" s="56">
        <v>3.1</v>
      </c>
      <c r="I306" s="56">
        <v>3.3</v>
      </c>
      <c r="J306" s="56" t="s">
        <v>78</v>
      </c>
    </row>
    <row r="307" spans="2:10" ht="15">
      <c r="B307" s="30" t="s">
        <v>104</v>
      </c>
      <c r="C307" s="31" t="s">
        <v>107</v>
      </c>
      <c r="D307" s="27">
        <v>0</v>
      </c>
      <c r="E307" s="27">
        <v>0</v>
      </c>
      <c r="F307" s="27">
        <v>0</v>
      </c>
      <c r="G307" s="27">
        <v>0</v>
      </c>
      <c r="H307" s="27">
        <v>0</v>
      </c>
      <c r="I307" s="27">
        <v>0</v>
      </c>
      <c r="J307" s="27" t="s">
        <v>78</v>
      </c>
    </row>
    <row r="308" spans="2:10" ht="15">
      <c r="B308" s="32" t="s">
        <v>104</v>
      </c>
      <c r="C308" s="33" t="s">
        <v>108</v>
      </c>
      <c r="D308" s="28">
        <v>13</v>
      </c>
      <c r="E308" s="28">
        <v>11</v>
      </c>
      <c r="F308" s="28">
        <v>11.3</v>
      </c>
      <c r="G308" s="28">
        <v>10.8</v>
      </c>
      <c r="H308" s="28">
        <v>10.4</v>
      </c>
      <c r="I308" s="28">
        <v>9.6</v>
      </c>
      <c r="J308" s="28" t="s">
        <v>78</v>
      </c>
    </row>
    <row r="309" spans="2:10" ht="15">
      <c r="B309" s="32" t="s">
        <v>104</v>
      </c>
      <c r="C309" s="33" t="s">
        <v>109</v>
      </c>
      <c r="D309" s="28">
        <v>0</v>
      </c>
      <c r="E309" s="28">
        <v>0</v>
      </c>
      <c r="F309" s="28">
        <v>0</v>
      </c>
      <c r="G309" s="28">
        <v>0</v>
      </c>
      <c r="H309" s="28">
        <v>0</v>
      </c>
      <c r="I309" s="28">
        <v>0</v>
      </c>
      <c r="J309" s="28" t="s">
        <v>78</v>
      </c>
    </row>
    <row r="310" spans="2:10" ht="15">
      <c r="B310" s="32" t="s">
        <v>104</v>
      </c>
      <c r="C310" s="33" t="s">
        <v>110</v>
      </c>
      <c r="D310" s="28">
        <v>0</v>
      </c>
      <c r="E310" s="28">
        <v>0</v>
      </c>
      <c r="F310" s="28">
        <v>0</v>
      </c>
      <c r="G310" s="28">
        <v>0</v>
      </c>
      <c r="H310" s="28">
        <v>0</v>
      </c>
      <c r="I310" s="28">
        <v>0</v>
      </c>
      <c r="J310" s="28" t="s">
        <v>78</v>
      </c>
    </row>
    <row r="311" spans="2:10" ht="15">
      <c r="B311" s="32" t="s">
        <v>104</v>
      </c>
      <c r="C311" s="33" t="s">
        <v>88</v>
      </c>
      <c r="D311" s="28">
        <v>28</v>
      </c>
      <c r="E311" s="28">
        <v>35</v>
      </c>
      <c r="F311" s="28">
        <v>31.5</v>
      </c>
      <c r="G311" s="28">
        <v>31.8</v>
      </c>
      <c r="H311" s="28">
        <v>33.8</v>
      </c>
      <c r="I311" s="28">
        <v>34</v>
      </c>
      <c r="J311" s="28" t="s">
        <v>78</v>
      </c>
    </row>
    <row r="312" spans="2:10" ht="15">
      <c r="B312" s="32" t="s">
        <v>104</v>
      </c>
      <c r="C312" s="33" t="s">
        <v>89</v>
      </c>
      <c r="D312" s="28">
        <v>9</v>
      </c>
      <c r="E312" s="28">
        <v>12</v>
      </c>
      <c r="F312" s="28">
        <v>8.9</v>
      </c>
      <c r="G312" s="28">
        <v>8.3</v>
      </c>
      <c r="H312" s="28">
        <v>8.9</v>
      </c>
      <c r="I312" s="28">
        <v>8.6</v>
      </c>
      <c r="J312" s="28" t="s">
        <v>78</v>
      </c>
    </row>
    <row r="313" spans="2:10" ht="15">
      <c r="B313" s="32" t="s">
        <v>104</v>
      </c>
      <c r="C313" s="33" t="s">
        <v>111</v>
      </c>
      <c r="D313" s="28">
        <v>0</v>
      </c>
      <c r="E313" s="28">
        <v>0</v>
      </c>
      <c r="F313" s="28">
        <v>0</v>
      </c>
      <c r="G313" s="28">
        <v>0</v>
      </c>
      <c r="H313" s="28">
        <v>0</v>
      </c>
      <c r="I313" s="28">
        <v>0</v>
      </c>
      <c r="J313" s="28" t="s">
        <v>78</v>
      </c>
    </row>
    <row r="314" spans="2:10" ht="15">
      <c r="B314" s="32" t="s">
        <v>104</v>
      </c>
      <c r="C314" s="33" t="s">
        <v>112</v>
      </c>
      <c r="D314" s="28">
        <v>0</v>
      </c>
      <c r="E314" s="28">
        <v>0</v>
      </c>
      <c r="F314" s="28">
        <v>0</v>
      </c>
      <c r="G314" s="28">
        <v>0</v>
      </c>
      <c r="H314" s="28">
        <v>0</v>
      </c>
      <c r="I314" s="28">
        <v>0</v>
      </c>
      <c r="J314" s="28" t="s">
        <v>78</v>
      </c>
    </row>
    <row r="315" spans="2:10" ht="15">
      <c r="B315" s="32" t="s">
        <v>104</v>
      </c>
      <c r="C315" s="33" t="s">
        <v>87</v>
      </c>
      <c r="D315" s="28">
        <v>0</v>
      </c>
      <c r="E315" s="28">
        <v>0</v>
      </c>
      <c r="F315" s="28">
        <v>0</v>
      </c>
      <c r="G315" s="28">
        <v>0</v>
      </c>
      <c r="H315" s="28">
        <v>0</v>
      </c>
      <c r="I315" s="28">
        <v>0</v>
      </c>
      <c r="J315" s="28" t="s">
        <v>78</v>
      </c>
    </row>
    <row r="316" spans="2:10" ht="15">
      <c r="B316" s="34" t="s">
        <v>104</v>
      </c>
      <c r="C316" s="35" t="s">
        <v>91</v>
      </c>
      <c r="D316" s="29">
        <v>0</v>
      </c>
      <c r="E316" s="29">
        <v>0</v>
      </c>
      <c r="F316" s="29">
        <v>0</v>
      </c>
      <c r="G316" s="29">
        <v>0</v>
      </c>
      <c r="H316" s="29"/>
      <c r="I316" s="29">
        <v>-0.3</v>
      </c>
      <c r="J316" s="29" t="s">
        <v>78</v>
      </c>
    </row>
    <row r="317" spans="2:10" ht="15">
      <c r="B317" s="36" t="s">
        <v>104</v>
      </c>
      <c r="C317" s="37" t="s">
        <v>113</v>
      </c>
      <c r="D317" s="56">
        <v>32</v>
      </c>
      <c r="E317" s="56">
        <v>34</v>
      </c>
      <c r="F317" s="56">
        <v>33.9</v>
      </c>
      <c r="G317" s="56">
        <v>34.3</v>
      </c>
      <c r="H317" s="56">
        <v>35.3</v>
      </c>
      <c r="I317" s="56">
        <v>34.7</v>
      </c>
      <c r="J317" s="56" t="s">
        <v>78</v>
      </c>
    </row>
    <row r="318" spans="2:10" ht="15">
      <c r="B318" s="30" t="s">
        <v>105</v>
      </c>
      <c r="C318" s="31" t="s">
        <v>107</v>
      </c>
      <c r="D318" s="27">
        <v>0</v>
      </c>
      <c r="E318" s="27">
        <v>0</v>
      </c>
      <c r="F318" s="27">
        <v>0</v>
      </c>
      <c r="G318" s="27">
        <v>0</v>
      </c>
      <c r="H318" s="27">
        <v>0</v>
      </c>
      <c r="I318" s="27">
        <v>0</v>
      </c>
      <c r="J318" s="27" t="s">
        <v>78</v>
      </c>
    </row>
    <row r="319" spans="2:10" ht="15">
      <c r="B319" s="32" t="s">
        <v>105</v>
      </c>
      <c r="C319" s="33" t="s">
        <v>108</v>
      </c>
      <c r="D319" s="28">
        <v>0</v>
      </c>
      <c r="E319" s="28">
        <v>1</v>
      </c>
      <c r="F319" s="28">
        <v>0</v>
      </c>
      <c r="G319" s="28">
        <v>0.5</v>
      </c>
      <c r="H319" s="28">
        <v>0</v>
      </c>
      <c r="I319" s="28">
        <v>0</v>
      </c>
      <c r="J319" s="28" t="s">
        <v>78</v>
      </c>
    </row>
    <row r="320" spans="2:10" ht="15">
      <c r="B320" s="32" t="s">
        <v>105</v>
      </c>
      <c r="C320" s="33" t="s">
        <v>109</v>
      </c>
      <c r="D320" s="28">
        <v>0</v>
      </c>
      <c r="E320" s="28">
        <v>0</v>
      </c>
      <c r="F320" s="28">
        <v>0</v>
      </c>
      <c r="G320" s="28">
        <v>0</v>
      </c>
      <c r="H320" s="28">
        <v>0</v>
      </c>
      <c r="I320" s="28">
        <v>0</v>
      </c>
      <c r="J320" s="28" t="s">
        <v>78</v>
      </c>
    </row>
    <row r="321" spans="2:10" ht="15">
      <c r="B321" s="32" t="s">
        <v>105</v>
      </c>
      <c r="C321" s="33" t="s">
        <v>110</v>
      </c>
      <c r="D321" s="28">
        <v>0</v>
      </c>
      <c r="E321" s="28">
        <v>0</v>
      </c>
      <c r="F321" s="28">
        <v>0</v>
      </c>
      <c r="G321" s="28">
        <v>0</v>
      </c>
      <c r="H321" s="28">
        <v>0</v>
      </c>
      <c r="I321" s="28">
        <v>0</v>
      </c>
      <c r="J321" s="28" t="s">
        <v>78</v>
      </c>
    </row>
    <row r="322" spans="2:10" ht="15">
      <c r="B322" s="32" t="s">
        <v>105</v>
      </c>
      <c r="C322" s="33" t="s">
        <v>88</v>
      </c>
      <c r="D322" s="28">
        <v>108</v>
      </c>
      <c r="E322" s="28">
        <v>120</v>
      </c>
      <c r="F322" s="28">
        <v>121</v>
      </c>
      <c r="G322" s="28">
        <v>125.7</v>
      </c>
      <c r="H322" s="28">
        <v>134.9</v>
      </c>
      <c r="I322" s="28">
        <v>121.5</v>
      </c>
      <c r="J322" s="28" t="s">
        <v>78</v>
      </c>
    </row>
    <row r="323" spans="2:10" ht="15">
      <c r="B323" s="32" t="s">
        <v>105</v>
      </c>
      <c r="C323" s="33" t="s">
        <v>89</v>
      </c>
      <c r="D323" s="28">
        <v>1</v>
      </c>
      <c r="E323" s="28">
        <v>4</v>
      </c>
      <c r="F323" s="28">
        <v>17.3</v>
      </c>
      <c r="G323" s="28">
        <v>15</v>
      </c>
      <c r="H323" s="28">
        <v>0.9</v>
      </c>
      <c r="I323" s="28">
        <v>1</v>
      </c>
      <c r="J323" s="28" t="s">
        <v>78</v>
      </c>
    </row>
    <row r="324" spans="2:10" ht="15">
      <c r="B324" s="32" t="s">
        <v>105</v>
      </c>
      <c r="C324" s="33" t="s">
        <v>111</v>
      </c>
      <c r="D324" s="28">
        <v>0</v>
      </c>
      <c r="E324" s="28">
        <v>0</v>
      </c>
      <c r="F324" s="28">
        <v>0</v>
      </c>
      <c r="G324" s="28">
        <v>0</v>
      </c>
      <c r="H324" s="28">
        <v>0</v>
      </c>
      <c r="I324" s="28">
        <v>0</v>
      </c>
      <c r="J324" s="28" t="s">
        <v>78</v>
      </c>
    </row>
    <row r="325" spans="2:10" ht="15">
      <c r="B325" s="32" t="s">
        <v>105</v>
      </c>
      <c r="C325" s="33" t="s">
        <v>112</v>
      </c>
      <c r="D325" s="28">
        <v>0</v>
      </c>
      <c r="E325" s="28">
        <v>0</v>
      </c>
      <c r="F325" s="28">
        <v>0</v>
      </c>
      <c r="G325" s="28">
        <v>0</v>
      </c>
      <c r="H325" s="28">
        <v>0</v>
      </c>
      <c r="I325" s="28">
        <v>0</v>
      </c>
      <c r="J325" s="28" t="s">
        <v>78</v>
      </c>
    </row>
    <row r="326" spans="2:10" ht="15">
      <c r="B326" s="32" t="s">
        <v>105</v>
      </c>
      <c r="C326" s="33" t="s">
        <v>87</v>
      </c>
      <c r="D326" s="28">
        <v>0</v>
      </c>
      <c r="E326" s="28">
        <v>0</v>
      </c>
      <c r="F326" s="28">
        <v>0</v>
      </c>
      <c r="G326" s="28">
        <v>0</v>
      </c>
      <c r="H326" s="28">
        <v>0</v>
      </c>
      <c r="I326" s="28">
        <v>0</v>
      </c>
      <c r="J326" s="28" t="s">
        <v>78</v>
      </c>
    </row>
    <row r="327" spans="2:10" ht="15">
      <c r="B327" s="34" t="s">
        <v>105</v>
      </c>
      <c r="C327" s="35" t="s">
        <v>91</v>
      </c>
      <c r="D327" s="29">
        <v>0</v>
      </c>
      <c r="E327" s="29">
        <v>0</v>
      </c>
      <c r="F327" s="29">
        <v>0</v>
      </c>
      <c r="G327" s="29">
        <v>0</v>
      </c>
      <c r="H327" s="29">
        <v>0</v>
      </c>
      <c r="I327" s="29">
        <v>0.1</v>
      </c>
      <c r="J327" s="29" t="s">
        <v>78</v>
      </c>
    </row>
    <row r="328" spans="2:10" ht="15">
      <c r="B328" s="36" t="s">
        <v>105</v>
      </c>
      <c r="C328" s="37" t="s">
        <v>113</v>
      </c>
      <c r="D328" s="56">
        <v>107</v>
      </c>
      <c r="E328" s="56">
        <v>117</v>
      </c>
      <c r="F328" s="56">
        <v>103.7</v>
      </c>
      <c r="G328" s="56">
        <v>111.2</v>
      </c>
      <c r="H328" s="56">
        <v>134</v>
      </c>
      <c r="I328" s="56">
        <v>120.6</v>
      </c>
      <c r="J328" s="56" t="s">
        <v>78</v>
      </c>
    </row>
    <row r="329" spans="2:10" ht="15">
      <c r="B329" s="30" t="s">
        <v>106</v>
      </c>
      <c r="C329" s="31" t="s">
        <v>107</v>
      </c>
      <c r="D329" s="27">
        <v>0</v>
      </c>
      <c r="E329" s="27">
        <v>0</v>
      </c>
      <c r="F329" s="27">
        <v>0</v>
      </c>
      <c r="G329" s="27">
        <v>0</v>
      </c>
      <c r="H329" s="27">
        <v>0</v>
      </c>
      <c r="I329" s="27">
        <v>0</v>
      </c>
      <c r="J329" s="27" t="s">
        <v>78</v>
      </c>
    </row>
    <row r="330" spans="2:10" ht="15">
      <c r="B330" s="32" t="s">
        <v>106</v>
      </c>
      <c r="C330" s="33" t="s">
        <v>108</v>
      </c>
      <c r="D330" s="28">
        <v>0</v>
      </c>
      <c r="E330" s="28">
        <v>0</v>
      </c>
      <c r="F330" s="28">
        <v>0</v>
      </c>
      <c r="G330" s="28">
        <v>0</v>
      </c>
      <c r="H330" s="28">
        <v>0</v>
      </c>
      <c r="I330" s="28">
        <v>0</v>
      </c>
      <c r="J330" s="28" t="s">
        <v>78</v>
      </c>
    </row>
    <row r="331" spans="2:10" ht="15">
      <c r="B331" s="32" t="s">
        <v>106</v>
      </c>
      <c r="C331" s="33" t="s">
        <v>109</v>
      </c>
      <c r="D331" s="28">
        <v>0</v>
      </c>
      <c r="E331" s="28">
        <v>0</v>
      </c>
      <c r="F331" s="28">
        <v>0</v>
      </c>
      <c r="G331" s="28">
        <v>0</v>
      </c>
      <c r="H331" s="28">
        <v>0</v>
      </c>
      <c r="I331" s="28">
        <v>0</v>
      </c>
      <c r="J331" s="28" t="s">
        <v>78</v>
      </c>
    </row>
    <row r="332" spans="2:10" ht="15">
      <c r="B332" s="32" t="s">
        <v>106</v>
      </c>
      <c r="C332" s="33" t="s">
        <v>110</v>
      </c>
      <c r="D332" s="28">
        <v>0</v>
      </c>
      <c r="E332" s="28">
        <v>0</v>
      </c>
      <c r="F332" s="28">
        <v>0</v>
      </c>
      <c r="G332" s="28">
        <v>0</v>
      </c>
      <c r="H332" s="28">
        <v>0</v>
      </c>
      <c r="I332" s="28">
        <v>0</v>
      </c>
      <c r="J332" s="28" t="s">
        <v>78</v>
      </c>
    </row>
    <row r="333" spans="2:10" ht="15">
      <c r="B333" s="32" t="s">
        <v>106</v>
      </c>
      <c r="C333" s="33" t="s">
        <v>88</v>
      </c>
      <c r="D333" s="28">
        <v>8</v>
      </c>
      <c r="E333" s="28">
        <v>8</v>
      </c>
      <c r="F333" s="28">
        <v>7.9</v>
      </c>
      <c r="G333" s="28">
        <v>6.6</v>
      </c>
      <c r="H333" s="28">
        <v>6.2</v>
      </c>
      <c r="I333" s="28">
        <v>5.8</v>
      </c>
      <c r="J333" s="28" t="s">
        <v>78</v>
      </c>
    </row>
    <row r="334" spans="2:10" ht="15">
      <c r="B334" s="32" t="s">
        <v>106</v>
      </c>
      <c r="C334" s="33" t="s">
        <v>89</v>
      </c>
      <c r="D334" s="28">
        <v>0</v>
      </c>
      <c r="E334" s="28">
        <v>0</v>
      </c>
      <c r="F334" s="28">
        <v>0.2</v>
      </c>
      <c r="G334" s="28">
        <v>0.2</v>
      </c>
      <c r="H334" s="28">
        <v>0.2</v>
      </c>
      <c r="I334" s="28">
        <v>0.2</v>
      </c>
      <c r="J334" s="28" t="s">
        <v>78</v>
      </c>
    </row>
    <row r="335" spans="2:10" ht="15">
      <c r="B335" s="32" t="s">
        <v>106</v>
      </c>
      <c r="C335" s="33" t="s">
        <v>111</v>
      </c>
      <c r="D335" s="28">
        <v>0</v>
      </c>
      <c r="E335" s="28">
        <v>0</v>
      </c>
      <c r="F335" s="28">
        <v>0</v>
      </c>
      <c r="G335" s="28">
        <v>0</v>
      </c>
      <c r="H335" s="28">
        <v>0</v>
      </c>
      <c r="I335" s="28">
        <v>0</v>
      </c>
      <c r="J335" s="28" t="s">
        <v>78</v>
      </c>
    </row>
    <row r="336" spans="2:10" ht="15">
      <c r="B336" s="32" t="s">
        <v>106</v>
      </c>
      <c r="C336" s="33" t="s">
        <v>112</v>
      </c>
      <c r="D336" s="28">
        <v>0</v>
      </c>
      <c r="E336" s="28">
        <v>0</v>
      </c>
      <c r="F336" s="28">
        <v>0</v>
      </c>
      <c r="G336" s="28">
        <v>0</v>
      </c>
      <c r="H336" s="28">
        <v>0</v>
      </c>
      <c r="I336" s="28">
        <v>0</v>
      </c>
      <c r="J336" s="28" t="s">
        <v>78</v>
      </c>
    </row>
    <row r="337" spans="2:10" ht="15">
      <c r="B337" s="32" t="s">
        <v>106</v>
      </c>
      <c r="C337" s="33" t="s">
        <v>87</v>
      </c>
      <c r="D337" s="28">
        <v>0</v>
      </c>
      <c r="E337" s="28">
        <v>0</v>
      </c>
      <c r="F337" s="28">
        <v>0</v>
      </c>
      <c r="G337" s="28">
        <v>0</v>
      </c>
      <c r="H337" s="28">
        <v>0</v>
      </c>
      <c r="I337" s="28">
        <v>0</v>
      </c>
      <c r="J337" s="28" t="s">
        <v>78</v>
      </c>
    </row>
    <row r="338" spans="2:10" ht="15">
      <c r="B338" s="34" t="s">
        <v>106</v>
      </c>
      <c r="C338" s="35" t="s">
        <v>91</v>
      </c>
      <c r="D338" s="29">
        <v>0</v>
      </c>
      <c r="E338" s="29">
        <v>0</v>
      </c>
      <c r="F338" s="29">
        <v>0</v>
      </c>
      <c r="G338" s="29">
        <v>0</v>
      </c>
      <c r="H338" s="29">
        <v>0</v>
      </c>
      <c r="I338" s="29">
        <v>0</v>
      </c>
      <c r="J338" s="29" t="s">
        <v>78</v>
      </c>
    </row>
    <row r="339" spans="2:10" ht="15">
      <c r="B339" s="36" t="s">
        <v>106</v>
      </c>
      <c r="C339" s="37" t="s">
        <v>113</v>
      </c>
      <c r="D339" s="56">
        <v>8</v>
      </c>
      <c r="E339" s="56">
        <v>8</v>
      </c>
      <c r="F339" s="56">
        <v>7.7</v>
      </c>
      <c r="G339" s="56">
        <v>6.4</v>
      </c>
      <c r="H339" s="56">
        <v>6</v>
      </c>
      <c r="I339" s="56">
        <v>5.6</v>
      </c>
      <c r="J339" s="56" t="s">
        <v>78</v>
      </c>
    </row>
    <row r="340" spans="2:10" ht="15">
      <c r="B340" s="30" t="s">
        <v>128</v>
      </c>
      <c r="C340" s="31" t="s">
        <v>107</v>
      </c>
      <c r="D340" s="27">
        <v>0</v>
      </c>
      <c r="E340" s="27">
        <v>0</v>
      </c>
      <c r="F340" s="27">
        <v>0</v>
      </c>
      <c r="G340" s="27">
        <v>0</v>
      </c>
      <c r="H340" s="27">
        <v>0</v>
      </c>
      <c r="I340" s="27">
        <v>0</v>
      </c>
      <c r="J340" s="27" t="s">
        <v>78</v>
      </c>
    </row>
    <row r="341" spans="2:10" ht="15">
      <c r="B341" s="32" t="s">
        <v>128</v>
      </c>
      <c r="C341" s="33" t="s">
        <v>108</v>
      </c>
      <c r="D341" s="28">
        <v>53</v>
      </c>
      <c r="E341" s="28">
        <v>53</v>
      </c>
      <c r="F341" s="28">
        <v>73.8</v>
      </c>
      <c r="G341" s="28">
        <v>57.5</v>
      </c>
      <c r="H341" s="28">
        <v>67.2</v>
      </c>
      <c r="I341" s="28">
        <v>21.7</v>
      </c>
      <c r="J341" s="28" t="s">
        <v>78</v>
      </c>
    </row>
    <row r="342" spans="2:10" ht="15">
      <c r="B342" s="32" t="s">
        <v>128</v>
      </c>
      <c r="C342" s="33" t="s">
        <v>109</v>
      </c>
      <c r="D342" s="28">
        <v>0</v>
      </c>
      <c r="E342" s="28">
        <v>0</v>
      </c>
      <c r="F342" s="28">
        <v>0</v>
      </c>
      <c r="G342" s="28">
        <v>0</v>
      </c>
      <c r="H342" s="28">
        <v>0</v>
      </c>
      <c r="I342" s="28">
        <v>0</v>
      </c>
      <c r="J342" s="28" t="s">
        <v>78</v>
      </c>
    </row>
    <row r="343" spans="2:10" ht="15">
      <c r="B343" s="32" t="s">
        <v>128</v>
      </c>
      <c r="C343" s="33" t="s">
        <v>110</v>
      </c>
      <c r="D343" s="28">
        <v>31</v>
      </c>
      <c r="E343" s="28">
        <v>36</v>
      </c>
      <c r="F343" s="28">
        <v>37.9</v>
      </c>
      <c r="G343" s="28">
        <v>24</v>
      </c>
      <c r="H343" s="28">
        <v>19.7</v>
      </c>
      <c r="I343" s="28">
        <v>21.7</v>
      </c>
      <c r="J343" s="28" t="s">
        <v>78</v>
      </c>
    </row>
    <row r="344" spans="2:10" ht="15">
      <c r="B344" s="32" t="s">
        <v>128</v>
      </c>
      <c r="C344" s="33" t="s">
        <v>88</v>
      </c>
      <c r="D344" s="28">
        <v>169</v>
      </c>
      <c r="E344" s="28">
        <v>186</v>
      </c>
      <c r="F344" s="28">
        <v>163.1</v>
      </c>
      <c r="G344" s="28">
        <v>180.9</v>
      </c>
      <c r="H344" s="28">
        <v>119.6</v>
      </c>
      <c r="I344" s="28">
        <v>83.8</v>
      </c>
      <c r="J344" s="28" t="s">
        <v>78</v>
      </c>
    </row>
    <row r="345" spans="2:10" ht="15">
      <c r="B345" s="32" t="s">
        <v>128</v>
      </c>
      <c r="C345" s="33" t="s">
        <v>89</v>
      </c>
      <c r="D345" s="28">
        <v>15</v>
      </c>
      <c r="E345" s="28">
        <v>6</v>
      </c>
      <c r="F345" s="28">
        <v>3</v>
      </c>
      <c r="G345" s="28">
        <v>17.5</v>
      </c>
      <c r="H345" s="28">
        <v>19.9</v>
      </c>
      <c r="I345" s="28">
        <v>5.2</v>
      </c>
      <c r="J345" s="28" t="s">
        <v>78</v>
      </c>
    </row>
    <row r="346" spans="2:10" ht="15">
      <c r="B346" s="32" t="s">
        <v>128</v>
      </c>
      <c r="C346" s="33" t="s">
        <v>111</v>
      </c>
      <c r="D346" s="28">
        <v>0</v>
      </c>
      <c r="E346" s="28">
        <v>0</v>
      </c>
      <c r="F346" s="28">
        <v>0</v>
      </c>
      <c r="G346" s="28">
        <v>0</v>
      </c>
      <c r="H346" s="28">
        <v>0</v>
      </c>
      <c r="I346" s="28">
        <v>0</v>
      </c>
      <c r="J346" s="28" t="s">
        <v>78</v>
      </c>
    </row>
    <row r="347" spans="2:10" ht="15">
      <c r="B347" s="32" t="s">
        <v>128</v>
      </c>
      <c r="C347" s="33" t="s">
        <v>112</v>
      </c>
      <c r="D347" s="28">
        <v>0</v>
      </c>
      <c r="E347" s="28">
        <v>0</v>
      </c>
      <c r="F347" s="28">
        <v>0</v>
      </c>
      <c r="G347" s="28">
        <v>0</v>
      </c>
      <c r="H347" s="28">
        <v>0</v>
      </c>
      <c r="I347" s="28">
        <v>0</v>
      </c>
      <c r="J347" s="28" t="s">
        <v>78</v>
      </c>
    </row>
    <row r="348" spans="2:10" ht="15">
      <c r="B348" s="32" t="s">
        <v>128</v>
      </c>
      <c r="C348" s="33" t="s">
        <v>87</v>
      </c>
      <c r="D348" s="28">
        <v>0</v>
      </c>
      <c r="E348" s="28">
        <v>0</v>
      </c>
      <c r="F348" s="28">
        <v>0</v>
      </c>
      <c r="G348" s="28">
        <v>0</v>
      </c>
      <c r="H348" s="28">
        <v>0</v>
      </c>
      <c r="I348" s="28">
        <v>0</v>
      </c>
      <c r="J348" s="28" t="s">
        <v>78</v>
      </c>
    </row>
    <row r="349" spans="2:10" ht="15">
      <c r="B349" s="34" t="s">
        <v>128</v>
      </c>
      <c r="C349" s="35" t="s">
        <v>91</v>
      </c>
      <c r="D349" s="29">
        <v>-8</v>
      </c>
      <c r="E349" s="29">
        <v>-22</v>
      </c>
      <c r="F349" s="29">
        <v>6.3</v>
      </c>
      <c r="G349" s="29">
        <v>-1</v>
      </c>
      <c r="H349" s="29">
        <v>-4.7</v>
      </c>
      <c r="I349" s="29">
        <v>0.8</v>
      </c>
      <c r="J349" s="29" t="s">
        <v>78</v>
      </c>
    </row>
    <row r="350" spans="2:10" ht="15">
      <c r="B350" s="36" t="s">
        <v>128</v>
      </c>
      <c r="C350" s="37" t="s">
        <v>113</v>
      </c>
      <c r="D350" s="56">
        <v>168</v>
      </c>
      <c r="E350" s="56">
        <v>175</v>
      </c>
      <c r="F350" s="56">
        <v>202.3</v>
      </c>
      <c r="G350" s="56">
        <v>195.9</v>
      </c>
      <c r="H350" s="56">
        <v>142.5</v>
      </c>
      <c r="I350" s="56">
        <v>79.4</v>
      </c>
      <c r="J350" s="56" t="s">
        <v>78</v>
      </c>
    </row>
    <row r="351" spans="2:10" ht="15">
      <c r="B351" s="30" t="s">
        <v>129</v>
      </c>
      <c r="C351" s="31" t="s">
        <v>107</v>
      </c>
      <c r="D351" s="27">
        <v>0</v>
      </c>
      <c r="E351" s="27">
        <v>0</v>
      </c>
      <c r="F351" s="27">
        <v>0</v>
      </c>
      <c r="G351" s="27">
        <v>0</v>
      </c>
      <c r="H351" s="27">
        <v>0</v>
      </c>
      <c r="I351" s="27">
        <v>0</v>
      </c>
      <c r="J351" s="27" t="s">
        <v>78</v>
      </c>
    </row>
    <row r="352" spans="2:10" ht="15">
      <c r="B352" s="32" t="s">
        <v>129</v>
      </c>
      <c r="C352" s="33" t="s">
        <v>108</v>
      </c>
      <c r="D352" s="28">
        <v>120</v>
      </c>
      <c r="E352" s="28">
        <v>208</v>
      </c>
      <c r="F352" s="28">
        <v>115.1</v>
      </c>
      <c r="G352" s="28">
        <v>106.2</v>
      </c>
      <c r="H352" s="28">
        <v>24.6</v>
      </c>
      <c r="I352" s="28">
        <v>85.6</v>
      </c>
      <c r="J352" s="28" t="s">
        <v>78</v>
      </c>
    </row>
    <row r="353" spans="2:10" ht="15">
      <c r="B353" s="32" t="s">
        <v>129</v>
      </c>
      <c r="C353" s="33" t="s">
        <v>109</v>
      </c>
      <c r="D353" s="28">
        <v>0</v>
      </c>
      <c r="E353" s="28">
        <v>0</v>
      </c>
      <c r="F353" s="28">
        <v>0</v>
      </c>
      <c r="G353" s="28">
        <v>0</v>
      </c>
      <c r="H353" s="28">
        <v>0</v>
      </c>
      <c r="I353" s="28">
        <v>0</v>
      </c>
      <c r="J353" s="28" t="s">
        <v>78</v>
      </c>
    </row>
    <row r="354" spans="2:10" ht="15">
      <c r="B354" s="32" t="s">
        <v>129</v>
      </c>
      <c r="C354" s="33" t="s">
        <v>110</v>
      </c>
      <c r="D354" s="28">
        <v>0</v>
      </c>
      <c r="E354" s="28">
        <v>0</v>
      </c>
      <c r="F354" s="28">
        <v>0</v>
      </c>
      <c r="G354" s="28">
        <v>0</v>
      </c>
      <c r="H354" s="28">
        <v>0</v>
      </c>
      <c r="I354" s="28">
        <v>0</v>
      </c>
      <c r="J354" s="28" t="s">
        <v>78</v>
      </c>
    </row>
    <row r="355" spans="2:10" ht="15">
      <c r="B355" s="32" t="s">
        <v>129</v>
      </c>
      <c r="C355" s="33" t="s">
        <v>88</v>
      </c>
      <c r="D355" s="28">
        <v>0</v>
      </c>
      <c r="E355" s="28">
        <v>0</v>
      </c>
      <c r="F355" s="28">
        <v>0</v>
      </c>
      <c r="G355" s="28">
        <v>0</v>
      </c>
      <c r="H355" s="28">
        <v>0</v>
      </c>
      <c r="I355" s="28">
        <v>0</v>
      </c>
      <c r="J355" s="28" t="s">
        <v>78</v>
      </c>
    </row>
    <row r="356" spans="2:10" ht="15">
      <c r="B356" s="32" t="s">
        <v>129</v>
      </c>
      <c r="C356" s="33" t="s">
        <v>89</v>
      </c>
      <c r="D356" s="28">
        <v>140</v>
      </c>
      <c r="E356" s="28">
        <v>179</v>
      </c>
      <c r="F356" s="28">
        <v>99.3</v>
      </c>
      <c r="G356" s="28">
        <v>125.9</v>
      </c>
      <c r="H356" s="28">
        <v>74.1</v>
      </c>
      <c r="I356" s="28">
        <v>118.9</v>
      </c>
      <c r="J356" s="28" t="s">
        <v>78</v>
      </c>
    </row>
    <row r="357" spans="2:10" ht="15">
      <c r="B357" s="32" t="s">
        <v>129</v>
      </c>
      <c r="C357" s="33" t="s">
        <v>111</v>
      </c>
      <c r="D357" s="28">
        <v>0</v>
      </c>
      <c r="E357" s="28">
        <v>0</v>
      </c>
      <c r="F357" s="28">
        <v>0</v>
      </c>
      <c r="G357" s="28">
        <v>0</v>
      </c>
      <c r="H357" s="28">
        <v>0</v>
      </c>
      <c r="I357" s="28">
        <v>0</v>
      </c>
      <c r="J357" s="28" t="s">
        <v>78</v>
      </c>
    </row>
    <row r="358" spans="2:10" ht="15">
      <c r="B358" s="32" t="s">
        <v>129</v>
      </c>
      <c r="C358" s="33" t="s">
        <v>112</v>
      </c>
      <c r="D358" s="28">
        <v>0</v>
      </c>
      <c r="E358" s="28">
        <v>0</v>
      </c>
      <c r="F358" s="28">
        <v>0</v>
      </c>
      <c r="G358" s="28">
        <v>0</v>
      </c>
      <c r="H358" s="28">
        <v>0</v>
      </c>
      <c r="I358" s="28">
        <v>0</v>
      </c>
      <c r="J358" s="28" t="s">
        <v>78</v>
      </c>
    </row>
    <row r="359" spans="2:10" ht="15">
      <c r="B359" s="32" t="s">
        <v>129</v>
      </c>
      <c r="C359" s="33" t="s">
        <v>87</v>
      </c>
      <c r="D359" s="28">
        <v>0</v>
      </c>
      <c r="E359" s="28">
        <v>0</v>
      </c>
      <c r="F359" s="28">
        <v>0</v>
      </c>
      <c r="G359" s="28">
        <v>0</v>
      </c>
      <c r="H359" s="28">
        <v>0</v>
      </c>
      <c r="I359" s="28">
        <v>0</v>
      </c>
      <c r="J359" s="28" t="s">
        <v>78</v>
      </c>
    </row>
    <row r="360" spans="2:10" ht="15">
      <c r="B360" s="34" t="s">
        <v>129</v>
      </c>
      <c r="C360" s="35" t="s">
        <v>91</v>
      </c>
      <c r="D360" s="29">
        <v>20</v>
      </c>
      <c r="E360" s="29">
        <v>-21</v>
      </c>
      <c r="F360" s="29">
        <v>-9.7</v>
      </c>
      <c r="G360" s="29">
        <v>26</v>
      </c>
      <c r="H360" s="29">
        <v>57.3</v>
      </c>
      <c r="I360" s="29">
        <v>37.5</v>
      </c>
      <c r="J360" s="29" t="s">
        <v>78</v>
      </c>
    </row>
    <row r="361" spans="2:10" ht="15">
      <c r="B361" s="36" t="s">
        <v>129</v>
      </c>
      <c r="C361" s="37" t="s">
        <v>113</v>
      </c>
      <c r="D361" s="56">
        <v>0</v>
      </c>
      <c r="E361" s="56">
        <v>8</v>
      </c>
      <c r="F361" s="56">
        <v>6.1</v>
      </c>
      <c r="G361" s="56">
        <v>6.3</v>
      </c>
      <c r="H361" s="56">
        <v>7.8</v>
      </c>
      <c r="I361" s="56">
        <v>4.2</v>
      </c>
      <c r="J361" s="56" t="s">
        <v>78</v>
      </c>
    </row>
    <row r="362" spans="2:10" ht="15">
      <c r="B362" s="30" t="s">
        <v>271</v>
      </c>
      <c r="C362" s="31" t="s">
        <v>107</v>
      </c>
      <c r="D362" s="27">
        <v>19</v>
      </c>
      <c r="E362" s="27">
        <v>0</v>
      </c>
      <c r="F362" s="27">
        <v>0.147</v>
      </c>
      <c r="G362" s="27">
        <v>27.835</v>
      </c>
      <c r="H362" s="27">
        <v>35.19</v>
      </c>
      <c r="I362" s="27">
        <v>25.78</v>
      </c>
      <c r="J362" s="27" t="s">
        <v>78</v>
      </c>
    </row>
    <row r="363" spans="2:10" ht="15">
      <c r="B363" s="32" t="s">
        <v>271</v>
      </c>
      <c r="C363" s="33" t="s">
        <v>108</v>
      </c>
      <c r="D363" s="28">
        <v>3342</v>
      </c>
      <c r="E363" s="28">
        <v>3715</v>
      </c>
      <c r="F363" s="28">
        <v>3881.8</v>
      </c>
      <c r="G363" s="28">
        <v>3928.6</v>
      </c>
      <c r="H363" s="28">
        <v>2907.6</v>
      </c>
      <c r="I363" s="28">
        <v>2560.3</v>
      </c>
      <c r="J363" s="28" t="s">
        <v>78</v>
      </c>
    </row>
    <row r="364" spans="2:10" ht="15">
      <c r="B364" s="32" t="s">
        <v>271</v>
      </c>
      <c r="C364" s="33" t="s">
        <v>109</v>
      </c>
      <c r="D364" s="28">
        <v>0</v>
      </c>
      <c r="E364" s="28">
        <v>0</v>
      </c>
      <c r="F364" s="28">
        <v>0</v>
      </c>
      <c r="G364" s="28">
        <v>0</v>
      </c>
      <c r="H364" s="28">
        <v>0</v>
      </c>
      <c r="I364" s="28">
        <v>0</v>
      </c>
      <c r="J364" s="28" t="s">
        <v>78</v>
      </c>
    </row>
    <row r="365" spans="2:10" ht="15">
      <c r="B365" s="32" t="s">
        <v>271</v>
      </c>
      <c r="C365" s="33" t="s">
        <v>110</v>
      </c>
      <c r="D365" s="28">
        <v>373</v>
      </c>
      <c r="E365" s="28">
        <v>323</v>
      </c>
      <c r="F365" s="28">
        <v>336.7</v>
      </c>
      <c r="G365" s="28">
        <v>313</v>
      </c>
      <c r="H365" s="28">
        <v>219.2</v>
      </c>
      <c r="I365" s="28">
        <v>158.8</v>
      </c>
      <c r="J365" s="28" t="s">
        <v>78</v>
      </c>
    </row>
    <row r="366" spans="2:10" ht="15">
      <c r="B366" s="32" t="s">
        <v>271</v>
      </c>
      <c r="C366" s="33" t="s">
        <v>88</v>
      </c>
      <c r="D366" s="28">
        <v>1757</v>
      </c>
      <c r="E366" s="28">
        <v>1680</v>
      </c>
      <c r="F366" s="28">
        <v>2028.166</v>
      </c>
      <c r="G366" s="28">
        <v>1946.361</v>
      </c>
      <c r="H366" s="28">
        <v>2581.32</v>
      </c>
      <c r="I366" s="28">
        <v>1931.36</v>
      </c>
      <c r="J366" s="28" t="s">
        <v>78</v>
      </c>
    </row>
    <row r="367" spans="2:10" ht="15">
      <c r="B367" s="32" t="s">
        <v>271</v>
      </c>
      <c r="C367" s="33" t="s">
        <v>89</v>
      </c>
      <c r="D367" s="28">
        <v>1854</v>
      </c>
      <c r="E367" s="28">
        <v>2076</v>
      </c>
      <c r="F367" s="28">
        <v>2484</v>
      </c>
      <c r="G367" s="28">
        <v>2425.5</v>
      </c>
      <c r="H367" s="28">
        <v>2166.5</v>
      </c>
      <c r="I367" s="28">
        <v>1773.3</v>
      </c>
      <c r="J367" s="28" t="s">
        <v>78</v>
      </c>
    </row>
    <row r="368" spans="2:10" ht="15">
      <c r="B368" s="32" t="s">
        <v>271</v>
      </c>
      <c r="C368" s="33" t="s">
        <v>111</v>
      </c>
      <c r="D368" s="28">
        <v>4</v>
      </c>
      <c r="E368" s="28">
        <v>5</v>
      </c>
      <c r="F368" s="28">
        <v>6.4</v>
      </c>
      <c r="G368" s="28">
        <v>20.7</v>
      </c>
      <c r="H368" s="28">
        <v>24.7</v>
      </c>
      <c r="I368" s="28">
        <v>17.4</v>
      </c>
      <c r="J368" s="28" t="s">
        <v>78</v>
      </c>
    </row>
    <row r="369" spans="2:10" ht="15">
      <c r="B369" s="32" t="s">
        <v>271</v>
      </c>
      <c r="C369" s="33" t="s">
        <v>112</v>
      </c>
      <c r="D369" s="28">
        <v>39</v>
      </c>
      <c r="E369" s="28">
        <v>40</v>
      </c>
      <c r="F369" s="28">
        <v>41.9</v>
      </c>
      <c r="G369" s="28">
        <v>37.5</v>
      </c>
      <c r="H369" s="28">
        <v>39.7</v>
      </c>
      <c r="I369" s="28">
        <v>50.9</v>
      </c>
      <c r="J369" s="28" t="s">
        <v>78</v>
      </c>
    </row>
    <row r="370" spans="2:10" ht="15">
      <c r="B370" s="32" t="s">
        <v>271</v>
      </c>
      <c r="C370" s="33" t="s">
        <v>87</v>
      </c>
      <c r="D370" s="28">
        <v>0</v>
      </c>
      <c r="E370" s="28">
        <v>0</v>
      </c>
      <c r="F370" s="28">
        <v>0</v>
      </c>
      <c r="G370" s="28">
        <v>0</v>
      </c>
      <c r="H370" s="28">
        <v>0</v>
      </c>
      <c r="I370" s="28">
        <v>0</v>
      </c>
      <c r="J370" s="28" t="s">
        <v>78</v>
      </c>
    </row>
    <row r="371" spans="2:10" ht="15">
      <c r="B371" s="34" t="s">
        <v>271</v>
      </c>
      <c r="C371" s="35" t="s">
        <v>91</v>
      </c>
      <c r="D371" s="29">
        <v>-1</v>
      </c>
      <c r="E371" s="29">
        <v>-81</v>
      </c>
      <c r="F371" s="29">
        <v>26.7</v>
      </c>
      <c r="G371" s="29">
        <v>-89.4</v>
      </c>
      <c r="H371" s="29">
        <v>-7.45</v>
      </c>
      <c r="I371" s="29">
        <v>25.74</v>
      </c>
      <c r="J371" s="29" t="s">
        <v>78</v>
      </c>
    </row>
    <row r="372" spans="2:10" ht="15">
      <c r="B372" s="36" t="s">
        <v>271</v>
      </c>
      <c r="C372" s="37" t="s">
        <v>113</v>
      </c>
      <c r="D372" s="56">
        <v>2925</v>
      </c>
      <c r="E372" s="56">
        <v>2950</v>
      </c>
      <c r="F372" s="56">
        <v>3151.613</v>
      </c>
      <c r="G372" s="56">
        <v>3091.696</v>
      </c>
      <c r="H372" s="56">
        <v>3145.96</v>
      </c>
      <c r="I372" s="56">
        <v>2644.58</v>
      </c>
      <c r="J372" s="56" t="s">
        <v>78</v>
      </c>
    </row>
    <row r="373" ht="15">
      <c r="A373" s="26" t="s">
        <v>130</v>
      </c>
    </row>
    <row r="374" ht="15">
      <c r="A374" s="26" t="s">
        <v>277</v>
      </c>
    </row>
    <row r="375" ht="15">
      <c r="A375" s="20" t="s">
        <v>140</v>
      </c>
    </row>
  </sheetData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5"/>
  <sheetViews>
    <sheetView workbookViewId="0" topLeftCell="A362">
      <selection activeCell="A375" sqref="A375:XFD375"/>
    </sheetView>
  </sheetViews>
  <sheetFormatPr defaultColWidth="9.140625" defaultRowHeight="15"/>
  <cols>
    <col min="1" max="1" width="3.7109375" style="11" customWidth="1"/>
    <col min="2" max="2" width="33.57421875" style="20" customWidth="1"/>
    <col min="3" max="3" width="32.7109375" style="4" customWidth="1"/>
    <col min="4" max="9" width="11.421875" style="4" customWidth="1"/>
    <col min="10" max="10" width="3.8515625" style="4" customWidth="1"/>
    <col min="11" max="26" width="11.421875" style="4" customWidth="1"/>
    <col min="27" max="16384" width="9.140625" style="4" customWidth="1"/>
  </cols>
  <sheetData>
    <row r="1" ht="15.75">
      <c r="A1" s="55" t="s">
        <v>36</v>
      </c>
    </row>
    <row r="2" spans="1:10" ht="15">
      <c r="A2" s="12"/>
      <c r="B2" s="9" t="s">
        <v>240</v>
      </c>
      <c r="C2" s="9"/>
      <c r="D2" s="164">
        <v>2015</v>
      </c>
      <c r="E2" s="164">
        <v>2016</v>
      </c>
      <c r="F2" s="164">
        <v>2017</v>
      </c>
      <c r="G2" s="164">
        <v>2018</v>
      </c>
      <c r="H2" s="164">
        <v>2019</v>
      </c>
      <c r="I2" s="164">
        <v>2020</v>
      </c>
      <c r="J2" s="19"/>
    </row>
    <row r="3" spans="1:10" ht="15">
      <c r="A3" s="12"/>
      <c r="B3" s="6" t="s">
        <v>82</v>
      </c>
      <c r="C3" s="6" t="s">
        <v>80</v>
      </c>
      <c r="D3" s="23">
        <v>5470</v>
      </c>
      <c r="E3" s="23">
        <v>3746</v>
      </c>
      <c r="F3" s="23">
        <v>4138</v>
      </c>
      <c r="G3" s="23">
        <v>4684.199</v>
      </c>
      <c r="H3" s="23">
        <v>4278.553</v>
      </c>
      <c r="I3" s="23">
        <v>5381.7</v>
      </c>
      <c r="J3" s="23" t="s">
        <v>78</v>
      </c>
    </row>
    <row r="4" spans="1:10" ht="15">
      <c r="A4" s="12"/>
      <c r="B4" s="6" t="s">
        <v>82</v>
      </c>
      <c r="C4" s="6" t="s">
        <v>85</v>
      </c>
      <c r="D4" s="22"/>
      <c r="E4" s="22"/>
      <c r="F4" s="22"/>
      <c r="G4" s="22"/>
      <c r="H4" s="22"/>
      <c r="I4" s="22"/>
      <c r="J4" s="22"/>
    </row>
    <row r="5" spans="1:10" ht="15">
      <c r="A5" s="12"/>
      <c r="B5" s="6" t="s">
        <v>82</v>
      </c>
      <c r="C5" s="6" t="s">
        <v>86</v>
      </c>
      <c r="D5" s="22"/>
      <c r="E5" s="22"/>
      <c r="F5" s="22"/>
      <c r="G5" s="22"/>
      <c r="H5" s="22"/>
      <c r="I5" s="22"/>
      <c r="J5" s="22"/>
    </row>
    <row r="6" spans="1:10" ht="15">
      <c r="A6" s="12"/>
      <c r="B6" s="6" t="s">
        <v>82</v>
      </c>
      <c r="C6" s="6" t="s">
        <v>87</v>
      </c>
      <c r="D6" s="22"/>
      <c r="E6" s="22"/>
      <c r="F6" s="22"/>
      <c r="G6" s="22"/>
      <c r="H6" s="22"/>
      <c r="I6" s="22"/>
      <c r="J6" s="22"/>
    </row>
    <row r="7" spans="1:10" ht="15">
      <c r="A7" s="12"/>
      <c r="B7" s="6" t="s">
        <v>82</v>
      </c>
      <c r="C7" s="6" t="s">
        <v>88</v>
      </c>
      <c r="D7" s="23">
        <v>62457</v>
      </c>
      <c r="E7" s="23">
        <v>60878</v>
      </c>
      <c r="F7" s="23">
        <v>66348.35</v>
      </c>
      <c r="G7" s="23">
        <v>62052.875</v>
      </c>
      <c r="H7" s="23">
        <v>63139.508</v>
      </c>
      <c r="I7" s="23">
        <v>50363</v>
      </c>
      <c r="J7" s="23" t="s">
        <v>78</v>
      </c>
    </row>
    <row r="8" spans="1:10" ht="15">
      <c r="A8" s="12"/>
      <c r="B8" s="6" t="s">
        <v>82</v>
      </c>
      <c r="C8" s="6" t="s">
        <v>89</v>
      </c>
      <c r="D8" s="23">
        <v>709</v>
      </c>
      <c r="E8" s="23">
        <v>624</v>
      </c>
      <c r="F8" s="23">
        <v>696.725</v>
      </c>
      <c r="G8" s="23">
        <v>502.106</v>
      </c>
      <c r="H8" s="23">
        <v>0</v>
      </c>
      <c r="I8" s="23">
        <v>176.72</v>
      </c>
      <c r="J8" s="23" t="s">
        <v>78</v>
      </c>
    </row>
    <row r="9" spans="1:10" ht="15">
      <c r="A9" s="12"/>
      <c r="B9" s="6" t="s">
        <v>82</v>
      </c>
      <c r="C9" s="6" t="s">
        <v>90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 t="s">
        <v>78</v>
      </c>
    </row>
    <row r="10" spans="1:10" ht="15">
      <c r="A10" s="12"/>
      <c r="B10" s="7" t="s">
        <v>82</v>
      </c>
      <c r="C10" s="7" t="s">
        <v>91</v>
      </c>
      <c r="D10" s="41">
        <v>-223</v>
      </c>
      <c r="E10" s="41">
        <v>586</v>
      </c>
      <c r="F10" s="41">
        <v>318.617</v>
      </c>
      <c r="G10" s="41">
        <v>757.315</v>
      </c>
      <c r="H10" s="41">
        <v>-146</v>
      </c>
      <c r="I10" s="41">
        <v>353.099</v>
      </c>
      <c r="J10" s="41" t="s">
        <v>78</v>
      </c>
    </row>
    <row r="11" spans="1:10" ht="15">
      <c r="A11" s="12"/>
      <c r="B11" s="15" t="s">
        <v>82</v>
      </c>
      <c r="C11" s="15" t="s">
        <v>92</v>
      </c>
      <c r="D11" s="25">
        <v>66995</v>
      </c>
      <c r="E11" s="25">
        <v>64586</v>
      </c>
      <c r="F11" s="25">
        <v>70108.242</v>
      </c>
      <c r="G11" s="25">
        <v>66992.283</v>
      </c>
      <c r="H11" s="25">
        <v>67272.061</v>
      </c>
      <c r="I11" s="25">
        <v>55921.079</v>
      </c>
      <c r="J11" s="25" t="s">
        <v>78</v>
      </c>
    </row>
    <row r="12" spans="1:10" ht="15">
      <c r="A12" s="12"/>
      <c r="B12" s="10" t="s">
        <v>82</v>
      </c>
      <c r="C12" s="10" t="s">
        <v>93</v>
      </c>
      <c r="D12" s="38">
        <v>-97</v>
      </c>
      <c r="E12" s="38">
        <v>0</v>
      </c>
      <c r="F12" s="38">
        <v>451.926</v>
      </c>
      <c r="G12" s="38">
        <v>-48.554</v>
      </c>
      <c r="H12" s="38">
        <v>-194.186</v>
      </c>
      <c r="I12" s="38">
        <v>738.515</v>
      </c>
      <c r="J12" s="38" t="s">
        <v>78</v>
      </c>
    </row>
    <row r="13" spans="1:10" ht="15">
      <c r="A13" s="12"/>
      <c r="B13" s="15" t="s">
        <v>82</v>
      </c>
      <c r="C13" s="15" t="s">
        <v>94</v>
      </c>
      <c r="D13" s="42">
        <v>67092</v>
      </c>
      <c r="E13" s="42">
        <v>64586</v>
      </c>
      <c r="F13" s="42">
        <v>69656.316</v>
      </c>
      <c r="G13" s="42">
        <v>67040.837</v>
      </c>
      <c r="H13" s="42">
        <v>67466.247</v>
      </c>
      <c r="I13" s="42">
        <v>55182.564</v>
      </c>
      <c r="J13" s="42" t="s">
        <v>78</v>
      </c>
    </row>
    <row r="14" spans="1:10" ht="15">
      <c r="A14" s="12"/>
      <c r="B14" s="39" t="s">
        <v>82</v>
      </c>
      <c r="C14" s="39" t="s">
        <v>114</v>
      </c>
      <c r="D14" s="40">
        <v>664</v>
      </c>
      <c r="E14" s="40">
        <v>574</v>
      </c>
      <c r="F14" s="40">
        <v>627</v>
      </c>
      <c r="G14" s="40">
        <v>603</v>
      </c>
      <c r="H14" s="40">
        <v>767.326</v>
      </c>
      <c r="I14" s="40">
        <v>550.104</v>
      </c>
      <c r="J14" s="40" t="s">
        <v>78</v>
      </c>
    </row>
    <row r="15" spans="1:10" ht="15">
      <c r="A15" s="12"/>
      <c r="B15" s="6" t="s">
        <v>115</v>
      </c>
      <c r="C15" s="6" t="s">
        <v>80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 t="s">
        <v>78</v>
      </c>
    </row>
    <row r="16" spans="1:10" ht="15">
      <c r="A16" s="12"/>
      <c r="B16" s="6" t="s">
        <v>115</v>
      </c>
      <c r="C16" s="6" t="s">
        <v>85</v>
      </c>
      <c r="D16" s="22"/>
      <c r="E16" s="22"/>
      <c r="F16" s="22"/>
      <c r="G16" s="22"/>
      <c r="H16" s="22"/>
      <c r="I16" s="22"/>
      <c r="J16" s="22"/>
    </row>
    <row r="17" spans="1:10" ht="15">
      <c r="A17" s="12"/>
      <c r="B17" s="6" t="s">
        <v>115</v>
      </c>
      <c r="C17" s="6" t="s">
        <v>86</v>
      </c>
      <c r="D17" s="22"/>
      <c r="E17" s="22"/>
      <c r="F17" s="22"/>
      <c r="G17" s="22"/>
      <c r="H17" s="22"/>
      <c r="I17" s="22"/>
      <c r="J17" s="22"/>
    </row>
    <row r="18" spans="1:10" ht="15">
      <c r="A18" s="12"/>
      <c r="B18" s="6" t="s">
        <v>115</v>
      </c>
      <c r="C18" s="6" t="s">
        <v>87</v>
      </c>
      <c r="D18" s="22"/>
      <c r="E18" s="22"/>
      <c r="F18" s="22"/>
      <c r="G18" s="22"/>
      <c r="H18" s="22"/>
      <c r="I18" s="22"/>
      <c r="J18" s="22"/>
    </row>
    <row r="19" spans="1:10" ht="15">
      <c r="A19" s="12"/>
      <c r="B19" s="6" t="s">
        <v>115</v>
      </c>
      <c r="C19" s="6" t="s">
        <v>88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 t="s">
        <v>78</v>
      </c>
    </row>
    <row r="20" spans="1:10" ht="15">
      <c r="A20" s="12"/>
      <c r="B20" s="6" t="s">
        <v>115</v>
      </c>
      <c r="C20" s="6" t="s">
        <v>89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 t="s">
        <v>78</v>
      </c>
    </row>
    <row r="21" spans="1:10" ht="15">
      <c r="A21" s="12"/>
      <c r="B21" s="6" t="s">
        <v>115</v>
      </c>
      <c r="C21" s="6" t="s">
        <v>90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 t="s">
        <v>78</v>
      </c>
    </row>
    <row r="22" spans="1:10" ht="15">
      <c r="A22" s="12"/>
      <c r="B22" s="7" t="s">
        <v>115</v>
      </c>
      <c r="C22" s="7" t="s">
        <v>91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 t="s">
        <v>78</v>
      </c>
    </row>
    <row r="23" spans="1:10" ht="15">
      <c r="A23" s="12"/>
      <c r="B23" s="15" t="s">
        <v>115</v>
      </c>
      <c r="C23" s="15" t="s">
        <v>92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 t="s">
        <v>78</v>
      </c>
    </row>
    <row r="24" spans="1:10" ht="15">
      <c r="A24" s="12"/>
      <c r="B24" s="10" t="s">
        <v>115</v>
      </c>
      <c r="C24" s="10" t="s">
        <v>93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 t="s">
        <v>78</v>
      </c>
    </row>
    <row r="25" spans="1:10" ht="15">
      <c r="A25" s="12"/>
      <c r="B25" s="15" t="s">
        <v>115</v>
      </c>
      <c r="C25" s="15" t="s">
        <v>94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 t="s">
        <v>78</v>
      </c>
    </row>
    <row r="26" spans="1:10" ht="15">
      <c r="A26" s="12"/>
      <c r="B26" s="39" t="s">
        <v>115</v>
      </c>
      <c r="C26" s="39" t="s">
        <v>114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 t="s">
        <v>78</v>
      </c>
    </row>
    <row r="27" spans="1:10" ht="15">
      <c r="A27" s="12"/>
      <c r="B27" s="6" t="s">
        <v>116</v>
      </c>
      <c r="C27" s="6" t="s">
        <v>80</v>
      </c>
      <c r="D27" s="22"/>
      <c r="E27" s="22"/>
      <c r="F27" s="22"/>
      <c r="G27" s="22"/>
      <c r="H27" s="22"/>
      <c r="I27" s="22"/>
      <c r="J27" s="22"/>
    </row>
    <row r="28" spans="1:10" ht="15">
      <c r="A28" s="12"/>
      <c r="B28" s="6" t="s">
        <v>116</v>
      </c>
      <c r="C28" s="6" t="s">
        <v>85</v>
      </c>
      <c r="D28" s="22"/>
      <c r="E28" s="22"/>
      <c r="F28" s="22"/>
      <c r="G28" s="22"/>
      <c r="H28" s="22"/>
      <c r="I28" s="22"/>
      <c r="J28" s="22"/>
    </row>
    <row r="29" spans="1:10" ht="15">
      <c r="A29" s="12"/>
      <c r="B29" s="6" t="s">
        <v>116</v>
      </c>
      <c r="C29" s="6" t="s">
        <v>86</v>
      </c>
      <c r="D29" s="23">
        <v>1641</v>
      </c>
      <c r="E29" s="23">
        <v>1406</v>
      </c>
      <c r="F29" s="23">
        <v>1776</v>
      </c>
      <c r="G29" s="23">
        <v>2039</v>
      </c>
      <c r="H29" s="23">
        <v>1788.794</v>
      </c>
      <c r="I29" s="23">
        <v>1759.794</v>
      </c>
      <c r="J29" s="23" t="s">
        <v>78</v>
      </c>
    </row>
    <row r="30" spans="1:10" ht="15">
      <c r="A30" s="12"/>
      <c r="B30" s="6" t="s">
        <v>116</v>
      </c>
      <c r="C30" s="6" t="s">
        <v>87</v>
      </c>
      <c r="D30" s="23">
        <v>0</v>
      </c>
      <c r="E30" s="23">
        <v>0</v>
      </c>
      <c r="F30" s="23">
        <v>0</v>
      </c>
      <c r="G30" s="23">
        <v>0</v>
      </c>
      <c r="H30" s="23">
        <v>2524</v>
      </c>
      <c r="I30" s="23">
        <v>1104.3</v>
      </c>
      <c r="J30" s="23" t="s">
        <v>78</v>
      </c>
    </row>
    <row r="31" spans="1:10" ht="15">
      <c r="A31" s="12"/>
      <c r="B31" s="6" t="s">
        <v>116</v>
      </c>
      <c r="C31" s="6" t="s">
        <v>88</v>
      </c>
      <c r="D31" s="23">
        <v>6136</v>
      </c>
      <c r="E31" s="23">
        <v>6152</v>
      </c>
      <c r="F31" s="23">
        <v>3700.23</v>
      </c>
      <c r="G31" s="23">
        <v>3284.658</v>
      </c>
      <c r="H31" s="23">
        <v>2532.928</v>
      </c>
      <c r="I31" s="23">
        <v>2703.827</v>
      </c>
      <c r="J31" s="23" t="s">
        <v>78</v>
      </c>
    </row>
    <row r="32" spans="1:10" ht="15">
      <c r="A32" s="12"/>
      <c r="B32" s="6" t="s">
        <v>116</v>
      </c>
      <c r="C32" s="6" t="s">
        <v>89</v>
      </c>
      <c r="D32" s="23">
        <v>545</v>
      </c>
      <c r="E32" s="23">
        <v>1162</v>
      </c>
      <c r="F32" s="23">
        <v>934.257</v>
      </c>
      <c r="G32" s="23">
        <v>1407.965</v>
      </c>
      <c r="H32" s="23">
        <v>1004.899</v>
      </c>
      <c r="I32" s="23">
        <v>951.621</v>
      </c>
      <c r="J32" s="23" t="s">
        <v>78</v>
      </c>
    </row>
    <row r="33" spans="1:10" ht="15">
      <c r="A33" s="12"/>
      <c r="B33" s="6" t="s">
        <v>116</v>
      </c>
      <c r="C33" s="6" t="s">
        <v>90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 t="s">
        <v>78</v>
      </c>
    </row>
    <row r="34" spans="1:10" ht="15">
      <c r="A34" s="12"/>
      <c r="B34" s="7" t="s">
        <v>116</v>
      </c>
      <c r="C34" s="7" t="s">
        <v>91</v>
      </c>
      <c r="D34" s="41">
        <v>28</v>
      </c>
      <c r="E34" s="41">
        <v>137</v>
      </c>
      <c r="F34" s="41">
        <v>556</v>
      </c>
      <c r="G34" s="41">
        <v>-41</v>
      </c>
      <c r="H34" s="41">
        <v>18</v>
      </c>
      <c r="I34" s="41">
        <v>-46.005</v>
      </c>
      <c r="J34" s="41" t="s">
        <v>78</v>
      </c>
    </row>
    <row r="35" spans="1:10" ht="15">
      <c r="A35" s="12"/>
      <c r="B35" s="15" t="s">
        <v>116</v>
      </c>
      <c r="C35" s="15" t="s">
        <v>92</v>
      </c>
      <c r="D35" s="25">
        <v>7260</v>
      </c>
      <c r="E35" s="25">
        <v>6533</v>
      </c>
      <c r="F35" s="25">
        <v>5097.973</v>
      </c>
      <c r="G35" s="25">
        <v>3874.693</v>
      </c>
      <c r="H35" s="25">
        <v>5858.823</v>
      </c>
      <c r="I35" s="25">
        <v>4570.295</v>
      </c>
      <c r="J35" s="25" t="s">
        <v>78</v>
      </c>
    </row>
    <row r="36" spans="1:10" ht="15">
      <c r="A36" s="12"/>
      <c r="B36" s="10" t="s">
        <v>116</v>
      </c>
      <c r="C36" s="10" t="s">
        <v>93</v>
      </c>
      <c r="D36" s="38">
        <v>175</v>
      </c>
      <c r="E36" s="38">
        <v>-423</v>
      </c>
      <c r="F36" s="38">
        <v>-390.556</v>
      </c>
      <c r="G36" s="38">
        <v>-968.579</v>
      </c>
      <c r="H36" s="38">
        <v>-478.356</v>
      </c>
      <c r="I36" s="38">
        <v>-726.574</v>
      </c>
      <c r="J36" s="38" t="s">
        <v>78</v>
      </c>
    </row>
    <row r="37" spans="1:10" ht="15">
      <c r="A37" s="12"/>
      <c r="B37" s="15" t="s">
        <v>116</v>
      </c>
      <c r="C37" s="15" t="s">
        <v>94</v>
      </c>
      <c r="D37" s="42">
        <v>7085</v>
      </c>
      <c r="E37" s="42">
        <v>6956</v>
      </c>
      <c r="F37" s="42">
        <v>5488.529</v>
      </c>
      <c r="G37" s="42">
        <v>4843.272</v>
      </c>
      <c r="H37" s="42">
        <v>6337.179</v>
      </c>
      <c r="I37" s="42">
        <v>5296.869</v>
      </c>
      <c r="J37" s="42" t="s">
        <v>78</v>
      </c>
    </row>
    <row r="38" spans="1:10" ht="15">
      <c r="A38" s="12"/>
      <c r="B38" s="39" t="s">
        <v>116</v>
      </c>
      <c r="C38" s="39" t="s">
        <v>114</v>
      </c>
      <c r="D38" s="40">
        <v>74</v>
      </c>
      <c r="E38" s="40">
        <v>102</v>
      </c>
      <c r="F38" s="40">
        <v>71</v>
      </c>
      <c r="G38" s="40">
        <v>52</v>
      </c>
      <c r="H38" s="40">
        <v>36</v>
      </c>
      <c r="I38" s="40">
        <v>86.391</v>
      </c>
      <c r="J38" s="40" t="s">
        <v>78</v>
      </c>
    </row>
    <row r="39" spans="1:10" ht="15">
      <c r="A39" s="12"/>
      <c r="B39" s="6" t="s">
        <v>83</v>
      </c>
      <c r="C39" s="6" t="s">
        <v>80</v>
      </c>
      <c r="D39" s="23">
        <v>360</v>
      </c>
      <c r="E39" s="23">
        <v>320</v>
      </c>
      <c r="F39" s="23">
        <v>360</v>
      </c>
      <c r="G39" s="23">
        <v>459.76</v>
      </c>
      <c r="H39" s="23">
        <v>486</v>
      </c>
      <c r="I39" s="23">
        <v>429.5</v>
      </c>
      <c r="J39" s="23" t="s">
        <v>78</v>
      </c>
    </row>
    <row r="40" spans="1:10" ht="15">
      <c r="A40" s="12"/>
      <c r="B40" s="6" t="s">
        <v>83</v>
      </c>
      <c r="C40" s="6" t="s">
        <v>85</v>
      </c>
      <c r="D40" s="23">
        <v>1322</v>
      </c>
      <c r="E40" s="23">
        <v>1179</v>
      </c>
      <c r="F40" s="23">
        <v>1202.478</v>
      </c>
      <c r="G40" s="23">
        <v>1415.443</v>
      </c>
      <c r="H40" s="23">
        <v>1444.949</v>
      </c>
      <c r="I40" s="23">
        <v>1429.489</v>
      </c>
      <c r="J40" s="23" t="s">
        <v>78</v>
      </c>
    </row>
    <row r="41" spans="1:10" ht="15">
      <c r="A41" s="12"/>
      <c r="B41" s="6" t="s">
        <v>83</v>
      </c>
      <c r="C41" s="6" t="s">
        <v>86</v>
      </c>
      <c r="D41" s="22"/>
      <c r="E41" s="22"/>
      <c r="F41" s="22"/>
      <c r="G41" s="22"/>
      <c r="H41" s="22"/>
      <c r="I41" s="22"/>
      <c r="J41" s="22"/>
    </row>
    <row r="42" spans="1:10" ht="15">
      <c r="A42" s="12"/>
      <c r="B42" s="6" t="s">
        <v>83</v>
      </c>
      <c r="C42" s="6" t="s">
        <v>87</v>
      </c>
      <c r="D42" s="22"/>
      <c r="E42" s="22"/>
      <c r="F42" s="22"/>
      <c r="G42" s="22"/>
      <c r="H42" s="22"/>
      <c r="I42" s="22"/>
      <c r="J42" s="22"/>
    </row>
    <row r="43" spans="1:10" ht="15">
      <c r="A43" s="12"/>
      <c r="B43" s="6" t="s">
        <v>83</v>
      </c>
      <c r="C43" s="6" t="s">
        <v>88</v>
      </c>
      <c r="D43" s="23">
        <v>149</v>
      </c>
      <c r="E43" s="23">
        <v>176</v>
      </c>
      <c r="F43" s="23">
        <v>150.414</v>
      </c>
      <c r="G43" s="23">
        <v>95.184</v>
      </c>
      <c r="H43" s="23">
        <v>111.095</v>
      </c>
      <c r="I43" s="23">
        <v>101.957</v>
      </c>
      <c r="J43" s="23" t="s">
        <v>78</v>
      </c>
    </row>
    <row r="44" spans="1:10" ht="15">
      <c r="A44" s="12"/>
      <c r="B44" s="6" t="s">
        <v>83</v>
      </c>
      <c r="C44" s="6" t="s">
        <v>89</v>
      </c>
      <c r="D44" s="23">
        <v>14</v>
      </c>
      <c r="E44" s="23">
        <v>1</v>
      </c>
      <c r="F44" s="23">
        <v>5.066</v>
      </c>
      <c r="G44" s="23">
        <v>43.916</v>
      </c>
      <c r="H44" s="23">
        <v>221.136</v>
      </c>
      <c r="I44" s="23">
        <v>104.198</v>
      </c>
      <c r="J44" s="23" t="s">
        <v>78</v>
      </c>
    </row>
    <row r="45" spans="1:10" ht="15">
      <c r="A45" s="12"/>
      <c r="B45" s="6" t="s">
        <v>83</v>
      </c>
      <c r="C45" s="6" t="s">
        <v>90</v>
      </c>
      <c r="D45" s="23">
        <v>1322</v>
      </c>
      <c r="E45" s="23">
        <v>1179</v>
      </c>
      <c r="F45" s="23">
        <v>1202.478</v>
      </c>
      <c r="G45" s="23">
        <v>1415.443</v>
      </c>
      <c r="H45" s="23">
        <v>1444.949</v>
      </c>
      <c r="I45" s="23">
        <v>1429.489</v>
      </c>
      <c r="J45" s="23" t="s">
        <v>78</v>
      </c>
    </row>
    <row r="46" spans="1:10" ht="15">
      <c r="A46" s="12"/>
      <c r="B46" s="7" t="s">
        <v>83</v>
      </c>
      <c r="C46" s="7" t="s">
        <v>91</v>
      </c>
      <c r="D46" s="41">
        <v>2</v>
      </c>
      <c r="E46" s="41">
        <v>-8</v>
      </c>
      <c r="F46" s="41">
        <v>-4</v>
      </c>
      <c r="G46" s="41">
        <v>5</v>
      </c>
      <c r="H46" s="41">
        <v>38</v>
      </c>
      <c r="I46" s="41">
        <v>-61.139</v>
      </c>
      <c r="J46" s="41" t="s">
        <v>78</v>
      </c>
    </row>
    <row r="47" spans="1:10" ht="15">
      <c r="A47" s="12"/>
      <c r="B47" s="15" t="s">
        <v>83</v>
      </c>
      <c r="C47" s="15" t="s">
        <v>92</v>
      </c>
      <c r="D47" s="25">
        <v>497</v>
      </c>
      <c r="E47" s="25">
        <v>487</v>
      </c>
      <c r="F47" s="25">
        <v>501.348</v>
      </c>
      <c r="G47" s="25">
        <v>516.028</v>
      </c>
      <c r="H47" s="25">
        <v>413.959</v>
      </c>
      <c r="I47" s="25">
        <v>366.12</v>
      </c>
      <c r="J47" s="25" t="s">
        <v>78</v>
      </c>
    </row>
    <row r="48" spans="1:10" ht="15">
      <c r="A48" s="12"/>
      <c r="B48" s="10" t="s">
        <v>83</v>
      </c>
      <c r="C48" s="10" t="s">
        <v>93</v>
      </c>
      <c r="D48" s="38">
        <v>-1</v>
      </c>
      <c r="E48" s="38">
        <v>-10</v>
      </c>
      <c r="F48" s="38">
        <v>0</v>
      </c>
      <c r="G48" s="38">
        <v>0</v>
      </c>
      <c r="H48" s="38">
        <v>-24.93</v>
      </c>
      <c r="I48" s="38">
        <v>14.161</v>
      </c>
      <c r="J48" s="38" t="s">
        <v>78</v>
      </c>
    </row>
    <row r="49" spans="1:10" ht="15">
      <c r="A49" s="12"/>
      <c r="B49" s="15" t="s">
        <v>83</v>
      </c>
      <c r="C49" s="15" t="s">
        <v>94</v>
      </c>
      <c r="D49" s="42">
        <v>498</v>
      </c>
      <c r="E49" s="42">
        <v>497</v>
      </c>
      <c r="F49" s="42">
        <v>501.348</v>
      </c>
      <c r="G49" s="42">
        <v>516.028</v>
      </c>
      <c r="H49" s="42">
        <v>438.889</v>
      </c>
      <c r="I49" s="42">
        <v>351.959</v>
      </c>
      <c r="J49" s="42" t="s">
        <v>78</v>
      </c>
    </row>
    <row r="50" spans="1:10" ht="15">
      <c r="A50" s="12"/>
      <c r="B50" s="39" t="s">
        <v>83</v>
      </c>
      <c r="C50" s="39" t="s">
        <v>114</v>
      </c>
      <c r="D50" s="40">
        <v>2</v>
      </c>
      <c r="E50" s="40">
        <v>2</v>
      </c>
      <c r="F50" s="40">
        <v>2</v>
      </c>
      <c r="G50" s="40">
        <v>4</v>
      </c>
      <c r="H50" s="40">
        <v>2</v>
      </c>
      <c r="I50" s="40">
        <v>4</v>
      </c>
      <c r="J50" s="40" t="s">
        <v>78</v>
      </c>
    </row>
    <row r="51" spans="1:10" ht="15">
      <c r="A51" s="12"/>
      <c r="B51" s="6" t="s">
        <v>117</v>
      </c>
      <c r="C51" s="6" t="s">
        <v>80</v>
      </c>
      <c r="D51" s="22"/>
      <c r="E51" s="22"/>
      <c r="F51" s="22"/>
      <c r="G51" s="22"/>
      <c r="H51" s="22"/>
      <c r="I51" s="22">
        <v>0</v>
      </c>
      <c r="J51" s="22" t="s">
        <v>78</v>
      </c>
    </row>
    <row r="52" spans="1:10" ht="15">
      <c r="A52" s="12"/>
      <c r="B52" s="6" t="s">
        <v>117</v>
      </c>
      <c r="C52" s="6" t="s">
        <v>85</v>
      </c>
      <c r="D52" s="23">
        <v>1322</v>
      </c>
      <c r="E52" s="23">
        <v>1179</v>
      </c>
      <c r="F52" s="23">
        <v>1202.478</v>
      </c>
      <c r="G52" s="23">
        <v>1415.443</v>
      </c>
      <c r="H52" s="23">
        <v>1444.949</v>
      </c>
      <c r="I52" s="23">
        <v>1429.489</v>
      </c>
      <c r="J52" s="23" t="s">
        <v>78</v>
      </c>
    </row>
    <row r="53" spans="1:10" ht="15">
      <c r="A53" s="12"/>
      <c r="B53" s="6" t="s">
        <v>117</v>
      </c>
      <c r="C53" s="6" t="s">
        <v>86</v>
      </c>
      <c r="D53" s="22"/>
      <c r="E53" s="22"/>
      <c r="F53" s="22"/>
      <c r="G53" s="22"/>
      <c r="H53" s="22"/>
      <c r="I53" s="22"/>
      <c r="J53" s="22"/>
    </row>
    <row r="54" spans="1:10" ht="15">
      <c r="A54" s="12"/>
      <c r="B54" s="6" t="s">
        <v>117</v>
      </c>
      <c r="C54" s="6" t="s">
        <v>87</v>
      </c>
      <c r="D54" s="22"/>
      <c r="E54" s="22"/>
      <c r="F54" s="22"/>
      <c r="G54" s="22"/>
      <c r="H54" s="22"/>
      <c r="I54" s="22"/>
      <c r="J54" s="22"/>
    </row>
    <row r="55" spans="1:10" ht="15">
      <c r="A55" s="12"/>
      <c r="B55" s="6" t="s">
        <v>117</v>
      </c>
      <c r="C55" s="6" t="s">
        <v>88</v>
      </c>
      <c r="D55" s="22"/>
      <c r="E55" s="22"/>
      <c r="F55" s="22"/>
      <c r="G55" s="22"/>
      <c r="H55" s="22"/>
      <c r="I55" s="22"/>
      <c r="J55" s="22"/>
    </row>
    <row r="56" spans="1:10" ht="15">
      <c r="A56" s="12"/>
      <c r="B56" s="6" t="s">
        <v>117</v>
      </c>
      <c r="C56" s="6" t="s">
        <v>89</v>
      </c>
      <c r="D56" s="22"/>
      <c r="E56" s="22"/>
      <c r="F56" s="22"/>
      <c r="G56" s="22"/>
      <c r="H56" s="22"/>
      <c r="I56" s="22"/>
      <c r="J56" s="22"/>
    </row>
    <row r="57" spans="1:10" ht="15">
      <c r="A57" s="12"/>
      <c r="B57" s="6" t="s">
        <v>117</v>
      </c>
      <c r="C57" s="6" t="s">
        <v>90</v>
      </c>
      <c r="D57" s="23">
        <v>1322</v>
      </c>
      <c r="E57" s="23">
        <v>1179</v>
      </c>
      <c r="F57" s="23">
        <v>1202.478</v>
      </c>
      <c r="G57" s="23">
        <v>1415.443</v>
      </c>
      <c r="H57" s="23">
        <v>1444.949</v>
      </c>
      <c r="I57" s="23">
        <v>1429.489</v>
      </c>
      <c r="J57" s="23" t="s">
        <v>78</v>
      </c>
    </row>
    <row r="58" spans="1:10" ht="15">
      <c r="A58" s="12"/>
      <c r="B58" s="7" t="s">
        <v>117</v>
      </c>
      <c r="C58" s="7" t="s">
        <v>91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 t="s">
        <v>78</v>
      </c>
    </row>
    <row r="59" spans="1:10" ht="15">
      <c r="A59" s="12"/>
      <c r="B59" s="15" t="s">
        <v>117</v>
      </c>
      <c r="C59" s="15" t="s">
        <v>92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 t="s">
        <v>78</v>
      </c>
    </row>
    <row r="60" spans="1:10" ht="15">
      <c r="A60" s="12"/>
      <c r="B60" s="10" t="s">
        <v>117</v>
      </c>
      <c r="C60" s="10" t="s">
        <v>93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 t="s">
        <v>78</v>
      </c>
    </row>
    <row r="61" spans="1:10" ht="15">
      <c r="A61" s="12"/>
      <c r="B61" s="15" t="s">
        <v>117</v>
      </c>
      <c r="C61" s="15" t="s">
        <v>94</v>
      </c>
      <c r="D61" s="42">
        <v>0</v>
      </c>
      <c r="E61" s="42">
        <v>0</v>
      </c>
      <c r="F61" s="42">
        <v>0</v>
      </c>
      <c r="G61" s="42">
        <v>0</v>
      </c>
      <c r="H61" s="42">
        <v>0</v>
      </c>
      <c r="I61" s="42">
        <v>0</v>
      </c>
      <c r="J61" s="42" t="s">
        <v>78</v>
      </c>
    </row>
    <row r="62" spans="1:10" ht="15">
      <c r="A62" s="12"/>
      <c r="B62" s="39" t="s">
        <v>117</v>
      </c>
      <c r="C62" s="39" t="s">
        <v>114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 t="s">
        <v>78</v>
      </c>
    </row>
    <row r="63" spans="1:10" ht="15">
      <c r="A63" s="12"/>
      <c r="B63" s="6" t="s">
        <v>118</v>
      </c>
      <c r="C63" s="6" t="s">
        <v>80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 t="s">
        <v>78</v>
      </c>
    </row>
    <row r="64" spans="1:10" ht="15">
      <c r="A64" s="12"/>
      <c r="B64" s="6" t="s">
        <v>118</v>
      </c>
      <c r="C64" s="6" t="s">
        <v>85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 t="s">
        <v>78</v>
      </c>
    </row>
    <row r="65" spans="1:10" ht="15">
      <c r="A65" s="12"/>
      <c r="B65" s="6" t="s">
        <v>118</v>
      </c>
      <c r="C65" s="6" t="s">
        <v>86</v>
      </c>
      <c r="D65" s="22"/>
      <c r="E65" s="22"/>
      <c r="F65" s="22"/>
      <c r="G65" s="22"/>
      <c r="H65" s="22"/>
      <c r="I65" s="22"/>
      <c r="J65" s="22"/>
    </row>
    <row r="66" spans="1:10" ht="15">
      <c r="A66" s="12"/>
      <c r="B66" s="6" t="s">
        <v>118</v>
      </c>
      <c r="C66" s="6" t="s">
        <v>87</v>
      </c>
      <c r="D66" s="22"/>
      <c r="E66" s="22"/>
      <c r="F66" s="22"/>
      <c r="G66" s="22"/>
      <c r="H66" s="22"/>
      <c r="I66" s="22"/>
      <c r="J66" s="22"/>
    </row>
    <row r="67" spans="1:10" ht="15">
      <c r="A67" s="12"/>
      <c r="B67" s="6" t="s">
        <v>118</v>
      </c>
      <c r="C67" s="6" t="s">
        <v>88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 t="s">
        <v>78</v>
      </c>
    </row>
    <row r="68" spans="1:10" ht="15">
      <c r="A68" s="12"/>
      <c r="B68" s="6" t="s">
        <v>118</v>
      </c>
      <c r="C68" s="6" t="s">
        <v>89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 t="s">
        <v>78</v>
      </c>
    </row>
    <row r="69" spans="1:10" ht="15">
      <c r="A69" s="12"/>
      <c r="B69" s="6" t="s">
        <v>118</v>
      </c>
      <c r="C69" s="6" t="s">
        <v>90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 t="s">
        <v>78</v>
      </c>
    </row>
    <row r="70" spans="1:10" ht="15">
      <c r="A70" s="12"/>
      <c r="B70" s="7" t="s">
        <v>118</v>
      </c>
      <c r="C70" s="7" t="s">
        <v>91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 t="s">
        <v>78</v>
      </c>
    </row>
    <row r="71" spans="1:10" ht="15">
      <c r="A71" s="12"/>
      <c r="B71" s="15" t="s">
        <v>118</v>
      </c>
      <c r="C71" s="15" t="s">
        <v>92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 t="s">
        <v>78</v>
      </c>
    </row>
    <row r="72" spans="1:10" ht="15">
      <c r="A72" s="12"/>
      <c r="B72" s="10" t="s">
        <v>118</v>
      </c>
      <c r="C72" s="10" t="s">
        <v>93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 t="s">
        <v>78</v>
      </c>
    </row>
    <row r="73" spans="1:10" ht="15">
      <c r="A73" s="12"/>
      <c r="B73" s="15" t="s">
        <v>118</v>
      </c>
      <c r="C73" s="15" t="s">
        <v>94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42" t="s">
        <v>78</v>
      </c>
    </row>
    <row r="74" spans="1:10" ht="15">
      <c r="A74" s="12"/>
      <c r="B74" s="39" t="s">
        <v>118</v>
      </c>
      <c r="C74" s="39" t="s">
        <v>114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 t="s">
        <v>78</v>
      </c>
    </row>
    <row r="75" spans="1:10" ht="15">
      <c r="A75" s="12"/>
      <c r="B75" s="6" t="s">
        <v>270</v>
      </c>
      <c r="C75" s="6" t="s">
        <v>80</v>
      </c>
      <c r="D75" s="23">
        <v>5830</v>
      </c>
      <c r="E75" s="23">
        <v>4066</v>
      </c>
      <c r="F75" s="23">
        <v>4498</v>
      </c>
      <c r="G75" s="23">
        <v>5143.959</v>
      </c>
      <c r="H75" s="23">
        <v>4764.553</v>
      </c>
      <c r="I75" s="23">
        <v>5811.2</v>
      </c>
      <c r="J75" s="23" t="s">
        <v>78</v>
      </c>
    </row>
    <row r="76" spans="1:10" ht="15">
      <c r="A76" s="12"/>
      <c r="B76" s="6" t="s">
        <v>270</v>
      </c>
      <c r="C76" s="6" t="s">
        <v>85</v>
      </c>
      <c r="D76" s="23">
        <v>1322</v>
      </c>
      <c r="E76" s="23">
        <v>1179</v>
      </c>
      <c r="F76" s="23">
        <v>1202.478</v>
      </c>
      <c r="G76" s="23">
        <v>1415.443</v>
      </c>
      <c r="H76" s="23">
        <v>1444.949</v>
      </c>
      <c r="I76" s="23">
        <v>1429.489</v>
      </c>
      <c r="J76" s="23" t="s">
        <v>78</v>
      </c>
    </row>
    <row r="77" spans="1:10" ht="15">
      <c r="A77" s="12"/>
      <c r="B77" s="6" t="s">
        <v>270</v>
      </c>
      <c r="C77" s="6" t="s">
        <v>86</v>
      </c>
      <c r="D77" s="23">
        <v>1641</v>
      </c>
      <c r="E77" s="23">
        <v>1406</v>
      </c>
      <c r="F77" s="23">
        <v>1776</v>
      </c>
      <c r="G77" s="23">
        <v>2039</v>
      </c>
      <c r="H77" s="23">
        <v>1788.794</v>
      </c>
      <c r="I77" s="23">
        <v>1759.794</v>
      </c>
      <c r="J77" s="23" t="s">
        <v>78</v>
      </c>
    </row>
    <row r="78" spans="1:10" ht="15">
      <c r="A78" s="12"/>
      <c r="B78" s="6" t="s">
        <v>270</v>
      </c>
      <c r="C78" s="6" t="s">
        <v>87</v>
      </c>
      <c r="D78" s="23">
        <v>0</v>
      </c>
      <c r="E78" s="23">
        <v>0</v>
      </c>
      <c r="F78" s="23">
        <v>0</v>
      </c>
      <c r="G78" s="23">
        <v>0</v>
      </c>
      <c r="H78" s="23">
        <v>2524</v>
      </c>
      <c r="I78" s="23">
        <v>1104.3</v>
      </c>
      <c r="J78" s="23" t="s">
        <v>78</v>
      </c>
    </row>
    <row r="79" spans="1:10" ht="15">
      <c r="A79" s="12"/>
      <c r="B79" s="6" t="s">
        <v>270</v>
      </c>
      <c r="C79" s="6" t="s">
        <v>88</v>
      </c>
      <c r="D79" s="23">
        <v>68742</v>
      </c>
      <c r="E79" s="23">
        <v>67206</v>
      </c>
      <c r="F79" s="23">
        <v>70198.994</v>
      </c>
      <c r="G79" s="23">
        <v>65432.717</v>
      </c>
      <c r="H79" s="23">
        <v>65783.531</v>
      </c>
      <c r="I79" s="23">
        <v>53168.784</v>
      </c>
      <c r="J79" s="23" t="s">
        <v>78</v>
      </c>
    </row>
    <row r="80" spans="1:10" ht="15">
      <c r="A80" s="12"/>
      <c r="B80" s="6" t="s">
        <v>270</v>
      </c>
      <c r="C80" s="6" t="s">
        <v>89</v>
      </c>
      <c r="D80" s="23">
        <v>1268</v>
      </c>
      <c r="E80" s="23">
        <v>1787</v>
      </c>
      <c r="F80" s="23">
        <v>1636.048</v>
      </c>
      <c r="G80" s="23">
        <v>1953.987</v>
      </c>
      <c r="H80" s="23">
        <v>1226.035</v>
      </c>
      <c r="I80" s="23">
        <v>1232.539</v>
      </c>
      <c r="J80" s="23" t="s">
        <v>78</v>
      </c>
    </row>
    <row r="81" spans="1:10" ht="15">
      <c r="A81" s="12"/>
      <c r="B81" s="6" t="s">
        <v>270</v>
      </c>
      <c r="C81" s="6" t="s">
        <v>90</v>
      </c>
      <c r="D81" s="23">
        <v>1322</v>
      </c>
      <c r="E81" s="23">
        <v>1179</v>
      </c>
      <c r="F81" s="23">
        <v>1202.478</v>
      </c>
      <c r="G81" s="23">
        <v>1415.443</v>
      </c>
      <c r="H81" s="23">
        <v>1444.949</v>
      </c>
      <c r="I81" s="23">
        <v>1429.489</v>
      </c>
      <c r="J81" s="23" t="s">
        <v>78</v>
      </c>
    </row>
    <row r="82" spans="1:10" ht="15">
      <c r="A82" s="12"/>
      <c r="B82" s="7" t="s">
        <v>270</v>
      </c>
      <c r="C82" s="7" t="s">
        <v>91</v>
      </c>
      <c r="D82" s="41">
        <v>-193</v>
      </c>
      <c r="E82" s="41">
        <v>715</v>
      </c>
      <c r="F82" s="41">
        <v>870.617</v>
      </c>
      <c r="G82" s="41">
        <v>721.315</v>
      </c>
      <c r="H82" s="41">
        <v>-90</v>
      </c>
      <c r="I82" s="41">
        <v>245.955</v>
      </c>
      <c r="J82" s="41" t="s">
        <v>78</v>
      </c>
    </row>
    <row r="83" spans="1:10" ht="15">
      <c r="A83" s="12"/>
      <c r="B83" s="15" t="s">
        <v>270</v>
      </c>
      <c r="C83" s="15" t="s">
        <v>92</v>
      </c>
      <c r="D83" s="25">
        <v>74752</v>
      </c>
      <c r="E83" s="25">
        <v>71606</v>
      </c>
      <c r="F83" s="25">
        <v>75707.563</v>
      </c>
      <c r="G83" s="25">
        <v>71383.004</v>
      </c>
      <c r="H83" s="25">
        <v>73544.843</v>
      </c>
      <c r="I83" s="25">
        <v>60857.494</v>
      </c>
      <c r="J83" s="25" t="s">
        <v>78</v>
      </c>
    </row>
    <row r="84" spans="1:10" ht="15">
      <c r="A84" s="12"/>
      <c r="B84" s="10" t="s">
        <v>270</v>
      </c>
      <c r="C84" s="10" t="s">
        <v>93</v>
      </c>
      <c r="D84" s="38">
        <v>77</v>
      </c>
      <c r="E84" s="38">
        <v>-433</v>
      </c>
      <c r="F84" s="38">
        <v>61.37</v>
      </c>
      <c r="G84" s="38">
        <v>-1017.133</v>
      </c>
      <c r="H84" s="38">
        <v>-697.472</v>
      </c>
      <c r="I84" s="38">
        <v>26.102</v>
      </c>
      <c r="J84" s="38" t="s">
        <v>78</v>
      </c>
    </row>
    <row r="85" spans="1:10" ht="15">
      <c r="A85" s="12"/>
      <c r="B85" s="15" t="s">
        <v>270</v>
      </c>
      <c r="C85" s="15" t="s">
        <v>94</v>
      </c>
      <c r="D85" s="42">
        <v>74675</v>
      </c>
      <c r="E85" s="42">
        <v>72039</v>
      </c>
      <c r="F85" s="42">
        <v>75646.193</v>
      </c>
      <c r="G85" s="42">
        <v>72400.137</v>
      </c>
      <c r="H85" s="42">
        <v>74242.315</v>
      </c>
      <c r="I85" s="42">
        <v>60831.392</v>
      </c>
      <c r="J85" s="42" t="s">
        <v>78</v>
      </c>
    </row>
    <row r="86" spans="1:10" ht="15">
      <c r="A86" s="12"/>
      <c r="B86" s="39" t="s">
        <v>270</v>
      </c>
      <c r="C86" s="39" t="s">
        <v>114</v>
      </c>
      <c r="D86" s="40">
        <v>740</v>
      </c>
      <c r="E86" s="40">
        <v>678</v>
      </c>
      <c r="F86" s="40">
        <v>700</v>
      </c>
      <c r="G86" s="40">
        <v>659</v>
      </c>
      <c r="H86" s="40">
        <v>805.326</v>
      </c>
      <c r="I86" s="40">
        <v>640.495</v>
      </c>
      <c r="J86" s="40" t="s">
        <v>78</v>
      </c>
    </row>
    <row r="87" spans="1:10" ht="15">
      <c r="A87" s="12"/>
      <c r="B87" s="5" t="s">
        <v>119</v>
      </c>
      <c r="C87" s="5" t="s">
        <v>107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 t="s">
        <v>78</v>
      </c>
    </row>
    <row r="88" spans="1:10" ht="15">
      <c r="A88" s="12"/>
      <c r="B88" s="6" t="s">
        <v>119</v>
      </c>
      <c r="C88" s="6" t="s">
        <v>108</v>
      </c>
      <c r="D88" s="22"/>
      <c r="E88" s="22"/>
      <c r="F88" s="22"/>
      <c r="G88" s="22"/>
      <c r="H88" s="22"/>
      <c r="I88" s="22"/>
      <c r="J88" s="22"/>
    </row>
    <row r="89" spans="1:10" ht="15">
      <c r="A89" s="12"/>
      <c r="B89" s="6" t="s">
        <v>119</v>
      </c>
      <c r="C89" s="6" t="s">
        <v>109</v>
      </c>
      <c r="D89" s="22"/>
      <c r="E89" s="22"/>
      <c r="F89" s="22"/>
      <c r="G89" s="22"/>
      <c r="H89" s="22"/>
      <c r="I89" s="22"/>
      <c r="J89" s="22"/>
    </row>
    <row r="90" spans="1:10" ht="15">
      <c r="A90" s="12"/>
      <c r="B90" s="6" t="s">
        <v>119</v>
      </c>
      <c r="C90" s="6" t="s">
        <v>110</v>
      </c>
      <c r="D90" s="22"/>
      <c r="E90" s="22"/>
      <c r="F90" s="22"/>
      <c r="G90" s="22"/>
      <c r="H90" s="22"/>
      <c r="I90" s="22"/>
      <c r="J90" s="22"/>
    </row>
    <row r="91" spans="1:10" ht="15">
      <c r="A91" s="12"/>
      <c r="B91" s="6" t="s">
        <v>119</v>
      </c>
      <c r="C91" s="6" t="s">
        <v>88</v>
      </c>
      <c r="D91" s="22"/>
      <c r="E91" s="22"/>
      <c r="F91" s="22"/>
      <c r="G91" s="22"/>
      <c r="H91" s="22"/>
      <c r="I91" s="22"/>
      <c r="J91" s="22"/>
    </row>
    <row r="92" spans="1:10" ht="15">
      <c r="A92" s="12"/>
      <c r="B92" s="6" t="s">
        <v>119</v>
      </c>
      <c r="C92" s="6" t="s">
        <v>89</v>
      </c>
      <c r="D92" s="22"/>
      <c r="E92" s="22"/>
      <c r="F92" s="22"/>
      <c r="G92" s="22"/>
      <c r="H92" s="22"/>
      <c r="I92" s="22"/>
      <c r="J92" s="22"/>
    </row>
    <row r="93" spans="1:10" ht="15">
      <c r="A93" s="12"/>
      <c r="B93" s="6" t="s">
        <v>119</v>
      </c>
      <c r="C93" s="6" t="s">
        <v>111</v>
      </c>
      <c r="D93" s="22"/>
      <c r="E93" s="22"/>
      <c r="F93" s="22"/>
      <c r="G93" s="22"/>
      <c r="H93" s="22"/>
      <c r="I93" s="22"/>
      <c r="J93" s="22"/>
    </row>
    <row r="94" spans="1:10" ht="15">
      <c r="A94" s="12"/>
      <c r="B94" s="6" t="s">
        <v>119</v>
      </c>
      <c r="C94" s="6" t="s">
        <v>112</v>
      </c>
      <c r="D94" s="23">
        <v>0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 t="s">
        <v>78</v>
      </c>
    </row>
    <row r="95" spans="1:10" ht="15">
      <c r="A95" s="12"/>
      <c r="B95" s="6" t="s">
        <v>119</v>
      </c>
      <c r="C95" s="6" t="s">
        <v>87</v>
      </c>
      <c r="D95" s="22"/>
      <c r="E95" s="22"/>
      <c r="F95" s="22"/>
      <c r="G95" s="22"/>
      <c r="H95" s="22"/>
      <c r="I95" s="22"/>
      <c r="J95" s="22"/>
    </row>
    <row r="96" spans="1:10" ht="15">
      <c r="A96" s="12"/>
      <c r="B96" s="7" t="s">
        <v>119</v>
      </c>
      <c r="C96" s="7" t="s">
        <v>91</v>
      </c>
      <c r="D96" s="44"/>
      <c r="E96" s="44"/>
      <c r="F96" s="44"/>
      <c r="G96" s="44"/>
      <c r="H96" s="44"/>
      <c r="I96" s="44"/>
      <c r="J96" s="44"/>
    </row>
    <row r="97" spans="1:10" ht="15">
      <c r="A97" s="12"/>
      <c r="B97" s="15" t="s">
        <v>119</v>
      </c>
      <c r="C97" s="15" t="s">
        <v>113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 t="s">
        <v>78</v>
      </c>
    </row>
    <row r="98" spans="1:10" ht="15">
      <c r="A98" s="12"/>
      <c r="B98" s="5" t="s">
        <v>115</v>
      </c>
      <c r="C98" s="5" t="s">
        <v>107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 t="s">
        <v>78</v>
      </c>
    </row>
    <row r="99" spans="1:10" ht="15">
      <c r="A99" s="12"/>
      <c r="B99" s="6" t="s">
        <v>115</v>
      </c>
      <c r="C99" s="6" t="s">
        <v>108</v>
      </c>
      <c r="D99" s="22"/>
      <c r="E99" s="22"/>
      <c r="F99" s="22"/>
      <c r="G99" s="22"/>
      <c r="H99" s="22"/>
      <c r="I99" s="22"/>
      <c r="J99" s="22"/>
    </row>
    <row r="100" spans="1:10" ht="15">
      <c r="A100" s="12"/>
      <c r="B100" s="6" t="s">
        <v>115</v>
      </c>
      <c r="C100" s="6" t="s">
        <v>109</v>
      </c>
      <c r="D100" s="22"/>
      <c r="E100" s="22"/>
      <c r="F100" s="22"/>
      <c r="G100" s="22"/>
      <c r="H100" s="22"/>
      <c r="I100" s="22"/>
      <c r="J100" s="22"/>
    </row>
    <row r="101" spans="1:10" ht="15">
      <c r="A101" s="12"/>
      <c r="B101" s="6" t="s">
        <v>115</v>
      </c>
      <c r="C101" s="6" t="s">
        <v>110</v>
      </c>
      <c r="D101" s="22"/>
      <c r="E101" s="22"/>
      <c r="F101" s="22"/>
      <c r="G101" s="22"/>
      <c r="H101" s="22"/>
      <c r="I101" s="22"/>
      <c r="J101" s="22"/>
    </row>
    <row r="102" spans="1:10" ht="15">
      <c r="A102" s="12"/>
      <c r="B102" s="6" t="s">
        <v>115</v>
      </c>
      <c r="C102" s="6" t="s">
        <v>88</v>
      </c>
      <c r="D102" s="22"/>
      <c r="E102" s="22"/>
      <c r="F102" s="22"/>
      <c r="G102" s="22"/>
      <c r="H102" s="22"/>
      <c r="I102" s="22"/>
      <c r="J102" s="22"/>
    </row>
    <row r="103" spans="1:10" ht="15">
      <c r="A103" s="12"/>
      <c r="B103" s="6" t="s">
        <v>115</v>
      </c>
      <c r="C103" s="6" t="s">
        <v>89</v>
      </c>
      <c r="D103" s="22"/>
      <c r="E103" s="22"/>
      <c r="F103" s="22"/>
      <c r="G103" s="22"/>
      <c r="H103" s="22"/>
      <c r="I103" s="22"/>
      <c r="J103" s="22"/>
    </row>
    <row r="104" spans="1:10" ht="15">
      <c r="A104" s="12"/>
      <c r="B104" s="6" t="s">
        <v>115</v>
      </c>
      <c r="C104" s="6" t="s">
        <v>111</v>
      </c>
      <c r="D104" s="22"/>
      <c r="E104" s="22"/>
      <c r="F104" s="22"/>
      <c r="G104" s="22"/>
      <c r="H104" s="22"/>
      <c r="I104" s="22"/>
      <c r="J104" s="22"/>
    </row>
    <row r="105" spans="1:10" ht="15">
      <c r="A105" s="12"/>
      <c r="B105" s="6" t="s">
        <v>115</v>
      </c>
      <c r="C105" s="6" t="s">
        <v>112</v>
      </c>
      <c r="D105" s="23">
        <v>0</v>
      </c>
      <c r="E105" s="23">
        <v>0</v>
      </c>
      <c r="F105" s="23">
        <v>0</v>
      </c>
      <c r="G105" s="23">
        <v>0</v>
      </c>
      <c r="H105" s="23">
        <v>0</v>
      </c>
      <c r="I105" s="23">
        <v>0</v>
      </c>
      <c r="J105" s="23" t="s">
        <v>78</v>
      </c>
    </row>
    <row r="106" spans="1:10" ht="15">
      <c r="A106" s="12"/>
      <c r="B106" s="6" t="s">
        <v>115</v>
      </c>
      <c r="C106" s="6" t="s">
        <v>87</v>
      </c>
      <c r="D106" s="22"/>
      <c r="E106" s="22"/>
      <c r="F106" s="22"/>
      <c r="G106" s="22"/>
      <c r="H106" s="22"/>
      <c r="I106" s="22"/>
      <c r="J106" s="22"/>
    </row>
    <row r="107" spans="1:10" ht="15">
      <c r="A107" s="12"/>
      <c r="B107" s="7" t="s">
        <v>115</v>
      </c>
      <c r="C107" s="7" t="s">
        <v>91</v>
      </c>
      <c r="D107" s="44"/>
      <c r="E107" s="44"/>
      <c r="F107" s="44"/>
      <c r="G107" s="44"/>
      <c r="H107" s="44"/>
      <c r="I107" s="44"/>
      <c r="J107" s="44"/>
    </row>
    <row r="108" spans="1:10" ht="15">
      <c r="A108" s="12"/>
      <c r="B108" s="15" t="s">
        <v>115</v>
      </c>
      <c r="C108" s="15" t="s">
        <v>113</v>
      </c>
      <c r="D108" s="2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 t="s">
        <v>78</v>
      </c>
    </row>
    <row r="109" spans="1:10" ht="15">
      <c r="A109" s="12"/>
      <c r="B109" s="30" t="s">
        <v>120</v>
      </c>
      <c r="C109" s="31" t="s">
        <v>107</v>
      </c>
      <c r="D109" s="27">
        <v>0</v>
      </c>
      <c r="E109" s="27">
        <v>0</v>
      </c>
      <c r="F109" s="27">
        <v>0</v>
      </c>
      <c r="G109" s="27">
        <v>0</v>
      </c>
      <c r="H109" s="27">
        <v>0</v>
      </c>
      <c r="I109" s="27">
        <v>0</v>
      </c>
      <c r="J109" s="27" t="s">
        <v>78</v>
      </c>
    </row>
    <row r="110" spans="1:10" ht="15">
      <c r="A110" s="12"/>
      <c r="B110" s="32" t="s">
        <v>120</v>
      </c>
      <c r="C110" s="33" t="s">
        <v>108</v>
      </c>
      <c r="D110" s="28">
        <v>2975</v>
      </c>
      <c r="E110" s="28">
        <v>2559</v>
      </c>
      <c r="F110" s="28">
        <v>2718.309</v>
      </c>
      <c r="G110" s="28">
        <v>2790</v>
      </c>
      <c r="H110" s="28">
        <v>2732.858</v>
      </c>
      <c r="I110" s="28">
        <v>2271.712</v>
      </c>
      <c r="J110" s="28" t="s">
        <v>78</v>
      </c>
    </row>
    <row r="111" spans="1:10" ht="15">
      <c r="A111" s="12"/>
      <c r="B111" s="32" t="s">
        <v>120</v>
      </c>
      <c r="C111" s="33" t="s">
        <v>109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28">
        <v>0</v>
      </c>
      <c r="J111" s="28" t="s">
        <v>78</v>
      </c>
    </row>
    <row r="112" spans="1:10" ht="15">
      <c r="A112" s="12"/>
      <c r="B112" s="32" t="s">
        <v>120</v>
      </c>
      <c r="C112" s="33" t="s">
        <v>110</v>
      </c>
      <c r="D112" s="28">
        <v>2056</v>
      </c>
      <c r="E112" s="28">
        <v>1688</v>
      </c>
      <c r="F112" s="28">
        <v>1848</v>
      </c>
      <c r="G112" s="28">
        <v>1908</v>
      </c>
      <c r="H112" s="28">
        <v>1931.976</v>
      </c>
      <c r="I112" s="28">
        <v>1657.648</v>
      </c>
      <c r="J112" s="28" t="s">
        <v>78</v>
      </c>
    </row>
    <row r="113" spans="1:10" ht="15">
      <c r="A113" s="12"/>
      <c r="B113" s="32" t="s">
        <v>120</v>
      </c>
      <c r="C113" s="33" t="s">
        <v>88</v>
      </c>
      <c r="D113" s="43"/>
      <c r="E113" s="43"/>
      <c r="F113" s="43"/>
      <c r="G113" s="43"/>
      <c r="H113" s="43"/>
      <c r="I113" s="43"/>
      <c r="J113" s="43"/>
    </row>
    <row r="114" spans="1:10" ht="15">
      <c r="A114" s="12"/>
      <c r="B114" s="32" t="s">
        <v>120</v>
      </c>
      <c r="C114" s="33" t="s">
        <v>89</v>
      </c>
      <c r="D114" s="43"/>
      <c r="E114" s="43"/>
      <c r="F114" s="43"/>
      <c r="G114" s="43"/>
      <c r="H114" s="43"/>
      <c r="I114" s="43"/>
      <c r="J114" s="43"/>
    </row>
    <row r="115" spans="1:10" ht="15">
      <c r="A115" s="12"/>
      <c r="B115" s="32" t="s">
        <v>120</v>
      </c>
      <c r="C115" s="33" t="s">
        <v>111</v>
      </c>
      <c r="D115" s="28">
        <v>0</v>
      </c>
      <c r="E115" s="28">
        <v>0</v>
      </c>
      <c r="F115" s="28">
        <v>0</v>
      </c>
      <c r="G115" s="28">
        <v>0</v>
      </c>
      <c r="H115" s="28">
        <v>0</v>
      </c>
      <c r="I115" s="28">
        <v>0</v>
      </c>
      <c r="J115" s="28" t="s">
        <v>78</v>
      </c>
    </row>
    <row r="116" spans="1:10" ht="15">
      <c r="A116" s="12"/>
      <c r="B116" s="32" t="s">
        <v>120</v>
      </c>
      <c r="C116" s="33" t="s">
        <v>112</v>
      </c>
      <c r="D116" s="28">
        <v>0</v>
      </c>
      <c r="E116" s="28">
        <v>0</v>
      </c>
      <c r="F116" s="28">
        <v>0</v>
      </c>
      <c r="G116" s="28">
        <v>0</v>
      </c>
      <c r="H116" s="28">
        <v>0</v>
      </c>
      <c r="I116" s="28">
        <v>0</v>
      </c>
      <c r="J116" s="28" t="s">
        <v>78</v>
      </c>
    </row>
    <row r="117" spans="1:10" ht="15">
      <c r="A117" s="12"/>
      <c r="B117" s="32" t="s">
        <v>120</v>
      </c>
      <c r="C117" s="33" t="s">
        <v>87</v>
      </c>
      <c r="D117" s="28">
        <v>0</v>
      </c>
      <c r="E117" s="28">
        <v>0</v>
      </c>
      <c r="F117" s="28">
        <v>0</v>
      </c>
      <c r="G117" s="28">
        <v>0</v>
      </c>
      <c r="H117" s="28">
        <v>0</v>
      </c>
      <c r="I117" s="28">
        <v>0</v>
      </c>
      <c r="J117" s="28" t="s">
        <v>78</v>
      </c>
    </row>
    <row r="118" spans="1:10" ht="15">
      <c r="A118" s="12"/>
      <c r="B118" s="34" t="s">
        <v>120</v>
      </c>
      <c r="C118" s="35" t="s">
        <v>91</v>
      </c>
      <c r="D118" s="29">
        <v>0</v>
      </c>
      <c r="E118" s="29">
        <v>0</v>
      </c>
      <c r="F118" s="29">
        <v>0</v>
      </c>
      <c r="G118" s="29">
        <v>0</v>
      </c>
      <c r="H118" s="29">
        <v>0</v>
      </c>
      <c r="I118" s="29">
        <v>0</v>
      </c>
      <c r="J118" s="29" t="s">
        <v>78</v>
      </c>
    </row>
    <row r="119" spans="1:10" ht="15">
      <c r="A119" s="12"/>
      <c r="B119" s="36" t="s">
        <v>120</v>
      </c>
      <c r="C119" s="37" t="s">
        <v>113</v>
      </c>
      <c r="D119" s="56">
        <v>919</v>
      </c>
      <c r="E119" s="56">
        <v>871</v>
      </c>
      <c r="F119" s="56">
        <v>870.309</v>
      </c>
      <c r="G119" s="56">
        <v>882</v>
      </c>
      <c r="H119" s="56">
        <v>800.882</v>
      </c>
      <c r="I119" s="56">
        <v>614.064</v>
      </c>
      <c r="J119" s="56" t="s">
        <v>78</v>
      </c>
    </row>
    <row r="120" spans="1:10" ht="15">
      <c r="A120" s="12"/>
      <c r="B120" s="30" t="s">
        <v>95</v>
      </c>
      <c r="C120" s="31" t="s">
        <v>107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 t="s">
        <v>78</v>
      </c>
    </row>
    <row r="121" spans="1:10" ht="15">
      <c r="A121" s="12"/>
      <c r="B121" s="32" t="s">
        <v>95</v>
      </c>
      <c r="C121" s="33" t="s">
        <v>108</v>
      </c>
      <c r="D121" s="28">
        <v>0</v>
      </c>
      <c r="E121" s="28">
        <v>0</v>
      </c>
      <c r="F121" s="28">
        <v>0</v>
      </c>
      <c r="G121" s="28">
        <v>0</v>
      </c>
      <c r="H121" s="28">
        <v>0</v>
      </c>
      <c r="I121" s="28">
        <v>0</v>
      </c>
      <c r="J121" s="28" t="s">
        <v>78</v>
      </c>
    </row>
    <row r="122" spans="1:10" ht="15">
      <c r="A122" s="12"/>
      <c r="B122" s="32" t="s">
        <v>95</v>
      </c>
      <c r="C122" s="33" t="s">
        <v>109</v>
      </c>
      <c r="D122" s="28">
        <v>0</v>
      </c>
      <c r="E122" s="28">
        <v>0</v>
      </c>
      <c r="F122" s="28">
        <v>0</v>
      </c>
      <c r="G122" s="28">
        <v>0</v>
      </c>
      <c r="H122" s="28">
        <v>0</v>
      </c>
      <c r="I122" s="28">
        <v>0</v>
      </c>
      <c r="J122" s="28" t="s">
        <v>78</v>
      </c>
    </row>
    <row r="123" spans="1:10" ht="15">
      <c r="A123" s="12"/>
      <c r="B123" s="32" t="s">
        <v>95</v>
      </c>
      <c r="C123" s="33" t="s">
        <v>110</v>
      </c>
      <c r="D123" s="28">
        <v>0</v>
      </c>
      <c r="E123" s="28">
        <v>0</v>
      </c>
      <c r="F123" s="28">
        <v>0</v>
      </c>
      <c r="G123" s="28">
        <v>0</v>
      </c>
      <c r="H123" s="28">
        <v>0</v>
      </c>
      <c r="I123" s="28">
        <v>0</v>
      </c>
      <c r="J123" s="28" t="s">
        <v>78</v>
      </c>
    </row>
    <row r="124" spans="1:10" ht="15">
      <c r="A124" s="12"/>
      <c r="B124" s="32" t="s">
        <v>95</v>
      </c>
      <c r="C124" s="33" t="s">
        <v>88</v>
      </c>
      <c r="D124" s="28">
        <v>0</v>
      </c>
      <c r="E124" s="28">
        <v>0</v>
      </c>
      <c r="F124" s="28">
        <v>0</v>
      </c>
      <c r="G124" s="28">
        <v>0</v>
      </c>
      <c r="H124" s="28">
        <v>0</v>
      </c>
      <c r="I124" s="28">
        <v>0</v>
      </c>
      <c r="J124" s="28" t="s">
        <v>78</v>
      </c>
    </row>
    <row r="125" spans="1:10" ht="15">
      <c r="A125" s="12"/>
      <c r="B125" s="32" t="s">
        <v>95</v>
      </c>
      <c r="C125" s="33" t="s">
        <v>89</v>
      </c>
      <c r="D125" s="28">
        <v>0</v>
      </c>
      <c r="E125" s="28">
        <v>0</v>
      </c>
      <c r="F125" s="28">
        <v>0</v>
      </c>
      <c r="G125" s="28">
        <v>0</v>
      </c>
      <c r="H125" s="28">
        <v>0</v>
      </c>
      <c r="I125" s="28">
        <v>0</v>
      </c>
      <c r="J125" s="28" t="s">
        <v>78</v>
      </c>
    </row>
    <row r="126" spans="1:10" ht="15">
      <c r="A126" s="12"/>
      <c r="B126" s="32" t="s">
        <v>95</v>
      </c>
      <c r="C126" s="33" t="s">
        <v>111</v>
      </c>
      <c r="D126" s="28">
        <v>0</v>
      </c>
      <c r="E126" s="28">
        <v>0</v>
      </c>
      <c r="F126" s="28">
        <v>0</v>
      </c>
      <c r="G126" s="28">
        <v>0</v>
      </c>
      <c r="H126" s="28">
        <v>0</v>
      </c>
      <c r="I126" s="28">
        <v>0</v>
      </c>
      <c r="J126" s="28" t="s">
        <v>78</v>
      </c>
    </row>
    <row r="127" spans="1:10" ht="15">
      <c r="A127" s="12"/>
      <c r="B127" s="32" t="s">
        <v>95</v>
      </c>
      <c r="C127" s="33" t="s">
        <v>112</v>
      </c>
      <c r="D127" s="28">
        <v>0</v>
      </c>
      <c r="E127" s="28">
        <v>0</v>
      </c>
      <c r="F127" s="28">
        <v>0</v>
      </c>
      <c r="G127" s="28">
        <v>0</v>
      </c>
      <c r="H127" s="28">
        <v>0</v>
      </c>
      <c r="I127" s="28">
        <v>0</v>
      </c>
      <c r="J127" s="28" t="s">
        <v>78</v>
      </c>
    </row>
    <row r="128" spans="1:10" ht="15">
      <c r="A128" s="12"/>
      <c r="B128" s="32" t="s">
        <v>95</v>
      </c>
      <c r="C128" s="33" t="s">
        <v>87</v>
      </c>
      <c r="D128" s="28">
        <v>0</v>
      </c>
      <c r="E128" s="28">
        <v>0</v>
      </c>
      <c r="F128" s="28">
        <v>0</v>
      </c>
      <c r="G128" s="28">
        <v>0</v>
      </c>
      <c r="H128" s="28">
        <v>0</v>
      </c>
      <c r="I128" s="28">
        <v>0</v>
      </c>
      <c r="J128" s="28" t="s">
        <v>78</v>
      </c>
    </row>
    <row r="129" spans="1:10" ht="15">
      <c r="A129" s="12"/>
      <c r="B129" s="34" t="s">
        <v>95</v>
      </c>
      <c r="C129" s="35" t="s">
        <v>91</v>
      </c>
      <c r="D129" s="29">
        <v>0</v>
      </c>
      <c r="E129" s="29">
        <v>0</v>
      </c>
      <c r="F129" s="29">
        <v>0</v>
      </c>
      <c r="G129" s="29">
        <v>0</v>
      </c>
      <c r="H129" s="29">
        <v>0</v>
      </c>
      <c r="I129" s="29">
        <v>0</v>
      </c>
      <c r="J129" s="29" t="s">
        <v>78</v>
      </c>
    </row>
    <row r="130" spans="1:10" ht="15">
      <c r="A130" s="12"/>
      <c r="B130" s="36" t="s">
        <v>95</v>
      </c>
      <c r="C130" s="37" t="s">
        <v>113</v>
      </c>
      <c r="D130" s="56">
        <v>0</v>
      </c>
      <c r="E130" s="56">
        <v>0</v>
      </c>
      <c r="F130" s="56">
        <v>0</v>
      </c>
      <c r="G130" s="56">
        <v>0</v>
      </c>
      <c r="H130" s="56">
        <v>0</v>
      </c>
      <c r="I130" s="56">
        <v>0</v>
      </c>
      <c r="J130" s="56" t="s">
        <v>78</v>
      </c>
    </row>
    <row r="131" spans="1:10" ht="15">
      <c r="A131" s="12"/>
      <c r="B131" s="30" t="s">
        <v>96</v>
      </c>
      <c r="C131" s="31" t="s">
        <v>107</v>
      </c>
      <c r="D131" s="27">
        <v>0</v>
      </c>
      <c r="E131" s="27">
        <v>0</v>
      </c>
      <c r="F131" s="27">
        <v>0</v>
      </c>
      <c r="G131" s="27">
        <v>0</v>
      </c>
      <c r="H131" s="27">
        <v>0</v>
      </c>
      <c r="I131" s="27">
        <v>0</v>
      </c>
      <c r="J131" s="27" t="s">
        <v>78</v>
      </c>
    </row>
    <row r="132" spans="2:10" ht="15">
      <c r="B132" s="32" t="s">
        <v>96</v>
      </c>
      <c r="C132" s="33" t="s">
        <v>108</v>
      </c>
      <c r="D132" s="28">
        <v>1299</v>
      </c>
      <c r="E132" s="28">
        <v>1236</v>
      </c>
      <c r="F132" s="28">
        <v>1348.41</v>
      </c>
      <c r="G132" s="28">
        <v>1227.871</v>
      </c>
      <c r="H132" s="28">
        <v>1269.4</v>
      </c>
      <c r="I132" s="28">
        <v>1289.976</v>
      </c>
      <c r="J132" s="28" t="s">
        <v>78</v>
      </c>
    </row>
    <row r="133" spans="2:10" ht="15">
      <c r="B133" s="32" t="s">
        <v>96</v>
      </c>
      <c r="C133" s="33" t="s">
        <v>109</v>
      </c>
      <c r="D133" s="28">
        <v>0</v>
      </c>
      <c r="E133" s="28">
        <v>0</v>
      </c>
      <c r="F133" s="28">
        <v>0</v>
      </c>
      <c r="G133" s="28">
        <v>0</v>
      </c>
      <c r="H133" s="28">
        <v>0</v>
      </c>
      <c r="I133" s="28">
        <v>0</v>
      </c>
      <c r="J133" s="28" t="s">
        <v>78</v>
      </c>
    </row>
    <row r="134" spans="2:10" ht="15">
      <c r="B134" s="32" t="s">
        <v>96</v>
      </c>
      <c r="C134" s="33" t="s">
        <v>110</v>
      </c>
      <c r="D134" s="28">
        <v>32</v>
      </c>
      <c r="E134" s="28">
        <v>27</v>
      </c>
      <c r="F134" s="28">
        <v>63</v>
      </c>
      <c r="G134" s="28">
        <v>48.595</v>
      </c>
      <c r="H134" s="28">
        <v>69.236</v>
      </c>
      <c r="I134" s="28">
        <v>50.404</v>
      </c>
      <c r="J134" s="28" t="s">
        <v>78</v>
      </c>
    </row>
    <row r="135" spans="2:10" ht="15">
      <c r="B135" s="32" t="s">
        <v>96</v>
      </c>
      <c r="C135" s="33" t="s">
        <v>88</v>
      </c>
      <c r="D135" s="28">
        <v>2262</v>
      </c>
      <c r="E135" s="28">
        <v>2403</v>
      </c>
      <c r="F135" s="28">
        <v>2361.055</v>
      </c>
      <c r="G135" s="28">
        <v>2263.954</v>
      </c>
      <c r="H135" s="28">
        <v>2422.286</v>
      </c>
      <c r="I135" s="28">
        <v>2057.252</v>
      </c>
      <c r="J135" s="28" t="s">
        <v>78</v>
      </c>
    </row>
    <row r="136" spans="2:10" ht="15">
      <c r="B136" s="32" t="s">
        <v>96</v>
      </c>
      <c r="C136" s="33" t="s">
        <v>89</v>
      </c>
      <c r="D136" s="28">
        <v>236</v>
      </c>
      <c r="E136" s="28">
        <v>326</v>
      </c>
      <c r="F136" s="28">
        <v>305.229</v>
      </c>
      <c r="G136" s="28">
        <v>227.163</v>
      </c>
      <c r="H136" s="28">
        <v>243.651</v>
      </c>
      <c r="I136" s="28">
        <v>263.177</v>
      </c>
      <c r="J136" s="28" t="s">
        <v>78</v>
      </c>
    </row>
    <row r="137" spans="2:10" ht="15">
      <c r="B137" s="32" t="s">
        <v>96</v>
      </c>
      <c r="C137" s="33" t="s">
        <v>111</v>
      </c>
      <c r="D137" s="28">
        <v>0</v>
      </c>
      <c r="E137" s="28">
        <v>0</v>
      </c>
      <c r="F137" s="28">
        <v>0</v>
      </c>
      <c r="G137" s="28">
        <v>0</v>
      </c>
      <c r="H137" s="28">
        <v>0</v>
      </c>
      <c r="I137" s="28">
        <v>0</v>
      </c>
      <c r="J137" s="28" t="s">
        <v>78</v>
      </c>
    </row>
    <row r="138" spans="2:10" ht="15">
      <c r="B138" s="32" t="s">
        <v>96</v>
      </c>
      <c r="C138" s="33" t="s">
        <v>112</v>
      </c>
      <c r="D138" s="28">
        <v>0</v>
      </c>
      <c r="E138" s="28">
        <v>0</v>
      </c>
      <c r="F138" s="28">
        <v>0</v>
      </c>
      <c r="G138" s="28">
        <v>0</v>
      </c>
      <c r="H138" s="28">
        <v>0</v>
      </c>
      <c r="I138" s="28">
        <v>0</v>
      </c>
      <c r="J138" s="28" t="s">
        <v>78</v>
      </c>
    </row>
    <row r="139" spans="2:10" ht="15">
      <c r="B139" s="32" t="s">
        <v>96</v>
      </c>
      <c r="C139" s="33" t="s">
        <v>87</v>
      </c>
      <c r="D139" s="28">
        <v>0</v>
      </c>
      <c r="E139" s="28">
        <v>0</v>
      </c>
      <c r="F139" s="28">
        <v>0</v>
      </c>
      <c r="G139" s="28">
        <v>0</v>
      </c>
      <c r="H139" s="28">
        <v>0</v>
      </c>
      <c r="I139" s="28">
        <v>0</v>
      </c>
      <c r="J139" s="28" t="s">
        <v>78</v>
      </c>
    </row>
    <row r="140" spans="2:10" ht="15">
      <c r="B140" s="34" t="s">
        <v>96</v>
      </c>
      <c r="C140" s="35" t="s">
        <v>91</v>
      </c>
      <c r="D140" s="29">
        <v>25</v>
      </c>
      <c r="E140" s="29">
        <v>-40</v>
      </c>
      <c r="F140" s="29">
        <v>44</v>
      </c>
      <c r="G140" s="29">
        <v>36</v>
      </c>
      <c r="H140" s="29">
        <v>-41.454</v>
      </c>
      <c r="I140" s="29">
        <v>-9.369</v>
      </c>
      <c r="J140" s="29" t="s">
        <v>78</v>
      </c>
    </row>
    <row r="141" spans="2:10" ht="15">
      <c r="B141" s="36" t="s">
        <v>96</v>
      </c>
      <c r="C141" s="37" t="s">
        <v>113</v>
      </c>
      <c r="D141" s="56">
        <v>3318</v>
      </c>
      <c r="E141" s="56">
        <v>3246</v>
      </c>
      <c r="F141" s="56">
        <v>3385.236</v>
      </c>
      <c r="G141" s="56">
        <v>3252.067</v>
      </c>
      <c r="H141" s="56">
        <v>3337.345</v>
      </c>
      <c r="I141" s="56">
        <v>3024.278</v>
      </c>
      <c r="J141" s="56" t="s">
        <v>78</v>
      </c>
    </row>
    <row r="142" spans="2:10" ht="15">
      <c r="B142" s="30" t="s">
        <v>97</v>
      </c>
      <c r="C142" s="31" t="s">
        <v>107</v>
      </c>
      <c r="D142" s="27">
        <v>0</v>
      </c>
      <c r="E142" s="27">
        <v>0</v>
      </c>
      <c r="F142" s="27">
        <v>0</v>
      </c>
      <c r="G142" s="27">
        <v>0</v>
      </c>
      <c r="H142" s="27">
        <v>0</v>
      </c>
      <c r="I142" s="27">
        <v>0</v>
      </c>
      <c r="J142" s="27" t="s">
        <v>78</v>
      </c>
    </row>
    <row r="143" spans="2:10" ht="15">
      <c r="B143" s="32" t="s">
        <v>97</v>
      </c>
      <c r="C143" s="33" t="s">
        <v>108</v>
      </c>
      <c r="D143" s="28">
        <v>2667</v>
      </c>
      <c r="E143" s="28">
        <v>2436</v>
      </c>
      <c r="F143" s="28">
        <v>6391</v>
      </c>
      <c r="G143" s="28">
        <v>5107.653</v>
      </c>
      <c r="H143" s="28">
        <v>4964.555</v>
      </c>
      <c r="I143" s="28">
        <v>3919.104</v>
      </c>
      <c r="J143" s="28" t="s">
        <v>78</v>
      </c>
    </row>
    <row r="144" spans="2:10" ht="15">
      <c r="B144" s="32" t="s">
        <v>97</v>
      </c>
      <c r="C144" s="33" t="s">
        <v>109</v>
      </c>
      <c r="D144" s="28">
        <v>0</v>
      </c>
      <c r="E144" s="28">
        <v>0</v>
      </c>
      <c r="F144" s="28">
        <v>0</v>
      </c>
      <c r="G144" s="28">
        <v>0</v>
      </c>
      <c r="H144" s="28">
        <v>0</v>
      </c>
      <c r="I144" s="28">
        <v>0</v>
      </c>
      <c r="J144" s="28" t="s">
        <v>78</v>
      </c>
    </row>
    <row r="145" spans="2:10" ht="15">
      <c r="B145" s="32" t="s">
        <v>97</v>
      </c>
      <c r="C145" s="33" t="s">
        <v>110</v>
      </c>
      <c r="D145" s="28">
        <v>2</v>
      </c>
      <c r="E145" s="28">
        <v>0</v>
      </c>
      <c r="F145" s="28">
        <v>0</v>
      </c>
      <c r="G145" s="28">
        <v>0</v>
      </c>
      <c r="H145" s="28">
        <v>0</v>
      </c>
      <c r="I145" s="28">
        <v>0</v>
      </c>
      <c r="J145" s="28" t="s">
        <v>78</v>
      </c>
    </row>
    <row r="146" spans="2:10" ht="15">
      <c r="B146" s="32" t="s">
        <v>97</v>
      </c>
      <c r="C146" s="33" t="s">
        <v>88</v>
      </c>
      <c r="D146" s="28">
        <v>1463</v>
      </c>
      <c r="E146" s="28">
        <v>2110</v>
      </c>
      <c r="F146" s="28">
        <v>1671.937</v>
      </c>
      <c r="G146" s="28">
        <v>1688.129</v>
      </c>
      <c r="H146" s="28">
        <v>925.734</v>
      </c>
      <c r="I146" s="28">
        <v>1310.847</v>
      </c>
      <c r="J146" s="28" t="s">
        <v>78</v>
      </c>
    </row>
    <row r="147" spans="2:10" ht="15">
      <c r="B147" s="32" t="s">
        <v>97</v>
      </c>
      <c r="C147" s="33" t="s">
        <v>89</v>
      </c>
      <c r="D147" s="28">
        <v>1210</v>
      </c>
      <c r="E147" s="28">
        <v>1537</v>
      </c>
      <c r="F147" s="28">
        <v>1569.364</v>
      </c>
      <c r="G147" s="28">
        <v>882.964</v>
      </c>
      <c r="H147" s="28">
        <v>1209.692</v>
      </c>
      <c r="I147" s="28">
        <v>1054.038</v>
      </c>
      <c r="J147" s="28" t="s">
        <v>78</v>
      </c>
    </row>
    <row r="148" spans="2:10" ht="15">
      <c r="B148" s="32" t="s">
        <v>97</v>
      </c>
      <c r="C148" s="33" t="s">
        <v>111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  <c r="I148" s="28">
        <v>0</v>
      </c>
      <c r="J148" s="28" t="s">
        <v>78</v>
      </c>
    </row>
    <row r="149" spans="2:10" ht="15">
      <c r="B149" s="32" t="s">
        <v>97</v>
      </c>
      <c r="C149" s="33" t="s">
        <v>112</v>
      </c>
      <c r="D149" s="28">
        <v>0</v>
      </c>
      <c r="E149" s="28">
        <v>0</v>
      </c>
      <c r="F149" s="28">
        <v>0</v>
      </c>
      <c r="G149" s="28">
        <v>0</v>
      </c>
      <c r="H149" s="28">
        <v>0</v>
      </c>
      <c r="I149" s="28">
        <v>0</v>
      </c>
      <c r="J149" s="28" t="s">
        <v>78</v>
      </c>
    </row>
    <row r="150" spans="2:10" ht="15">
      <c r="B150" s="32" t="s">
        <v>97</v>
      </c>
      <c r="C150" s="33" t="s">
        <v>87</v>
      </c>
      <c r="D150" s="28">
        <v>0</v>
      </c>
      <c r="E150" s="28">
        <v>0</v>
      </c>
      <c r="F150" s="28">
        <v>0</v>
      </c>
      <c r="G150" s="28">
        <v>0</v>
      </c>
      <c r="H150" s="28">
        <v>0</v>
      </c>
      <c r="I150" s="28">
        <v>0</v>
      </c>
      <c r="J150" s="28" t="s">
        <v>78</v>
      </c>
    </row>
    <row r="151" spans="2:10" ht="15">
      <c r="B151" s="34" t="s">
        <v>97</v>
      </c>
      <c r="C151" s="35" t="s">
        <v>91</v>
      </c>
      <c r="D151" s="29">
        <v>10</v>
      </c>
      <c r="E151" s="29">
        <v>112</v>
      </c>
      <c r="F151" s="29">
        <v>-608</v>
      </c>
      <c r="G151" s="29">
        <v>-207</v>
      </c>
      <c r="H151" s="29">
        <v>-29</v>
      </c>
      <c r="I151" s="29">
        <v>118.003</v>
      </c>
      <c r="J151" s="29" t="s">
        <v>78</v>
      </c>
    </row>
    <row r="152" spans="2:10" ht="15">
      <c r="B152" s="36" t="s">
        <v>97</v>
      </c>
      <c r="C152" s="37" t="s">
        <v>113</v>
      </c>
      <c r="D152" s="56">
        <v>2928</v>
      </c>
      <c r="E152" s="56">
        <v>3121</v>
      </c>
      <c r="F152" s="56">
        <v>5885.573</v>
      </c>
      <c r="G152" s="56">
        <v>5705.818</v>
      </c>
      <c r="H152" s="56">
        <v>4651.597</v>
      </c>
      <c r="I152" s="56">
        <v>4293.916</v>
      </c>
      <c r="J152" s="56" t="s">
        <v>78</v>
      </c>
    </row>
    <row r="153" spans="2:10" ht="15">
      <c r="B153" s="30" t="s">
        <v>121</v>
      </c>
      <c r="C153" s="31" t="s">
        <v>107</v>
      </c>
      <c r="D153" s="27">
        <v>30</v>
      </c>
      <c r="E153" s="27">
        <v>38</v>
      </c>
      <c r="F153" s="27">
        <v>38.455</v>
      </c>
      <c r="G153" s="27">
        <v>38.238</v>
      </c>
      <c r="H153" s="27">
        <v>35.401</v>
      </c>
      <c r="I153" s="27">
        <v>22.841</v>
      </c>
      <c r="J153" s="27" t="s">
        <v>78</v>
      </c>
    </row>
    <row r="154" spans="2:10" ht="15">
      <c r="B154" s="32" t="s">
        <v>121</v>
      </c>
      <c r="C154" s="33" t="s">
        <v>108</v>
      </c>
      <c r="D154" s="28">
        <v>15790</v>
      </c>
      <c r="E154" s="28">
        <v>15106</v>
      </c>
      <c r="F154" s="28">
        <v>15678.82</v>
      </c>
      <c r="G154" s="28">
        <v>15601</v>
      </c>
      <c r="H154" s="28">
        <v>16377.101</v>
      </c>
      <c r="I154" s="28">
        <v>12032.366</v>
      </c>
      <c r="J154" s="28" t="s">
        <v>78</v>
      </c>
    </row>
    <row r="155" spans="2:10" ht="15">
      <c r="B155" s="32" t="s">
        <v>121</v>
      </c>
      <c r="C155" s="33" t="s">
        <v>109</v>
      </c>
      <c r="D155" s="28">
        <v>0</v>
      </c>
      <c r="E155" s="28">
        <v>0</v>
      </c>
      <c r="F155" s="28">
        <v>0</v>
      </c>
      <c r="G155" s="28">
        <v>0</v>
      </c>
      <c r="H155" s="28">
        <v>0</v>
      </c>
      <c r="I155" s="28">
        <v>0</v>
      </c>
      <c r="J155" s="28" t="s">
        <v>78</v>
      </c>
    </row>
    <row r="156" spans="2:10" ht="15">
      <c r="B156" s="32" t="s">
        <v>121</v>
      </c>
      <c r="C156" s="33" t="s">
        <v>110</v>
      </c>
      <c r="D156" s="28">
        <v>0</v>
      </c>
      <c r="E156" s="28">
        <v>0</v>
      </c>
      <c r="F156" s="28">
        <v>0</v>
      </c>
      <c r="G156" s="28">
        <v>0</v>
      </c>
      <c r="H156" s="28">
        <v>0</v>
      </c>
      <c r="I156" s="28">
        <v>0</v>
      </c>
      <c r="J156" s="28" t="s">
        <v>78</v>
      </c>
    </row>
    <row r="157" spans="2:10" ht="15">
      <c r="B157" s="32" t="s">
        <v>121</v>
      </c>
      <c r="C157" s="33" t="s">
        <v>88</v>
      </c>
      <c r="D157" s="28">
        <v>502</v>
      </c>
      <c r="E157" s="28">
        <v>352</v>
      </c>
      <c r="F157" s="28">
        <v>140.082</v>
      </c>
      <c r="G157" s="28">
        <v>353.086</v>
      </c>
      <c r="H157" s="28">
        <v>405.084</v>
      </c>
      <c r="I157" s="28">
        <v>363.603</v>
      </c>
      <c r="J157" s="28" t="s">
        <v>78</v>
      </c>
    </row>
    <row r="158" spans="2:10" ht="15">
      <c r="B158" s="32" t="s">
        <v>121</v>
      </c>
      <c r="C158" s="33" t="s">
        <v>89</v>
      </c>
      <c r="D158" s="28">
        <v>8532</v>
      </c>
      <c r="E158" s="28">
        <v>8131</v>
      </c>
      <c r="F158" s="28">
        <v>8445.254</v>
      </c>
      <c r="G158" s="28">
        <v>8483.298</v>
      </c>
      <c r="H158" s="28">
        <v>8480.917</v>
      </c>
      <c r="I158" s="28">
        <v>6264.928</v>
      </c>
      <c r="J158" s="28" t="s">
        <v>78</v>
      </c>
    </row>
    <row r="159" spans="2:10" ht="15">
      <c r="B159" s="32" t="s">
        <v>121</v>
      </c>
      <c r="C159" s="33" t="s">
        <v>111</v>
      </c>
      <c r="D159" s="28">
        <v>0</v>
      </c>
      <c r="E159" s="28">
        <v>0</v>
      </c>
      <c r="F159" s="28">
        <v>0</v>
      </c>
      <c r="G159" s="28">
        <v>0</v>
      </c>
      <c r="H159" s="28">
        <v>0</v>
      </c>
      <c r="I159" s="28">
        <v>0</v>
      </c>
      <c r="J159" s="28" t="s">
        <v>78</v>
      </c>
    </row>
    <row r="160" spans="2:10" ht="15">
      <c r="B160" s="32" t="s">
        <v>121</v>
      </c>
      <c r="C160" s="33" t="s">
        <v>112</v>
      </c>
      <c r="D160" s="28">
        <v>0</v>
      </c>
      <c r="E160" s="28">
        <v>0</v>
      </c>
      <c r="F160" s="28">
        <v>0</v>
      </c>
      <c r="G160" s="28">
        <v>0</v>
      </c>
      <c r="H160" s="28">
        <v>0</v>
      </c>
      <c r="I160" s="28">
        <v>0</v>
      </c>
      <c r="J160" s="28" t="s">
        <v>78</v>
      </c>
    </row>
    <row r="161" spans="2:10" ht="15">
      <c r="B161" s="32" t="s">
        <v>121</v>
      </c>
      <c r="C161" s="33" t="s">
        <v>87</v>
      </c>
      <c r="D161" s="28">
        <v>0</v>
      </c>
      <c r="E161" s="28">
        <v>0</v>
      </c>
      <c r="F161" s="28">
        <v>0</v>
      </c>
      <c r="G161" s="28">
        <v>0</v>
      </c>
      <c r="H161" s="28">
        <v>639</v>
      </c>
      <c r="I161" s="28">
        <v>248.005</v>
      </c>
      <c r="J161" s="28" t="s">
        <v>78</v>
      </c>
    </row>
    <row r="162" spans="2:10" ht="15">
      <c r="B162" s="34" t="s">
        <v>121</v>
      </c>
      <c r="C162" s="35" t="s">
        <v>91</v>
      </c>
      <c r="D162" s="29">
        <v>86</v>
      </c>
      <c r="E162" s="29">
        <v>138</v>
      </c>
      <c r="F162" s="29">
        <v>9</v>
      </c>
      <c r="G162" s="29">
        <v>142</v>
      </c>
      <c r="H162" s="29">
        <v>-63</v>
      </c>
      <c r="I162" s="29">
        <v>20.573</v>
      </c>
      <c r="J162" s="29" t="s">
        <v>78</v>
      </c>
    </row>
    <row r="163" spans="2:10" ht="15">
      <c r="B163" s="36" t="s">
        <v>121</v>
      </c>
      <c r="C163" s="37" t="s">
        <v>113</v>
      </c>
      <c r="D163" s="56">
        <v>7876</v>
      </c>
      <c r="E163" s="56">
        <v>7503</v>
      </c>
      <c r="F163" s="56">
        <v>7421.103</v>
      </c>
      <c r="G163" s="56">
        <v>7651.026</v>
      </c>
      <c r="H163" s="56">
        <v>7634.669</v>
      </c>
      <c r="I163" s="56">
        <v>5926.45</v>
      </c>
      <c r="J163" s="56" t="s">
        <v>78</v>
      </c>
    </row>
    <row r="164" spans="2:10" ht="15">
      <c r="B164" s="30" t="s">
        <v>81</v>
      </c>
      <c r="C164" s="31" t="s">
        <v>107</v>
      </c>
      <c r="D164" s="27">
        <v>30</v>
      </c>
      <c r="E164" s="27">
        <v>38</v>
      </c>
      <c r="F164" s="27">
        <v>38.455</v>
      </c>
      <c r="G164" s="27">
        <v>38.238</v>
      </c>
      <c r="H164" s="27">
        <v>35.401</v>
      </c>
      <c r="I164" s="27">
        <v>22.841</v>
      </c>
      <c r="J164" s="27" t="s">
        <v>78</v>
      </c>
    </row>
    <row r="165" spans="2:10" ht="15">
      <c r="B165" s="32" t="s">
        <v>81</v>
      </c>
      <c r="C165" s="33" t="s">
        <v>108</v>
      </c>
      <c r="D165" s="28">
        <v>0</v>
      </c>
      <c r="E165" s="28">
        <v>0</v>
      </c>
      <c r="F165" s="28">
        <v>0</v>
      </c>
      <c r="G165" s="28">
        <v>0</v>
      </c>
      <c r="H165" s="28"/>
      <c r="I165" s="28">
        <v>0</v>
      </c>
      <c r="J165" s="28" t="s">
        <v>78</v>
      </c>
    </row>
    <row r="166" spans="2:10" ht="15">
      <c r="B166" s="32" t="s">
        <v>81</v>
      </c>
      <c r="C166" s="33" t="s">
        <v>109</v>
      </c>
      <c r="D166" s="28">
        <v>0</v>
      </c>
      <c r="E166" s="28">
        <v>0</v>
      </c>
      <c r="F166" s="28">
        <v>0</v>
      </c>
      <c r="G166" s="28">
        <v>0</v>
      </c>
      <c r="H166" s="28">
        <v>0</v>
      </c>
      <c r="I166" s="28">
        <v>0</v>
      </c>
      <c r="J166" s="28" t="s">
        <v>78</v>
      </c>
    </row>
    <row r="167" spans="2:10" ht="15">
      <c r="B167" s="32" t="s">
        <v>81</v>
      </c>
      <c r="C167" s="33" t="s">
        <v>110</v>
      </c>
      <c r="D167" s="28">
        <v>0</v>
      </c>
      <c r="E167" s="28">
        <v>0</v>
      </c>
      <c r="F167" s="28">
        <v>0</v>
      </c>
      <c r="G167" s="28">
        <v>0</v>
      </c>
      <c r="H167" s="28">
        <v>0</v>
      </c>
      <c r="I167" s="28">
        <v>0</v>
      </c>
      <c r="J167" s="28" t="s">
        <v>78</v>
      </c>
    </row>
    <row r="168" spans="2:10" ht="15">
      <c r="B168" s="32" t="s">
        <v>81</v>
      </c>
      <c r="C168" s="33" t="s">
        <v>88</v>
      </c>
      <c r="D168" s="28">
        <v>0</v>
      </c>
      <c r="E168" s="28">
        <v>0</v>
      </c>
      <c r="F168" s="28">
        <v>0</v>
      </c>
      <c r="G168" s="28">
        <v>0</v>
      </c>
      <c r="H168" s="28">
        <v>0</v>
      </c>
      <c r="I168" s="28">
        <v>0</v>
      </c>
      <c r="J168" s="28" t="s">
        <v>78</v>
      </c>
    </row>
    <row r="169" spans="2:10" ht="15">
      <c r="B169" s="32" t="s">
        <v>81</v>
      </c>
      <c r="C169" s="33" t="s">
        <v>89</v>
      </c>
      <c r="D169" s="28">
        <v>0</v>
      </c>
      <c r="E169" s="28">
        <v>0</v>
      </c>
      <c r="F169" s="28">
        <v>0</v>
      </c>
      <c r="G169" s="28">
        <v>0</v>
      </c>
      <c r="H169" s="28">
        <v>0</v>
      </c>
      <c r="I169" s="28">
        <v>0</v>
      </c>
      <c r="J169" s="28" t="s">
        <v>78</v>
      </c>
    </row>
    <row r="170" spans="2:10" ht="15">
      <c r="B170" s="32" t="s">
        <v>81</v>
      </c>
      <c r="C170" s="33" t="s">
        <v>111</v>
      </c>
      <c r="D170" s="28">
        <v>0</v>
      </c>
      <c r="E170" s="28">
        <v>0</v>
      </c>
      <c r="F170" s="28">
        <v>0</v>
      </c>
      <c r="G170" s="28">
        <v>0</v>
      </c>
      <c r="H170" s="28">
        <v>0</v>
      </c>
      <c r="I170" s="28">
        <v>0</v>
      </c>
      <c r="J170" s="28" t="s">
        <v>78</v>
      </c>
    </row>
    <row r="171" spans="2:10" ht="15">
      <c r="B171" s="32" t="s">
        <v>81</v>
      </c>
      <c r="C171" s="33" t="s">
        <v>112</v>
      </c>
      <c r="D171" s="28">
        <v>0</v>
      </c>
      <c r="E171" s="28">
        <v>0</v>
      </c>
      <c r="F171" s="28">
        <v>0</v>
      </c>
      <c r="G171" s="28">
        <v>0</v>
      </c>
      <c r="H171" s="28">
        <v>0</v>
      </c>
      <c r="I171" s="28">
        <v>0</v>
      </c>
      <c r="J171" s="28" t="s">
        <v>78</v>
      </c>
    </row>
    <row r="172" spans="2:10" ht="15">
      <c r="B172" s="32" t="s">
        <v>81</v>
      </c>
      <c r="C172" s="33" t="s">
        <v>87</v>
      </c>
      <c r="D172" s="28">
        <v>0</v>
      </c>
      <c r="E172" s="28">
        <v>0</v>
      </c>
      <c r="F172" s="28">
        <v>0</v>
      </c>
      <c r="G172" s="28">
        <v>0</v>
      </c>
      <c r="H172" s="28">
        <v>0</v>
      </c>
      <c r="I172" s="28">
        <v>0</v>
      </c>
      <c r="J172" s="28" t="s">
        <v>78</v>
      </c>
    </row>
    <row r="173" spans="2:10" ht="15">
      <c r="B173" s="34" t="s">
        <v>81</v>
      </c>
      <c r="C173" s="35" t="s">
        <v>91</v>
      </c>
      <c r="D173" s="29">
        <v>0</v>
      </c>
      <c r="E173" s="29">
        <v>0</v>
      </c>
      <c r="F173" s="29">
        <v>0</v>
      </c>
      <c r="G173" s="29">
        <v>0</v>
      </c>
      <c r="H173" s="29">
        <v>0</v>
      </c>
      <c r="I173" s="29">
        <v>0</v>
      </c>
      <c r="J173" s="29" t="s">
        <v>78</v>
      </c>
    </row>
    <row r="174" spans="2:10" ht="15">
      <c r="B174" s="36" t="s">
        <v>81</v>
      </c>
      <c r="C174" s="37" t="s">
        <v>113</v>
      </c>
      <c r="D174" s="56">
        <v>30</v>
      </c>
      <c r="E174" s="56">
        <v>38</v>
      </c>
      <c r="F174" s="56">
        <v>38.455</v>
      </c>
      <c r="G174" s="56">
        <v>38.238</v>
      </c>
      <c r="H174" s="56">
        <v>35.401</v>
      </c>
      <c r="I174" s="56">
        <v>22.841</v>
      </c>
      <c r="J174" s="56" t="s">
        <v>78</v>
      </c>
    </row>
    <row r="175" spans="2:10" ht="15">
      <c r="B175" s="30" t="s">
        <v>98</v>
      </c>
      <c r="C175" s="31" t="s">
        <v>107</v>
      </c>
      <c r="D175" s="27">
        <v>0</v>
      </c>
      <c r="E175" s="27">
        <v>0</v>
      </c>
      <c r="F175" s="27">
        <v>0</v>
      </c>
      <c r="G175" s="27">
        <v>0</v>
      </c>
      <c r="H175" s="27">
        <v>0</v>
      </c>
      <c r="I175" s="27">
        <v>0</v>
      </c>
      <c r="J175" s="27" t="s">
        <v>78</v>
      </c>
    </row>
    <row r="176" spans="2:10" ht="15">
      <c r="B176" s="32" t="s">
        <v>98</v>
      </c>
      <c r="C176" s="33" t="s">
        <v>108</v>
      </c>
      <c r="D176" s="28">
        <v>15790</v>
      </c>
      <c r="E176" s="28">
        <v>15106</v>
      </c>
      <c r="F176" s="28">
        <v>15678.82</v>
      </c>
      <c r="G176" s="28">
        <v>15601</v>
      </c>
      <c r="H176" s="28">
        <v>16377.101</v>
      </c>
      <c r="I176" s="28">
        <v>12032.366</v>
      </c>
      <c r="J176" s="28" t="s">
        <v>78</v>
      </c>
    </row>
    <row r="177" spans="2:10" ht="15">
      <c r="B177" s="32" t="s">
        <v>98</v>
      </c>
      <c r="C177" s="33" t="s">
        <v>109</v>
      </c>
      <c r="D177" s="28">
        <v>0</v>
      </c>
      <c r="E177" s="28">
        <v>0</v>
      </c>
      <c r="F177" s="28">
        <v>0</v>
      </c>
      <c r="G177" s="28">
        <v>0</v>
      </c>
      <c r="H177" s="28">
        <v>0</v>
      </c>
      <c r="I177" s="28">
        <v>0</v>
      </c>
      <c r="J177" s="28" t="s">
        <v>78</v>
      </c>
    </row>
    <row r="178" spans="2:10" ht="15">
      <c r="B178" s="32" t="s">
        <v>98</v>
      </c>
      <c r="C178" s="33" t="s">
        <v>110</v>
      </c>
      <c r="D178" s="28">
        <v>0</v>
      </c>
      <c r="E178" s="28">
        <v>0</v>
      </c>
      <c r="F178" s="28">
        <v>0</v>
      </c>
      <c r="G178" s="28">
        <v>0</v>
      </c>
      <c r="H178" s="28"/>
      <c r="I178" s="28">
        <v>0</v>
      </c>
      <c r="J178" s="28" t="s">
        <v>78</v>
      </c>
    </row>
    <row r="179" spans="2:10" ht="15">
      <c r="B179" s="32" t="s">
        <v>98</v>
      </c>
      <c r="C179" s="33" t="s">
        <v>88</v>
      </c>
      <c r="D179" s="28">
        <v>502</v>
      </c>
      <c r="E179" s="28">
        <v>352</v>
      </c>
      <c r="F179" s="28">
        <v>140.082</v>
      </c>
      <c r="G179" s="28">
        <v>353.086</v>
      </c>
      <c r="H179" s="28">
        <v>405.084</v>
      </c>
      <c r="I179" s="28">
        <v>363.603</v>
      </c>
      <c r="J179" s="28" t="s">
        <v>78</v>
      </c>
    </row>
    <row r="180" spans="2:10" ht="15">
      <c r="B180" s="32" t="s">
        <v>98</v>
      </c>
      <c r="C180" s="33" t="s">
        <v>89</v>
      </c>
      <c r="D180" s="28">
        <v>8532</v>
      </c>
      <c r="E180" s="28">
        <v>8131</v>
      </c>
      <c r="F180" s="28">
        <v>8445.254</v>
      </c>
      <c r="G180" s="28">
        <v>8483.298</v>
      </c>
      <c r="H180" s="28">
        <v>8480.917</v>
      </c>
      <c r="I180" s="28">
        <v>6264.928</v>
      </c>
      <c r="J180" s="28" t="s">
        <v>78</v>
      </c>
    </row>
    <row r="181" spans="2:10" ht="15">
      <c r="B181" s="32" t="s">
        <v>98</v>
      </c>
      <c r="C181" s="33" t="s">
        <v>111</v>
      </c>
      <c r="D181" s="28">
        <v>0</v>
      </c>
      <c r="E181" s="28">
        <v>0</v>
      </c>
      <c r="F181" s="28">
        <v>0</v>
      </c>
      <c r="G181" s="28">
        <v>0</v>
      </c>
      <c r="H181" s="28">
        <v>0</v>
      </c>
      <c r="I181" s="28">
        <v>0</v>
      </c>
      <c r="J181" s="28" t="s">
        <v>78</v>
      </c>
    </row>
    <row r="182" spans="2:10" ht="15">
      <c r="B182" s="32" t="s">
        <v>98</v>
      </c>
      <c r="C182" s="33" t="s">
        <v>112</v>
      </c>
      <c r="D182" s="28">
        <v>0</v>
      </c>
      <c r="E182" s="28">
        <v>0</v>
      </c>
      <c r="F182" s="28">
        <v>0</v>
      </c>
      <c r="G182" s="28">
        <v>0</v>
      </c>
      <c r="H182" s="28">
        <v>0</v>
      </c>
      <c r="I182" s="28">
        <v>0</v>
      </c>
      <c r="J182" s="28" t="s">
        <v>78</v>
      </c>
    </row>
    <row r="183" spans="2:10" ht="15">
      <c r="B183" s="32" t="s">
        <v>98</v>
      </c>
      <c r="C183" s="33" t="s">
        <v>87</v>
      </c>
      <c r="D183" s="28">
        <v>0</v>
      </c>
      <c r="E183" s="28">
        <v>0</v>
      </c>
      <c r="F183" s="28">
        <v>0</v>
      </c>
      <c r="G183" s="28">
        <v>0</v>
      </c>
      <c r="H183" s="28">
        <v>639</v>
      </c>
      <c r="I183" s="28">
        <v>248.005</v>
      </c>
      <c r="J183" s="28" t="s">
        <v>78</v>
      </c>
    </row>
    <row r="184" spans="2:10" ht="15">
      <c r="B184" s="34" t="s">
        <v>98</v>
      </c>
      <c r="C184" s="35" t="s">
        <v>91</v>
      </c>
      <c r="D184" s="29">
        <v>86</v>
      </c>
      <c r="E184" s="29">
        <v>138</v>
      </c>
      <c r="F184" s="29">
        <v>9</v>
      </c>
      <c r="G184" s="29">
        <v>142</v>
      </c>
      <c r="H184" s="29">
        <v>-63</v>
      </c>
      <c r="I184" s="29">
        <v>20.573</v>
      </c>
      <c r="J184" s="29" t="s">
        <v>78</v>
      </c>
    </row>
    <row r="185" spans="2:10" ht="15">
      <c r="B185" s="36" t="s">
        <v>98</v>
      </c>
      <c r="C185" s="37" t="s">
        <v>113</v>
      </c>
      <c r="D185" s="56">
        <v>7846</v>
      </c>
      <c r="E185" s="56">
        <v>7465</v>
      </c>
      <c r="F185" s="56">
        <v>7382.648</v>
      </c>
      <c r="G185" s="56">
        <v>7612.788</v>
      </c>
      <c r="H185" s="56">
        <v>7599.268</v>
      </c>
      <c r="I185" s="56">
        <v>5903.609</v>
      </c>
      <c r="J185" s="56" t="s">
        <v>78</v>
      </c>
    </row>
    <row r="186" spans="2:10" ht="15">
      <c r="B186" s="30" t="s">
        <v>122</v>
      </c>
      <c r="C186" s="31" t="s">
        <v>107</v>
      </c>
      <c r="D186" s="27">
        <v>0</v>
      </c>
      <c r="E186" s="27">
        <v>0</v>
      </c>
      <c r="F186" s="27">
        <v>0</v>
      </c>
      <c r="G186" s="27">
        <v>0</v>
      </c>
      <c r="H186" s="27">
        <v>0</v>
      </c>
      <c r="I186" s="27">
        <v>0</v>
      </c>
      <c r="J186" s="27" t="s">
        <v>78</v>
      </c>
    </row>
    <row r="187" spans="2:10" ht="15">
      <c r="B187" s="32" t="s">
        <v>122</v>
      </c>
      <c r="C187" s="33" t="s">
        <v>108</v>
      </c>
      <c r="D187" s="28">
        <v>2</v>
      </c>
      <c r="E187" s="28">
        <v>1</v>
      </c>
      <c r="F187" s="28">
        <v>1</v>
      </c>
      <c r="G187" s="28">
        <v>5</v>
      </c>
      <c r="H187" s="28">
        <v>1.952</v>
      </c>
      <c r="I187" s="28">
        <v>3.951</v>
      </c>
      <c r="J187" s="28" t="s">
        <v>78</v>
      </c>
    </row>
    <row r="188" spans="2:10" ht="15">
      <c r="B188" s="32" t="s">
        <v>122</v>
      </c>
      <c r="C188" s="33" t="s">
        <v>109</v>
      </c>
      <c r="D188" s="28">
        <v>0</v>
      </c>
      <c r="E188" s="28">
        <v>0</v>
      </c>
      <c r="F188" s="28">
        <v>0</v>
      </c>
      <c r="G188" s="28">
        <v>0</v>
      </c>
      <c r="H188" s="28">
        <v>0</v>
      </c>
      <c r="I188" s="28">
        <v>0</v>
      </c>
      <c r="J188" s="28" t="s">
        <v>78</v>
      </c>
    </row>
    <row r="189" spans="2:10" ht="15">
      <c r="B189" s="32" t="s">
        <v>122</v>
      </c>
      <c r="C189" s="33" t="s">
        <v>110</v>
      </c>
      <c r="D189" s="28">
        <v>0</v>
      </c>
      <c r="E189" s="28">
        <v>0</v>
      </c>
      <c r="F189" s="28">
        <v>0</v>
      </c>
      <c r="G189" s="28">
        <v>0</v>
      </c>
      <c r="H189" s="28">
        <v>0</v>
      </c>
      <c r="I189" s="28">
        <v>0</v>
      </c>
      <c r="J189" s="28" t="s">
        <v>78</v>
      </c>
    </row>
    <row r="190" spans="2:10" ht="15">
      <c r="B190" s="32" t="s">
        <v>122</v>
      </c>
      <c r="C190" s="33" t="s">
        <v>88</v>
      </c>
      <c r="D190" s="28">
        <v>0</v>
      </c>
      <c r="E190" s="28">
        <v>0</v>
      </c>
      <c r="F190" s="28">
        <v>0</v>
      </c>
      <c r="G190" s="28">
        <v>0</v>
      </c>
      <c r="H190" s="28">
        <v>0</v>
      </c>
      <c r="I190" s="28">
        <v>0</v>
      </c>
      <c r="J190" s="28" t="s">
        <v>78</v>
      </c>
    </row>
    <row r="191" spans="2:10" ht="15">
      <c r="B191" s="32" t="s">
        <v>122</v>
      </c>
      <c r="C191" s="33" t="s">
        <v>89</v>
      </c>
      <c r="D191" s="28">
        <v>0</v>
      </c>
      <c r="E191" s="28">
        <v>0</v>
      </c>
      <c r="F191" s="28">
        <v>0</v>
      </c>
      <c r="G191" s="28">
        <v>0</v>
      </c>
      <c r="H191" s="28">
        <v>0</v>
      </c>
      <c r="I191" s="28">
        <v>0</v>
      </c>
      <c r="J191" s="28" t="s">
        <v>78</v>
      </c>
    </row>
    <row r="192" spans="2:10" ht="15">
      <c r="B192" s="32" t="s">
        <v>122</v>
      </c>
      <c r="C192" s="33" t="s">
        <v>111</v>
      </c>
      <c r="D192" s="28">
        <v>0</v>
      </c>
      <c r="E192" s="28">
        <v>0</v>
      </c>
      <c r="F192" s="28">
        <v>0</v>
      </c>
      <c r="G192" s="28">
        <v>0</v>
      </c>
      <c r="H192" s="28">
        <v>0</v>
      </c>
      <c r="I192" s="28">
        <v>0</v>
      </c>
      <c r="J192" s="28" t="s">
        <v>78</v>
      </c>
    </row>
    <row r="193" spans="2:10" ht="15">
      <c r="B193" s="32" t="s">
        <v>122</v>
      </c>
      <c r="C193" s="33" t="s">
        <v>112</v>
      </c>
      <c r="D193" s="28">
        <v>0</v>
      </c>
      <c r="E193" s="28">
        <v>0</v>
      </c>
      <c r="F193" s="28">
        <v>0</v>
      </c>
      <c r="G193" s="28">
        <v>0</v>
      </c>
      <c r="H193" s="28">
        <v>0</v>
      </c>
      <c r="I193" s="28">
        <v>0</v>
      </c>
      <c r="J193" s="28" t="s">
        <v>78</v>
      </c>
    </row>
    <row r="194" spans="2:10" ht="15">
      <c r="B194" s="32" t="s">
        <v>122</v>
      </c>
      <c r="C194" s="33" t="s">
        <v>87</v>
      </c>
      <c r="D194" s="28">
        <v>0</v>
      </c>
      <c r="E194" s="28">
        <v>0</v>
      </c>
      <c r="F194" s="28">
        <v>0</v>
      </c>
      <c r="G194" s="28">
        <v>0</v>
      </c>
      <c r="H194" s="28">
        <v>0</v>
      </c>
      <c r="I194" s="28">
        <v>0</v>
      </c>
      <c r="J194" s="28" t="s">
        <v>78</v>
      </c>
    </row>
    <row r="195" spans="2:10" ht="15">
      <c r="B195" s="34" t="s">
        <v>122</v>
      </c>
      <c r="C195" s="35" t="s">
        <v>91</v>
      </c>
      <c r="D195" s="29">
        <v>0</v>
      </c>
      <c r="E195" s="29">
        <v>0</v>
      </c>
      <c r="F195" s="29">
        <v>0</v>
      </c>
      <c r="G195" s="29">
        <v>0</v>
      </c>
      <c r="H195" s="29">
        <v>0</v>
      </c>
      <c r="I195" s="29">
        <v>0</v>
      </c>
      <c r="J195" s="29" t="s">
        <v>78</v>
      </c>
    </row>
    <row r="196" spans="2:10" ht="15">
      <c r="B196" s="36" t="s">
        <v>122</v>
      </c>
      <c r="C196" s="37" t="s">
        <v>113</v>
      </c>
      <c r="D196" s="56">
        <v>2</v>
      </c>
      <c r="E196" s="56">
        <v>1</v>
      </c>
      <c r="F196" s="56">
        <v>1</v>
      </c>
      <c r="G196" s="56">
        <v>5</v>
      </c>
      <c r="H196" s="56">
        <v>1.952</v>
      </c>
      <c r="I196" s="56">
        <v>3.951</v>
      </c>
      <c r="J196" s="56" t="s">
        <v>78</v>
      </c>
    </row>
    <row r="197" spans="2:10" ht="15">
      <c r="B197" s="30" t="s">
        <v>123</v>
      </c>
      <c r="C197" s="31" t="s">
        <v>107</v>
      </c>
      <c r="D197" s="27">
        <v>0</v>
      </c>
      <c r="E197" s="27">
        <v>0</v>
      </c>
      <c r="F197" s="27">
        <v>0</v>
      </c>
      <c r="G197" s="27">
        <v>0</v>
      </c>
      <c r="H197" s="27">
        <v>0</v>
      </c>
      <c r="I197" s="27">
        <v>0</v>
      </c>
      <c r="J197" s="27" t="s">
        <v>78</v>
      </c>
    </row>
    <row r="198" spans="2:10" ht="15">
      <c r="B198" s="32" t="s">
        <v>123</v>
      </c>
      <c r="C198" s="33" t="s">
        <v>108</v>
      </c>
      <c r="D198" s="28">
        <v>0</v>
      </c>
      <c r="E198" s="28">
        <v>0</v>
      </c>
      <c r="F198" s="28">
        <v>0</v>
      </c>
      <c r="G198" s="28">
        <v>0</v>
      </c>
      <c r="H198" s="28">
        <v>0</v>
      </c>
      <c r="I198" s="28">
        <v>0</v>
      </c>
      <c r="J198" s="28" t="s">
        <v>78</v>
      </c>
    </row>
    <row r="199" spans="2:10" ht="15">
      <c r="B199" s="32" t="s">
        <v>123</v>
      </c>
      <c r="C199" s="33" t="s">
        <v>109</v>
      </c>
      <c r="D199" s="28">
        <v>0</v>
      </c>
      <c r="E199" s="28">
        <v>0</v>
      </c>
      <c r="F199" s="28">
        <v>0</v>
      </c>
      <c r="G199" s="28">
        <v>0</v>
      </c>
      <c r="H199" s="28">
        <v>0</v>
      </c>
      <c r="I199" s="28">
        <v>0</v>
      </c>
      <c r="J199" s="28" t="s">
        <v>78</v>
      </c>
    </row>
    <row r="200" spans="2:10" ht="15">
      <c r="B200" s="32" t="s">
        <v>123</v>
      </c>
      <c r="C200" s="33" t="s">
        <v>110</v>
      </c>
      <c r="D200" s="28">
        <v>0</v>
      </c>
      <c r="E200" s="28">
        <v>0</v>
      </c>
      <c r="F200" s="28">
        <v>0</v>
      </c>
      <c r="G200" s="28">
        <v>0</v>
      </c>
      <c r="H200" s="28">
        <v>0</v>
      </c>
      <c r="I200" s="28">
        <v>0</v>
      </c>
      <c r="J200" s="28" t="s">
        <v>78</v>
      </c>
    </row>
    <row r="201" spans="2:10" ht="15">
      <c r="B201" s="32" t="s">
        <v>123</v>
      </c>
      <c r="C201" s="33" t="s">
        <v>88</v>
      </c>
      <c r="D201" s="28">
        <v>0</v>
      </c>
      <c r="E201" s="28">
        <v>0</v>
      </c>
      <c r="F201" s="28">
        <v>0</v>
      </c>
      <c r="G201" s="28">
        <v>0</v>
      </c>
      <c r="H201" s="28">
        <v>0</v>
      </c>
      <c r="I201" s="28">
        <v>0</v>
      </c>
      <c r="J201" s="28" t="s">
        <v>78</v>
      </c>
    </row>
    <row r="202" spans="2:10" ht="15">
      <c r="B202" s="32" t="s">
        <v>123</v>
      </c>
      <c r="C202" s="33" t="s">
        <v>89</v>
      </c>
      <c r="D202" s="28">
        <v>0</v>
      </c>
      <c r="E202" s="28">
        <v>0</v>
      </c>
      <c r="F202" s="28">
        <v>0</v>
      </c>
      <c r="G202" s="28">
        <v>0</v>
      </c>
      <c r="H202" s="28">
        <v>0</v>
      </c>
      <c r="I202" s="28">
        <v>0</v>
      </c>
      <c r="J202" s="28" t="s">
        <v>78</v>
      </c>
    </row>
    <row r="203" spans="2:10" ht="15">
      <c r="B203" s="32" t="s">
        <v>123</v>
      </c>
      <c r="C203" s="33" t="s">
        <v>111</v>
      </c>
      <c r="D203" s="28">
        <v>0</v>
      </c>
      <c r="E203" s="28">
        <v>0</v>
      </c>
      <c r="F203" s="28">
        <v>0</v>
      </c>
      <c r="G203" s="28">
        <v>0</v>
      </c>
      <c r="H203" s="28">
        <v>0</v>
      </c>
      <c r="I203" s="28">
        <v>0</v>
      </c>
      <c r="J203" s="28" t="s">
        <v>78</v>
      </c>
    </row>
    <row r="204" spans="2:10" ht="15">
      <c r="B204" s="32" t="s">
        <v>123</v>
      </c>
      <c r="C204" s="33" t="s">
        <v>112</v>
      </c>
      <c r="D204" s="28">
        <v>0</v>
      </c>
      <c r="E204" s="28">
        <v>0</v>
      </c>
      <c r="F204" s="28">
        <v>0</v>
      </c>
      <c r="G204" s="28">
        <v>0</v>
      </c>
      <c r="H204" s="28">
        <v>0</v>
      </c>
      <c r="I204" s="28">
        <v>0</v>
      </c>
      <c r="J204" s="28" t="s">
        <v>78</v>
      </c>
    </row>
    <row r="205" spans="2:10" ht="15">
      <c r="B205" s="32" t="s">
        <v>123</v>
      </c>
      <c r="C205" s="33" t="s">
        <v>87</v>
      </c>
      <c r="D205" s="28">
        <v>0</v>
      </c>
      <c r="E205" s="28">
        <v>0</v>
      </c>
      <c r="F205" s="28">
        <v>0</v>
      </c>
      <c r="G205" s="28">
        <v>0</v>
      </c>
      <c r="H205" s="28">
        <v>0</v>
      </c>
      <c r="I205" s="28">
        <v>0</v>
      </c>
      <c r="J205" s="28" t="s">
        <v>78</v>
      </c>
    </row>
    <row r="206" spans="2:10" ht="15">
      <c r="B206" s="34" t="s">
        <v>123</v>
      </c>
      <c r="C206" s="35" t="s">
        <v>91</v>
      </c>
      <c r="D206" s="29">
        <v>0</v>
      </c>
      <c r="E206" s="29">
        <v>0</v>
      </c>
      <c r="F206" s="29">
        <v>0</v>
      </c>
      <c r="G206" s="29">
        <v>0</v>
      </c>
      <c r="H206" s="29">
        <v>0</v>
      </c>
      <c r="I206" s="29">
        <v>0</v>
      </c>
      <c r="J206" s="29" t="s">
        <v>78</v>
      </c>
    </row>
    <row r="207" spans="2:10" ht="15">
      <c r="B207" s="36" t="s">
        <v>123</v>
      </c>
      <c r="C207" s="37" t="s">
        <v>113</v>
      </c>
      <c r="D207" s="56">
        <v>0</v>
      </c>
      <c r="E207" s="56">
        <v>0</v>
      </c>
      <c r="F207" s="56">
        <v>0</v>
      </c>
      <c r="G207" s="56">
        <v>0</v>
      </c>
      <c r="H207" s="56">
        <v>0</v>
      </c>
      <c r="I207" s="56">
        <v>0</v>
      </c>
      <c r="J207" s="56" t="s">
        <v>78</v>
      </c>
    </row>
    <row r="208" spans="2:10" ht="15">
      <c r="B208" s="30" t="s">
        <v>124</v>
      </c>
      <c r="C208" s="31" t="s">
        <v>107</v>
      </c>
      <c r="D208" s="27">
        <v>0</v>
      </c>
      <c r="E208" s="27">
        <v>0</v>
      </c>
      <c r="F208" s="27">
        <v>0</v>
      </c>
      <c r="G208" s="27">
        <v>0</v>
      </c>
      <c r="H208" s="27">
        <v>0</v>
      </c>
      <c r="I208" s="27">
        <v>0</v>
      </c>
      <c r="J208" s="27" t="s">
        <v>78</v>
      </c>
    </row>
    <row r="209" spans="2:10" ht="15">
      <c r="B209" s="32" t="s">
        <v>124</v>
      </c>
      <c r="C209" s="33" t="s">
        <v>108</v>
      </c>
      <c r="D209" s="28">
        <v>2113</v>
      </c>
      <c r="E209" s="28">
        <v>2046</v>
      </c>
      <c r="F209" s="28">
        <v>2216.955</v>
      </c>
      <c r="G209" s="28">
        <v>2765</v>
      </c>
      <c r="H209" s="28">
        <v>2704.244</v>
      </c>
      <c r="I209" s="28">
        <v>1138.137</v>
      </c>
      <c r="J209" s="28" t="s">
        <v>78</v>
      </c>
    </row>
    <row r="210" spans="2:10" ht="15">
      <c r="B210" s="32" t="s">
        <v>124</v>
      </c>
      <c r="C210" s="33" t="s">
        <v>109</v>
      </c>
      <c r="D210" s="28">
        <v>0</v>
      </c>
      <c r="E210" s="28">
        <v>0</v>
      </c>
      <c r="F210" s="28">
        <v>0</v>
      </c>
      <c r="G210" s="28">
        <v>0</v>
      </c>
      <c r="H210" s="28">
        <v>0</v>
      </c>
      <c r="I210" s="28">
        <v>0</v>
      </c>
      <c r="J210" s="28" t="s">
        <v>78</v>
      </c>
    </row>
    <row r="211" spans="2:10" ht="15">
      <c r="B211" s="32" t="s">
        <v>124</v>
      </c>
      <c r="C211" s="33" t="s">
        <v>110</v>
      </c>
      <c r="D211" s="28">
        <v>0</v>
      </c>
      <c r="E211" s="28">
        <v>0</v>
      </c>
      <c r="F211" s="28">
        <v>0</v>
      </c>
      <c r="G211" s="28">
        <v>0</v>
      </c>
      <c r="H211" s="28">
        <v>0</v>
      </c>
      <c r="I211" s="28">
        <v>0</v>
      </c>
      <c r="J211" s="28" t="s">
        <v>78</v>
      </c>
    </row>
    <row r="212" spans="2:10" ht="15">
      <c r="B212" s="32" t="s">
        <v>124</v>
      </c>
      <c r="C212" s="33" t="s">
        <v>88</v>
      </c>
      <c r="D212" s="28">
        <v>1835</v>
      </c>
      <c r="E212" s="28">
        <v>2088</v>
      </c>
      <c r="F212" s="28">
        <v>2273.356</v>
      </c>
      <c r="G212" s="28">
        <v>2336.365</v>
      </c>
      <c r="H212" s="28">
        <v>2562.868</v>
      </c>
      <c r="I212" s="28">
        <v>791.761</v>
      </c>
      <c r="J212" s="28" t="s">
        <v>78</v>
      </c>
    </row>
    <row r="213" spans="2:10" ht="15">
      <c r="B213" s="32" t="s">
        <v>124</v>
      </c>
      <c r="C213" s="33" t="s">
        <v>89</v>
      </c>
      <c r="D213" s="28">
        <v>21</v>
      </c>
      <c r="E213" s="28">
        <v>66</v>
      </c>
      <c r="F213" s="28">
        <v>226.16</v>
      </c>
      <c r="G213" s="28">
        <v>336.832</v>
      </c>
      <c r="H213" s="28">
        <v>332.979</v>
      </c>
      <c r="I213" s="28">
        <v>55.095</v>
      </c>
      <c r="J213" s="28" t="s">
        <v>78</v>
      </c>
    </row>
    <row r="214" spans="2:10" ht="15">
      <c r="B214" s="32" t="s">
        <v>124</v>
      </c>
      <c r="C214" s="33" t="s">
        <v>111</v>
      </c>
      <c r="D214" s="28">
        <v>0</v>
      </c>
      <c r="E214" s="28">
        <v>0</v>
      </c>
      <c r="F214" s="28">
        <v>0</v>
      </c>
      <c r="G214" s="28">
        <v>0</v>
      </c>
      <c r="H214" s="28">
        <v>0</v>
      </c>
      <c r="I214" s="28">
        <v>0</v>
      </c>
      <c r="J214" s="28" t="s">
        <v>78</v>
      </c>
    </row>
    <row r="215" spans="2:10" ht="15">
      <c r="B215" s="32" t="s">
        <v>124</v>
      </c>
      <c r="C215" s="33" t="s">
        <v>112</v>
      </c>
      <c r="D215" s="28">
        <v>0</v>
      </c>
      <c r="E215" s="28">
        <v>0</v>
      </c>
      <c r="F215" s="28">
        <v>0</v>
      </c>
      <c r="G215" s="28">
        <v>0</v>
      </c>
      <c r="H215" s="28">
        <v>0</v>
      </c>
      <c r="I215" s="28">
        <v>0</v>
      </c>
      <c r="J215" s="28" t="s">
        <v>78</v>
      </c>
    </row>
    <row r="216" spans="2:10" ht="15">
      <c r="B216" s="32" t="s">
        <v>124</v>
      </c>
      <c r="C216" s="33" t="s">
        <v>87</v>
      </c>
      <c r="D216" s="28">
        <v>0</v>
      </c>
      <c r="E216" s="28">
        <v>0</v>
      </c>
      <c r="F216" s="28">
        <v>0</v>
      </c>
      <c r="G216" s="28">
        <v>0</v>
      </c>
      <c r="H216" s="28">
        <v>69</v>
      </c>
      <c r="I216" s="28">
        <v>0</v>
      </c>
      <c r="J216" s="28" t="s">
        <v>78</v>
      </c>
    </row>
    <row r="217" spans="2:10" ht="15">
      <c r="B217" s="34" t="s">
        <v>124</v>
      </c>
      <c r="C217" s="35" t="s">
        <v>91</v>
      </c>
      <c r="D217" s="29">
        <v>-43</v>
      </c>
      <c r="E217" s="29">
        <v>-14</v>
      </c>
      <c r="F217" s="29">
        <v>-34</v>
      </c>
      <c r="G217" s="29">
        <v>-75</v>
      </c>
      <c r="H217" s="29">
        <v>-62</v>
      </c>
      <c r="I217" s="29">
        <v>-58.146</v>
      </c>
      <c r="J217" s="29" t="s">
        <v>78</v>
      </c>
    </row>
    <row r="218" spans="2:10" ht="15">
      <c r="B218" s="36" t="s">
        <v>124</v>
      </c>
      <c r="C218" s="37" t="s">
        <v>113</v>
      </c>
      <c r="D218" s="56">
        <v>3884</v>
      </c>
      <c r="E218" s="56">
        <v>4054</v>
      </c>
      <c r="F218" s="56">
        <v>4230.151</v>
      </c>
      <c r="G218" s="56">
        <v>4689.533</v>
      </c>
      <c r="H218" s="56">
        <v>4803.133</v>
      </c>
      <c r="I218" s="56">
        <v>1816.657</v>
      </c>
      <c r="J218" s="56" t="s">
        <v>78</v>
      </c>
    </row>
    <row r="219" spans="2:10" ht="15">
      <c r="B219" s="30" t="s">
        <v>99</v>
      </c>
      <c r="C219" s="31" t="s">
        <v>107</v>
      </c>
      <c r="D219" s="27">
        <v>0</v>
      </c>
      <c r="E219" s="27">
        <v>0</v>
      </c>
      <c r="F219" s="27">
        <v>0</v>
      </c>
      <c r="G219" s="27">
        <v>0</v>
      </c>
      <c r="H219" s="27">
        <v>0</v>
      </c>
      <c r="I219" s="27">
        <v>0</v>
      </c>
      <c r="J219" s="27" t="s">
        <v>78</v>
      </c>
    </row>
    <row r="220" spans="2:10" ht="15">
      <c r="B220" s="32" t="s">
        <v>99</v>
      </c>
      <c r="C220" s="33" t="s">
        <v>108</v>
      </c>
      <c r="D220" s="28">
        <v>0</v>
      </c>
      <c r="E220" s="28">
        <v>0</v>
      </c>
      <c r="F220" s="28">
        <v>0</v>
      </c>
      <c r="G220" s="28">
        <v>0</v>
      </c>
      <c r="H220" s="28">
        <v>0</v>
      </c>
      <c r="I220" s="28">
        <v>0</v>
      </c>
      <c r="J220" s="28" t="s">
        <v>78</v>
      </c>
    </row>
    <row r="221" spans="2:10" ht="15">
      <c r="B221" s="32" t="s">
        <v>99</v>
      </c>
      <c r="C221" s="33" t="s">
        <v>109</v>
      </c>
      <c r="D221" s="28">
        <v>0</v>
      </c>
      <c r="E221" s="28">
        <v>0</v>
      </c>
      <c r="F221" s="28">
        <v>0</v>
      </c>
      <c r="G221" s="28">
        <v>0</v>
      </c>
      <c r="H221" s="28">
        <v>0</v>
      </c>
      <c r="I221" s="28">
        <v>0</v>
      </c>
      <c r="J221" s="28" t="s">
        <v>78</v>
      </c>
    </row>
    <row r="222" spans="2:10" ht="15">
      <c r="B222" s="32" t="s">
        <v>99</v>
      </c>
      <c r="C222" s="33" t="s">
        <v>110</v>
      </c>
      <c r="D222" s="28">
        <v>0</v>
      </c>
      <c r="E222" s="28">
        <v>0</v>
      </c>
      <c r="F222" s="28">
        <v>0</v>
      </c>
      <c r="G222" s="28">
        <v>0</v>
      </c>
      <c r="H222" s="28">
        <v>0</v>
      </c>
      <c r="I222" s="28">
        <v>0</v>
      </c>
      <c r="J222" s="28" t="s">
        <v>78</v>
      </c>
    </row>
    <row r="223" spans="2:10" ht="15">
      <c r="B223" s="32" t="s">
        <v>99</v>
      </c>
      <c r="C223" s="33" t="s">
        <v>88</v>
      </c>
      <c r="D223" s="28">
        <v>0</v>
      </c>
      <c r="E223" s="28">
        <v>0</v>
      </c>
      <c r="F223" s="28">
        <v>0</v>
      </c>
      <c r="G223" s="28">
        <v>0</v>
      </c>
      <c r="H223" s="28">
        <v>0</v>
      </c>
      <c r="I223" s="28">
        <v>0</v>
      </c>
      <c r="J223" s="28" t="s">
        <v>78</v>
      </c>
    </row>
    <row r="224" spans="2:10" ht="15">
      <c r="B224" s="32" t="s">
        <v>99</v>
      </c>
      <c r="C224" s="33" t="s">
        <v>89</v>
      </c>
      <c r="D224" s="28">
        <v>0</v>
      </c>
      <c r="E224" s="28">
        <v>0</v>
      </c>
      <c r="F224" s="28">
        <v>0</v>
      </c>
      <c r="G224" s="28">
        <v>0</v>
      </c>
      <c r="H224" s="28">
        <v>0</v>
      </c>
      <c r="I224" s="28">
        <v>0</v>
      </c>
      <c r="J224" s="28" t="s">
        <v>78</v>
      </c>
    </row>
    <row r="225" spans="2:10" ht="15">
      <c r="B225" s="32" t="s">
        <v>99</v>
      </c>
      <c r="C225" s="33" t="s">
        <v>111</v>
      </c>
      <c r="D225" s="28">
        <v>0</v>
      </c>
      <c r="E225" s="28">
        <v>0</v>
      </c>
      <c r="F225" s="28">
        <v>0</v>
      </c>
      <c r="G225" s="28">
        <v>0</v>
      </c>
      <c r="H225" s="28">
        <v>0</v>
      </c>
      <c r="I225" s="28">
        <v>0</v>
      </c>
      <c r="J225" s="28" t="s">
        <v>78</v>
      </c>
    </row>
    <row r="226" spans="2:10" ht="15">
      <c r="B226" s="32" t="s">
        <v>99</v>
      </c>
      <c r="C226" s="33" t="s">
        <v>112</v>
      </c>
      <c r="D226" s="28">
        <v>0</v>
      </c>
      <c r="E226" s="28">
        <v>0</v>
      </c>
      <c r="F226" s="28">
        <v>0</v>
      </c>
      <c r="G226" s="28">
        <v>0</v>
      </c>
      <c r="H226" s="28">
        <v>0</v>
      </c>
      <c r="I226" s="28">
        <v>0</v>
      </c>
      <c r="J226" s="28" t="s">
        <v>78</v>
      </c>
    </row>
    <row r="227" spans="2:10" ht="15">
      <c r="B227" s="32" t="s">
        <v>99</v>
      </c>
      <c r="C227" s="33" t="s">
        <v>87</v>
      </c>
      <c r="D227" s="28">
        <v>0</v>
      </c>
      <c r="E227" s="28">
        <v>0</v>
      </c>
      <c r="F227" s="28">
        <v>0</v>
      </c>
      <c r="G227" s="28">
        <v>0</v>
      </c>
      <c r="H227" s="28">
        <v>0</v>
      </c>
      <c r="I227" s="28">
        <v>0</v>
      </c>
      <c r="J227" s="28" t="s">
        <v>78</v>
      </c>
    </row>
    <row r="228" spans="2:10" ht="15">
      <c r="B228" s="34" t="s">
        <v>99</v>
      </c>
      <c r="C228" s="35" t="s">
        <v>91</v>
      </c>
      <c r="D228" s="29">
        <v>0</v>
      </c>
      <c r="E228" s="29">
        <v>0</v>
      </c>
      <c r="F228" s="29">
        <v>0</v>
      </c>
      <c r="G228" s="29">
        <v>0</v>
      </c>
      <c r="H228" s="29">
        <v>0</v>
      </c>
      <c r="I228" s="29">
        <v>0</v>
      </c>
      <c r="J228" s="29" t="s">
        <v>78</v>
      </c>
    </row>
    <row r="229" spans="2:10" ht="15">
      <c r="B229" s="36" t="s">
        <v>99</v>
      </c>
      <c r="C229" s="37" t="s">
        <v>113</v>
      </c>
      <c r="D229" s="56">
        <v>0</v>
      </c>
      <c r="E229" s="56">
        <v>0</v>
      </c>
      <c r="F229" s="56">
        <v>0</v>
      </c>
      <c r="G229" s="56">
        <v>0</v>
      </c>
      <c r="H229" s="56">
        <v>0</v>
      </c>
      <c r="I229" s="56">
        <v>0</v>
      </c>
      <c r="J229" s="56" t="s">
        <v>78</v>
      </c>
    </row>
    <row r="230" spans="2:10" ht="15">
      <c r="B230" s="30" t="s">
        <v>100</v>
      </c>
      <c r="C230" s="31" t="s">
        <v>107</v>
      </c>
      <c r="D230" s="27">
        <v>0</v>
      </c>
      <c r="E230" s="27">
        <v>0</v>
      </c>
      <c r="F230" s="27">
        <v>0</v>
      </c>
      <c r="G230" s="27">
        <v>0</v>
      </c>
      <c r="H230" s="27">
        <v>0</v>
      </c>
      <c r="I230" s="27">
        <v>0</v>
      </c>
      <c r="J230" s="27" t="s">
        <v>78</v>
      </c>
    </row>
    <row r="231" spans="2:10" ht="15">
      <c r="B231" s="32" t="s">
        <v>100</v>
      </c>
      <c r="C231" s="33" t="s">
        <v>108</v>
      </c>
      <c r="D231" s="28">
        <v>2113</v>
      </c>
      <c r="E231" s="28">
        <v>2046</v>
      </c>
      <c r="F231" s="28">
        <v>2216.955</v>
      </c>
      <c r="G231" s="28">
        <v>2765</v>
      </c>
      <c r="H231" s="28">
        <v>2704.244</v>
      </c>
      <c r="I231" s="28">
        <v>1138.137</v>
      </c>
      <c r="J231" s="28" t="s">
        <v>78</v>
      </c>
    </row>
    <row r="232" spans="2:10" ht="15">
      <c r="B232" s="32" t="s">
        <v>100</v>
      </c>
      <c r="C232" s="33" t="s">
        <v>109</v>
      </c>
      <c r="D232" s="28">
        <v>0</v>
      </c>
      <c r="E232" s="28">
        <v>0</v>
      </c>
      <c r="F232" s="28">
        <v>0</v>
      </c>
      <c r="G232" s="28">
        <v>0</v>
      </c>
      <c r="H232" s="28">
        <v>0</v>
      </c>
      <c r="I232" s="28">
        <v>0</v>
      </c>
      <c r="J232" s="28" t="s">
        <v>78</v>
      </c>
    </row>
    <row r="233" spans="2:10" ht="15">
      <c r="B233" s="32" t="s">
        <v>100</v>
      </c>
      <c r="C233" s="33" t="s">
        <v>110</v>
      </c>
      <c r="D233" s="28">
        <v>0</v>
      </c>
      <c r="E233" s="28">
        <v>0</v>
      </c>
      <c r="F233" s="28">
        <v>0</v>
      </c>
      <c r="G233" s="28">
        <v>0</v>
      </c>
      <c r="H233" s="28">
        <v>0</v>
      </c>
      <c r="I233" s="28">
        <v>0</v>
      </c>
      <c r="J233" s="28" t="s">
        <v>78</v>
      </c>
    </row>
    <row r="234" spans="2:10" ht="15">
      <c r="B234" s="32" t="s">
        <v>100</v>
      </c>
      <c r="C234" s="33" t="s">
        <v>88</v>
      </c>
      <c r="D234" s="28">
        <v>1835</v>
      </c>
      <c r="E234" s="28">
        <v>2088</v>
      </c>
      <c r="F234" s="28">
        <v>2273.356</v>
      </c>
      <c r="G234" s="28">
        <v>2336.365</v>
      </c>
      <c r="H234" s="28">
        <v>2562.868</v>
      </c>
      <c r="I234" s="28">
        <v>791.761</v>
      </c>
      <c r="J234" s="28" t="s">
        <v>78</v>
      </c>
    </row>
    <row r="235" spans="2:10" ht="15">
      <c r="B235" s="32" t="s">
        <v>100</v>
      </c>
      <c r="C235" s="33" t="s">
        <v>89</v>
      </c>
      <c r="D235" s="28">
        <v>21</v>
      </c>
      <c r="E235" s="28">
        <v>66</v>
      </c>
      <c r="F235" s="28">
        <v>226.16</v>
      </c>
      <c r="G235" s="28">
        <v>336.832</v>
      </c>
      <c r="H235" s="28">
        <v>332.979</v>
      </c>
      <c r="I235" s="28">
        <v>55.095</v>
      </c>
      <c r="J235" s="28" t="s">
        <v>78</v>
      </c>
    </row>
    <row r="236" spans="2:10" ht="15">
      <c r="B236" s="32" t="s">
        <v>100</v>
      </c>
      <c r="C236" s="33" t="s">
        <v>111</v>
      </c>
      <c r="D236" s="28">
        <v>0</v>
      </c>
      <c r="E236" s="28">
        <v>0</v>
      </c>
      <c r="F236" s="28">
        <v>0</v>
      </c>
      <c r="G236" s="28">
        <v>0</v>
      </c>
      <c r="H236" s="28">
        <v>0</v>
      </c>
      <c r="I236" s="28">
        <v>0</v>
      </c>
      <c r="J236" s="28" t="s">
        <v>78</v>
      </c>
    </row>
    <row r="237" spans="2:10" ht="15">
      <c r="B237" s="32" t="s">
        <v>100</v>
      </c>
      <c r="C237" s="33" t="s">
        <v>112</v>
      </c>
      <c r="D237" s="28">
        <v>0</v>
      </c>
      <c r="E237" s="28">
        <v>0</v>
      </c>
      <c r="F237" s="28">
        <v>0</v>
      </c>
      <c r="G237" s="28">
        <v>0</v>
      </c>
      <c r="H237" s="28">
        <v>0</v>
      </c>
      <c r="I237" s="28">
        <v>0</v>
      </c>
      <c r="J237" s="28" t="s">
        <v>78</v>
      </c>
    </row>
    <row r="238" spans="2:10" ht="15">
      <c r="B238" s="32" t="s">
        <v>100</v>
      </c>
      <c r="C238" s="33" t="s">
        <v>87</v>
      </c>
      <c r="D238" s="28">
        <v>0</v>
      </c>
      <c r="E238" s="28">
        <v>0</v>
      </c>
      <c r="F238" s="28">
        <v>0</v>
      </c>
      <c r="G238" s="28">
        <v>0</v>
      </c>
      <c r="H238" s="28">
        <v>69</v>
      </c>
      <c r="I238" s="28">
        <v>0</v>
      </c>
      <c r="J238" s="28" t="s">
        <v>78</v>
      </c>
    </row>
    <row r="239" spans="2:10" ht="15">
      <c r="B239" s="34" t="s">
        <v>100</v>
      </c>
      <c r="C239" s="35" t="s">
        <v>91</v>
      </c>
      <c r="D239" s="29">
        <v>-43</v>
      </c>
      <c r="E239" s="29">
        <v>-14</v>
      </c>
      <c r="F239" s="29">
        <v>-34</v>
      </c>
      <c r="G239" s="29">
        <v>-75</v>
      </c>
      <c r="H239" s="29">
        <v>-62</v>
      </c>
      <c r="I239" s="29">
        <v>-58.146</v>
      </c>
      <c r="J239" s="29" t="s">
        <v>78</v>
      </c>
    </row>
    <row r="240" spans="2:10" ht="15">
      <c r="B240" s="36" t="s">
        <v>100</v>
      </c>
      <c r="C240" s="37" t="s">
        <v>113</v>
      </c>
      <c r="D240" s="56">
        <v>3884</v>
      </c>
      <c r="E240" s="56">
        <v>4054</v>
      </c>
      <c r="F240" s="56">
        <v>4230.151</v>
      </c>
      <c r="G240" s="56">
        <v>4689.533</v>
      </c>
      <c r="H240" s="56">
        <v>4803.133</v>
      </c>
      <c r="I240" s="56">
        <v>1816.657</v>
      </c>
      <c r="J240" s="56" t="s">
        <v>78</v>
      </c>
    </row>
    <row r="241" spans="2:10" ht="15">
      <c r="B241" s="30" t="s">
        <v>125</v>
      </c>
      <c r="C241" s="31" t="s">
        <v>107</v>
      </c>
      <c r="D241" s="27">
        <v>0</v>
      </c>
      <c r="E241" s="27">
        <v>0</v>
      </c>
      <c r="F241" s="27">
        <v>0</v>
      </c>
      <c r="G241" s="27">
        <v>0</v>
      </c>
      <c r="H241" s="27">
        <v>0</v>
      </c>
      <c r="I241" s="27">
        <v>0</v>
      </c>
      <c r="J241" s="27" t="s">
        <v>78</v>
      </c>
    </row>
    <row r="242" spans="2:10" ht="15">
      <c r="B242" s="32" t="s">
        <v>125</v>
      </c>
      <c r="C242" s="33" t="s">
        <v>108</v>
      </c>
      <c r="D242" s="28">
        <v>523</v>
      </c>
      <c r="E242" s="28">
        <v>432</v>
      </c>
      <c r="F242" s="28">
        <v>487.166</v>
      </c>
      <c r="G242" s="28">
        <v>721</v>
      </c>
      <c r="H242" s="28">
        <v>470.599</v>
      </c>
      <c r="I242" s="28">
        <v>208.27</v>
      </c>
      <c r="J242" s="28" t="s">
        <v>78</v>
      </c>
    </row>
    <row r="243" spans="2:10" ht="15">
      <c r="B243" s="32" t="s">
        <v>125</v>
      </c>
      <c r="C243" s="33" t="s">
        <v>109</v>
      </c>
      <c r="D243" s="28">
        <v>0</v>
      </c>
      <c r="E243" s="28">
        <v>0</v>
      </c>
      <c r="F243" s="28">
        <v>0</v>
      </c>
      <c r="G243" s="28">
        <v>0</v>
      </c>
      <c r="H243" s="28">
        <v>0</v>
      </c>
      <c r="I243" s="28">
        <v>0</v>
      </c>
      <c r="J243" s="28" t="s">
        <v>78</v>
      </c>
    </row>
    <row r="244" spans="2:10" ht="15">
      <c r="B244" s="32" t="s">
        <v>125</v>
      </c>
      <c r="C244" s="33" t="s">
        <v>110</v>
      </c>
      <c r="D244" s="28">
        <v>0</v>
      </c>
      <c r="E244" s="28">
        <v>0</v>
      </c>
      <c r="F244" s="28">
        <v>0</v>
      </c>
      <c r="G244" s="28">
        <v>0</v>
      </c>
      <c r="H244" s="28">
        <v>0</v>
      </c>
      <c r="I244" s="28">
        <v>0</v>
      </c>
      <c r="J244" s="28" t="s">
        <v>78</v>
      </c>
    </row>
    <row r="245" spans="2:10" ht="15">
      <c r="B245" s="32" t="s">
        <v>125</v>
      </c>
      <c r="C245" s="33" t="s">
        <v>88</v>
      </c>
      <c r="D245" s="28">
        <v>414</v>
      </c>
      <c r="E245" s="28">
        <v>425</v>
      </c>
      <c r="F245" s="28">
        <v>654.697</v>
      </c>
      <c r="G245" s="28">
        <v>445.211</v>
      </c>
      <c r="H245" s="28">
        <v>264.828</v>
      </c>
      <c r="I245" s="28">
        <v>528.862</v>
      </c>
      <c r="J245" s="28" t="s">
        <v>78</v>
      </c>
    </row>
    <row r="246" spans="2:10" ht="15">
      <c r="B246" s="32" t="s">
        <v>125</v>
      </c>
      <c r="C246" s="33" t="s">
        <v>89</v>
      </c>
      <c r="D246" s="28">
        <v>316</v>
      </c>
      <c r="E246" s="28">
        <v>425</v>
      </c>
      <c r="F246" s="28">
        <v>661.807</v>
      </c>
      <c r="G246" s="28">
        <v>646.749</v>
      </c>
      <c r="H246" s="28">
        <v>312.392</v>
      </c>
      <c r="I246" s="28">
        <v>555.128</v>
      </c>
      <c r="J246" s="28" t="s">
        <v>78</v>
      </c>
    </row>
    <row r="247" spans="2:10" ht="15">
      <c r="B247" s="32" t="s">
        <v>125</v>
      </c>
      <c r="C247" s="33" t="s">
        <v>111</v>
      </c>
      <c r="D247" s="28">
        <v>0</v>
      </c>
      <c r="E247" s="28">
        <v>0</v>
      </c>
      <c r="F247" s="28">
        <v>0</v>
      </c>
      <c r="G247" s="28">
        <v>0</v>
      </c>
      <c r="H247" s="28">
        <v>0</v>
      </c>
      <c r="I247" s="28">
        <v>0</v>
      </c>
      <c r="J247" s="28" t="s">
        <v>78</v>
      </c>
    </row>
    <row r="248" spans="2:10" ht="15">
      <c r="B248" s="32" t="s">
        <v>125</v>
      </c>
      <c r="C248" s="33" t="s">
        <v>112</v>
      </c>
      <c r="D248" s="28">
        <v>0</v>
      </c>
      <c r="E248" s="28">
        <v>0</v>
      </c>
      <c r="F248" s="28">
        <v>0</v>
      </c>
      <c r="G248" s="28">
        <v>0</v>
      </c>
      <c r="H248" s="28">
        <v>0</v>
      </c>
      <c r="I248" s="28">
        <v>0</v>
      </c>
      <c r="J248" s="28" t="s">
        <v>78</v>
      </c>
    </row>
    <row r="249" spans="2:10" ht="15">
      <c r="B249" s="32" t="s">
        <v>125</v>
      </c>
      <c r="C249" s="33" t="s">
        <v>87</v>
      </c>
      <c r="D249" s="28">
        <v>0</v>
      </c>
      <c r="E249" s="28">
        <v>0</v>
      </c>
      <c r="F249" s="28">
        <v>0</v>
      </c>
      <c r="G249" s="28">
        <v>0</v>
      </c>
      <c r="H249" s="28">
        <v>0</v>
      </c>
      <c r="I249" s="28">
        <v>0</v>
      </c>
      <c r="J249" s="28" t="s">
        <v>78</v>
      </c>
    </row>
    <row r="250" spans="2:10" ht="15">
      <c r="B250" s="34" t="s">
        <v>125</v>
      </c>
      <c r="C250" s="35" t="s">
        <v>91</v>
      </c>
      <c r="D250" s="29">
        <v>-50</v>
      </c>
      <c r="E250" s="29">
        <v>10</v>
      </c>
      <c r="F250" s="29">
        <v>-1</v>
      </c>
      <c r="G250" s="29">
        <v>-85</v>
      </c>
      <c r="H250" s="29">
        <v>11</v>
      </c>
      <c r="I250" s="29">
        <v>-63.139</v>
      </c>
      <c r="J250" s="29" t="s">
        <v>78</v>
      </c>
    </row>
    <row r="251" spans="2:10" ht="15">
      <c r="B251" s="36" t="s">
        <v>125</v>
      </c>
      <c r="C251" s="37" t="s">
        <v>113</v>
      </c>
      <c r="D251" s="56">
        <v>571</v>
      </c>
      <c r="E251" s="56">
        <v>442</v>
      </c>
      <c r="F251" s="56">
        <v>479.056</v>
      </c>
      <c r="G251" s="56">
        <v>434.462</v>
      </c>
      <c r="H251" s="56">
        <v>434.035</v>
      </c>
      <c r="I251" s="56">
        <v>118.865</v>
      </c>
      <c r="J251" s="56" t="s">
        <v>78</v>
      </c>
    </row>
    <row r="252" spans="2:10" ht="15">
      <c r="B252" s="30" t="s">
        <v>126</v>
      </c>
      <c r="C252" s="31" t="s">
        <v>107</v>
      </c>
      <c r="D252" s="27">
        <v>1292</v>
      </c>
      <c r="E252" s="27">
        <v>1141</v>
      </c>
      <c r="F252" s="27">
        <v>1164.023</v>
      </c>
      <c r="G252" s="27">
        <v>1377.205</v>
      </c>
      <c r="H252" s="27">
        <v>1409.548</v>
      </c>
      <c r="I252" s="27">
        <v>1406.648</v>
      </c>
      <c r="J252" s="27" t="s">
        <v>78</v>
      </c>
    </row>
    <row r="253" spans="2:10" ht="15">
      <c r="B253" s="32" t="s">
        <v>126</v>
      </c>
      <c r="C253" s="33" t="s">
        <v>108</v>
      </c>
      <c r="D253" s="28">
        <v>31996</v>
      </c>
      <c r="E253" s="28">
        <v>30665</v>
      </c>
      <c r="F253" s="28">
        <v>29521.44</v>
      </c>
      <c r="G253" s="28">
        <v>28995.792</v>
      </c>
      <c r="H253" s="28">
        <v>31469.32</v>
      </c>
      <c r="I253" s="28">
        <v>26179.126</v>
      </c>
      <c r="J253" s="28" t="s">
        <v>78</v>
      </c>
    </row>
    <row r="254" spans="2:10" ht="15">
      <c r="B254" s="32" t="s">
        <v>126</v>
      </c>
      <c r="C254" s="33" t="s">
        <v>109</v>
      </c>
      <c r="D254" s="28">
        <v>0</v>
      </c>
      <c r="E254" s="28">
        <v>0</v>
      </c>
      <c r="F254" s="28">
        <v>0</v>
      </c>
      <c r="G254" s="28">
        <v>0</v>
      </c>
      <c r="H254" s="28">
        <v>0</v>
      </c>
      <c r="I254" s="28">
        <v>0</v>
      </c>
      <c r="J254" s="28" t="s">
        <v>78</v>
      </c>
    </row>
    <row r="255" spans="2:10" ht="15">
      <c r="B255" s="32" t="s">
        <v>126</v>
      </c>
      <c r="C255" s="33" t="s">
        <v>110</v>
      </c>
      <c r="D255" s="28">
        <v>0</v>
      </c>
      <c r="E255" s="28">
        <v>0</v>
      </c>
      <c r="F255" s="28">
        <v>0</v>
      </c>
      <c r="G255" s="28">
        <v>0</v>
      </c>
      <c r="H255" s="28">
        <v>0</v>
      </c>
      <c r="I255" s="28">
        <v>0</v>
      </c>
      <c r="J255" s="28" t="s">
        <v>78</v>
      </c>
    </row>
    <row r="256" spans="2:10" ht="15">
      <c r="B256" s="32" t="s">
        <v>126</v>
      </c>
      <c r="C256" s="33" t="s">
        <v>88</v>
      </c>
      <c r="D256" s="28">
        <v>3010</v>
      </c>
      <c r="E256" s="28">
        <v>4412</v>
      </c>
      <c r="F256" s="28">
        <v>5037.214</v>
      </c>
      <c r="G256" s="28">
        <v>5347.242</v>
      </c>
      <c r="H256" s="28">
        <v>5195.593</v>
      </c>
      <c r="I256" s="28">
        <v>4579.15</v>
      </c>
      <c r="J256" s="28" t="s">
        <v>78</v>
      </c>
    </row>
    <row r="257" spans="2:10" ht="15">
      <c r="B257" s="32" t="s">
        <v>126</v>
      </c>
      <c r="C257" s="33" t="s">
        <v>89</v>
      </c>
      <c r="D257" s="28">
        <v>8923</v>
      </c>
      <c r="E257" s="28">
        <v>9324</v>
      </c>
      <c r="F257" s="28">
        <v>10188.276</v>
      </c>
      <c r="G257" s="28">
        <v>8981.904</v>
      </c>
      <c r="H257" s="28">
        <v>9618.002</v>
      </c>
      <c r="I257" s="28">
        <v>7703.209</v>
      </c>
      <c r="J257" s="28" t="s">
        <v>78</v>
      </c>
    </row>
    <row r="258" spans="2:10" ht="15">
      <c r="B258" s="32" t="s">
        <v>126</v>
      </c>
      <c r="C258" s="33" t="s">
        <v>111</v>
      </c>
      <c r="D258" s="28">
        <v>227</v>
      </c>
      <c r="E258" s="28">
        <v>268</v>
      </c>
      <c r="F258" s="28">
        <v>282</v>
      </c>
      <c r="G258" s="28">
        <v>482.234</v>
      </c>
      <c r="H258" s="28">
        <v>512.027</v>
      </c>
      <c r="I258" s="28">
        <v>564.697</v>
      </c>
      <c r="J258" s="28" t="s">
        <v>78</v>
      </c>
    </row>
    <row r="259" spans="2:10" ht="15">
      <c r="B259" s="32" t="s">
        <v>126</v>
      </c>
      <c r="C259" s="33" t="s">
        <v>112</v>
      </c>
      <c r="D259" s="28">
        <v>0</v>
      </c>
      <c r="E259" s="28">
        <v>0</v>
      </c>
      <c r="F259" s="28">
        <v>0</v>
      </c>
      <c r="G259" s="28">
        <v>0</v>
      </c>
      <c r="H259" s="28">
        <v>0</v>
      </c>
      <c r="I259" s="28">
        <v>0</v>
      </c>
      <c r="J259" s="28" t="s">
        <v>78</v>
      </c>
    </row>
    <row r="260" spans="2:10" ht="15">
      <c r="B260" s="32" t="s">
        <v>126</v>
      </c>
      <c r="C260" s="33" t="s">
        <v>87</v>
      </c>
      <c r="D260" s="28">
        <v>0</v>
      </c>
      <c r="E260" s="28">
        <v>0</v>
      </c>
      <c r="F260" s="28">
        <v>0</v>
      </c>
      <c r="G260" s="28">
        <v>0</v>
      </c>
      <c r="H260" s="28">
        <v>1500</v>
      </c>
      <c r="I260" s="28">
        <v>856.295</v>
      </c>
      <c r="J260" s="28" t="s">
        <v>78</v>
      </c>
    </row>
    <row r="261" spans="2:10" ht="15">
      <c r="B261" s="34" t="s">
        <v>126</v>
      </c>
      <c r="C261" s="35" t="s">
        <v>91</v>
      </c>
      <c r="D261" s="29">
        <v>-13</v>
      </c>
      <c r="E261" s="29">
        <v>91</v>
      </c>
      <c r="F261" s="29">
        <v>232</v>
      </c>
      <c r="G261" s="29">
        <v>363</v>
      </c>
      <c r="H261" s="29">
        <v>-123</v>
      </c>
      <c r="I261" s="29">
        <v>294.446</v>
      </c>
      <c r="J261" s="29" t="s">
        <v>78</v>
      </c>
    </row>
    <row r="262" spans="2:10" ht="15">
      <c r="B262" s="36" t="s">
        <v>126</v>
      </c>
      <c r="C262" s="37" t="s">
        <v>113</v>
      </c>
      <c r="D262" s="56">
        <v>27135</v>
      </c>
      <c r="E262" s="56">
        <v>26717</v>
      </c>
      <c r="F262" s="56">
        <v>25484.401</v>
      </c>
      <c r="G262" s="56">
        <v>26619.101</v>
      </c>
      <c r="H262" s="56">
        <v>26321.432</v>
      </c>
      <c r="I262" s="56">
        <v>23335.169</v>
      </c>
      <c r="J262" s="56" t="s">
        <v>78</v>
      </c>
    </row>
    <row r="263" spans="2:10" ht="15">
      <c r="B263" s="30" t="s">
        <v>101</v>
      </c>
      <c r="C263" s="31" t="s">
        <v>107</v>
      </c>
      <c r="D263" s="27">
        <v>1292</v>
      </c>
      <c r="E263" s="27">
        <v>1141</v>
      </c>
      <c r="F263" s="27">
        <v>1164.023</v>
      </c>
      <c r="G263" s="27">
        <v>1377.205</v>
      </c>
      <c r="H263" s="27">
        <v>1409.548</v>
      </c>
      <c r="I263" s="27">
        <v>1406.648</v>
      </c>
      <c r="J263" s="27" t="s">
        <v>78</v>
      </c>
    </row>
    <row r="264" spans="2:10" ht="15">
      <c r="B264" s="32" t="s">
        <v>101</v>
      </c>
      <c r="C264" s="33" t="s">
        <v>108</v>
      </c>
      <c r="D264" s="28">
        <v>0</v>
      </c>
      <c r="E264" s="28">
        <v>0</v>
      </c>
      <c r="F264" s="28">
        <v>0</v>
      </c>
      <c r="G264" s="28">
        <v>0</v>
      </c>
      <c r="H264" s="28">
        <v>0</v>
      </c>
      <c r="I264" s="28">
        <v>0</v>
      </c>
      <c r="J264" s="28" t="s">
        <v>78</v>
      </c>
    </row>
    <row r="265" spans="2:10" ht="15">
      <c r="B265" s="32" t="s">
        <v>101</v>
      </c>
      <c r="C265" s="33" t="s">
        <v>109</v>
      </c>
      <c r="D265" s="28">
        <v>0</v>
      </c>
      <c r="E265" s="28">
        <v>0</v>
      </c>
      <c r="F265" s="28">
        <v>0</v>
      </c>
      <c r="G265" s="28">
        <v>0</v>
      </c>
      <c r="H265" s="28">
        <v>0</v>
      </c>
      <c r="I265" s="28">
        <v>0</v>
      </c>
      <c r="J265" s="28" t="s">
        <v>78</v>
      </c>
    </row>
    <row r="266" spans="2:10" ht="15">
      <c r="B266" s="32" t="s">
        <v>101</v>
      </c>
      <c r="C266" s="33" t="s">
        <v>110</v>
      </c>
      <c r="D266" s="28">
        <v>0</v>
      </c>
      <c r="E266" s="28">
        <v>0</v>
      </c>
      <c r="F266" s="28">
        <v>0</v>
      </c>
      <c r="G266" s="28">
        <v>0</v>
      </c>
      <c r="H266" s="28">
        <v>0</v>
      </c>
      <c r="I266" s="28">
        <v>0</v>
      </c>
      <c r="J266" s="28" t="s">
        <v>78</v>
      </c>
    </row>
    <row r="267" spans="2:10" ht="15">
      <c r="B267" s="32" t="s">
        <v>101</v>
      </c>
      <c r="C267" s="33" t="s">
        <v>88</v>
      </c>
      <c r="D267" s="28">
        <v>0</v>
      </c>
      <c r="E267" s="28">
        <v>0</v>
      </c>
      <c r="F267" s="28">
        <v>0</v>
      </c>
      <c r="G267" s="28">
        <v>0</v>
      </c>
      <c r="H267" s="28">
        <v>0</v>
      </c>
      <c r="I267" s="28">
        <v>0</v>
      </c>
      <c r="J267" s="28" t="s">
        <v>78</v>
      </c>
    </row>
    <row r="268" spans="2:10" ht="15">
      <c r="B268" s="32" t="s">
        <v>101</v>
      </c>
      <c r="C268" s="33" t="s">
        <v>89</v>
      </c>
      <c r="D268" s="28">
        <v>0</v>
      </c>
      <c r="E268" s="28">
        <v>0</v>
      </c>
      <c r="F268" s="28">
        <v>0</v>
      </c>
      <c r="G268" s="28">
        <v>0</v>
      </c>
      <c r="H268" s="28">
        <v>0</v>
      </c>
      <c r="I268" s="28">
        <v>0</v>
      </c>
      <c r="J268" s="28" t="s">
        <v>78</v>
      </c>
    </row>
    <row r="269" spans="2:10" ht="15">
      <c r="B269" s="32" t="s">
        <v>101</v>
      </c>
      <c r="C269" s="33" t="s">
        <v>111</v>
      </c>
      <c r="D269" s="28">
        <v>0</v>
      </c>
      <c r="E269" s="28">
        <v>0</v>
      </c>
      <c r="F269" s="28">
        <v>0</v>
      </c>
      <c r="G269" s="28">
        <v>0</v>
      </c>
      <c r="H269" s="28">
        <v>0</v>
      </c>
      <c r="I269" s="28">
        <v>0</v>
      </c>
      <c r="J269" s="28" t="s">
        <v>78</v>
      </c>
    </row>
    <row r="270" spans="2:10" ht="15">
      <c r="B270" s="32" t="s">
        <v>101</v>
      </c>
      <c r="C270" s="33" t="s">
        <v>112</v>
      </c>
      <c r="D270" s="28">
        <v>0</v>
      </c>
      <c r="E270" s="28">
        <v>0</v>
      </c>
      <c r="F270" s="28">
        <v>0</v>
      </c>
      <c r="G270" s="28">
        <v>0</v>
      </c>
      <c r="H270" s="28">
        <v>0</v>
      </c>
      <c r="I270" s="28">
        <v>0</v>
      </c>
      <c r="J270" s="28" t="s">
        <v>78</v>
      </c>
    </row>
    <row r="271" spans="2:10" ht="15">
      <c r="B271" s="32" t="s">
        <v>101</v>
      </c>
      <c r="C271" s="33" t="s">
        <v>87</v>
      </c>
      <c r="D271" s="28">
        <v>0</v>
      </c>
      <c r="E271" s="28">
        <v>0</v>
      </c>
      <c r="F271" s="28">
        <v>0</v>
      </c>
      <c r="G271" s="28">
        <v>0</v>
      </c>
      <c r="H271" s="28">
        <v>0</v>
      </c>
      <c r="I271" s="28">
        <v>0</v>
      </c>
      <c r="J271" s="28" t="s">
        <v>78</v>
      </c>
    </row>
    <row r="272" spans="2:10" ht="15">
      <c r="B272" s="34" t="s">
        <v>101</v>
      </c>
      <c r="C272" s="35" t="s">
        <v>91</v>
      </c>
      <c r="D272" s="29">
        <v>0</v>
      </c>
      <c r="E272" s="29">
        <v>0</v>
      </c>
      <c r="F272" s="29">
        <v>0</v>
      </c>
      <c r="G272" s="29">
        <v>0</v>
      </c>
      <c r="H272" s="29">
        <v>0</v>
      </c>
      <c r="I272" s="29">
        <v>0</v>
      </c>
      <c r="J272" s="29" t="s">
        <v>78</v>
      </c>
    </row>
    <row r="273" spans="2:10" ht="15">
      <c r="B273" s="36" t="s">
        <v>101</v>
      </c>
      <c r="C273" s="37" t="s">
        <v>113</v>
      </c>
      <c r="D273" s="56">
        <v>1292</v>
      </c>
      <c r="E273" s="56">
        <v>1141</v>
      </c>
      <c r="F273" s="56">
        <v>1164.023</v>
      </c>
      <c r="G273" s="56">
        <v>1377.205</v>
      </c>
      <c r="H273" s="56">
        <v>1409.548</v>
      </c>
      <c r="I273" s="56">
        <v>1406.648</v>
      </c>
      <c r="J273" s="56" t="s">
        <v>78</v>
      </c>
    </row>
    <row r="274" spans="2:10" ht="15">
      <c r="B274" s="30" t="s">
        <v>102</v>
      </c>
      <c r="C274" s="31" t="s">
        <v>107</v>
      </c>
      <c r="D274" s="27">
        <v>0</v>
      </c>
      <c r="E274" s="27">
        <v>0</v>
      </c>
      <c r="F274" s="27">
        <v>0</v>
      </c>
      <c r="G274" s="27">
        <v>0</v>
      </c>
      <c r="H274" s="27">
        <v>0</v>
      </c>
      <c r="I274" s="27">
        <v>0</v>
      </c>
      <c r="J274" s="27" t="s">
        <v>78</v>
      </c>
    </row>
    <row r="275" spans="2:10" ht="15">
      <c r="B275" s="32" t="s">
        <v>102</v>
      </c>
      <c r="C275" s="33" t="s">
        <v>108</v>
      </c>
      <c r="D275" s="28">
        <v>31996</v>
      </c>
      <c r="E275" s="28">
        <v>30665</v>
      </c>
      <c r="F275" s="28">
        <v>29521.44</v>
      </c>
      <c r="G275" s="28">
        <v>28995.792</v>
      </c>
      <c r="H275" s="28">
        <v>31469.32</v>
      </c>
      <c r="I275" s="28">
        <v>26179.126</v>
      </c>
      <c r="J275" s="28" t="s">
        <v>78</v>
      </c>
    </row>
    <row r="276" spans="2:10" ht="15">
      <c r="B276" s="32" t="s">
        <v>102</v>
      </c>
      <c r="C276" s="33" t="s">
        <v>109</v>
      </c>
      <c r="D276" s="28">
        <v>0</v>
      </c>
      <c r="E276" s="28">
        <v>0</v>
      </c>
      <c r="F276" s="28">
        <v>0</v>
      </c>
      <c r="G276" s="28">
        <v>0</v>
      </c>
      <c r="H276" s="28">
        <v>0</v>
      </c>
      <c r="I276" s="28">
        <v>0</v>
      </c>
      <c r="J276" s="28" t="s">
        <v>78</v>
      </c>
    </row>
    <row r="277" spans="2:10" ht="15">
      <c r="B277" s="32" t="s">
        <v>102</v>
      </c>
      <c r="C277" s="33" t="s">
        <v>110</v>
      </c>
      <c r="D277" s="28">
        <v>0</v>
      </c>
      <c r="E277" s="28">
        <v>0</v>
      </c>
      <c r="F277" s="28">
        <v>0</v>
      </c>
      <c r="G277" s="28">
        <v>0</v>
      </c>
      <c r="H277" s="28"/>
      <c r="I277" s="28">
        <v>0</v>
      </c>
      <c r="J277" s="28" t="s">
        <v>78</v>
      </c>
    </row>
    <row r="278" spans="2:10" ht="15">
      <c r="B278" s="32" t="s">
        <v>102</v>
      </c>
      <c r="C278" s="33" t="s">
        <v>88</v>
      </c>
      <c r="D278" s="28">
        <v>3010</v>
      </c>
      <c r="E278" s="28">
        <v>4412</v>
      </c>
      <c r="F278" s="28">
        <v>5037.214</v>
      </c>
      <c r="G278" s="28">
        <v>5347.242</v>
      </c>
      <c r="H278" s="28">
        <v>5195.593</v>
      </c>
      <c r="I278" s="28">
        <v>4579.15</v>
      </c>
      <c r="J278" s="28" t="s">
        <v>78</v>
      </c>
    </row>
    <row r="279" spans="2:10" ht="15">
      <c r="B279" s="32" t="s">
        <v>102</v>
      </c>
      <c r="C279" s="33" t="s">
        <v>89</v>
      </c>
      <c r="D279" s="28">
        <v>8923</v>
      </c>
      <c r="E279" s="28">
        <v>9324</v>
      </c>
      <c r="F279" s="28">
        <v>10188.276</v>
      </c>
      <c r="G279" s="28">
        <v>8981.904</v>
      </c>
      <c r="H279" s="28">
        <v>9618.002</v>
      </c>
      <c r="I279" s="28">
        <v>7703.209</v>
      </c>
      <c r="J279" s="28" t="s">
        <v>78</v>
      </c>
    </row>
    <row r="280" spans="2:10" ht="15">
      <c r="B280" s="32" t="s">
        <v>102</v>
      </c>
      <c r="C280" s="33" t="s">
        <v>111</v>
      </c>
      <c r="D280" s="28">
        <v>227</v>
      </c>
      <c r="E280" s="28">
        <v>268</v>
      </c>
      <c r="F280" s="28">
        <v>282</v>
      </c>
      <c r="G280" s="28">
        <v>482.234</v>
      </c>
      <c r="H280" s="28">
        <v>512.027</v>
      </c>
      <c r="I280" s="28">
        <v>564.697</v>
      </c>
      <c r="J280" s="28" t="s">
        <v>78</v>
      </c>
    </row>
    <row r="281" spans="2:10" ht="15">
      <c r="B281" s="32" t="s">
        <v>102</v>
      </c>
      <c r="C281" s="33" t="s">
        <v>112</v>
      </c>
      <c r="D281" s="28">
        <v>0</v>
      </c>
      <c r="E281" s="28">
        <v>0</v>
      </c>
      <c r="F281" s="28">
        <v>0</v>
      </c>
      <c r="G281" s="28">
        <v>0</v>
      </c>
      <c r="H281" s="28">
        <v>0</v>
      </c>
      <c r="I281" s="28">
        <v>0</v>
      </c>
      <c r="J281" s="28" t="s">
        <v>78</v>
      </c>
    </row>
    <row r="282" spans="2:10" ht="15">
      <c r="B282" s="32" t="s">
        <v>102</v>
      </c>
      <c r="C282" s="33" t="s">
        <v>87</v>
      </c>
      <c r="D282" s="28">
        <v>0</v>
      </c>
      <c r="E282" s="28">
        <v>0</v>
      </c>
      <c r="F282" s="28">
        <v>0</v>
      </c>
      <c r="G282" s="28">
        <v>0</v>
      </c>
      <c r="H282" s="28">
        <v>1500</v>
      </c>
      <c r="I282" s="28">
        <v>856.295</v>
      </c>
      <c r="J282" s="28" t="s">
        <v>78</v>
      </c>
    </row>
    <row r="283" spans="2:10" ht="15">
      <c r="B283" s="34" t="s">
        <v>102</v>
      </c>
      <c r="C283" s="35" t="s">
        <v>91</v>
      </c>
      <c r="D283" s="29">
        <v>-13</v>
      </c>
      <c r="E283" s="29">
        <v>91</v>
      </c>
      <c r="F283" s="29">
        <v>232</v>
      </c>
      <c r="G283" s="29">
        <v>363</v>
      </c>
      <c r="H283" s="29">
        <v>-123</v>
      </c>
      <c r="I283" s="29">
        <v>294.446</v>
      </c>
      <c r="J283" s="29" t="s">
        <v>78</v>
      </c>
    </row>
    <row r="284" spans="2:10" ht="15">
      <c r="B284" s="36" t="s">
        <v>102</v>
      </c>
      <c r="C284" s="37" t="s">
        <v>113</v>
      </c>
      <c r="D284" s="56">
        <v>25843</v>
      </c>
      <c r="E284" s="56">
        <v>25576</v>
      </c>
      <c r="F284" s="56">
        <v>24320.378</v>
      </c>
      <c r="G284" s="56">
        <v>25241.896</v>
      </c>
      <c r="H284" s="56">
        <v>24911.884</v>
      </c>
      <c r="I284" s="56">
        <v>21928.521</v>
      </c>
      <c r="J284" s="56" t="s">
        <v>78</v>
      </c>
    </row>
    <row r="285" spans="2:10" ht="15">
      <c r="B285" s="30" t="s">
        <v>103</v>
      </c>
      <c r="C285" s="31" t="s">
        <v>107</v>
      </c>
      <c r="D285" s="27">
        <v>0</v>
      </c>
      <c r="E285" s="27">
        <v>0</v>
      </c>
      <c r="F285" s="27">
        <v>0</v>
      </c>
      <c r="G285" s="27">
        <v>0</v>
      </c>
      <c r="H285" s="27">
        <v>0</v>
      </c>
      <c r="I285" s="27">
        <v>0</v>
      </c>
      <c r="J285" s="27" t="s">
        <v>78</v>
      </c>
    </row>
    <row r="286" spans="2:10" ht="15">
      <c r="B286" s="32" t="s">
        <v>103</v>
      </c>
      <c r="C286" s="33" t="s">
        <v>108</v>
      </c>
      <c r="D286" s="28">
        <v>7706</v>
      </c>
      <c r="E286" s="28">
        <v>8074</v>
      </c>
      <c r="F286" s="28">
        <v>8511.298</v>
      </c>
      <c r="G286" s="28">
        <v>6858</v>
      </c>
      <c r="H286" s="28">
        <v>6708.876</v>
      </c>
      <c r="I286" s="28">
        <v>5373.268</v>
      </c>
      <c r="J286" s="28" t="s">
        <v>78</v>
      </c>
    </row>
    <row r="287" spans="2:10" ht="15">
      <c r="B287" s="32" t="s">
        <v>103</v>
      </c>
      <c r="C287" s="33" t="s">
        <v>109</v>
      </c>
      <c r="D287" s="28">
        <v>0</v>
      </c>
      <c r="E287" s="28">
        <v>0</v>
      </c>
      <c r="F287" s="28">
        <v>0</v>
      </c>
      <c r="G287" s="28">
        <v>0</v>
      </c>
      <c r="H287" s="28">
        <v>0</v>
      </c>
      <c r="I287" s="28">
        <v>0</v>
      </c>
      <c r="J287" s="28" t="s">
        <v>78</v>
      </c>
    </row>
    <row r="288" spans="2:10" ht="15">
      <c r="B288" s="32" t="s">
        <v>103</v>
      </c>
      <c r="C288" s="33" t="s">
        <v>110</v>
      </c>
      <c r="D288" s="28">
        <v>225</v>
      </c>
      <c r="E288" s="28">
        <v>97</v>
      </c>
      <c r="F288" s="28">
        <v>160</v>
      </c>
      <c r="G288" s="28">
        <v>118.333</v>
      </c>
      <c r="H288" s="28">
        <v>89.137</v>
      </c>
      <c r="I288" s="28">
        <v>85.385</v>
      </c>
      <c r="J288" s="28" t="s">
        <v>78</v>
      </c>
    </row>
    <row r="289" spans="2:10" ht="15">
      <c r="B289" s="32" t="s">
        <v>103</v>
      </c>
      <c r="C289" s="33" t="s">
        <v>88</v>
      </c>
      <c r="D289" s="28">
        <v>339</v>
      </c>
      <c r="E289" s="28">
        <v>827</v>
      </c>
      <c r="F289" s="28">
        <v>846.518</v>
      </c>
      <c r="G289" s="28">
        <v>1692.46</v>
      </c>
      <c r="H289" s="28">
        <v>1007.873</v>
      </c>
      <c r="I289" s="28">
        <v>1239.097</v>
      </c>
      <c r="J289" s="28" t="s">
        <v>78</v>
      </c>
    </row>
    <row r="290" spans="2:10" ht="15">
      <c r="B290" s="32" t="s">
        <v>103</v>
      </c>
      <c r="C290" s="33" t="s">
        <v>89</v>
      </c>
      <c r="D290" s="28">
        <v>4071</v>
      </c>
      <c r="E290" s="28">
        <v>4663</v>
      </c>
      <c r="F290" s="28">
        <v>5257.906</v>
      </c>
      <c r="G290" s="28">
        <v>4448.532</v>
      </c>
      <c r="H290" s="28">
        <v>3717.634</v>
      </c>
      <c r="I290" s="28">
        <v>3326.574</v>
      </c>
      <c r="J290" s="28" t="s">
        <v>78</v>
      </c>
    </row>
    <row r="291" spans="2:10" ht="15">
      <c r="B291" s="32" t="s">
        <v>103</v>
      </c>
      <c r="C291" s="33" t="s">
        <v>111</v>
      </c>
      <c r="D291" s="28">
        <v>1707</v>
      </c>
      <c r="E291" s="28">
        <v>1995</v>
      </c>
      <c r="F291" s="28">
        <v>2075.36</v>
      </c>
      <c r="G291" s="28">
        <v>2302.219</v>
      </c>
      <c r="H291" s="28">
        <v>2200.921</v>
      </c>
      <c r="I291" s="28">
        <v>1579.58</v>
      </c>
      <c r="J291" s="28" t="s">
        <v>78</v>
      </c>
    </row>
    <row r="292" spans="2:10" ht="15">
      <c r="B292" s="32" t="s">
        <v>103</v>
      </c>
      <c r="C292" s="33" t="s">
        <v>112</v>
      </c>
      <c r="D292" s="28">
        <v>0</v>
      </c>
      <c r="E292" s="28">
        <v>0</v>
      </c>
      <c r="F292" s="28">
        <v>0</v>
      </c>
      <c r="G292" s="28">
        <v>0</v>
      </c>
      <c r="H292" s="28">
        <v>0</v>
      </c>
      <c r="I292" s="28">
        <v>0</v>
      </c>
      <c r="J292" s="28" t="s">
        <v>78</v>
      </c>
    </row>
    <row r="293" spans="2:10" ht="15">
      <c r="B293" s="32" t="s">
        <v>103</v>
      </c>
      <c r="C293" s="33" t="s">
        <v>87</v>
      </c>
      <c r="D293" s="28">
        <v>0</v>
      </c>
      <c r="E293" s="28">
        <v>0</v>
      </c>
      <c r="F293" s="28">
        <v>0</v>
      </c>
      <c r="G293" s="28">
        <v>0</v>
      </c>
      <c r="H293" s="28">
        <v>316</v>
      </c>
      <c r="I293" s="28">
        <v>0</v>
      </c>
      <c r="J293" s="28" t="s">
        <v>78</v>
      </c>
    </row>
    <row r="294" spans="2:10" ht="15">
      <c r="B294" s="34" t="s">
        <v>103</v>
      </c>
      <c r="C294" s="35" t="s">
        <v>91</v>
      </c>
      <c r="D294" s="29">
        <v>344</v>
      </c>
      <c r="E294" s="29">
        <v>144</v>
      </c>
      <c r="F294" s="29">
        <v>88</v>
      </c>
      <c r="G294" s="29">
        <v>-39</v>
      </c>
      <c r="H294" s="29">
        <v>-57</v>
      </c>
      <c r="I294" s="29">
        <v>-147.216</v>
      </c>
      <c r="J294" s="29" t="s">
        <v>78</v>
      </c>
    </row>
    <row r="295" spans="2:10" ht="15">
      <c r="B295" s="36" t="s">
        <v>103</v>
      </c>
      <c r="C295" s="37" t="s">
        <v>113</v>
      </c>
      <c r="D295" s="56">
        <v>2386</v>
      </c>
      <c r="E295" s="56">
        <v>2290</v>
      </c>
      <c r="F295" s="56">
        <v>1952.55</v>
      </c>
      <c r="G295" s="56">
        <v>1642.376</v>
      </c>
      <c r="H295" s="56">
        <v>1336.057</v>
      </c>
      <c r="I295" s="56">
        <v>1473.61</v>
      </c>
      <c r="J295" s="56" t="s">
        <v>78</v>
      </c>
    </row>
    <row r="296" spans="2:10" ht="15">
      <c r="B296" s="30" t="s">
        <v>127</v>
      </c>
      <c r="C296" s="31" t="s">
        <v>107</v>
      </c>
      <c r="D296" s="27">
        <v>0</v>
      </c>
      <c r="E296" s="27">
        <v>0</v>
      </c>
      <c r="F296" s="27">
        <v>0</v>
      </c>
      <c r="G296" s="27">
        <v>0</v>
      </c>
      <c r="H296" s="27">
        <v>0</v>
      </c>
      <c r="I296" s="27">
        <v>0</v>
      </c>
      <c r="J296" s="27" t="s">
        <v>78</v>
      </c>
    </row>
    <row r="297" spans="2:10" ht="15">
      <c r="B297" s="32" t="s">
        <v>127</v>
      </c>
      <c r="C297" s="33" t="s">
        <v>108</v>
      </c>
      <c r="D297" s="28">
        <v>3</v>
      </c>
      <c r="E297" s="28">
        <v>3</v>
      </c>
      <c r="F297" s="28">
        <v>3.95</v>
      </c>
      <c r="G297" s="28">
        <v>3</v>
      </c>
      <c r="H297" s="28">
        <v>3</v>
      </c>
      <c r="I297" s="28">
        <v>0</v>
      </c>
      <c r="J297" s="28" t="s">
        <v>78</v>
      </c>
    </row>
    <row r="298" spans="2:10" ht="15">
      <c r="B298" s="32" t="s">
        <v>127</v>
      </c>
      <c r="C298" s="33" t="s">
        <v>109</v>
      </c>
      <c r="D298" s="28">
        <v>0</v>
      </c>
      <c r="E298" s="28">
        <v>0</v>
      </c>
      <c r="F298" s="28">
        <v>0</v>
      </c>
      <c r="G298" s="28">
        <v>0</v>
      </c>
      <c r="H298" s="28">
        <v>0</v>
      </c>
      <c r="I298" s="28">
        <v>0</v>
      </c>
      <c r="J298" s="28" t="s">
        <v>78</v>
      </c>
    </row>
    <row r="299" spans="2:10" ht="15">
      <c r="B299" s="32" t="s">
        <v>127</v>
      </c>
      <c r="C299" s="33" t="s">
        <v>110</v>
      </c>
      <c r="D299" s="28">
        <v>0</v>
      </c>
      <c r="E299" s="28">
        <v>0</v>
      </c>
      <c r="F299" s="28">
        <v>0</v>
      </c>
      <c r="G299" s="28">
        <v>0</v>
      </c>
      <c r="H299" s="28">
        <v>0</v>
      </c>
      <c r="I299" s="28">
        <v>0</v>
      </c>
      <c r="J299" s="28" t="s">
        <v>78</v>
      </c>
    </row>
    <row r="300" spans="2:10" ht="15">
      <c r="B300" s="32" t="s">
        <v>127</v>
      </c>
      <c r="C300" s="33" t="s">
        <v>88</v>
      </c>
      <c r="D300" s="28">
        <v>0</v>
      </c>
      <c r="E300" s="28">
        <v>0</v>
      </c>
      <c r="F300" s="28">
        <v>0</v>
      </c>
      <c r="G300" s="28">
        <v>0</v>
      </c>
      <c r="H300" s="28">
        <v>0</v>
      </c>
      <c r="I300" s="28">
        <v>0</v>
      </c>
      <c r="J300" s="28" t="s">
        <v>78</v>
      </c>
    </row>
    <row r="301" spans="2:10" ht="15">
      <c r="B301" s="32" t="s">
        <v>127</v>
      </c>
      <c r="C301" s="33" t="s">
        <v>89</v>
      </c>
      <c r="D301" s="28">
        <v>0</v>
      </c>
      <c r="E301" s="28">
        <v>0</v>
      </c>
      <c r="F301" s="28">
        <v>0</v>
      </c>
      <c r="G301" s="28">
        <v>0</v>
      </c>
      <c r="H301" s="28">
        <v>0</v>
      </c>
      <c r="I301" s="28">
        <v>0</v>
      </c>
      <c r="J301" s="28" t="s">
        <v>78</v>
      </c>
    </row>
    <row r="302" spans="2:10" ht="15">
      <c r="B302" s="32" t="s">
        <v>127</v>
      </c>
      <c r="C302" s="33" t="s">
        <v>111</v>
      </c>
      <c r="D302" s="28">
        <v>0</v>
      </c>
      <c r="E302" s="28">
        <v>0</v>
      </c>
      <c r="F302" s="28">
        <v>0</v>
      </c>
      <c r="G302" s="28">
        <v>0</v>
      </c>
      <c r="H302" s="28">
        <v>0</v>
      </c>
      <c r="I302" s="28">
        <v>0</v>
      </c>
      <c r="J302" s="28" t="s">
        <v>78</v>
      </c>
    </row>
    <row r="303" spans="2:10" ht="15">
      <c r="B303" s="32" t="s">
        <v>127</v>
      </c>
      <c r="C303" s="33" t="s">
        <v>112</v>
      </c>
      <c r="D303" s="28">
        <v>0</v>
      </c>
      <c r="E303" s="28">
        <v>0</v>
      </c>
      <c r="F303" s="28">
        <v>0</v>
      </c>
      <c r="G303" s="28">
        <v>0</v>
      </c>
      <c r="H303" s="28">
        <v>0</v>
      </c>
      <c r="I303" s="28">
        <v>0</v>
      </c>
      <c r="J303" s="28" t="s">
        <v>78</v>
      </c>
    </row>
    <row r="304" spans="2:10" ht="15">
      <c r="B304" s="32" t="s">
        <v>127</v>
      </c>
      <c r="C304" s="33" t="s">
        <v>87</v>
      </c>
      <c r="D304" s="28">
        <v>0</v>
      </c>
      <c r="E304" s="28">
        <v>0</v>
      </c>
      <c r="F304" s="28">
        <v>0</v>
      </c>
      <c r="G304" s="28">
        <v>0</v>
      </c>
      <c r="H304" s="28">
        <v>0</v>
      </c>
      <c r="I304" s="28">
        <v>0</v>
      </c>
      <c r="J304" s="28" t="s">
        <v>78</v>
      </c>
    </row>
    <row r="305" spans="2:10" ht="15">
      <c r="B305" s="34" t="s">
        <v>127</v>
      </c>
      <c r="C305" s="35" t="s">
        <v>91</v>
      </c>
      <c r="D305" s="29">
        <v>0</v>
      </c>
      <c r="E305" s="29">
        <v>0</v>
      </c>
      <c r="F305" s="29">
        <v>0</v>
      </c>
      <c r="G305" s="29">
        <v>0</v>
      </c>
      <c r="H305" s="29">
        <v>0</v>
      </c>
      <c r="I305" s="29">
        <v>0</v>
      </c>
      <c r="J305" s="29" t="s">
        <v>78</v>
      </c>
    </row>
    <row r="306" spans="2:10" ht="15">
      <c r="B306" s="36" t="s">
        <v>127</v>
      </c>
      <c r="C306" s="37" t="s">
        <v>113</v>
      </c>
      <c r="D306" s="56">
        <v>3</v>
      </c>
      <c r="E306" s="56">
        <v>3</v>
      </c>
      <c r="F306" s="56">
        <v>3.95</v>
      </c>
      <c r="G306" s="56">
        <v>3</v>
      </c>
      <c r="H306" s="56">
        <v>3</v>
      </c>
      <c r="I306" s="56">
        <v>0</v>
      </c>
      <c r="J306" s="56" t="s">
        <v>78</v>
      </c>
    </row>
    <row r="307" spans="2:10" ht="15">
      <c r="B307" s="30" t="s">
        <v>104</v>
      </c>
      <c r="C307" s="31" t="s">
        <v>107</v>
      </c>
      <c r="D307" s="27">
        <v>0</v>
      </c>
      <c r="E307" s="27">
        <v>0</v>
      </c>
      <c r="F307" s="27">
        <v>0</v>
      </c>
      <c r="G307" s="27">
        <v>0</v>
      </c>
      <c r="H307" s="27">
        <v>0</v>
      </c>
      <c r="I307" s="27">
        <v>0</v>
      </c>
      <c r="J307" s="27" t="s">
        <v>78</v>
      </c>
    </row>
    <row r="308" spans="2:10" ht="15">
      <c r="B308" s="32" t="s">
        <v>104</v>
      </c>
      <c r="C308" s="33" t="s">
        <v>108</v>
      </c>
      <c r="D308" s="28">
        <v>1311</v>
      </c>
      <c r="E308" s="28">
        <v>1368</v>
      </c>
      <c r="F308" s="28">
        <v>1554.166</v>
      </c>
      <c r="G308" s="28">
        <v>1346.674</v>
      </c>
      <c r="H308" s="28">
        <v>754.59</v>
      </c>
      <c r="I308" s="28">
        <v>1018</v>
      </c>
      <c r="J308" s="28" t="s">
        <v>78</v>
      </c>
    </row>
    <row r="309" spans="2:10" ht="15">
      <c r="B309" s="32" t="s">
        <v>104</v>
      </c>
      <c r="C309" s="33" t="s">
        <v>109</v>
      </c>
      <c r="D309" s="28">
        <v>0</v>
      </c>
      <c r="E309" s="28">
        <v>0</v>
      </c>
      <c r="F309" s="28">
        <v>0</v>
      </c>
      <c r="G309" s="28">
        <v>0</v>
      </c>
      <c r="H309" s="28">
        <v>0</v>
      </c>
      <c r="I309" s="28">
        <v>0</v>
      </c>
      <c r="J309" s="28" t="s">
        <v>78</v>
      </c>
    </row>
    <row r="310" spans="2:10" ht="15">
      <c r="B310" s="32" t="s">
        <v>104</v>
      </c>
      <c r="C310" s="33" t="s">
        <v>110</v>
      </c>
      <c r="D310" s="28">
        <v>0</v>
      </c>
      <c r="E310" s="28">
        <v>0</v>
      </c>
      <c r="F310" s="28">
        <v>0</v>
      </c>
      <c r="G310" s="28">
        <v>0</v>
      </c>
      <c r="H310" s="28">
        <v>0</v>
      </c>
      <c r="I310" s="28">
        <v>0</v>
      </c>
      <c r="J310" s="28" t="s">
        <v>78</v>
      </c>
    </row>
    <row r="311" spans="2:10" ht="15">
      <c r="B311" s="32" t="s">
        <v>104</v>
      </c>
      <c r="C311" s="33" t="s">
        <v>88</v>
      </c>
      <c r="D311" s="28">
        <v>311</v>
      </c>
      <c r="E311" s="28">
        <v>289</v>
      </c>
      <c r="F311" s="28">
        <v>306.199</v>
      </c>
      <c r="G311" s="28">
        <v>373.666</v>
      </c>
      <c r="H311" s="28">
        <v>370.733</v>
      </c>
      <c r="I311" s="28">
        <v>288.9</v>
      </c>
      <c r="J311" s="28" t="s">
        <v>78</v>
      </c>
    </row>
    <row r="312" spans="2:10" ht="15">
      <c r="B312" s="32" t="s">
        <v>104</v>
      </c>
      <c r="C312" s="33" t="s">
        <v>89</v>
      </c>
      <c r="D312" s="28">
        <v>1056</v>
      </c>
      <c r="E312" s="28">
        <v>1095</v>
      </c>
      <c r="F312" s="28">
        <v>1200.466</v>
      </c>
      <c r="G312" s="28">
        <v>1107.538</v>
      </c>
      <c r="H312" s="28">
        <v>624.349</v>
      </c>
      <c r="I312" s="28">
        <v>951.1</v>
      </c>
      <c r="J312" s="28" t="s">
        <v>78</v>
      </c>
    </row>
    <row r="313" spans="2:10" ht="15">
      <c r="B313" s="32" t="s">
        <v>104</v>
      </c>
      <c r="C313" s="33" t="s">
        <v>111</v>
      </c>
      <c r="D313" s="28">
        <v>38</v>
      </c>
      <c r="E313" s="28">
        <v>34</v>
      </c>
      <c r="F313" s="28">
        <v>32.814</v>
      </c>
      <c r="G313" s="28">
        <v>31</v>
      </c>
      <c r="H313" s="28">
        <v>29.974</v>
      </c>
      <c r="I313" s="28">
        <v>25.8</v>
      </c>
      <c r="J313" s="28" t="s">
        <v>78</v>
      </c>
    </row>
    <row r="314" spans="2:10" ht="15">
      <c r="B314" s="32" t="s">
        <v>104</v>
      </c>
      <c r="C314" s="33" t="s">
        <v>112</v>
      </c>
      <c r="D314" s="28">
        <v>0</v>
      </c>
      <c r="E314" s="28">
        <v>0</v>
      </c>
      <c r="F314" s="28">
        <v>0</v>
      </c>
      <c r="G314" s="28">
        <v>0</v>
      </c>
      <c r="H314" s="28">
        <v>0</v>
      </c>
      <c r="I314" s="28">
        <v>0</v>
      </c>
      <c r="J314" s="28" t="s">
        <v>78</v>
      </c>
    </row>
    <row r="315" spans="2:10" ht="15">
      <c r="B315" s="32" t="s">
        <v>104</v>
      </c>
      <c r="C315" s="33" t="s">
        <v>87</v>
      </c>
      <c r="D315" s="28">
        <v>0</v>
      </c>
      <c r="E315" s="28">
        <v>0</v>
      </c>
      <c r="F315" s="28">
        <v>0</v>
      </c>
      <c r="G315" s="28">
        <v>0</v>
      </c>
      <c r="H315" s="28">
        <v>0</v>
      </c>
      <c r="I315" s="28">
        <v>0</v>
      </c>
      <c r="J315" s="28" t="s">
        <v>78</v>
      </c>
    </row>
    <row r="316" spans="2:10" ht="15">
      <c r="B316" s="34" t="s">
        <v>104</v>
      </c>
      <c r="C316" s="35" t="s">
        <v>91</v>
      </c>
      <c r="D316" s="29">
        <v>28</v>
      </c>
      <c r="E316" s="29">
        <v>-87</v>
      </c>
      <c r="F316" s="29">
        <v>-1</v>
      </c>
      <c r="G316" s="29">
        <v>-2</v>
      </c>
      <c r="H316" s="29">
        <v>-31</v>
      </c>
      <c r="I316" s="29">
        <v>5.9</v>
      </c>
      <c r="J316" s="29" t="s">
        <v>78</v>
      </c>
    </row>
    <row r="317" spans="2:10" ht="15">
      <c r="B317" s="36" t="s">
        <v>104</v>
      </c>
      <c r="C317" s="37" t="s">
        <v>113</v>
      </c>
      <c r="D317" s="56">
        <v>556</v>
      </c>
      <c r="E317" s="56">
        <v>441</v>
      </c>
      <c r="F317" s="56">
        <v>626.085</v>
      </c>
      <c r="G317" s="56">
        <v>579.802</v>
      </c>
      <c r="H317" s="56">
        <v>440</v>
      </c>
      <c r="I317" s="56">
        <v>335.9</v>
      </c>
      <c r="J317" s="56" t="s">
        <v>78</v>
      </c>
    </row>
    <row r="318" spans="2:10" ht="15">
      <c r="B318" s="30" t="s">
        <v>105</v>
      </c>
      <c r="C318" s="31" t="s">
        <v>107</v>
      </c>
      <c r="D318" s="27">
        <v>0</v>
      </c>
      <c r="E318" s="27">
        <v>0</v>
      </c>
      <c r="F318" s="27">
        <v>0</v>
      </c>
      <c r="G318" s="27">
        <v>0</v>
      </c>
      <c r="H318" s="27">
        <v>0</v>
      </c>
      <c r="I318" s="27">
        <v>0</v>
      </c>
      <c r="J318" s="27" t="s">
        <v>78</v>
      </c>
    </row>
    <row r="319" spans="2:10" ht="15">
      <c r="B319" s="32" t="s">
        <v>105</v>
      </c>
      <c r="C319" s="33" t="s">
        <v>108</v>
      </c>
      <c r="D319" s="28">
        <v>3182</v>
      </c>
      <c r="E319" s="28">
        <v>2557</v>
      </c>
      <c r="F319" s="28">
        <v>2771.778</v>
      </c>
      <c r="G319" s="28">
        <v>2553.969</v>
      </c>
      <c r="H319" s="28">
        <v>2749.724</v>
      </c>
      <c r="I319" s="28">
        <v>3462.3</v>
      </c>
      <c r="J319" s="28" t="s">
        <v>78</v>
      </c>
    </row>
    <row r="320" spans="2:10" ht="15">
      <c r="B320" s="32" t="s">
        <v>105</v>
      </c>
      <c r="C320" s="33" t="s">
        <v>109</v>
      </c>
      <c r="D320" s="28">
        <v>0</v>
      </c>
      <c r="E320" s="28">
        <v>0</v>
      </c>
      <c r="F320" s="28">
        <v>0</v>
      </c>
      <c r="G320" s="28">
        <v>0</v>
      </c>
      <c r="H320" s="28">
        <v>0</v>
      </c>
      <c r="I320" s="28">
        <v>0</v>
      </c>
      <c r="J320" s="28" t="s">
        <v>78</v>
      </c>
    </row>
    <row r="321" spans="2:10" ht="15">
      <c r="B321" s="32" t="s">
        <v>105</v>
      </c>
      <c r="C321" s="33" t="s">
        <v>110</v>
      </c>
      <c r="D321" s="28">
        <v>0</v>
      </c>
      <c r="E321" s="28">
        <v>0</v>
      </c>
      <c r="F321" s="28">
        <v>0</v>
      </c>
      <c r="G321" s="28">
        <v>0</v>
      </c>
      <c r="H321" s="28">
        <v>0</v>
      </c>
      <c r="I321" s="28">
        <v>0</v>
      </c>
      <c r="J321" s="28" t="s">
        <v>78</v>
      </c>
    </row>
    <row r="322" spans="2:10" ht="15">
      <c r="B322" s="32" t="s">
        <v>105</v>
      </c>
      <c r="C322" s="33" t="s">
        <v>88</v>
      </c>
      <c r="D322" s="28">
        <v>18</v>
      </c>
      <c r="E322" s="28">
        <v>30</v>
      </c>
      <c r="F322" s="28">
        <v>9.742</v>
      </c>
      <c r="G322" s="28">
        <v>21.729</v>
      </c>
      <c r="H322" s="28">
        <v>59.087</v>
      </c>
      <c r="I322" s="28">
        <v>10.1</v>
      </c>
      <c r="J322" s="28" t="s">
        <v>78</v>
      </c>
    </row>
    <row r="323" spans="2:10" ht="15">
      <c r="B323" s="32" t="s">
        <v>105</v>
      </c>
      <c r="C323" s="33" t="s">
        <v>89</v>
      </c>
      <c r="D323" s="28">
        <v>1514</v>
      </c>
      <c r="E323" s="28">
        <v>1199</v>
      </c>
      <c r="F323" s="28">
        <v>1285.733</v>
      </c>
      <c r="G323" s="28">
        <v>1368.8</v>
      </c>
      <c r="H323" s="28">
        <v>1271.874</v>
      </c>
      <c r="I323" s="28">
        <v>1326.4</v>
      </c>
      <c r="J323" s="28" t="s">
        <v>78</v>
      </c>
    </row>
    <row r="324" spans="2:10" ht="15">
      <c r="B324" s="32" t="s">
        <v>105</v>
      </c>
      <c r="C324" s="33" t="s">
        <v>111</v>
      </c>
      <c r="D324" s="28">
        <v>0</v>
      </c>
      <c r="E324" s="28">
        <v>0</v>
      </c>
      <c r="F324" s="28">
        <v>0</v>
      </c>
      <c r="G324" s="28">
        <v>0</v>
      </c>
      <c r="H324" s="28">
        <v>0</v>
      </c>
      <c r="I324" s="28">
        <v>0</v>
      </c>
      <c r="J324" s="28" t="s">
        <v>78</v>
      </c>
    </row>
    <row r="325" spans="2:10" ht="15">
      <c r="B325" s="32" t="s">
        <v>105</v>
      </c>
      <c r="C325" s="33" t="s">
        <v>112</v>
      </c>
      <c r="D325" s="28">
        <v>0</v>
      </c>
      <c r="E325" s="28">
        <v>0</v>
      </c>
      <c r="F325" s="28">
        <v>0</v>
      </c>
      <c r="G325" s="28">
        <v>0</v>
      </c>
      <c r="H325" s="28">
        <v>0</v>
      </c>
      <c r="I325" s="28">
        <v>0</v>
      </c>
      <c r="J325" s="28" t="s">
        <v>78</v>
      </c>
    </row>
    <row r="326" spans="2:10" ht="15">
      <c r="B326" s="32" t="s">
        <v>105</v>
      </c>
      <c r="C326" s="33" t="s">
        <v>87</v>
      </c>
      <c r="D326" s="28">
        <v>0</v>
      </c>
      <c r="E326" s="28">
        <v>0</v>
      </c>
      <c r="F326" s="28">
        <v>0</v>
      </c>
      <c r="G326" s="28">
        <v>0</v>
      </c>
      <c r="H326" s="28">
        <v>0</v>
      </c>
      <c r="I326" s="28">
        <v>0</v>
      </c>
      <c r="J326" s="28" t="s">
        <v>78</v>
      </c>
    </row>
    <row r="327" spans="2:10" ht="15">
      <c r="B327" s="34" t="s">
        <v>105</v>
      </c>
      <c r="C327" s="35" t="s">
        <v>91</v>
      </c>
      <c r="D327" s="29">
        <v>15</v>
      </c>
      <c r="E327" s="29">
        <v>13</v>
      </c>
      <c r="F327" s="29">
        <v>-29</v>
      </c>
      <c r="G327" s="29">
        <v>-47</v>
      </c>
      <c r="H327" s="29">
        <v>81</v>
      </c>
      <c r="I327" s="29">
        <v>-776.5</v>
      </c>
      <c r="J327" s="29" t="s">
        <v>78</v>
      </c>
    </row>
    <row r="328" spans="2:10" ht="15">
      <c r="B328" s="36" t="s">
        <v>105</v>
      </c>
      <c r="C328" s="37" t="s">
        <v>113</v>
      </c>
      <c r="D328" s="56">
        <v>1701</v>
      </c>
      <c r="E328" s="56">
        <v>1401</v>
      </c>
      <c r="F328" s="56">
        <v>1466.787</v>
      </c>
      <c r="G328" s="56">
        <v>1159.898</v>
      </c>
      <c r="H328" s="56">
        <v>1617.937</v>
      </c>
      <c r="I328" s="56">
        <v>1369.5</v>
      </c>
      <c r="J328" s="56" t="s">
        <v>78</v>
      </c>
    </row>
    <row r="329" spans="2:10" ht="15">
      <c r="B329" s="30" t="s">
        <v>106</v>
      </c>
      <c r="C329" s="31" t="s">
        <v>107</v>
      </c>
      <c r="D329" s="27">
        <v>0</v>
      </c>
      <c r="E329" s="27">
        <v>0</v>
      </c>
      <c r="F329" s="27">
        <v>0</v>
      </c>
      <c r="G329" s="27">
        <v>0</v>
      </c>
      <c r="H329" s="27">
        <v>0</v>
      </c>
      <c r="I329" s="27">
        <v>0</v>
      </c>
      <c r="J329" s="27" t="s">
        <v>78</v>
      </c>
    </row>
    <row r="330" spans="2:10" ht="15">
      <c r="B330" s="32" t="s">
        <v>106</v>
      </c>
      <c r="C330" s="33" t="s">
        <v>108</v>
      </c>
      <c r="D330" s="28">
        <v>98</v>
      </c>
      <c r="E330" s="28">
        <v>108</v>
      </c>
      <c r="F330" s="28">
        <v>145.148</v>
      </c>
      <c r="G330" s="28">
        <v>100.194</v>
      </c>
      <c r="H330" s="28">
        <v>82.595</v>
      </c>
      <c r="I330" s="28">
        <v>0</v>
      </c>
      <c r="J330" s="28" t="s">
        <v>78</v>
      </c>
    </row>
    <row r="331" spans="2:10" ht="15">
      <c r="B331" s="32" t="s">
        <v>106</v>
      </c>
      <c r="C331" s="33" t="s">
        <v>109</v>
      </c>
      <c r="D331" s="28">
        <v>0</v>
      </c>
      <c r="E331" s="28">
        <v>0</v>
      </c>
      <c r="F331" s="28">
        <v>0</v>
      </c>
      <c r="G331" s="28">
        <v>0</v>
      </c>
      <c r="H331" s="28">
        <v>0</v>
      </c>
      <c r="I331" s="28">
        <v>0</v>
      </c>
      <c r="J331" s="28" t="s">
        <v>78</v>
      </c>
    </row>
    <row r="332" spans="2:10" ht="15">
      <c r="B332" s="32" t="s">
        <v>106</v>
      </c>
      <c r="C332" s="33" t="s">
        <v>110</v>
      </c>
      <c r="D332" s="28">
        <v>0</v>
      </c>
      <c r="E332" s="28">
        <v>0</v>
      </c>
      <c r="F332" s="28">
        <v>0</v>
      </c>
      <c r="G332" s="28">
        <v>0</v>
      </c>
      <c r="H332" s="28">
        <v>0</v>
      </c>
      <c r="I332" s="28">
        <v>0</v>
      </c>
      <c r="J332" s="28" t="s">
        <v>78</v>
      </c>
    </row>
    <row r="333" spans="2:10" ht="15">
      <c r="B333" s="32" t="s">
        <v>106</v>
      </c>
      <c r="C333" s="33" t="s">
        <v>88</v>
      </c>
      <c r="D333" s="28">
        <v>29</v>
      </c>
      <c r="E333" s="28">
        <v>27</v>
      </c>
      <c r="F333" s="28">
        <v>16.19</v>
      </c>
      <c r="G333" s="28">
        <v>47.575</v>
      </c>
      <c r="H333" s="28">
        <v>57.744</v>
      </c>
      <c r="I333" s="28">
        <v>0</v>
      </c>
      <c r="J333" s="28" t="s">
        <v>78</v>
      </c>
    </row>
    <row r="334" spans="2:10" ht="15">
      <c r="B334" s="32" t="s">
        <v>106</v>
      </c>
      <c r="C334" s="33" t="s">
        <v>89</v>
      </c>
      <c r="D334" s="28">
        <v>52</v>
      </c>
      <c r="E334" s="28">
        <v>84</v>
      </c>
      <c r="F334" s="28">
        <v>105.415</v>
      </c>
      <c r="G334" s="28">
        <v>95.622</v>
      </c>
      <c r="H334" s="28">
        <v>55.151</v>
      </c>
      <c r="I334" s="28">
        <v>0</v>
      </c>
      <c r="J334" s="28" t="s">
        <v>78</v>
      </c>
    </row>
    <row r="335" spans="2:10" ht="15">
      <c r="B335" s="32" t="s">
        <v>106</v>
      </c>
      <c r="C335" s="33" t="s">
        <v>111</v>
      </c>
      <c r="D335" s="28">
        <v>0</v>
      </c>
      <c r="E335" s="28">
        <v>0</v>
      </c>
      <c r="F335" s="28">
        <v>0</v>
      </c>
      <c r="G335" s="28">
        <v>0</v>
      </c>
      <c r="H335" s="28">
        <v>0</v>
      </c>
      <c r="I335" s="28">
        <v>0</v>
      </c>
      <c r="J335" s="28" t="s">
        <v>78</v>
      </c>
    </row>
    <row r="336" spans="2:10" ht="15">
      <c r="B336" s="32" t="s">
        <v>106</v>
      </c>
      <c r="C336" s="33" t="s">
        <v>112</v>
      </c>
      <c r="D336" s="28">
        <v>0</v>
      </c>
      <c r="E336" s="28">
        <v>0</v>
      </c>
      <c r="F336" s="28">
        <v>0</v>
      </c>
      <c r="G336" s="28">
        <v>0</v>
      </c>
      <c r="H336" s="28">
        <v>0</v>
      </c>
      <c r="I336" s="28">
        <v>0</v>
      </c>
      <c r="J336" s="28" t="s">
        <v>78</v>
      </c>
    </row>
    <row r="337" spans="2:10" ht="15">
      <c r="B337" s="32" t="s">
        <v>106</v>
      </c>
      <c r="C337" s="33" t="s">
        <v>87</v>
      </c>
      <c r="D337" s="28">
        <v>0</v>
      </c>
      <c r="E337" s="28">
        <v>0</v>
      </c>
      <c r="F337" s="28">
        <v>0</v>
      </c>
      <c r="G337" s="28">
        <v>0</v>
      </c>
      <c r="H337" s="28">
        <v>0</v>
      </c>
      <c r="I337" s="28">
        <v>0</v>
      </c>
      <c r="J337" s="28" t="s">
        <v>78</v>
      </c>
    </row>
    <row r="338" spans="2:10" ht="15">
      <c r="B338" s="34" t="s">
        <v>106</v>
      </c>
      <c r="C338" s="35" t="s">
        <v>91</v>
      </c>
      <c r="D338" s="29">
        <v>0</v>
      </c>
      <c r="E338" s="29">
        <v>0</v>
      </c>
      <c r="F338" s="29">
        <v>0</v>
      </c>
      <c r="G338" s="29">
        <v>0</v>
      </c>
      <c r="H338" s="29">
        <v>0</v>
      </c>
      <c r="I338" s="29">
        <v>0</v>
      </c>
      <c r="J338" s="29" t="s">
        <v>78</v>
      </c>
    </row>
    <row r="339" spans="2:10" ht="15">
      <c r="B339" s="36" t="s">
        <v>106</v>
      </c>
      <c r="C339" s="37" t="s">
        <v>113</v>
      </c>
      <c r="D339" s="56">
        <v>75</v>
      </c>
      <c r="E339" s="56">
        <v>51</v>
      </c>
      <c r="F339" s="56">
        <v>55.923</v>
      </c>
      <c r="G339" s="56">
        <v>52.147</v>
      </c>
      <c r="H339" s="56">
        <v>85.188</v>
      </c>
      <c r="I339" s="56">
        <v>0</v>
      </c>
      <c r="J339" s="56" t="s">
        <v>78</v>
      </c>
    </row>
    <row r="340" spans="2:10" ht="15">
      <c r="B340" s="30" t="s">
        <v>128</v>
      </c>
      <c r="C340" s="31" t="s">
        <v>107</v>
      </c>
      <c r="D340" s="27">
        <v>0</v>
      </c>
      <c r="E340" s="27">
        <v>0</v>
      </c>
      <c r="F340" s="27">
        <v>0</v>
      </c>
      <c r="G340" s="27">
        <v>0</v>
      </c>
      <c r="H340" s="27">
        <v>0</v>
      </c>
      <c r="I340" s="27">
        <v>0</v>
      </c>
      <c r="J340" s="27" t="s">
        <v>78</v>
      </c>
    </row>
    <row r="341" spans="2:10" ht="15">
      <c r="B341" s="32" t="s">
        <v>128</v>
      </c>
      <c r="C341" s="33" t="s">
        <v>108</v>
      </c>
      <c r="D341" s="28">
        <v>1463</v>
      </c>
      <c r="E341" s="28">
        <v>834</v>
      </c>
      <c r="F341" s="28">
        <v>1033.282</v>
      </c>
      <c r="G341" s="28">
        <v>758.598</v>
      </c>
      <c r="H341" s="28">
        <v>769.317</v>
      </c>
      <c r="I341" s="28">
        <v>587.808</v>
      </c>
      <c r="J341" s="28" t="s">
        <v>78</v>
      </c>
    </row>
    <row r="342" spans="2:10" ht="15">
      <c r="B342" s="32" t="s">
        <v>128</v>
      </c>
      <c r="C342" s="33" t="s">
        <v>109</v>
      </c>
      <c r="D342" s="28">
        <v>0</v>
      </c>
      <c r="E342" s="28">
        <v>0</v>
      </c>
      <c r="F342" s="28">
        <v>0</v>
      </c>
      <c r="G342" s="28">
        <v>0</v>
      </c>
      <c r="H342" s="28">
        <v>0</v>
      </c>
      <c r="I342" s="28">
        <v>0</v>
      </c>
      <c r="J342" s="28" t="s">
        <v>78</v>
      </c>
    </row>
    <row r="343" spans="2:10" ht="15">
      <c r="B343" s="32" t="s">
        <v>128</v>
      </c>
      <c r="C343" s="33" t="s">
        <v>110</v>
      </c>
      <c r="D343" s="28">
        <v>839</v>
      </c>
      <c r="E343" s="28">
        <v>629</v>
      </c>
      <c r="F343" s="28">
        <v>854</v>
      </c>
      <c r="G343" s="28">
        <v>759</v>
      </c>
      <c r="H343" s="28">
        <v>769.377</v>
      </c>
      <c r="I343" s="28">
        <v>587.808</v>
      </c>
      <c r="J343" s="28" t="s">
        <v>78</v>
      </c>
    </row>
    <row r="344" spans="2:10" ht="15">
      <c r="B344" s="32" t="s">
        <v>128</v>
      </c>
      <c r="C344" s="33" t="s">
        <v>88</v>
      </c>
      <c r="D344" s="28">
        <v>1224</v>
      </c>
      <c r="E344" s="28">
        <v>1012</v>
      </c>
      <c r="F344" s="28">
        <v>856</v>
      </c>
      <c r="G344" s="28">
        <v>961.973</v>
      </c>
      <c r="H344" s="28">
        <v>1052.563</v>
      </c>
      <c r="I344" s="28">
        <v>717.614</v>
      </c>
      <c r="J344" s="28" t="s">
        <v>78</v>
      </c>
    </row>
    <row r="345" spans="2:10" ht="15">
      <c r="B345" s="32" t="s">
        <v>128</v>
      </c>
      <c r="C345" s="33" t="s">
        <v>89</v>
      </c>
      <c r="D345" s="28">
        <v>3</v>
      </c>
      <c r="E345" s="28">
        <v>8</v>
      </c>
      <c r="F345" s="28">
        <v>4.526</v>
      </c>
      <c r="G345" s="28">
        <v>19.278</v>
      </c>
      <c r="H345" s="28">
        <v>10.712</v>
      </c>
      <c r="I345" s="28">
        <v>4.627</v>
      </c>
      <c r="J345" s="28" t="s">
        <v>78</v>
      </c>
    </row>
    <row r="346" spans="2:10" ht="15">
      <c r="B346" s="32" t="s">
        <v>128</v>
      </c>
      <c r="C346" s="33" t="s">
        <v>111</v>
      </c>
      <c r="D346" s="28">
        <v>0</v>
      </c>
      <c r="E346" s="28">
        <v>0</v>
      </c>
      <c r="F346" s="28">
        <v>0</v>
      </c>
      <c r="G346" s="28">
        <v>0</v>
      </c>
      <c r="H346" s="28">
        <v>0</v>
      </c>
      <c r="I346" s="28">
        <v>0</v>
      </c>
      <c r="J346" s="28" t="s">
        <v>78</v>
      </c>
    </row>
    <row r="347" spans="2:10" ht="15">
      <c r="B347" s="32" t="s">
        <v>128</v>
      </c>
      <c r="C347" s="33" t="s">
        <v>112</v>
      </c>
      <c r="D347" s="28">
        <v>0</v>
      </c>
      <c r="E347" s="28">
        <v>0</v>
      </c>
      <c r="F347" s="28">
        <v>0</v>
      </c>
      <c r="G347" s="28">
        <v>0</v>
      </c>
      <c r="H347" s="28">
        <v>0</v>
      </c>
      <c r="I347" s="28">
        <v>0</v>
      </c>
      <c r="J347" s="28" t="s">
        <v>78</v>
      </c>
    </row>
    <row r="348" spans="2:10" ht="15">
      <c r="B348" s="32" t="s">
        <v>128</v>
      </c>
      <c r="C348" s="33" t="s">
        <v>87</v>
      </c>
      <c r="D348" s="28">
        <v>0</v>
      </c>
      <c r="E348" s="28">
        <v>0</v>
      </c>
      <c r="F348" s="28">
        <v>0</v>
      </c>
      <c r="G348" s="28">
        <v>0</v>
      </c>
      <c r="H348" s="28">
        <v>0</v>
      </c>
      <c r="I348" s="28">
        <v>0</v>
      </c>
      <c r="J348" s="28" t="s">
        <v>78</v>
      </c>
    </row>
    <row r="349" spans="2:10" ht="15">
      <c r="B349" s="34" t="s">
        <v>128</v>
      </c>
      <c r="C349" s="35" t="s">
        <v>91</v>
      </c>
      <c r="D349" s="29">
        <v>-5</v>
      </c>
      <c r="E349" s="29">
        <v>-2</v>
      </c>
      <c r="F349" s="29">
        <v>-150.041</v>
      </c>
      <c r="G349" s="29">
        <v>-94</v>
      </c>
      <c r="H349" s="29">
        <v>-59</v>
      </c>
      <c r="I349" s="29">
        <v>139.456</v>
      </c>
      <c r="J349" s="29" t="s">
        <v>78</v>
      </c>
    </row>
    <row r="350" spans="2:10" ht="15">
      <c r="B350" s="36" t="s">
        <v>128</v>
      </c>
      <c r="C350" s="37" t="s">
        <v>113</v>
      </c>
      <c r="D350" s="56">
        <v>1840</v>
      </c>
      <c r="E350" s="56">
        <v>1207</v>
      </c>
      <c r="F350" s="56">
        <v>880.715</v>
      </c>
      <c r="G350" s="56">
        <v>848.293</v>
      </c>
      <c r="H350" s="56">
        <v>982.791</v>
      </c>
      <c r="I350" s="56">
        <v>852.443</v>
      </c>
      <c r="J350" s="56" t="s">
        <v>78</v>
      </c>
    </row>
    <row r="351" spans="2:10" ht="15">
      <c r="B351" s="30" t="s">
        <v>129</v>
      </c>
      <c r="C351" s="31" t="s">
        <v>107</v>
      </c>
      <c r="D351" s="27">
        <v>0</v>
      </c>
      <c r="E351" s="27">
        <v>0</v>
      </c>
      <c r="F351" s="27">
        <v>0</v>
      </c>
      <c r="G351" s="27">
        <v>0</v>
      </c>
      <c r="H351" s="27">
        <v>0</v>
      </c>
      <c r="I351" s="27">
        <v>0</v>
      </c>
      <c r="J351" s="27" t="s">
        <v>78</v>
      </c>
    </row>
    <row r="352" spans="2:10" ht="15">
      <c r="B352" s="32" t="s">
        <v>129</v>
      </c>
      <c r="C352" s="33" t="s">
        <v>108</v>
      </c>
      <c r="D352" s="28">
        <v>2807</v>
      </c>
      <c r="E352" s="28">
        <v>3936</v>
      </c>
      <c r="F352" s="28">
        <v>2563.471</v>
      </c>
      <c r="G352" s="28">
        <v>2907.386</v>
      </c>
      <c r="H352" s="28">
        <v>2378.858</v>
      </c>
      <c r="I352" s="28"/>
      <c r="J352" s="28"/>
    </row>
    <row r="353" spans="2:10" ht="15">
      <c r="B353" s="32" t="s">
        <v>129</v>
      </c>
      <c r="C353" s="33" t="s">
        <v>109</v>
      </c>
      <c r="D353" s="28">
        <v>0</v>
      </c>
      <c r="E353" s="28">
        <v>0</v>
      </c>
      <c r="F353" s="28">
        <v>0</v>
      </c>
      <c r="G353" s="28">
        <v>0</v>
      </c>
      <c r="H353" s="28">
        <v>0</v>
      </c>
      <c r="I353" s="28">
        <v>0</v>
      </c>
      <c r="J353" s="28" t="s">
        <v>78</v>
      </c>
    </row>
    <row r="354" spans="2:10" ht="15">
      <c r="B354" s="32" t="s">
        <v>129</v>
      </c>
      <c r="C354" s="33" t="s">
        <v>110</v>
      </c>
      <c r="D354" s="28">
        <v>1</v>
      </c>
      <c r="E354" s="28">
        <v>2</v>
      </c>
      <c r="F354" s="28">
        <v>2</v>
      </c>
      <c r="G354" s="28">
        <v>2</v>
      </c>
      <c r="H354" s="28">
        <v>0</v>
      </c>
      <c r="I354" s="28">
        <v>1.653</v>
      </c>
      <c r="J354" s="28" t="s">
        <v>78</v>
      </c>
    </row>
    <row r="355" spans="2:10" ht="15">
      <c r="B355" s="32" t="s">
        <v>129</v>
      </c>
      <c r="C355" s="33" t="s">
        <v>88</v>
      </c>
      <c r="D355" s="28">
        <v>387</v>
      </c>
      <c r="E355" s="28">
        <v>302</v>
      </c>
      <c r="F355" s="28">
        <v>311.992</v>
      </c>
      <c r="G355" s="28">
        <v>333.113</v>
      </c>
      <c r="H355" s="28">
        <v>297.348</v>
      </c>
      <c r="I355" s="28"/>
      <c r="J355" s="28"/>
    </row>
    <row r="356" spans="2:10" ht="15">
      <c r="B356" s="32" t="s">
        <v>129</v>
      </c>
      <c r="C356" s="33" t="s">
        <v>89</v>
      </c>
      <c r="D356" s="28">
        <v>722</v>
      </c>
      <c r="E356" s="28">
        <v>860</v>
      </c>
      <c r="F356" s="28">
        <v>857.522</v>
      </c>
      <c r="G356" s="28">
        <v>966.962</v>
      </c>
      <c r="H356" s="28">
        <v>644.369</v>
      </c>
      <c r="I356" s="28"/>
      <c r="J356" s="28"/>
    </row>
    <row r="357" spans="2:10" ht="15">
      <c r="B357" s="32" t="s">
        <v>129</v>
      </c>
      <c r="C357" s="33" t="s">
        <v>111</v>
      </c>
      <c r="D357" s="28">
        <v>0</v>
      </c>
      <c r="E357" s="28">
        <v>0</v>
      </c>
      <c r="F357" s="28">
        <v>0</v>
      </c>
      <c r="G357" s="28">
        <v>0</v>
      </c>
      <c r="H357" s="28">
        <v>0</v>
      </c>
      <c r="I357" s="28">
        <v>0</v>
      </c>
      <c r="J357" s="28" t="s">
        <v>78</v>
      </c>
    </row>
    <row r="358" spans="2:10" ht="15">
      <c r="B358" s="32" t="s">
        <v>129</v>
      </c>
      <c r="C358" s="33" t="s">
        <v>112</v>
      </c>
      <c r="D358" s="28">
        <v>0</v>
      </c>
      <c r="E358" s="28">
        <v>0</v>
      </c>
      <c r="F358" s="28">
        <v>0</v>
      </c>
      <c r="G358" s="28">
        <v>0</v>
      </c>
      <c r="H358" s="28">
        <v>0</v>
      </c>
      <c r="I358" s="28">
        <v>0</v>
      </c>
      <c r="J358" s="28" t="s">
        <v>78</v>
      </c>
    </row>
    <row r="359" spans="2:10" ht="15">
      <c r="B359" s="32" t="s">
        <v>129</v>
      </c>
      <c r="C359" s="33" t="s">
        <v>87</v>
      </c>
      <c r="D359" s="28">
        <v>0</v>
      </c>
      <c r="E359" s="28">
        <v>0</v>
      </c>
      <c r="F359" s="28">
        <v>0</v>
      </c>
      <c r="G359" s="28">
        <v>0</v>
      </c>
      <c r="H359" s="28">
        <v>0</v>
      </c>
      <c r="I359" s="28">
        <v>0</v>
      </c>
      <c r="J359" s="28" t="s">
        <v>78</v>
      </c>
    </row>
    <row r="360" spans="2:10" ht="15">
      <c r="B360" s="34" t="s">
        <v>129</v>
      </c>
      <c r="C360" s="35" t="s">
        <v>91</v>
      </c>
      <c r="D360" s="29">
        <v>223</v>
      </c>
      <c r="E360" s="29">
        <v>51</v>
      </c>
      <c r="F360" s="29">
        <v>2</v>
      </c>
      <c r="G360" s="29">
        <v>4</v>
      </c>
      <c r="H360" s="29">
        <v>7</v>
      </c>
      <c r="I360" s="29"/>
      <c r="J360" s="29"/>
    </row>
    <row r="361" spans="2:10" ht="15">
      <c r="B361" s="36" t="s">
        <v>129</v>
      </c>
      <c r="C361" s="37" t="s">
        <v>113</v>
      </c>
      <c r="D361" s="56">
        <v>2694</v>
      </c>
      <c r="E361" s="56">
        <v>3427</v>
      </c>
      <c r="F361" s="56">
        <v>2017.941</v>
      </c>
      <c r="G361" s="56">
        <v>2275.537</v>
      </c>
      <c r="H361" s="56">
        <v>2038.837</v>
      </c>
      <c r="I361" s="56"/>
      <c r="J361" s="56"/>
    </row>
    <row r="362" spans="2:10" ht="15">
      <c r="B362" s="30" t="s">
        <v>271</v>
      </c>
      <c r="C362" s="31" t="s">
        <v>107</v>
      </c>
      <c r="D362" s="27">
        <v>1322</v>
      </c>
      <c r="E362" s="27">
        <v>1179</v>
      </c>
      <c r="F362" s="27">
        <v>1202.478</v>
      </c>
      <c r="G362" s="27">
        <v>1415.443</v>
      </c>
      <c r="H362" s="27">
        <v>1444.949</v>
      </c>
      <c r="I362" s="27">
        <v>1429.489</v>
      </c>
      <c r="J362" s="27" t="s">
        <v>78</v>
      </c>
    </row>
    <row r="363" spans="2:10" ht="15">
      <c r="B363" s="32" t="s">
        <v>271</v>
      </c>
      <c r="C363" s="33" t="s">
        <v>108</v>
      </c>
      <c r="D363" s="28">
        <v>73935</v>
      </c>
      <c r="E363" s="28">
        <v>71361</v>
      </c>
      <c r="F363" s="28">
        <v>74946.193</v>
      </c>
      <c r="G363" s="28">
        <v>71741.137</v>
      </c>
      <c r="H363" s="28">
        <v>73436.989</v>
      </c>
      <c r="I363" s="28">
        <v>57484.018</v>
      </c>
      <c r="J363" s="28" t="s">
        <v>78</v>
      </c>
    </row>
    <row r="364" spans="2:10" ht="15">
      <c r="B364" s="32" t="s">
        <v>271</v>
      </c>
      <c r="C364" s="33" t="s">
        <v>109</v>
      </c>
      <c r="D364" s="28">
        <v>0</v>
      </c>
      <c r="E364" s="28">
        <v>0</v>
      </c>
      <c r="F364" s="28">
        <v>0</v>
      </c>
      <c r="G364" s="28">
        <v>0</v>
      </c>
      <c r="H364" s="28">
        <v>0</v>
      </c>
      <c r="I364" s="28">
        <v>0</v>
      </c>
      <c r="J364" s="28" t="s">
        <v>78</v>
      </c>
    </row>
    <row r="365" spans="2:10" ht="15">
      <c r="B365" s="32" t="s">
        <v>271</v>
      </c>
      <c r="C365" s="33" t="s">
        <v>110</v>
      </c>
      <c r="D365" s="28">
        <v>3155</v>
      </c>
      <c r="E365" s="28">
        <v>2443</v>
      </c>
      <c r="F365" s="28">
        <v>2927</v>
      </c>
      <c r="G365" s="28">
        <v>2835.928</v>
      </c>
      <c r="H365" s="28">
        <v>2859.726</v>
      </c>
      <c r="I365" s="28">
        <v>2382.898</v>
      </c>
      <c r="J365" s="28" t="s">
        <v>78</v>
      </c>
    </row>
    <row r="366" spans="2:10" ht="15">
      <c r="B366" s="32" t="s">
        <v>271</v>
      </c>
      <c r="C366" s="33" t="s">
        <v>88</v>
      </c>
      <c r="D366" s="28">
        <v>11794</v>
      </c>
      <c r="E366" s="28">
        <v>14277</v>
      </c>
      <c r="F366" s="28">
        <v>14484.982</v>
      </c>
      <c r="G366" s="28">
        <v>15864.503</v>
      </c>
      <c r="H366" s="28">
        <v>14621.741</v>
      </c>
      <c r="I366" s="28">
        <v>11887.186</v>
      </c>
      <c r="J366" s="28" t="s">
        <v>78</v>
      </c>
    </row>
    <row r="367" spans="2:10" ht="15">
      <c r="B367" s="32" t="s">
        <v>271</v>
      </c>
      <c r="C367" s="33" t="s">
        <v>89</v>
      </c>
      <c r="D367" s="28">
        <v>26656</v>
      </c>
      <c r="E367" s="28">
        <v>27718</v>
      </c>
      <c r="F367" s="28">
        <v>30107.658</v>
      </c>
      <c r="G367" s="28">
        <v>27565.642</v>
      </c>
      <c r="H367" s="28">
        <v>26521.722</v>
      </c>
      <c r="I367" s="28">
        <v>21504.276</v>
      </c>
      <c r="J367" s="28" t="s">
        <v>78</v>
      </c>
    </row>
    <row r="368" spans="2:10" ht="15">
      <c r="B368" s="32" t="s">
        <v>271</v>
      </c>
      <c r="C368" s="33" t="s">
        <v>111</v>
      </c>
      <c r="D368" s="28">
        <v>1972</v>
      </c>
      <c r="E368" s="28">
        <v>2297</v>
      </c>
      <c r="F368" s="28">
        <v>2390.174</v>
      </c>
      <c r="G368" s="28">
        <v>2815.453</v>
      </c>
      <c r="H368" s="28">
        <v>2742.922</v>
      </c>
      <c r="I368" s="28">
        <v>2170.077</v>
      </c>
      <c r="J368" s="28" t="s">
        <v>78</v>
      </c>
    </row>
    <row r="369" spans="2:10" ht="15">
      <c r="B369" s="32" t="s">
        <v>271</v>
      </c>
      <c r="C369" s="33" t="s">
        <v>112</v>
      </c>
      <c r="D369" s="28">
        <v>0</v>
      </c>
      <c r="E369" s="28">
        <v>0</v>
      </c>
      <c r="F369" s="28">
        <v>0</v>
      </c>
      <c r="G369" s="28">
        <v>0</v>
      </c>
      <c r="H369" s="28">
        <v>0</v>
      </c>
      <c r="I369" s="28">
        <v>0</v>
      </c>
      <c r="J369" s="28" t="s">
        <v>78</v>
      </c>
    </row>
    <row r="370" spans="2:10" ht="15">
      <c r="B370" s="32" t="s">
        <v>271</v>
      </c>
      <c r="C370" s="33" t="s">
        <v>87</v>
      </c>
      <c r="D370" s="28">
        <v>0</v>
      </c>
      <c r="E370" s="28">
        <v>0</v>
      </c>
      <c r="F370" s="28">
        <v>0</v>
      </c>
      <c r="G370" s="28">
        <v>0</v>
      </c>
      <c r="H370" s="28">
        <v>2524</v>
      </c>
      <c r="I370" s="28">
        <v>1104.3</v>
      </c>
      <c r="J370" s="28" t="s">
        <v>78</v>
      </c>
    </row>
    <row r="371" spans="2:10" ht="15">
      <c r="B371" s="34" t="s">
        <v>271</v>
      </c>
      <c r="C371" s="35" t="s">
        <v>91</v>
      </c>
      <c r="D371" s="29">
        <v>620</v>
      </c>
      <c r="E371" s="29">
        <v>416</v>
      </c>
      <c r="F371" s="29">
        <v>-448.041</v>
      </c>
      <c r="G371" s="29">
        <v>-4</v>
      </c>
      <c r="H371" s="29">
        <v>-366.454</v>
      </c>
      <c r="I371" s="29">
        <v>-475.992</v>
      </c>
      <c r="J371" s="29" t="s">
        <v>78</v>
      </c>
    </row>
    <row r="372" spans="2:10" ht="15">
      <c r="B372" s="36" t="s">
        <v>271</v>
      </c>
      <c r="C372" s="37" t="s">
        <v>113</v>
      </c>
      <c r="D372" s="56">
        <v>55888</v>
      </c>
      <c r="E372" s="56">
        <v>54775</v>
      </c>
      <c r="F372" s="56">
        <v>54760.78</v>
      </c>
      <c r="G372" s="56">
        <v>55800.06</v>
      </c>
      <c r="H372" s="56">
        <v>54488.855</v>
      </c>
      <c r="I372" s="56">
        <v>43164.803</v>
      </c>
      <c r="J372" s="56" t="s">
        <v>78</v>
      </c>
    </row>
    <row r="373" ht="15">
      <c r="A373" s="26" t="s">
        <v>130</v>
      </c>
    </row>
    <row r="374" ht="15">
      <c r="A374" s="26" t="s">
        <v>277</v>
      </c>
    </row>
    <row r="375" ht="15">
      <c r="A375" s="20" t="s">
        <v>140</v>
      </c>
    </row>
  </sheetData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5"/>
  <sheetViews>
    <sheetView workbookViewId="0" topLeftCell="A355">
      <selection activeCell="A375" sqref="A375:XFD375"/>
    </sheetView>
  </sheetViews>
  <sheetFormatPr defaultColWidth="9.140625" defaultRowHeight="15"/>
  <cols>
    <col min="1" max="1" width="3.7109375" style="11" customWidth="1"/>
    <col min="2" max="2" width="33.57421875" style="20" customWidth="1"/>
    <col min="3" max="3" width="32.7109375" style="4" customWidth="1"/>
    <col min="4" max="9" width="11.421875" style="4" customWidth="1"/>
    <col min="10" max="10" width="3.8515625" style="4" customWidth="1"/>
    <col min="11" max="26" width="11.421875" style="4" customWidth="1"/>
    <col min="27" max="16384" width="9.140625" style="4" customWidth="1"/>
  </cols>
  <sheetData>
    <row r="1" ht="15.75">
      <c r="A1" s="55" t="s">
        <v>11</v>
      </c>
    </row>
    <row r="2" spans="1:10" ht="15">
      <c r="A2" s="12"/>
      <c r="B2" s="9" t="s">
        <v>240</v>
      </c>
      <c r="C2" s="9"/>
      <c r="D2" s="164">
        <v>2015</v>
      </c>
      <c r="E2" s="164">
        <v>2016</v>
      </c>
      <c r="F2" s="164">
        <v>2017</v>
      </c>
      <c r="G2" s="164">
        <v>2018</v>
      </c>
      <c r="H2" s="164">
        <v>2019</v>
      </c>
      <c r="I2" s="164">
        <v>2020</v>
      </c>
      <c r="J2" s="19"/>
    </row>
    <row r="3" spans="1:10" ht="15">
      <c r="A3" s="12"/>
      <c r="B3" s="6" t="s">
        <v>82</v>
      </c>
      <c r="C3" s="6" t="s">
        <v>80</v>
      </c>
      <c r="D3" s="23">
        <v>0</v>
      </c>
      <c r="E3" s="23">
        <v>0</v>
      </c>
      <c r="F3" s="23">
        <v>0</v>
      </c>
      <c r="G3" s="23">
        <v>0</v>
      </c>
      <c r="H3" s="23">
        <v>0</v>
      </c>
      <c r="I3" s="23">
        <v>0</v>
      </c>
      <c r="J3" s="23" t="s">
        <v>78</v>
      </c>
    </row>
    <row r="4" spans="1:10" ht="15">
      <c r="A4" s="12"/>
      <c r="B4" s="6" t="s">
        <v>82</v>
      </c>
      <c r="C4" s="6" t="s">
        <v>85</v>
      </c>
      <c r="D4" s="22"/>
      <c r="E4" s="22"/>
      <c r="F4" s="22"/>
      <c r="G4" s="22"/>
      <c r="H4" s="22"/>
      <c r="I4" s="22"/>
      <c r="J4" s="22"/>
    </row>
    <row r="5" spans="1:10" ht="15">
      <c r="A5" s="12"/>
      <c r="B5" s="6" t="s">
        <v>82</v>
      </c>
      <c r="C5" s="6" t="s">
        <v>86</v>
      </c>
      <c r="D5" s="22"/>
      <c r="E5" s="22"/>
      <c r="F5" s="22"/>
      <c r="G5" s="22"/>
      <c r="H5" s="22"/>
      <c r="I5" s="22"/>
      <c r="J5" s="22"/>
    </row>
    <row r="6" spans="1:10" ht="15">
      <c r="A6" s="12"/>
      <c r="B6" s="6" t="s">
        <v>82</v>
      </c>
      <c r="C6" s="6" t="s">
        <v>87</v>
      </c>
      <c r="D6" s="22"/>
      <c r="E6" s="22"/>
      <c r="F6" s="22"/>
      <c r="G6" s="22"/>
      <c r="H6" s="22"/>
      <c r="I6" s="22"/>
      <c r="J6" s="22"/>
    </row>
    <row r="7" spans="1:10" ht="15">
      <c r="A7" s="12"/>
      <c r="B7" s="6" t="s">
        <v>82</v>
      </c>
      <c r="C7" s="6" t="s">
        <v>88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 t="s">
        <v>78</v>
      </c>
    </row>
    <row r="8" spans="1:10" ht="15">
      <c r="A8" s="12"/>
      <c r="B8" s="6" t="s">
        <v>82</v>
      </c>
      <c r="C8" s="6" t="s">
        <v>89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 t="s">
        <v>78</v>
      </c>
    </row>
    <row r="9" spans="1:10" ht="15">
      <c r="A9" s="12"/>
      <c r="B9" s="6" t="s">
        <v>82</v>
      </c>
      <c r="C9" s="6" t="s">
        <v>90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 t="s">
        <v>78</v>
      </c>
    </row>
    <row r="10" spans="1:10" ht="15">
      <c r="A10" s="12"/>
      <c r="B10" s="7" t="s">
        <v>82</v>
      </c>
      <c r="C10" s="7" t="s">
        <v>91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 t="s">
        <v>78</v>
      </c>
    </row>
    <row r="11" spans="1:10" ht="15">
      <c r="A11" s="12"/>
      <c r="B11" s="15" t="s">
        <v>82</v>
      </c>
      <c r="C11" s="15" t="s">
        <v>92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 t="s">
        <v>78</v>
      </c>
    </row>
    <row r="12" spans="1:10" ht="15">
      <c r="A12" s="12"/>
      <c r="B12" s="10" t="s">
        <v>82</v>
      </c>
      <c r="C12" s="10" t="s">
        <v>93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 t="s">
        <v>78</v>
      </c>
    </row>
    <row r="13" spans="1:10" ht="15">
      <c r="A13" s="12"/>
      <c r="B13" s="15" t="s">
        <v>82</v>
      </c>
      <c r="C13" s="15" t="s">
        <v>94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 t="s">
        <v>78</v>
      </c>
    </row>
    <row r="14" spans="1:10" ht="15">
      <c r="A14" s="12"/>
      <c r="B14" s="39" t="s">
        <v>82</v>
      </c>
      <c r="C14" s="39" t="s">
        <v>114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 t="s">
        <v>78</v>
      </c>
    </row>
    <row r="15" spans="1:10" ht="15">
      <c r="A15" s="12"/>
      <c r="B15" s="6" t="s">
        <v>115</v>
      </c>
      <c r="C15" s="6" t="s">
        <v>80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 t="s">
        <v>78</v>
      </c>
    </row>
    <row r="16" spans="1:10" ht="15">
      <c r="A16" s="12"/>
      <c r="B16" s="6" t="s">
        <v>115</v>
      </c>
      <c r="C16" s="6" t="s">
        <v>85</v>
      </c>
      <c r="D16" s="22"/>
      <c r="E16" s="22"/>
      <c r="F16" s="22"/>
      <c r="G16" s="22"/>
      <c r="H16" s="22"/>
      <c r="I16" s="22"/>
      <c r="J16" s="22"/>
    </row>
    <row r="17" spans="1:10" ht="15">
      <c r="A17" s="12"/>
      <c r="B17" s="6" t="s">
        <v>115</v>
      </c>
      <c r="C17" s="6" t="s">
        <v>86</v>
      </c>
      <c r="D17" s="22"/>
      <c r="E17" s="22"/>
      <c r="F17" s="22"/>
      <c r="G17" s="22"/>
      <c r="H17" s="22"/>
      <c r="I17" s="22"/>
      <c r="J17" s="22"/>
    </row>
    <row r="18" spans="1:10" ht="15">
      <c r="A18" s="12"/>
      <c r="B18" s="6" t="s">
        <v>115</v>
      </c>
      <c r="C18" s="6" t="s">
        <v>87</v>
      </c>
      <c r="D18" s="22"/>
      <c r="E18" s="22"/>
      <c r="F18" s="22"/>
      <c r="G18" s="22"/>
      <c r="H18" s="22"/>
      <c r="I18" s="22"/>
      <c r="J18" s="22"/>
    </row>
    <row r="19" spans="1:10" ht="15">
      <c r="A19" s="12"/>
      <c r="B19" s="6" t="s">
        <v>115</v>
      </c>
      <c r="C19" s="6" t="s">
        <v>88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 t="s">
        <v>78</v>
      </c>
    </row>
    <row r="20" spans="1:10" ht="15">
      <c r="A20" s="12"/>
      <c r="B20" s="6" t="s">
        <v>115</v>
      </c>
      <c r="C20" s="6" t="s">
        <v>89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 t="s">
        <v>78</v>
      </c>
    </row>
    <row r="21" spans="1:10" ht="15">
      <c r="A21" s="12"/>
      <c r="B21" s="6" t="s">
        <v>115</v>
      </c>
      <c r="C21" s="6" t="s">
        <v>90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 t="s">
        <v>78</v>
      </c>
    </row>
    <row r="22" spans="1:10" ht="15">
      <c r="A22" s="12"/>
      <c r="B22" s="7" t="s">
        <v>115</v>
      </c>
      <c r="C22" s="7" t="s">
        <v>91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 t="s">
        <v>78</v>
      </c>
    </row>
    <row r="23" spans="1:10" ht="15">
      <c r="A23" s="12"/>
      <c r="B23" s="15" t="s">
        <v>115</v>
      </c>
      <c r="C23" s="15" t="s">
        <v>92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 t="s">
        <v>78</v>
      </c>
    </row>
    <row r="24" spans="1:10" ht="15">
      <c r="A24" s="12"/>
      <c r="B24" s="10" t="s">
        <v>115</v>
      </c>
      <c r="C24" s="10" t="s">
        <v>93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 t="s">
        <v>78</v>
      </c>
    </row>
    <row r="25" spans="1:10" ht="15">
      <c r="A25" s="12"/>
      <c r="B25" s="15" t="s">
        <v>115</v>
      </c>
      <c r="C25" s="15" t="s">
        <v>94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 t="s">
        <v>78</v>
      </c>
    </row>
    <row r="26" spans="1:10" ht="15">
      <c r="A26" s="12"/>
      <c r="B26" s="39" t="s">
        <v>115</v>
      </c>
      <c r="C26" s="39" t="s">
        <v>114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 t="s">
        <v>78</v>
      </c>
    </row>
    <row r="27" spans="1:10" ht="15">
      <c r="A27" s="12"/>
      <c r="B27" s="6" t="s">
        <v>116</v>
      </c>
      <c r="C27" s="6" t="s">
        <v>80</v>
      </c>
      <c r="D27" s="22"/>
      <c r="E27" s="22"/>
      <c r="F27" s="22"/>
      <c r="G27" s="22"/>
      <c r="H27" s="22"/>
      <c r="I27" s="22"/>
      <c r="J27" s="22"/>
    </row>
    <row r="28" spans="1:10" ht="15">
      <c r="A28" s="12"/>
      <c r="B28" s="6" t="s">
        <v>116</v>
      </c>
      <c r="C28" s="6" t="s">
        <v>85</v>
      </c>
      <c r="D28" s="22"/>
      <c r="E28" s="22"/>
      <c r="F28" s="22"/>
      <c r="G28" s="22"/>
      <c r="H28" s="22"/>
      <c r="I28" s="22"/>
      <c r="J28" s="22"/>
    </row>
    <row r="29" spans="1:10" ht="15">
      <c r="A29" s="12"/>
      <c r="B29" s="6" t="s">
        <v>116</v>
      </c>
      <c r="C29" s="6" t="s">
        <v>86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 t="s">
        <v>78</v>
      </c>
    </row>
    <row r="30" spans="1:10" ht="15">
      <c r="A30" s="12"/>
      <c r="B30" s="6" t="s">
        <v>116</v>
      </c>
      <c r="C30" s="6" t="s">
        <v>87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 t="s">
        <v>78</v>
      </c>
    </row>
    <row r="31" spans="1:10" ht="15">
      <c r="A31" s="12"/>
      <c r="B31" s="6" t="s">
        <v>116</v>
      </c>
      <c r="C31" s="6" t="s">
        <v>88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 t="s">
        <v>78</v>
      </c>
    </row>
    <row r="32" spans="1:10" ht="15">
      <c r="A32" s="12"/>
      <c r="B32" s="6" t="s">
        <v>116</v>
      </c>
      <c r="C32" s="6" t="s">
        <v>89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 t="s">
        <v>78</v>
      </c>
    </row>
    <row r="33" spans="1:10" ht="15">
      <c r="A33" s="12"/>
      <c r="B33" s="6" t="s">
        <v>116</v>
      </c>
      <c r="C33" s="6" t="s">
        <v>90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 t="s">
        <v>78</v>
      </c>
    </row>
    <row r="34" spans="1:10" ht="15">
      <c r="A34" s="12"/>
      <c r="B34" s="7" t="s">
        <v>116</v>
      </c>
      <c r="C34" s="7" t="s">
        <v>91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 t="s">
        <v>78</v>
      </c>
    </row>
    <row r="35" spans="1:10" ht="15">
      <c r="A35" s="12"/>
      <c r="B35" s="15" t="s">
        <v>116</v>
      </c>
      <c r="C35" s="15" t="s">
        <v>92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 t="s">
        <v>78</v>
      </c>
    </row>
    <row r="36" spans="1:10" ht="15">
      <c r="A36" s="12"/>
      <c r="B36" s="10" t="s">
        <v>116</v>
      </c>
      <c r="C36" s="10" t="s">
        <v>93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 t="s">
        <v>78</v>
      </c>
    </row>
    <row r="37" spans="1:10" ht="15">
      <c r="A37" s="12"/>
      <c r="B37" s="15" t="s">
        <v>116</v>
      </c>
      <c r="C37" s="15" t="s">
        <v>94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 t="s">
        <v>78</v>
      </c>
    </row>
    <row r="38" spans="1:10" ht="15">
      <c r="A38" s="12"/>
      <c r="B38" s="39" t="s">
        <v>116</v>
      </c>
      <c r="C38" s="39" t="s">
        <v>114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 t="s">
        <v>78</v>
      </c>
    </row>
    <row r="39" spans="1:10" ht="15">
      <c r="A39" s="12"/>
      <c r="B39" s="6" t="s">
        <v>83</v>
      </c>
      <c r="C39" s="6" t="s">
        <v>80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 t="s">
        <v>78</v>
      </c>
    </row>
    <row r="40" spans="1:10" ht="15">
      <c r="A40" s="12"/>
      <c r="B40" s="6" t="s">
        <v>83</v>
      </c>
      <c r="C40" s="6" t="s">
        <v>85</v>
      </c>
      <c r="D40" s="23">
        <v>3</v>
      </c>
      <c r="E40" s="23">
        <v>0</v>
      </c>
      <c r="F40" s="23">
        <v>2.499</v>
      </c>
      <c r="G40" s="23">
        <v>3.496</v>
      </c>
      <c r="H40" s="23">
        <v>3.755</v>
      </c>
      <c r="I40" s="23">
        <v>13.156</v>
      </c>
      <c r="J40" s="23" t="s">
        <v>78</v>
      </c>
    </row>
    <row r="41" spans="1:10" ht="15">
      <c r="A41" s="12"/>
      <c r="B41" s="6" t="s">
        <v>83</v>
      </c>
      <c r="C41" s="6" t="s">
        <v>86</v>
      </c>
      <c r="D41" s="22"/>
      <c r="E41" s="22"/>
      <c r="F41" s="22"/>
      <c r="G41" s="22"/>
      <c r="H41" s="22"/>
      <c r="I41" s="22"/>
      <c r="J41" s="22"/>
    </row>
    <row r="42" spans="1:10" ht="15">
      <c r="A42" s="12"/>
      <c r="B42" s="6" t="s">
        <v>83</v>
      </c>
      <c r="C42" s="6" t="s">
        <v>87</v>
      </c>
      <c r="D42" s="22"/>
      <c r="E42" s="22"/>
      <c r="F42" s="22"/>
      <c r="G42" s="22"/>
      <c r="H42" s="22"/>
      <c r="I42" s="22"/>
      <c r="J42" s="22"/>
    </row>
    <row r="43" spans="1:10" ht="15">
      <c r="A43" s="12"/>
      <c r="B43" s="6" t="s">
        <v>83</v>
      </c>
      <c r="C43" s="6" t="s">
        <v>88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 t="s">
        <v>78</v>
      </c>
    </row>
    <row r="44" spans="1:10" ht="15">
      <c r="A44" s="12"/>
      <c r="B44" s="6" t="s">
        <v>83</v>
      </c>
      <c r="C44" s="6" t="s">
        <v>89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 t="s">
        <v>78</v>
      </c>
    </row>
    <row r="45" spans="1:10" ht="15">
      <c r="A45" s="12"/>
      <c r="B45" s="6" t="s">
        <v>83</v>
      </c>
      <c r="C45" s="6" t="s">
        <v>90</v>
      </c>
      <c r="D45" s="23">
        <v>3</v>
      </c>
      <c r="E45" s="23">
        <v>0</v>
      </c>
      <c r="F45" s="23">
        <v>2.499</v>
      </c>
      <c r="G45" s="23">
        <v>3.496</v>
      </c>
      <c r="H45" s="23">
        <v>3.755</v>
      </c>
      <c r="I45" s="23">
        <v>13.156</v>
      </c>
      <c r="J45" s="23" t="s">
        <v>78</v>
      </c>
    </row>
    <row r="46" spans="1:10" ht="15">
      <c r="A46" s="12"/>
      <c r="B46" s="7" t="s">
        <v>83</v>
      </c>
      <c r="C46" s="7" t="s">
        <v>91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 t="s">
        <v>78</v>
      </c>
    </row>
    <row r="47" spans="1:10" ht="15">
      <c r="A47" s="12"/>
      <c r="B47" s="15" t="s">
        <v>83</v>
      </c>
      <c r="C47" s="15" t="s">
        <v>92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 t="s">
        <v>78</v>
      </c>
    </row>
    <row r="48" spans="1:10" ht="15">
      <c r="A48" s="12"/>
      <c r="B48" s="10" t="s">
        <v>83</v>
      </c>
      <c r="C48" s="10" t="s">
        <v>93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 t="s">
        <v>78</v>
      </c>
    </row>
    <row r="49" spans="1:10" ht="15">
      <c r="A49" s="12"/>
      <c r="B49" s="15" t="s">
        <v>83</v>
      </c>
      <c r="C49" s="15" t="s">
        <v>94</v>
      </c>
      <c r="D49" s="42">
        <v>0</v>
      </c>
      <c r="E49" s="42">
        <v>0</v>
      </c>
      <c r="F49" s="42">
        <v>0</v>
      </c>
      <c r="G49" s="42">
        <v>0</v>
      </c>
      <c r="H49" s="42">
        <v>0</v>
      </c>
      <c r="I49" s="42">
        <v>0</v>
      </c>
      <c r="J49" s="42" t="s">
        <v>78</v>
      </c>
    </row>
    <row r="50" spans="1:10" ht="15">
      <c r="A50" s="12"/>
      <c r="B50" s="39" t="s">
        <v>83</v>
      </c>
      <c r="C50" s="39" t="s">
        <v>114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 t="s">
        <v>78</v>
      </c>
    </row>
    <row r="51" spans="1:10" ht="15">
      <c r="A51" s="12"/>
      <c r="B51" s="6" t="s">
        <v>117</v>
      </c>
      <c r="C51" s="6" t="s">
        <v>80</v>
      </c>
      <c r="D51" s="22"/>
      <c r="E51" s="22"/>
      <c r="F51" s="22"/>
      <c r="G51" s="22"/>
      <c r="H51" s="22"/>
      <c r="I51" s="22">
        <v>0</v>
      </c>
      <c r="J51" s="22" t="s">
        <v>78</v>
      </c>
    </row>
    <row r="52" spans="1:10" ht="15">
      <c r="A52" s="12"/>
      <c r="B52" s="6" t="s">
        <v>117</v>
      </c>
      <c r="C52" s="6" t="s">
        <v>85</v>
      </c>
      <c r="D52" s="23">
        <v>3</v>
      </c>
      <c r="E52" s="23">
        <v>0</v>
      </c>
      <c r="F52" s="23">
        <v>2.499</v>
      </c>
      <c r="G52" s="23">
        <v>3.496</v>
      </c>
      <c r="H52" s="23">
        <v>3.755</v>
      </c>
      <c r="I52" s="23">
        <v>13.156</v>
      </c>
      <c r="J52" s="23" t="s">
        <v>78</v>
      </c>
    </row>
    <row r="53" spans="1:10" ht="15">
      <c r="A53" s="12"/>
      <c r="B53" s="6" t="s">
        <v>117</v>
      </c>
      <c r="C53" s="6" t="s">
        <v>86</v>
      </c>
      <c r="D53" s="22"/>
      <c r="E53" s="22"/>
      <c r="F53" s="22"/>
      <c r="G53" s="22"/>
      <c r="H53" s="22"/>
      <c r="I53" s="22"/>
      <c r="J53" s="22"/>
    </row>
    <row r="54" spans="1:10" ht="15">
      <c r="A54" s="12"/>
      <c r="B54" s="6" t="s">
        <v>117</v>
      </c>
      <c r="C54" s="6" t="s">
        <v>87</v>
      </c>
      <c r="D54" s="22"/>
      <c r="E54" s="22"/>
      <c r="F54" s="22"/>
      <c r="G54" s="22"/>
      <c r="H54" s="22"/>
      <c r="I54" s="22"/>
      <c r="J54" s="22"/>
    </row>
    <row r="55" spans="1:10" ht="15">
      <c r="A55" s="12"/>
      <c r="B55" s="6" t="s">
        <v>117</v>
      </c>
      <c r="C55" s="6" t="s">
        <v>88</v>
      </c>
      <c r="D55" s="22"/>
      <c r="E55" s="22"/>
      <c r="F55" s="22"/>
      <c r="G55" s="22"/>
      <c r="H55" s="22"/>
      <c r="I55" s="22"/>
      <c r="J55" s="22"/>
    </row>
    <row r="56" spans="1:10" ht="15">
      <c r="A56" s="12"/>
      <c r="B56" s="6" t="s">
        <v>117</v>
      </c>
      <c r="C56" s="6" t="s">
        <v>89</v>
      </c>
      <c r="D56" s="22"/>
      <c r="E56" s="22"/>
      <c r="F56" s="22"/>
      <c r="G56" s="22"/>
      <c r="H56" s="22"/>
      <c r="I56" s="22"/>
      <c r="J56" s="22"/>
    </row>
    <row r="57" spans="1:10" ht="15">
      <c r="A57" s="12"/>
      <c r="B57" s="6" t="s">
        <v>117</v>
      </c>
      <c r="C57" s="6" t="s">
        <v>90</v>
      </c>
      <c r="D57" s="23">
        <v>3</v>
      </c>
      <c r="E57" s="23">
        <v>0</v>
      </c>
      <c r="F57" s="23">
        <v>2.499</v>
      </c>
      <c r="G57" s="23">
        <v>3.496</v>
      </c>
      <c r="H57" s="23">
        <v>3.755</v>
      </c>
      <c r="I57" s="23">
        <v>13.156</v>
      </c>
      <c r="J57" s="23" t="s">
        <v>78</v>
      </c>
    </row>
    <row r="58" spans="1:10" ht="15">
      <c r="A58" s="12"/>
      <c r="B58" s="7" t="s">
        <v>117</v>
      </c>
      <c r="C58" s="7" t="s">
        <v>91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 t="s">
        <v>78</v>
      </c>
    </row>
    <row r="59" spans="1:10" ht="15">
      <c r="A59" s="12"/>
      <c r="B59" s="15" t="s">
        <v>117</v>
      </c>
      <c r="C59" s="15" t="s">
        <v>92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 t="s">
        <v>78</v>
      </c>
    </row>
    <row r="60" spans="1:10" ht="15">
      <c r="A60" s="12"/>
      <c r="B60" s="10" t="s">
        <v>117</v>
      </c>
      <c r="C60" s="10" t="s">
        <v>93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 t="s">
        <v>78</v>
      </c>
    </row>
    <row r="61" spans="1:10" ht="15">
      <c r="A61" s="12"/>
      <c r="B61" s="15" t="s">
        <v>117</v>
      </c>
      <c r="C61" s="15" t="s">
        <v>94</v>
      </c>
      <c r="D61" s="42">
        <v>0</v>
      </c>
      <c r="E61" s="42">
        <v>0</v>
      </c>
      <c r="F61" s="42">
        <v>0</v>
      </c>
      <c r="G61" s="42">
        <v>0</v>
      </c>
      <c r="H61" s="42">
        <v>0</v>
      </c>
      <c r="I61" s="42">
        <v>0</v>
      </c>
      <c r="J61" s="42" t="s">
        <v>78</v>
      </c>
    </row>
    <row r="62" spans="1:10" ht="15">
      <c r="A62" s="12"/>
      <c r="B62" s="39" t="s">
        <v>117</v>
      </c>
      <c r="C62" s="39" t="s">
        <v>114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 t="s">
        <v>78</v>
      </c>
    </row>
    <row r="63" spans="1:10" ht="15">
      <c r="A63" s="12"/>
      <c r="B63" s="6" t="s">
        <v>118</v>
      </c>
      <c r="C63" s="6" t="s">
        <v>80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 t="s">
        <v>78</v>
      </c>
    </row>
    <row r="64" spans="1:10" ht="15">
      <c r="A64" s="12"/>
      <c r="B64" s="6" t="s">
        <v>118</v>
      </c>
      <c r="C64" s="6" t="s">
        <v>85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 t="s">
        <v>78</v>
      </c>
    </row>
    <row r="65" spans="1:10" ht="15">
      <c r="A65" s="12"/>
      <c r="B65" s="6" t="s">
        <v>118</v>
      </c>
      <c r="C65" s="6" t="s">
        <v>86</v>
      </c>
      <c r="D65" s="22"/>
      <c r="E65" s="22"/>
      <c r="F65" s="22"/>
      <c r="G65" s="22"/>
      <c r="H65" s="22"/>
      <c r="I65" s="22"/>
      <c r="J65" s="22"/>
    </row>
    <row r="66" spans="1:10" ht="15">
      <c r="A66" s="12"/>
      <c r="B66" s="6" t="s">
        <v>118</v>
      </c>
      <c r="C66" s="6" t="s">
        <v>87</v>
      </c>
      <c r="D66" s="22"/>
      <c r="E66" s="22"/>
      <c r="F66" s="22"/>
      <c r="G66" s="22"/>
      <c r="H66" s="22"/>
      <c r="I66" s="22"/>
      <c r="J66" s="22"/>
    </row>
    <row r="67" spans="1:10" ht="15">
      <c r="A67" s="12"/>
      <c r="B67" s="6" t="s">
        <v>118</v>
      </c>
      <c r="C67" s="6" t="s">
        <v>88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 t="s">
        <v>78</v>
      </c>
    </row>
    <row r="68" spans="1:10" ht="15">
      <c r="A68" s="12"/>
      <c r="B68" s="6" t="s">
        <v>118</v>
      </c>
      <c r="C68" s="6" t="s">
        <v>89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 t="s">
        <v>78</v>
      </c>
    </row>
    <row r="69" spans="1:10" ht="15">
      <c r="A69" s="12"/>
      <c r="B69" s="6" t="s">
        <v>118</v>
      </c>
      <c r="C69" s="6" t="s">
        <v>90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 t="s">
        <v>78</v>
      </c>
    </row>
    <row r="70" spans="1:10" ht="15">
      <c r="A70" s="12"/>
      <c r="B70" s="7" t="s">
        <v>118</v>
      </c>
      <c r="C70" s="7" t="s">
        <v>91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 t="s">
        <v>78</v>
      </c>
    </row>
    <row r="71" spans="1:10" ht="15">
      <c r="A71" s="12"/>
      <c r="B71" s="15" t="s">
        <v>118</v>
      </c>
      <c r="C71" s="15" t="s">
        <v>92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 t="s">
        <v>78</v>
      </c>
    </row>
    <row r="72" spans="1:10" ht="15">
      <c r="A72" s="12"/>
      <c r="B72" s="10" t="s">
        <v>118</v>
      </c>
      <c r="C72" s="10" t="s">
        <v>93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 t="s">
        <v>78</v>
      </c>
    </row>
    <row r="73" spans="1:10" ht="15">
      <c r="A73" s="12"/>
      <c r="B73" s="15" t="s">
        <v>118</v>
      </c>
      <c r="C73" s="15" t="s">
        <v>94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42" t="s">
        <v>78</v>
      </c>
    </row>
    <row r="74" spans="1:10" ht="15">
      <c r="A74" s="12"/>
      <c r="B74" s="39" t="s">
        <v>118</v>
      </c>
      <c r="C74" s="39" t="s">
        <v>114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 t="s">
        <v>78</v>
      </c>
    </row>
    <row r="75" spans="1:10" ht="15">
      <c r="A75" s="12"/>
      <c r="B75" s="6" t="s">
        <v>270</v>
      </c>
      <c r="C75" s="6" t="s">
        <v>80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 t="s">
        <v>78</v>
      </c>
    </row>
    <row r="76" spans="1:10" ht="15">
      <c r="A76" s="12"/>
      <c r="B76" s="6" t="s">
        <v>270</v>
      </c>
      <c r="C76" s="6" t="s">
        <v>85</v>
      </c>
      <c r="D76" s="23">
        <v>3</v>
      </c>
      <c r="E76" s="23">
        <v>0</v>
      </c>
      <c r="F76" s="23">
        <v>2.499</v>
      </c>
      <c r="G76" s="23">
        <v>3.496</v>
      </c>
      <c r="H76" s="23">
        <v>3.755</v>
      </c>
      <c r="I76" s="23">
        <v>13.156</v>
      </c>
      <c r="J76" s="23" t="s">
        <v>78</v>
      </c>
    </row>
    <row r="77" spans="1:10" ht="15">
      <c r="A77" s="12"/>
      <c r="B77" s="6" t="s">
        <v>270</v>
      </c>
      <c r="C77" s="6" t="s">
        <v>86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 t="s">
        <v>78</v>
      </c>
    </row>
    <row r="78" spans="1:10" ht="15">
      <c r="A78" s="12"/>
      <c r="B78" s="6" t="s">
        <v>270</v>
      </c>
      <c r="C78" s="6" t="s">
        <v>87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 t="s">
        <v>78</v>
      </c>
    </row>
    <row r="79" spans="1:10" ht="15">
      <c r="A79" s="12"/>
      <c r="B79" s="6" t="s">
        <v>270</v>
      </c>
      <c r="C79" s="6" t="s">
        <v>88</v>
      </c>
      <c r="D79" s="23">
        <v>0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 t="s">
        <v>78</v>
      </c>
    </row>
    <row r="80" spans="1:10" ht="15">
      <c r="A80" s="12"/>
      <c r="B80" s="6" t="s">
        <v>270</v>
      </c>
      <c r="C80" s="6" t="s">
        <v>89</v>
      </c>
      <c r="D80" s="23">
        <v>0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3" t="s">
        <v>78</v>
      </c>
    </row>
    <row r="81" spans="1:10" ht="15">
      <c r="A81" s="12"/>
      <c r="B81" s="6" t="s">
        <v>270</v>
      </c>
      <c r="C81" s="6" t="s">
        <v>90</v>
      </c>
      <c r="D81" s="23">
        <v>3</v>
      </c>
      <c r="E81" s="23">
        <v>0</v>
      </c>
      <c r="F81" s="23">
        <v>2.499</v>
      </c>
      <c r="G81" s="23">
        <v>3.496</v>
      </c>
      <c r="H81" s="23">
        <v>3.755</v>
      </c>
      <c r="I81" s="23">
        <v>13.156</v>
      </c>
      <c r="J81" s="23" t="s">
        <v>78</v>
      </c>
    </row>
    <row r="82" spans="1:10" ht="15">
      <c r="A82" s="12"/>
      <c r="B82" s="7" t="s">
        <v>270</v>
      </c>
      <c r="C82" s="7" t="s">
        <v>91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 t="s">
        <v>78</v>
      </c>
    </row>
    <row r="83" spans="1:10" ht="15">
      <c r="A83" s="12"/>
      <c r="B83" s="15" t="s">
        <v>270</v>
      </c>
      <c r="C83" s="15" t="s">
        <v>92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 t="s">
        <v>78</v>
      </c>
    </row>
    <row r="84" spans="1:10" ht="15">
      <c r="A84" s="12"/>
      <c r="B84" s="10" t="s">
        <v>270</v>
      </c>
      <c r="C84" s="10" t="s">
        <v>93</v>
      </c>
      <c r="D84" s="38">
        <v>0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 t="s">
        <v>78</v>
      </c>
    </row>
    <row r="85" spans="1:10" ht="15">
      <c r="A85" s="12"/>
      <c r="B85" s="15" t="s">
        <v>270</v>
      </c>
      <c r="C85" s="15" t="s">
        <v>94</v>
      </c>
      <c r="D85" s="42">
        <v>0</v>
      </c>
      <c r="E85" s="42">
        <v>0</v>
      </c>
      <c r="F85" s="42">
        <v>0</v>
      </c>
      <c r="G85" s="42">
        <v>0</v>
      </c>
      <c r="H85" s="42">
        <v>0</v>
      </c>
      <c r="I85" s="42">
        <v>0</v>
      </c>
      <c r="J85" s="42" t="s">
        <v>78</v>
      </c>
    </row>
    <row r="86" spans="1:10" ht="15">
      <c r="A86" s="12"/>
      <c r="B86" s="39" t="s">
        <v>270</v>
      </c>
      <c r="C86" s="39" t="s">
        <v>114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 t="s">
        <v>78</v>
      </c>
    </row>
    <row r="87" spans="1:10" ht="15">
      <c r="A87" s="12"/>
      <c r="B87" s="5" t="s">
        <v>119</v>
      </c>
      <c r="C87" s="5" t="s">
        <v>107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 t="s">
        <v>78</v>
      </c>
    </row>
    <row r="88" spans="1:10" ht="15">
      <c r="A88" s="12"/>
      <c r="B88" s="6" t="s">
        <v>119</v>
      </c>
      <c r="C88" s="6" t="s">
        <v>108</v>
      </c>
      <c r="D88" s="22"/>
      <c r="E88" s="22"/>
      <c r="F88" s="22"/>
      <c r="G88" s="22"/>
      <c r="H88" s="22"/>
      <c r="I88" s="22"/>
      <c r="J88" s="22"/>
    </row>
    <row r="89" spans="1:10" ht="15">
      <c r="A89" s="12"/>
      <c r="B89" s="6" t="s">
        <v>119</v>
      </c>
      <c r="C89" s="6" t="s">
        <v>109</v>
      </c>
      <c r="D89" s="22"/>
      <c r="E89" s="22"/>
      <c r="F89" s="22"/>
      <c r="G89" s="22"/>
      <c r="H89" s="22"/>
      <c r="I89" s="22"/>
      <c r="J89" s="22"/>
    </row>
    <row r="90" spans="1:10" ht="15">
      <c r="A90" s="12"/>
      <c r="B90" s="6" t="s">
        <v>119</v>
      </c>
      <c r="C90" s="6" t="s">
        <v>110</v>
      </c>
      <c r="D90" s="22"/>
      <c r="E90" s="22"/>
      <c r="F90" s="22"/>
      <c r="G90" s="22"/>
      <c r="H90" s="22"/>
      <c r="I90" s="22"/>
      <c r="J90" s="22"/>
    </row>
    <row r="91" spans="1:10" ht="15">
      <c r="A91" s="12"/>
      <c r="B91" s="6" t="s">
        <v>119</v>
      </c>
      <c r="C91" s="6" t="s">
        <v>88</v>
      </c>
      <c r="D91" s="22"/>
      <c r="E91" s="22"/>
      <c r="F91" s="22"/>
      <c r="G91" s="22"/>
      <c r="H91" s="22"/>
      <c r="I91" s="22"/>
      <c r="J91" s="22"/>
    </row>
    <row r="92" spans="1:10" ht="15">
      <c r="A92" s="12"/>
      <c r="B92" s="6" t="s">
        <v>119</v>
      </c>
      <c r="C92" s="6" t="s">
        <v>89</v>
      </c>
      <c r="D92" s="22"/>
      <c r="E92" s="22"/>
      <c r="F92" s="22"/>
      <c r="G92" s="22"/>
      <c r="H92" s="22"/>
      <c r="I92" s="22"/>
      <c r="J92" s="22"/>
    </row>
    <row r="93" spans="1:10" ht="15">
      <c r="A93" s="12"/>
      <c r="B93" s="6" t="s">
        <v>119</v>
      </c>
      <c r="C93" s="6" t="s">
        <v>111</v>
      </c>
      <c r="D93" s="22"/>
      <c r="E93" s="22"/>
      <c r="F93" s="22"/>
      <c r="G93" s="22"/>
      <c r="H93" s="22"/>
      <c r="I93" s="22"/>
      <c r="J93" s="22"/>
    </row>
    <row r="94" spans="1:10" ht="15">
      <c r="A94" s="12"/>
      <c r="B94" s="6" t="s">
        <v>119</v>
      </c>
      <c r="C94" s="6" t="s">
        <v>112</v>
      </c>
      <c r="D94" s="23">
        <v>0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 t="s">
        <v>78</v>
      </c>
    </row>
    <row r="95" spans="1:10" ht="15">
      <c r="A95" s="12"/>
      <c r="B95" s="6" t="s">
        <v>119</v>
      </c>
      <c r="C95" s="6" t="s">
        <v>87</v>
      </c>
      <c r="D95" s="22"/>
      <c r="E95" s="22"/>
      <c r="F95" s="22"/>
      <c r="G95" s="22"/>
      <c r="H95" s="22"/>
      <c r="I95" s="22"/>
      <c r="J95" s="22"/>
    </row>
    <row r="96" spans="1:10" ht="15">
      <c r="A96" s="12"/>
      <c r="B96" s="7" t="s">
        <v>119</v>
      </c>
      <c r="C96" s="7" t="s">
        <v>91</v>
      </c>
      <c r="D96" s="44"/>
      <c r="E96" s="44"/>
      <c r="F96" s="44"/>
      <c r="G96" s="44"/>
      <c r="H96" s="44"/>
      <c r="I96" s="44"/>
      <c r="J96" s="44"/>
    </row>
    <row r="97" spans="1:10" ht="15">
      <c r="A97" s="12"/>
      <c r="B97" s="15" t="s">
        <v>119</v>
      </c>
      <c r="C97" s="15" t="s">
        <v>113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 t="s">
        <v>78</v>
      </c>
    </row>
    <row r="98" spans="1:10" ht="15">
      <c r="A98" s="12"/>
      <c r="B98" s="5" t="s">
        <v>115</v>
      </c>
      <c r="C98" s="5" t="s">
        <v>107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 t="s">
        <v>78</v>
      </c>
    </row>
    <row r="99" spans="1:10" ht="15">
      <c r="A99" s="12"/>
      <c r="B99" s="6" t="s">
        <v>115</v>
      </c>
      <c r="C99" s="6" t="s">
        <v>108</v>
      </c>
      <c r="D99" s="22"/>
      <c r="E99" s="22"/>
      <c r="F99" s="22"/>
      <c r="G99" s="22"/>
      <c r="H99" s="22"/>
      <c r="I99" s="22"/>
      <c r="J99" s="22"/>
    </row>
    <row r="100" spans="1:10" ht="15">
      <c r="A100" s="12"/>
      <c r="B100" s="6" t="s">
        <v>115</v>
      </c>
      <c r="C100" s="6" t="s">
        <v>109</v>
      </c>
      <c r="D100" s="22"/>
      <c r="E100" s="22"/>
      <c r="F100" s="22"/>
      <c r="G100" s="22"/>
      <c r="H100" s="22"/>
      <c r="I100" s="22"/>
      <c r="J100" s="22"/>
    </row>
    <row r="101" spans="1:10" ht="15">
      <c r="A101" s="12"/>
      <c r="B101" s="6" t="s">
        <v>115</v>
      </c>
      <c r="C101" s="6" t="s">
        <v>110</v>
      </c>
      <c r="D101" s="22"/>
      <c r="E101" s="22"/>
      <c r="F101" s="22"/>
      <c r="G101" s="22"/>
      <c r="H101" s="22"/>
      <c r="I101" s="22"/>
      <c r="J101" s="22"/>
    </row>
    <row r="102" spans="1:10" ht="15">
      <c r="A102" s="12"/>
      <c r="B102" s="6" t="s">
        <v>115</v>
      </c>
      <c r="C102" s="6" t="s">
        <v>88</v>
      </c>
      <c r="D102" s="22"/>
      <c r="E102" s="22"/>
      <c r="F102" s="22"/>
      <c r="G102" s="22"/>
      <c r="H102" s="22"/>
      <c r="I102" s="22"/>
      <c r="J102" s="22"/>
    </row>
    <row r="103" spans="1:10" ht="15">
      <c r="A103" s="12"/>
      <c r="B103" s="6" t="s">
        <v>115</v>
      </c>
      <c r="C103" s="6" t="s">
        <v>89</v>
      </c>
      <c r="D103" s="22"/>
      <c r="E103" s="22"/>
      <c r="F103" s="22"/>
      <c r="G103" s="22"/>
      <c r="H103" s="22"/>
      <c r="I103" s="22"/>
      <c r="J103" s="22"/>
    </row>
    <row r="104" spans="1:10" ht="15">
      <c r="A104" s="12"/>
      <c r="B104" s="6" t="s">
        <v>115</v>
      </c>
      <c r="C104" s="6" t="s">
        <v>111</v>
      </c>
      <c r="D104" s="22"/>
      <c r="E104" s="22"/>
      <c r="F104" s="22"/>
      <c r="G104" s="22"/>
      <c r="H104" s="22"/>
      <c r="I104" s="22"/>
      <c r="J104" s="22"/>
    </row>
    <row r="105" spans="1:10" ht="15">
      <c r="A105" s="12"/>
      <c r="B105" s="6" t="s">
        <v>115</v>
      </c>
      <c r="C105" s="6" t="s">
        <v>112</v>
      </c>
      <c r="D105" s="23">
        <v>0</v>
      </c>
      <c r="E105" s="23">
        <v>0</v>
      </c>
      <c r="F105" s="23">
        <v>0</v>
      </c>
      <c r="G105" s="23">
        <v>0</v>
      </c>
      <c r="H105" s="23">
        <v>0</v>
      </c>
      <c r="I105" s="23">
        <v>0</v>
      </c>
      <c r="J105" s="23" t="s">
        <v>78</v>
      </c>
    </row>
    <row r="106" spans="1:10" ht="15">
      <c r="A106" s="12"/>
      <c r="B106" s="6" t="s">
        <v>115</v>
      </c>
      <c r="C106" s="6" t="s">
        <v>87</v>
      </c>
      <c r="D106" s="22"/>
      <c r="E106" s="22"/>
      <c r="F106" s="22"/>
      <c r="G106" s="22"/>
      <c r="H106" s="22"/>
      <c r="I106" s="22"/>
      <c r="J106" s="22"/>
    </row>
    <row r="107" spans="1:10" ht="15">
      <c r="A107" s="12"/>
      <c r="B107" s="7" t="s">
        <v>115</v>
      </c>
      <c r="C107" s="7" t="s">
        <v>91</v>
      </c>
      <c r="D107" s="44"/>
      <c r="E107" s="44"/>
      <c r="F107" s="44"/>
      <c r="G107" s="44"/>
      <c r="H107" s="44"/>
      <c r="I107" s="44"/>
      <c r="J107" s="44"/>
    </row>
    <row r="108" spans="1:10" ht="15">
      <c r="A108" s="12"/>
      <c r="B108" s="15" t="s">
        <v>115</v>
      </c>
      <c r="C108" s="15" t="s">
        <v>113</v>
      </c>
      <c r="D108" s="2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 t="s">
        <v>78</v>
      </c>
    </row>
    <row r="109" spans="1:10" ht="15">
      <c r="A109" s="12"/>
      <c r="B109" s="30" t="s">
        <v>120</v>
      </c>
      <c r="C109" s="31" t="s">
        <v>107</v>
      </c>
      <c r="D109" s="27">
        <v>0</v>
      </c>
      <c r="E109" s="27">
        <v>0</v>
      </c>
      <c r="F109" s="27">
        <v>0</v>
      </c>
      <c r="G109" s="27">
        <v>0</v>
      </c>
      <c r="H109" s="27">
        <v>0</v>
      </c>
      <c r="I109" s="27">
        <v>0</v>
      </c>
      <c r="J109" s="27" t="s">
        <v>78</v>
      </c>
    </row>
    <row r="110" spans="1:10" ht="15">
      <c r="A110" s="12"/>
      <c r="B110" s="32" t="s">
        <v>120</v>
      </c>
      <c r="C110" s="33" t="s">
        <v>108</v>
      </c>
      <c r="D110" s="28">
        <v>0</v>
      </c>
      <c r="E110" s="28">
        <v>0</v>
      </c>
      <c r="F110" s="28">
        <v>0</v>
      </c>
      <c r="G110" s="28">
        <v>0</v>
      </c>
      <c r="H110" s="28">
        <v>0</v>
      </c>
      <c r="I110" s="28">
        <v>0</v>
      </c>
      <c r="J110" s="28" t="s">
        <v>78</v>
      </c>
    </row>
    <row r="111" spans="1:10" ht="15">
      <c r="A111" s="12"/>
      <c r="B111" s="32" t="s">
        <v>120</v>
      </c>
      <c r="C111" s="33" t="s">
        <v>109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28">
        <v>0</v>
      </c>
      <c r="J111" s="28" t="s">
        <v>78</v>
      </c>
    </row>
    <row r="112" spans="1:10" ht="15">
      <c r="A112" s="12"/>
      <c r="B112" s="32" t="s">
        <v>120</v>
      </c>
      <c r="C112" s="33" t="s">
        <v>110</v>
      </c>
      <c r="D112" s="28">
        <v>0</v>
      </c>
      <c r="E112" s="28">
        <v>0</v>
      </c>
      <c r="F112" s="28">
        <v>0</v>
      </c>
      <c r="G112" s="28">
        <v>0</v>
      </c>
      <c r="H112" s="28">
        <v>0</v>
      </c>
      <c r="I112" s="28">
        <v>0</v>
      </c>
      <c r="J112" s="28" t="s">
        <v>78</v>
      </c>
    </row>
    <row r="113" spans="1:10" ht="15">
      <c r="A113" s="12"/>
      <c r="B113" s="32" t="s">
        <v>120</v>
      </c>
      <c r="C113" s="33" t="s">
        <v>88</v>
      </c>
      <c r="D113" s="43"/>
      <c r="E113" s="43"/>
      <c r="F113" s="43"/>
      <c r="G113" s="43"/>
      <c r="H113" s="43"/>
      <c r="I113" s="43"/>
      <c r="J113" s="43"/>
    </row>
    <row r="114" spans="1:10" ht="15">
      <c r="A114" s="12"/>
      <c r="B114" s="32" t="s">
        <v>120</v>
      </c>
      <c r="C114" s="33" t="s">
        <v>89</v>
      </c>
      <c r="D114" s="43"/>
      <c r="E114" s="43"/>
      <c r="F114" s="43"/>
      <c r="G114" s="43"/>
      <c r="H114" s="43"/>
      <c r="I114" s="43"/>
      <c r="J114" s="43"/>
    </row>
    <row r="115" spans="1:10" ht="15">
      <c r="A115" s="12"/>
      <c r="B115" s="32" t="s">
        <v>120</v>
      </c>
      <c r="C115" s="33" t="s">
        <v>111</v>
      </c>
      <c r="D115" s="28">
        <v>0</v>
      </c>
      <c r="E115" s="28">
        <v>0</v>
      </c>
      <c r="F115" s="28">
        <v>0</v>
      </c>
      <c r="G115" s="28">
        <v>0</v>
      </c>
      <c r="H115" s="28">
        <v>0</v>
      </c>
      <c r="I115" s="28">
        <v>0</v>
      </c>
      <c r="J115" s="28" t="s">
        <v>78</v>
      </c>
    </row>
    <row r="116" spans="1:10" ht="15">
      <c r="A116" s="12"/>
      <c r="B116" s="32" t="s">
        <v>120</v>
      </c>
      <c r="C116" s="33" t="s">
        <v>112</v>
      </c>
      <c r="D116" s="28">
        <v>0</v>
      </c>
      <c r="E116" s="28">
        <v>0</v>
      </c>
      <c r="F116" s="28">
        <v>0</v>
      </c>
      <c r="G116" s="28">
        <v>0</v>
      </c>
      <c r="H116" s="28">
        <v>0</v>
      </c>
      <c r="I116" s="28">
        <v>0</v>
      </c>
      <c r="J116" s="28" t="s">
        <v>78</v>
      </c>
    </row>
    <row r="117" spans="1:10" ht="15">
      <c r="A117" s="12"/>
      <c r="B117" s="32" t="s">
        <v>120</v>
      </c>
      <c r="C117" s="33" t="s">
        <v>87</v>
      </c>
      <c r="D117" s="28">
        <v>0</v>
      </c>
      <c r="E117" s="28">
        <v>0</v>
      </c>
      <c r="F117" s="28">
        <v>0</v>
      </c>
      <c r="G117" s="28">
        <v>0</v>
      </c>
      <c r="H117" s="28">
        <v>0</v>
      </c>
      <c r="I117" s="28">
        <v>0</v>
      </c>
      <c r="J117" s="28" t="s">
        <v>78</v>
      </c>
    </row>
    <row r="118" spans="1:10" ht="15">
      <c r="A118" s="12"/>
      <c r="B118" s="34" t="s">
        <v>120</v>
      </c>
      <c r="C118" s="35" t="s">
        <v>91</v>
      </c>
      <c r="D118" s="29">
        <v>0</v>
      </c>
      <c r="E118" s="29">
        <v>0</v>
      </c>
      <c r="F118" s="29">
        <v>0</v>
      </c>
      <c r="G118" s="29">
        <v>0</v>
      </c>
      <c r="H118" s="29">
        <v>0</v>
      </c>
      <c r="I118" s="29">
        <v>0</v>
      </c>
      <c r="J118" s="29" t="s">
        <v>78</v>
      </c>
    </row>
    <row r="119" spans="1:10" ht="15">
      <c r="A119" s="12"/>
      <c r="B119" s="36" t="s">
        <v>120</v>
      </c>
      <c r="C119" s="37" t="s">
        <v>113</v>
      </c>
      <c r="D119" s="56">
        <v>0</v>
      </c>
      <c r="E119" s="56">
        <v>0</v>
      </c>
      <c r="F119" s="56">
        <v>0</v>
      </c>
      <c r="G119" s="56">
        <v>0</v>
      </c>
      <c r="H119" s="56">
        <v>0</v>
      </c>
      <c r="I119" s="56">
        <v>0</v>
      </c>
      <c r="J119" s="56" t="s">
        <v>78</v>
      </c>
    </row>
    <row r="120" spans="1:10" ht="15">
      <c r="A120" s="12"/>
      <c r="B120" s="30" t="s">
        <v>95</v>
      </c>
      <c r="C120" s="31" t="s">
        <v>107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 t="s">
        <v>78</v>
      </c>
    </row>
    <row r="121" spans="1:10" ht="15">
      <c r="A121" s="12"/>
      <c r="B121" s="32" t="s">
        <v>95</v>
      </c>
      <c r="C121" s="33" t="s">
        <v>108</v>
      </c>
      <c r="D121" s="28">
        <v>0</v>
      </c>
      <c r="E121" s="28">
        <v>0</v>
      </c>
      <c r="F121" s="28">
        <v>0</v>
      </c>
      <c r="G121" s="28">
        <v>0</v>
      </c>
      <c r="H121" s="28">
        <v>0</v>
      </c>
      <c r="I121" s="28">
        <v>0</v>
      </c>
      <c r="J121" s="28" t="s">
        <v>78</v>
      </c>
    </row>
    <row r="122" spans="1:10" ht="15">
      <c r="A122" s="12"/>
      <c r="B122" s="32" t="s">
        <v>95</v>
      </c>
      <c r="C122" s="33" t="s">
        <v>109</v>
      </c>
      <c r="D122" s="28">
        <v>0</v>
      </c>
      <c r="E122" s="28">
        <v>0</v>
      </c>
      <c r="F122" s="28">
        <v>0</v>
      </c>
      <c r="G122" s="28">
        <v>0</v>
      </c>
      <c r="H122" s="28">
        <v>0</v>
      </c>
      <c r="I122" s="28">
        <v>0</v>
      </c>
      <c r="J122" s="28" t="s">
        <v>78</v>
      </c>
    </row>
    <row r="123" spans="1:10" ht="15">
      <c r="A123" s="12"/>
      <c r="B123" s="32" t="s">
        <v>95</v>
      </c>
      <c r="C123" s="33" t="s">
        <v>110</v>
      </c>
      <c r="D123" s="28">
        <v>0</v>
      </c>
      <c r="E123" s="28">
        <v>0</v>
      </c>
      <c r="F123" s="28">
        <v>0</v>
      </c>
      <c r="G123" s="28">
        <v>0</v>
      </c>
      <c r="H123" s="28">
        <v>0</v>
      </c>
      <c r="I123" s="28">
        <v>0</v>
      </c>
      <c r="J123" s="28" t="s">
        <v>78</v>
      </c>
    </row>
    <row r="124" spans="1:10" ht="15">
      <c r="A124" s="12"/>
      <c r="B124" s="32" t="s">
        <v>95</v>
      </c>
      <c r="C124" s="33" t="s">
        <v>88</v>
      </c>
      <c r="D124" s="28">
        <v>0</v>
      </c>
      <c r="E124" s="28">
        <v>0</v>
      </c>
      <c r="F124" s="28">
        <v>0</v>
      </c>
      <c r="G124" s="28">
        <v>0</v>
      </c>
      <c r="H124" s="28">
        <v>0</v>
      </c>
      <c r="I124" s="28">
        <v>0</v>
      </c>
      <c r="J124" s="28" t="s">
        <v>78</v>
      </c>
    </row>
    <row r="125" spans="1:10" ht="15">
      <c r="A125" s="12"/>
      <c r="B125" s="32" t="s">
        <v>95</v>
      </c>
      <c r="C125" s="33" t="s">
        <v>89</v>
      </c>
      <c r="D125" s="28">
        <v>0</v>
      </c>
      <c r="E125" s="28">
        <v>0</v>
      </c>
      <c r="F125" s="28">
        <v>0</v>
      </c>
      <c r="G125" s="28">
        <v>0</v>
      </c>
      <c r="H125" s="28">
        <v>0</v>
      </c>
      <c r="I125" s="28">
        <v>0</v>
      </c>
      <c r="J125" s="28" t="s">
        <v>78</v>
      </c>
    </row>
    <row r="126" spans="1:10" ht="15">
      <c r="A126" s="12"/>
      <c r="B126" s="32" t="s">
        <v>95</v>
      </c>
      <c r="C126" s="33" t="s">
        <v>111</v>
      </c>
      <c r="D126" s="28">
        <v>0</v>
      </c>
      <c r="E126" s="28">
        <v>0</v>
      </c>
      <c r="F126" s="28">
        <v>0</v>
      </c>
      <c r="G126" s="28">
        <v>0</v>
      </c>
      <c r="H126" s="28">
        <v>0</v>
      </c>
      <c r="I126" s="28">
        <v>0</v>
      </c>
      <c r="J126" s="28" t="s">
        <v>78</v>
      </c>
    </row>
    <row r="127" spans="1:10" ht="15">
      <c r="A127" s="12"/>
      <c r="B127" s="32" t="s">
        <v>95</v>
      </c>
      <c r="C127" s="33" t="s">
        <v>112</v>
      </c>
      <c r="D127" s="28">
        <v>0</v>
      </c>
      <c r="E127" s="28">
        <v>0</v>
      </c>
      <c r="F127" s="28">
        <v>0</v>
      </c>
      <c r="G127" s="28">
        <v>0</v>
      </c>
      <c r="H127" s="28">
        <v>0</v>
      </c>
      <c r="I127" s="28">
        <v>0</v>
      </c>
      <c r="J127" s="28" t="s">
        <v>78</v>
      </c>
    </row>
    <row r="128" spans="1:10" ht="15">
      <c r="A128" s="12"/>
      <c r="B128" s="32" t="s">
        <v>95</v>
      </c>
      <c r="C128" s="33" t="s">
        <v>87</v>
      </c>
      <c r="D128" s="28">
        <v>0</v>
      </c>
      <c r="E128" s="28">
        <v>0</v>
      </c>
      <c r="F128" s="28">
        <v>0</v>
      </c>
      <c r="G128" s="28">
        <v>0</v>
      </c>
      <c r="H128" s="28">
        <v>0</v>
      </c>
      <c r="I128" s="28">
        <v>0</v>
      </c>
      <c r="J128" s="28" t="s">
        <v>78</v>
      </c>
    </row>
    <row r="129" spans="1:10" ht="15">
      <c r="A129" s="12"/>
      <c r="B129" s="34" t="s">
        <v>95</v>
      </c>
      <c r="C129" s="35" t="s">
        <v>91</v>
      </c>
      <c r="D129" s="29">
        <v>0</v>
      </c>
      <c r="E129" s="29">
        <v>0</v>
      </c>
      <c r="F129" s="29">
        <v>0</v>
      </c>
      <c r="G129" s="29">
        <v>0</v>
      </c>
      <c r="H129" s="29">
        <v>0</v>
      </c>
      <c r="I129" s="29">
        <v>0</v>
      </c>
      <c r="J129" s="29" t="s">
        <v>78</v>
      </c>
    </row>
    <row r="130" spans="1:10" ht="15">
      <c r="A130" s="12"/>
      <c r="B130" s="36" t="s">
        <v>95</v>
      </c>
      <c r="C130" s="37" t="s">
        <v>113</v>
      </c>
      <c r="D130" s="56">
        <v>0</v>
      </c>
      <c r="E130" s="56">
        <v>0</v>
      </c>
      <c r="F130" s="56">
        <v>0</v>
      </c>
      <c r="G130" s="56">
        <v>0</v>
      </c>
      <c r="H130" s="56">
        <v>0</v>
      </c>
      <c r="I130" s="56">
        <v>0</v>
      </c>
      <c r="J130" s="56" t="s">
        <v>78</v>
      </c>
    </row>
    <row r="131" spans="1:10" ht="15">
      <c r="A131" s="12"/>
      <c r="B131" s="30" t="s">
        <v>96</v>
      </c>
      <c r="C131" s="31" t="s">
        <v>107</v>
      </c>
      <c r="D131" s="27">
        <v>0</v>
      </c>
      <c r="E131" s="27">
        <v>0</v>
      </c>
      <c r="F131" s="27">
        <v>0</v>
      </c>
      <c r="G131" s="27">
        <v>0</v>
      </c>
      <c r="H131" s="27">
        <v>0</v>
      </c>
      <c r="I131" s="27">
        <v>0</v>
      </c>
      <c r="J131" s="27" t="s">
        <v>78</v>
      </c>
    </row>
    <row r="132" spans="2:10" ht="15">
      <c r="B132" s="32" t="s">
        <v>96</v>
      </c>
      <c r="C132" s="33" t="s">
        <v>108</v>
      </c>
      <c r="D132" s="28">
        <v>0</v>
      </c>
      <c r="E132" s="28">
        <v>0</v>
      </c>
      <c r="F132" s="28">
        <v>0</v>
      </c>
      <c r="G132" s="28">
        <v>0</v>
      </c>
      <c r="H132" s="28">
        <v>0</v>
      </c>
      <c r="I132" s="28">
        <v>0</v>
      </c>
      <c r="J132" s="28" t="s">
        <v>78</v>
      </c>
    </row>
    <row r="133" spans="2:10" ht="15">
      <c r="B133" s="32" t="s">
        <v>96</v>
      </c>
      <c r="C133" s="33" t="s">
        <v>109</v>
      </c>
      <c r="D133" s="28">
        <v>0</v>
      </c>
      <c r="E133" s="28">
        <v>0</v>
      </c>
      <c r="F133" s="28">
        <v>0</v>
      </c>
      <c r="G133" s="28">
        <v>0</v>
      </c>
      <c r="H133" s="28">
        <v>0</v>
      </c>
      <c r="I133" s="28">
        <v>0</v>
      </c>
      <c r="J133" s="28" t="s">
        <v>78</v>
      </c>
    </row>
    <row r="134" spans="2:10" ht="15">
      <c r="B134" s="32" t="s">
        <v>96</v>
      </c>
      <c r="C134" s="33" t="s">
        <v>110</v>
      </c>
      <c r="D134" s="28">
        <v>0</v>
      </c>
      <c r="E134" s="28">
        <v>0</v>
      </c>
      <c r="F134" s="28">
        <v>0</v>
      </c>
      <c r="G134" s="28">
        <v>0</v>
      </c>
      <c r="H134" s="28">
        <v>0</v>
      </c>
      <c r="I134" s="28">
        <v>0</v>
      </c>
      <c r="J134" s="28" t="s">
        <v>78</v>
      </c>
    </row>
    <row r="135" spans="2:10" ht="15">
      <c r="B135" s="32" t="s">
        <v>96</v>
      </c>
      <c r="C135" s="33" t="s">
        <v>88</v>
      </c>
      <c r="D135" s="28">
        <v>54</v>
      </c>
      <c r="E135" s="28">
        <v>53</v>
      </c>
      <c r="F135" s="28">
        <v>55.434</v>
      </c>
      <c r="G135" s="28">
        <v>53.527</v>
      </c>
      <c r="H135" s="28">
        <v>62.31</v>
      </c>
      <c r="I135" s="28">
        <v>53.874</v>
      </c>
      <c r="J135" s="28" t="s">
        <v>78</v>
      </c>
    </row>
    <row r="136" spans="2:10" ht="15">
      <c r="B136" s="32" t="s">
        <v>96</v>
      </c>
      <c r="C136" s="33" t="s">
        <v>89</v>
      </c>
      <c r="D136" s="28">
        <v>0</v>
      </c>
      <c r="E136" s="28">
        <v>0</v>
      </c>
      <c r="F136" s="28">
        <v>0</v>
      </c>
      <c r="G136" s="28">
        <v>0</v>
      </c>
      <c r="H136" s="28">
        <v>0</v>
      </c>
      <c r="I136" s="28">
        <v>0</v>
      </c>
      <c r="J136" s="28" t="s">
        <v>78</v>
      </c>
    </row>
    <row r="137" spans="2:10" ht="15">
      <c r="B137" s="32" t="s">
        <v>96</v>
      </c>
      <c r="C137" s="33" t="s">
        <v>111</v>
      </c>
      <c r="D137" s="28">
        <v>0</v>
      </c>
      <c r="E137" s="28">
        <v>0</v>
      </c>
      <c r="F137" s="28">
        <v>0</v>
      </c>
      <c r="G137" s="28">
        <v>0</v>
      </c>
      <c r="H137" s="28">
        <v>0</v>
      </c>
      <c r="I137" s="28">
        <v>0</v>
      </c>
      <c r="J137" s="28" t="s">
        <v>78</v>
      </c>
    </row>
    <row r="138" spans="2:10" ht="15">
      <c r="B138" s="32" t="s">
        <v>96</v>
      </c>
      <c r="C138" s="33" t="s">
        <v>112</v>
      </c>
      <c r="D138" s="28">
        <v>0</v>
      </c>
      <c r="E138" s="28">
        <v>0</v>
      </c>
      <c r="F138" s="28">
        <v>0</v>
      </c>
      <c r="G138" s="28">
        <v>0</v>
      </c>
      <c r="H138" s="28">
        <v>0</v>
      </c>
      <c r="I138" s="28">
        <v>0</v>
      </c>
      <c r="J138" s="28" t="s">
        <v>78</v>
      </c>
    </row>
    <row r="139" spans="2:10" ht="15">
      <c r="B139" s="32" t="s">
        <v>96</v>
      </c>
      <c r="C139" s="33" t="s">
        <v>87</v>
      </c>
      <c r="D139" s="28">
        <v>0</v>
      </c>
      <c r="E139" s="28">
        <v>0</v>
      </c>
      <c r="F139" s="28">
        <v>0</v>
      </c>
      <c r="G139" s="28">
        <v>0</v>
      </c>
      <c r="H139" s="28">
        <v>0</v>
      </c>
      <c r="I139" s="28">
        <v>0</v>
      </c>
      <c r="J139" s="28" t="s">
        <v>78</v>
      </c>
    </row>
    <row r="140" spans="2:10" ht="15">
      <c r="B140" s="34" t="s">
        <v>96</v>
      </c>
      <c r="C140" s="35" t="s">
        <v>91</v>
      </c>
      <c r="D140" s="29">
        <v>0</v>
      </c>
      <c r="E140" s="29">
        <v>0</v>
      </c>
      <c r="F140" s="29">
        <v>-1.037</v>
      </c>
      <c r="G140" s="29">
        <v>0.349</v>
      </c>
      <c r="H140" s="29">
        <v>-0.323</v>
      </c>
      <c r="I140" s="29">
        <v>-0.556</v>
      </c>
      <c r="J140" s="29" t="s">
        <v>78</v>
      </c>
    </row>
    <row r="141" spans="2:10" ht="15">
      <c r="B141" s="36" t="s">
        <v>96</v>
      </c>
      <c r="C141" s="37" t="s">
        <v>113</v>
      </c>
      <c r="D141" s="56">
        <v>54</v>
      </c>
      <c r="E141" s="56">
        <v>53</v>
      </c>
      <c r="F141" s="56">
        <v>54.397</v>
      </c>
      <c r="G141" s="56">
        <v>53.876</v>
      </c>
      <c r="H141" s="56">
        <v>61.987</v>
      </c>
      <c r="I141" s="56">
        <v>53.318</v>
      </c>
      <c r="J141" s="56" t="s">
        <v>78</v>
      </c>
    </row>
    <row r="142" spans="2:10" ht="15">
      <c r="B142" s="30" t="s">
        <v>97</v>
      </c>
      <c r="C142" s="31" t="s">
        <v>107</v>
      </c>
      <c r="D142" s="27">
        <v>0</v>
      </c>
      <c r="E142" s="27">
        <v>0</v>
      </c>
      <c r="F142" s="27">
        <v>0</v>
      </c>
      <c r="G142" s="27">
        <v>0</v>
      </c>
      <c r="H142" s="27">
        <v>0</v>
      </c>
      <c r="I142" s="27">
        <v>0</v>
      </c>
      <c r="J142" s="27" t="s">
        <v>78</v>
      </c>
    </row>
    <row r="143" spans="2:10" ht="15">
      <c r="B143" s="32" t="s">
        <v>97</v>
      </c>
      <c r="C143" s="33" t="s">
        <v>108</v>
      </c>
      <c r="D143" s="28">
        <v>0</v>
      </c>
      <c r="E143" s="28">
        <v>0</v>
      </c>
      <c r="F143" s="28">
        <v>0</v>
      </c>
      <c r="G143" s="28">
        <v>0</v>
      </c>
      <c r="H143" s="28">
        <v>0</v>
      </c>
      <c r="I143" s="28">
        <v>0</v>
      </c>
      <c r="J143" s="28" t="s">
        <v>78</v>
      </c>
    </row>
    <row r="144" spans="2:10" ht="15">
      <c r="B144" s="32" t="s">
        <v>97</v>
      </c>
      <c r="C144" s="33" t="s">
        <v>109</v>
      </c>
      <c r="D144" s="28">
        <v>0</v>
      </c>
      <c r="E144" s="28">
        <v>0</v>
      </c>
      <c r="F144" s="28">
        <v>0</v>
      </c>
      <c r="G144" s="28">
        <v>0</v>
      </c>
      <c r="H144" s="28">
        <v>0</v>
      </c>
      <c r="I144" s="28">
        <v>0</v>
      </c>
      <c r="J144" s="28" t="s">
        <v>78</v>
      </c>
    </row>
    <row r="145" spans="2:10" ht="15">
      <c r="B145" s="32" t="s">
        <v>97</v>
      </c>
      <c r="C145" s="33" t="s">
        <v>110</v>
      </c>
      <c r="D145" s="28">
        <v>0</v>
      </c>
      <c r="E145" s="28">
        <v>0</v>
      </c>
      <c r="F145" s="28">
        <v>0</v>
      </c>
      <c r="G145" s="28">
        <v>0</v>
      </c>
      <c r="H145" s="28">
        <v>0</v>
      </c>
      <c r="I145" s="28">
        <v>0</v>
      </c>
      <c r="J145" s="28" t="s">
        <v>78</v>
      </c>
    </row>
    <row r="146" spans="2:10" ht="15">
      <c r="B146" s="32" t="s">
        <v>97</v>
      </c>
      <c r="C146" s="33" t="s">
        <v>88</v>
      </c>
      <c r="D146" s="28">
        <v>0</v>
      </c>
      <c r="E146" s="28">
        <v>0</v>
      </c>
      <c r="F146" s="28">
        <v>0</v>
      </c>
      <c r="G146" s="28">
        <v>0</v>
      </c>
      <c r="H146" s="28">
        <v>0</v>
      </c>
      <c r="I146" s="28">
        <v>0</v>
      </c>
      <c r="J146" s="28" t="s">
        <v>78</v>
      </c>
    </row>
    <row r="147" spans="2:10" ht="15">
      <c r="B147" s="32" t="s">
        <v>97</v>
      </c>
      <c r="C147" s="33" t="s">
        <v>89</v>
      </c>
      <c r="D147" s="28">
        <v>0</v>
      </c>
      <c r="E147" s="28">
        <v>0</v>
      </c>
      <c r="F147" s="28">
        <v>0</v>
      </c>
      <c r="G147" s="28">
        <v>0</v>
      </c>
      <c r="H147" s="28">
        <v>0</v>
      </c>
      <c r="I147" s="28">
        <v>0</v>
      </c>
      <c r="J147" s="28" t="s">
        <v>78</v>
      </c>
    </row>
    <row r="148" spans="2:10" ht="15">
      <c r="B148" s="32" t="s">
        <v>97</v>
      </c>
      <c r="C148" s="33" t="s">
        <v>111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  <c r="I148" s="28">
        <v>0</v>
      </c>
      <c r="J148" s="28" t="s">
        <v>78</v>
      </c>
    </row>
    <row r="149" spans="2:10" ht="15">
      <c r="B149" s="32" t="s">
        <v>97</v>
      </c>
      <c r="C149" s="33" t="s">
        <v>112</v>
      </c>
      <c r="D149" s="28">
        <v>0</v>
      </c>
      <c r="E149" s="28">
        <v>0</v>
      </c>
      <c r="F149" s="28">
        <v>0</v>
      </c>
      <c r="G149" s="28">
        <v>0</v>
      </c>
      <c r="H149" s="28">
        <v>0</v>
      </c>
      <c r="I149" s="28">
        <v>0</v>
      </c>
      <c r="J149" s="28" t="s">
        <v>78</v>
      </c>
    </row>
    <row r="150" spans="2:10" ht="15">
      <c r="B150" s="32" t="s">
        <v>97</v>
      </c>
      <c r="C150" s="33" t="s">
        <v>87</v>
      </c>
      <c r="D150" s="28">
        <v>0</v>
      </c>
      <c r="E150" s="28">
        <v>0</v>
      </c>
      <c r="F150" s="28">
        <v>0</v>
      </c>
      <c r="G150" s="28">
        <v>0</v>
      </c>
      <c r="H150" s="28">
        <v>0</v>
      </c>
      <c r="I150" s="28">
        <v>0</v>
      </c>
      <c r="J150" s="28" t="s">
        <v>78</v>
      </c>
    </row>
    <row r="151" spans="2:10" ht="15">
      <c r="B151" s="34" t="s">
        <v>97</v>
      </c>
      <c r="C151" s="35" t="s">
        <v>91</v>
      </c>
      <c r="D151" s="29">
        <v>0</v>
      </c>
      <c r="E151" s="29">
        <v>0</v>
      </c>
      <c r="F151" s="29">
        <v>0</v>
      </c>
      <c r="G151" s="29">
        <v>0</v>
      </c>
      <c r="H151" s="29">
        <v>0</v>
      </c>
      <c r="I151" s="29">
        <v>0</v>
      </c>
      <c r="J151" s="29" t="s">
        <v>78</v>
      </c>
    </row>
    <row r="152" spans="2:10" ht="15">
      <c r="B152" s="36" t="s">
        <v>97</v>
      </c>
      <c r="C152" s="37" t="s">
        <v>113</v>
      </c>
      <c r="D152" s="56">
        <v>0</v>
      </c>
      <c r="E152" s="56">
        <v>0</v>
      </c>
      <c r="F152" s="56">
        <v>0</v>
      </c>
      <c r="G152" s="56">
        <v>0</v>
      </c>
      <c r="H152" s="56">
        <v>0</v>
      </c>
      <c r="I152" s="56">
        <v>0</v>
      </c>
      <c r="J152" s="56" t="s">
        <v>78</v>
      </c>
    </row>
    <row r="153" spans="2:10" ht="15">
      <c r="B153" s="30" t="s">
        <v>121</v>
      </c>
      <c r="C153" s="31" t="s">
        <v>107</v>
      </c>
      <c r="D153" s="27">
        <v>0</v>
      </c>
      <c r="E153" s="27">
        <v>0</v>
      </c>
      <c r="F153" s="27">
        <v>0</v>
      </c>
      <c r="G153" s="27">
        <v>0</v>
      </c>
      <c r="H153" s="27">
        <v>0</v>
      </c>
      <c r="I153" s="27">
        <v>0.988</v>
      </c>
      <c r="J153" s="27" t="s">
        <v>78</v>
      </c>
    </row>
    <row r="154" spans="2:10" ht="15">
      <c r="B154" s="32" t="s">
        <v>121</v>
      </c>
      <c r="C154" s="33" t="s">
        <v>108</v>
      </c>
      <c r="D154" s="28">
        <v>0</v>
      </c>
      <c r="E154" s="28">
        <v>0</v>
      </c>
      <c r="F154" s="28">
        <v>0</v>
      </c>
      <c r="G154" s="28">
        <v>0</v>
      </c>
      <c r="H154" s="28">
        <v>0</v>
      </c>
      <c r="I154" s="28">
        <v>0</v>
      </c>
      <c r="J154" s="28" t="s">
        <v>78</v>
      </c>
    </row>
    <row r="155" spans="2:10" ht="15">
      <c r="B155" s="32" t="s">
        <v>121</v>
      </c>
      <c r="C155" s="33" t="s">
        <v>109</v>
      </c>
      <c r="D155" s="28">
        <v>0</v>
      </c>
      <c r="E155" s="28">
        <v>0</v>
      </c>
      <c r="F155" s="28">
        <v>0</v>
      </c>
      <c r="G155" s="28">
        <v>0</v>
      </c>
      <c r="H155" s="28">
        <v>0</v>
      </c>
      <c r="I155" s="28">
        <v>0</v>
      </c>
      <c r="J155" s="28" t="s">
        <v>78</v>
      </c>
    </row>
    <row r="156" spans="2:10" ht="15">
      <c r="B156" s="32" t="s">
        <v>121</v>
      </c>
      <c r="C156" s="33" t="s">
        <v>110</v>
      </c>
      <c r="D156" s="28">
        <v>0</v>
      </c>
      <c r="E156" s="28">
        <v>0</v>
      </c>
      <c r="F156" s="28">
        <v>0</v>
      </c>
      <c r="G156" s="28">
        <v>0</v>
      </c>
      <c r="H156" s="28">
        <v>0</v>
      </c>
      <c r="I156" s="28">
        <v>0</v>
      </c>
      <c r="J156" s="28" t="s">
        <v>78</v>
      </c>
    </row>
    <row r="157" spans="2:10" ht="15">
      <c r="B157" s="32" t="s">
        <v>121</v>
      </c>
      <c r="C157" s="33" t="s">
        <v>88</v>
      </c>
      <c r="D157" s="28">
        <v>362</v>
      </c>
      <c r="E157" s="28">
        <v>356</v>
      </c>
      <c r="F157" s="28">
        <v>349.803</v>
      </c>
      <c r="G157" s="28">
        <v>339.272</v>
      </c>
      <c r="H157" s="28">
        <v>335.484</v>
      </c>
      <c r="I157" s="28">
        <v>318.096</v>
      </c>
      <c r="J157" s="28" t="s">
        <v>78</v>
      </c>
    </row>
    <row r="158" spans="2:10" ht="15">
      <c r="B158" s="32" t="s">
        <v>121</v>
      </c>
      <c r="C158" s="33" t="s">
        <v>89</v>
      </c>
      <c r="D158" s="28">
        <v>0</v>
      </c>
      <c r="E158" s="28">
        <v>0</v>
      </c>
      <c r="F158" s="28">
        <v>0</v>
      </c>
      <c r="G158" s="28">
        <v>0</v>
      </c>
      <c r="H158" s="28">
        <v>0</v>
      </c>
      <c r="I158" s="28">
        <v>11.154</v>
      </c>
      <c r="J158" s="28" t="s">
        <v>78</v>
      </c>
    </row>
    <row r="159" spans="2:10" ht="15">
      <c r="B159" s="32" t="s">
        <v>121</v>
      </c>
      <c r="C159" s="33" t="s">
        <v>111</v>
      </c>
      <c r="D159" s="28">
        <v>0</v>
      </c>
      <c r="E159" s="28">
        <v>0</v>
      </c>
      <c r="F159" s="28">
        <v>0</v>
      </c>
      <c r="G159" s="28">
        <v>0</v>
      </c>
      <c r="H159" s="28">
        <v>0</v>
      </c>
      <c r="I159" s="28">
        <v>0</v>
      </c>
      <c r="J159" s="28" t="s">
        <v>78</v>
      </c>
    </row>
    <row r="160" spans="2:10" ht="15">
      <c r="B160" s="32" t="s">
        <v>121</v>
      </c>
      <c r="C160" s="33" t="s">
        <v>112</v>
      </c>
      <c r="D160" s="28">
        <v>0</v>
      </c>
      <c r="E160" s="28">
        <v>0</v>
      </c>
      <c r="F160" s="28">
        <v>0</v>
      </c>
      <c r="G160" s="28">
        <v>0</v>
      </c>
      <c r="H160" s="28">
        <v>0</v>
      </c>
      <c r="I160" s="28">
        <v>0</v>
      </c>
      <c r="J160" s="28" t="s">
        <v>78</v>
      </c>
    </row>
    <row r="161" spans="2:10" ht="15">
      <c r="B161" s="32" t="s">
        <v>121</v>
      </c>
      <c r="C161" s="33" t="s">
        <v>87</v>
      </c>
      <c r="D161" s="28">
        <v>0</v>
      </c>
      <c r="E161" s="28">
        <v>0</v>
      </c>
      <c r="F161" s="28">
        <v>0</v>
      </c>
      <c r="G161" s="28">
        <v>0</v>
      </c>
      <c r="H161" s="28">
        <v>0</v>
      </c>
      <c r="I161" s="28">
        <v>0</v>
      </c>
      <c r="J161" s="28" t="s">
        <v>78</v>
      </c>
    </row>
    <row r="162" spans="2:10" ht="15">
      <c r="B162" s="34" t="s">
        <v>121</v>
      </c>
      <c r="C162" s="35" t="s">
        <v>91</v>
      </c>
      <c r="D162" s="29">
        <v>-14</v>
      </c>
      <c r="E162" s="29">
        <v>-4</v>
      </c>
      <c r="F162" s="29">
        <v>0.014</v>
      </c>
      <c r="G162" s="29">
        <v>5.25</v>
      </c>
      <c r="H162" s="29">
        <v>-1.197</v>
      </c>
      <c r="I162" s="29">
        <v>-21.809</v>
      </c>
      <c r="J162" s="29" t="s">
        <v>78</v>
      </c>
    </row>
    <row r="163" spans="2:10" ht="15">
      <c r="B163" s="36" t="s">
        <v>121</v>
      </c>
      <c r="C163" s="37" t="s">
        <v>113</v>
      </c>
      <c r="D163" s="56">
        <v>348</v>
      </c>
      <c r="E163" s="56">
        <v>352</v>
      </c>
      <c r="F163" s="56">
        <v>349.817</v>
      </c>
      <c r="G163" s="56">
        <v>344.522</v>
      </c>
      <c r="H163" s="56">
        <v>334.287</v>
      </c>
      <c r="I163" s="56">
        <v>286.121</v>
      </c>
      <c r="J163" s="56" t="s">
        <v>78</v>
      </c>
    </row>
    <row r="164" spans="2:10" ht="15">
      <c r="B164" s="30" t="s">
        <v>81</v>
      </c>
      <c r="C164" s="31" t="s">
        <v>107</v>
      </c>
      <c r="D164" s="27">
        <v>0</v>
      </c>
      <c r="E164" s="27">
        <v>0</v>
      </c>
      <c r="F164" s="27">
        <v>0</v>
      </c>
      <c r="G164" s="27">
        <v>0</v>
      </c>
      <c r="H164" s="27">
        <v>0</v>
      </c>
      <c r="I164" s="27">
        <v>0.988</v>
      </c>
      <c r="J164" s="27" t="s">
        <v>78</v>
      </c>
    </row>
    <row r="165" spans="2:10" ht="15">
      <c r="B165" s="32" t="s">
        <v>81</v>
      </c>
      <c r="C165" s="33" t="s">
        <v>108</v>
      </c>
      <c r="D165" s="28">
        <v>0</v>
      </c>
      <c r="E165" s="28">
        <v>0</v>
      </c>
      <c r="F165" s="28">
        <v>0</v>
      </c>
      <c r="G165" s="28">
        <v>0</v>
      </c>
      <c r="H165" s="28">
        <v>0</v>
      </c>
      <c r="I165" s="28">
        <v>0</v>
      </c>
      <c r="J165" s="28" t="s">
        <v>78</v>
      </c>
    </row>
    <row r="166" spans="2:10" ht="15">
      <c r="B166" s="32" t="s">
        <v>81</v>
      </c>
      <c r="C166" s="33" t="s">
        <v>109</v>
      </c>
      <c r="D166" s="28">
        <v>0</v>
      </c>
      <c r="E166" s="28">
        <v>0</v>
      </c>
      <c r="F166" s="28">
        <v>0</v>
      </c>
      <c r="G166" s="28">
        <v>0</v>
      </c>
      <c r="H166" s="28">
        <v>0</v>
      </c>
      <c r="I166" s="28">
        <v>0</v>
      </c>
      <c r="J166" s="28" t="s">
        <v>78</v>
      </c>
    </row>
    <row r="167" spans="2:10" ht="15">
      <c r="B167" s="32" t="s">
        <v>81</v>
      </c>
      <c r="C167" s="33" t="s">
        <v>110</v>
      </c>
      <c r="D167" s="28">
        <v>0</v>
      </c>
      <c r="E167" s="28">
        <v>0</v>
      </c>
      <c r="F167" s="28">
        <v>0</v>
      </c>
      <c r="G167" s="28">
        <v>0</v>
      </c>
      <c r="H167" s="28">
        <v>0</v>
      </c>
      <c r="I167" s="28">
        <v>0</v>
      </c>
      <c r="J167" s="28" t="s">
        <v>78</v>
      </c>
    </row>
    <row r="168" spans="2:10" ht="15">
      <c r="B168" s="32" t="s">
        <v>81</v>
      </c>
      <c r="C168" s="33" t="s">
        <v>88</v>
      </c>
      <c r="D168" s="28">
        <v>0</v>
      </c>
      <c r="E168" s="28">
        <v>0</v>
      </c>
      <c r="F168" s="28">
        <v>0</v>
      </c>
      <c r="G168" s="28">
        <v>0</v>
      </c>
      <c r="H168" s="28">
        <v>0</v>
      </c>
      <c r="I168" s="28">
        <v>0</v>
      </c>
      <c r="J168" s="28" t="s">
        <v>78</v>
      </c>
    </row>
    <row r="169" spans="2:10" ht="15">
      <c r="B169" s="32" t="s">
        <v>81</v>
      </c>
      <c r="C169" s="33" t="s">
        <v>89</v>
      </c>
      <c r="D169" s="28">
        <v>0</v>
      </c>
      <c r="E169" s="28">
        <v>0</v>
      </c>
      <c r="F169" s="28">
        <v>0</v>
      </c>
      <c r="G169" s="28">
        <v>0</v>
      </c>
      <c r="H169" s="28">
        <v>0</v>
      </c>
      <c r="I169" s="28">
        <v>0</v>
      </c>
      <c r="J169" s="28" t="s">
        <v>78</v>
      </c>
    </row>
    <row r="170" spans="2:10" ht="15">
      <c r="B170" s="32" t="s">
        <v>81</v>
      </c>
      <c r="C170" s="33" t="s">
        <v>111</v>
      </c>
      <c r="D170" s="28">
        <v>0</v>
      </c>
      <c r="E170" s="28">
        <v>0</v>
      </c>
      <c r="F170" s="28">
        <v>0</v>
      </c>
      <c r="G170" s="28">
        <v>0</v>
      </c>
      <c r="H170" s="28">
        <v>0</v>
      </c>
      <c r="I170" s="28">
        <v>0</v>
      </c>
      <c r="J170" s="28" t="s">
        <v>78</v>
      </c>
    </row>
    <row r="171" spans="2:10" ht="15">
      <c r="B171" s="32" t="s">
        <v>81</v>
      </c>
      <c r="C171" s="33" t="s">
        <v>112</v>
      </c>
      <c r="D171" s="28">
        <v>0</v>
      </c>
      <c r="E171" s="28">
        <v>0</v>
      </c>
      <c r="F171" s="28">
        <v>0</v>
      </c>
      <c r="G171" s="28">
        <v>0</v>
      </c>
      <c r="H171" s="28">
        <v>0</v>
      </c>
      <c r="I171" s="28">
        <v>0</v>
      </c>
      <c r="J171" s="28" t="s">
        <v>78</v>
      </c>
    </row>
    <row r="172" spans="2:10" ht="15">
      <c r="B172" s="32" t="s">
        <v>81</v>
      </c>
      <c r="C172" s="33" t="s">
        <v>87</v>
      </c>
      <c r="D172" s="28">
        <v>0</v>
      </c>
      <c r="E172" s="28">
        <v>0</v>
      </c>
      <c r="F172" s="28">
        <v>0</v>
      </c>
      <c r="G172" s="28">
        <v>0</v>
      </c>
      <c r="H172" s="28">
        <v>0</v>
      </c>
      <c r="I172" s="28">
        <v>0</v>
      </c>
      <c r="J172" s="28" t="s">
        <v>78</v>
      </c>
    </row>
    <row r="173" spans="2:10" ht="15">
      <c r="B173" s="34" t="s">
        <v>81</v>
      </c>
      <c r="C173" s="35" t="s">
        <v>91</v>
      </c>
      <c r="D173" s="29">
        <v>0</v>
      </c>
      <c r="E173" s="29">
        <v>0</v>
      </c>
      <c r="F173" s="29">
        <v>0</v>
      </c>
      <c r="G173" s="29">
        <v>0</v>
      </c>
      <c r="H173" s="29">
        <v>0</v>
      </c>
      <c r="I173" s="29">
        <v>0</v>
      </c>
      <c r="J173" s="29" t="s">
        <v>78</v>
      </c>
    </row>
    <row r="174" spans="2:10" ht="15">
      <c r="B174" s="36" t="s">
        <v>81</v>
      </c>
      <c r="C174" s="37" t="s">
        <v>113</v>
      </c>
      <c r="D174" s="56">
        <v>0</v>
      </c>
      <c r="E174" s="56">
        <v>0</v>
      </c>
      <c r="F174" s="56">
        <v>0</v>
      </c>
      <c r="G174" s="56">
        <v>0</v>
      </c>
      <c r="H174" s="56">
        <v>0</v>
      </c>
      <c r="I174" s="56">
        <v>0.988</v>
      </c>
      <c r="J174" s="56" t="s">
        <v>78</v>
      </c>
    </row>
    <row r="175" spans="2:10" ht="15">
      <c r="B175" s="30" t="s">
        <v>98</v>
      </c>
      <c r="C175" s="31" t="s">
        <v>107</v>
      </c>
      <c r="D175" s="27">
        <v>0</v>
      </c>
      <c r="E175" s="27">
        <v>0</v>
      </c>
      <c r="F175" s="27">
        <v>0</v>
      </c>
      <c r="G175" s="27">
        <v>0</v>
      </c>
      <c r="H175" s="27">
        <v>0</v>
      </c>
      <c r="I175" s="27">
        <v>0</v>
      </c>
      <c r="J175" s="27" t="s">
        <v>78</v>
      </c>
    </row>
    <row r="176" spans="2:10" ht="15">
      <c r="B176" s="32" t="s">
        <v>98</v>
      </c>
      <c r="C176" s="33" t="s">
        <v>108</v>
      </c>
      <c r="D176" s="28">
        <v>0</v>
      </c>
      <c r="E176" s="28">
        <v>0</v>
      </c>
      <c r="F176" s="28">
        <v>0</v>
      </c>
      <c r="G176" s="28">
        <v>0</v>
      </c>
      <c r="H176" s="28">
        <v>0</v>
      </c>
      <c r="I176" s="28">
        <v>0</v>
      </c>
      <c r="J176" s="28" t="s">
        <v>78</v>
      </c>
    </row>
    <row r="177" spans="2:10" ht="15">
      <c r="B177" s="32" t="s">
        <v>98</v>
      </c>
      <c r="C177" s="33" t="s">
        <v>109</v>
      </c>
      <c r="D177" s="28">
        <v>0</v>
      </c>
      <c r="E177" s="28">
        <v>0</v>
      </c>
      <c r="F177" s="28">
        <v>0</v>
      </c>
      <c r="G177" s="28">
        <v>0</v>
      </c>
      <c r="H177" s="28">
        <v>0</v>
      </c>
      <c r="I177" s="28">
        <v>0</v>
      </c>
      <c r="J177" s="28" t="s">
        <v>78</v>
      </c>
    </row>
    <row r="178" spans="2:10" ht="15">
      <c r="B178" s="32" t="s">
        <v>98</v>
      </c>
      <c r="C178" s="33" t="s">
        <v>110</v>
      </c>
      <c r="D178" s="28">
        <v>0</v>
      </c>
      <c r="E178" s="28">
        <v>0</v>
      </c>
      <c r="F178" s="28">
        <v>0</v>
      </c>
      <c r="G178" s="28">
        <v>0</v>
      </c>
      <c r="H178" s="28">
        <v>0</v>
      </c>
      <c r="I178" s="28">
        <v>0</v>
      </c>
      <c r="J178" s="28" t="s">
        <v>78</v>
      </c>
    </row>
    <row r="179" spans="2:10" ht="15">
      <c r="B179" s="32" t="s">
        <v>98</v>
      </c>
      <c r="C179" s="33" t="s">
        <v>88</v>
      </c>
      <c r="D179" s="28">
        <v>362</v>
      </c>
      <c r="E179" s="28">
        <v>356</v>
      </c>
      <c r="F179" s="28">
        <v>349.803</v>
      </c>
      <c r="G179" s="28">
        <v>339.272</v>
      </c>
      <c r="H179" s="28">
        <v>335.484</v>
      </c>
      <c r="I179" s="28">
        <v>318.096</v>
      </c>
      <c r="J179" s="28" t="s">
        <v>78</v>
      </c>
    </row>
    <row r="180" spans="2:10" ht="15">
      <c r="B180" s="32" t="s">
        <v>98</v>
      </c>
      <c r="C180" s="33" t="s">
        <v>89</v>
      </c>
      <c r="D180" s="28">
        <v>0</v>
      </c>
      <c r="E180" s="28">
        <v>0</v>
      </c>
      <c r="F180" s="28">
        <v>0</v>
      </c>
      <c r="G180" s="28">
        <v>0</v>
      </c>
      <c r="H180" s="28">
        <v>0</v>
      </c>
      <c r="I180" s="28">
        <v>11.154</v>
      </c>
      <c r="J180" s="28" t="s">
        <v>78</v>
      </c>
    </row>
    <row r="181" spans="2:10" ht="15">
      <c r="B181" s="32" t="s">
        <v>98</v>
      </c>
      <c r="C181" s="33" t="s">
        <v>111</v>
      </c>
      <c r="D181" s="28">
        <v>0</v>
      </c>
      <c r="E181" s="28">
        <v>0</v>
      </c>
      <c r="F181" s="28">
        <v>0</v>
      </c>
      <c r="G181" s="28">
        <v>0</v>
      </c>
      <c r="H181" s="28">
        <v>0</v>
      </c>
      <c r="I181" s="28">
        <v>0</v>
      </c>
      <c r="J181" s="28" t="s">
        <v>78</v>
      </c>
    </row>
    <row r="182" spans="2:10" ht="15">
      <c r="B182" s="32" t="s">
        <v>98</v>
      </c>
      <c r="C182" s="33" t="s">
        <v>112</v>
      </c>
      <c r="D182" s="28">
        <v>0</v>
      </c>
      <c r="E182" s="28">
        <v>0</v>
      </c>
      <c r="F182" s="28">
        <v>0</v>
      </c>
      <c r="G182" s="28">
        <v>0</v>
      </c>
      <c r="H182" s="28">
        <v>0</v>
      </c>
      <c r="I182" s="28">
        <v>0</v>
      </c>
      <c r="J182" s="28" t="s">
        <v>78</v>
      </c>
    </row>
    <row r="183" spans="2:10" ht="15">
      <c r="B183" s="32" t="s">
        <v>98</v>
      </c>
      <c r="C183" s="33" t="s">
        <v>87</v>
      </c>
      <c r="D183" s="28">
        <v>0</v>
      </c>
      <c r="E183" s="28">
        <v>0</v>
      </c>
      <c r="F183" s="28">
        <v>0</v>
      </c>
      <c r="G183" s="28">
        <v>0</v>
      </c>
      <c r="H183" s="28">
        <v>0</v>
      </c>
      <c r="I183" s="28">
        <v>0</v>
      </c>
      <c r="J183" s="28" t="s">
        <v>78</v>
      </c>
    </row>
    <row r="184" spans="2:10" ht="15">
      <c r="B184" s="34" t="s">
        <v>98</v>
      </c>
      <c r="C184" s="35" t="s">
        <v>91</v>
      </c>
      <c r="D184" s="29">
        <v>-14</v>
      </c>
      <c r="E184" s="29">
        <v>-4</v>
      </c>
      <c r="F184" s="29">
        <v>0.014</v>
      </c>
      <c r="G184" s="29">
        <v>5.25</v>
      </c>
      <c r="H184" s="29">
        <v>-1.197</v>
      </c>
      <c r="I184" s="29">
        <v>-21.809</v>
      </c>
      <c r="J184" s="29" t="s">
        <v>78</v>
      </c>
    </row>
    <row r="185" spans="2:10" ht="15">
      <c r="B185" s="36" t="s">
        <v>98</v>
      </c>
      <c r="C185" s="37" t="s">
        <v>113</v>
      </c>
      <c r="D185" s="56">
        <v>348</v>
      </c>
      <c r="E185" s="56">
        <v>352</v>
      </c>
      <c r="F185" s="56">
        <v>349.817</v>
      </c>
      <c r="G185" s="56">
        <v>344.522</v>
      </c>
      <c r="H185" s="56">
        <v>334.287</v>
      </c>
      <c r="I185" s="56">
        <v>285.133</v>
      </c>
      <c r="J185" s="56" t="s">
        <v>78</v>
      </c>
    </row>
    <row r="186" spans="2:10" ht="15">
      <c r="B186" s="30" t="s">
        <v>122</v>
      </c>
      <c r="C186" s="31" t="s">
        <v>107</v>
      </c>
      <c r="D186" s="27">
        <v>0</v>
      </c>
      <c r="E186" s="27">
        <v>0</v>
      </c>
      <c r="F186" s="27">
        <v>0</v>
      </c>
      <c r="G186" s="27">
        <v>0</v>
      </c>
      <c r="H186" s="27">
        <v>0</v>
      </c>
      <c r="I186" s="27">
        <v>0</v>
      </c>
      <c r="J186" s="27" t="s">
        <v>78</v>
      </c>
    </row>
    <row r="187" spans="2:10" ht="15">
      <c r="B187" s="32" t="s">
        <v>122</v>
      </c>
      <c r="C187" s="33" t="s">
        <v>108</v>
      </c>
      <c r="D187" s="28">
        <v>0</v>
      </c>
      <c r="E187" s="28">
        <v>0</v>
      </c>
      <c r="F187" s="28">
        <v>0</v>
      </c>
      <c r="G187" s="28">
        <v>0</v>
      </c>
      <c r="H187" s="28">
        <v>0</v>
      </c>
      <c r="I187" s="28">
        <v>0</v>
      </c>
      <c r="J187" s="28" t="s">
        <v>78</v>
      </c>
    </row>
    <row r="188" spans="2:10" ht="15">
      <c r="B188" s="32" t="s">
        <v>122</v>
      </c>
      <c r="C188" s="33" t="s">
        <v>109</v>
      </c>
      <c r="D188" s="28">
        <v>0</v>
      </c>
      <c r="E188" s="28">
        <v>0</v>
      </c>
      <c r="F188" s="28">
        <v>0</v>
      </c>
      <c r="G188" s="28">
        <v>0</v>
      </c>
      <c r="H188" s="28">
        <v>0</v>
      </c>
      <c r="I188" s="28">
        <v>0</v>
      </c>
      <c r="J188" s="28" t="s">
        <v>78</v>
      </c>
    </row>
    <row r="189" spans="2:10" ht="15">
      <c r="B189" s="32" t="s">
        <v>122</v>
      </c>
      <c r="C189" s="33" t="s">
        <v>110</v>
      </c>
      <c r="D189" s="28">
        <v>0</v>
      </c>
      <c r="E189" s="28">
        <v>0</v>
      </c>
      <c r="F189" s="28">
        <v>0</v>
      </c>
      <c r="G189" s="28">
        <v>0</v>
      </c>
      <c r="H189" s="28">
        <v>0</v>
      </c>
      <c r="I189" s="28">
        <v>0</v>
      </c>
      <c r="J189" s="28" t="s">
        <v>78</v>
      </c>
    </row>
    <row r="190" spans="2:10" ht="15">
      <c r="B190" s="32" t="s">
        <v>122</v>
      </c>
      <c r="C190" s="33" t="s">
        <v>88</v>
      </c>
      <c r="D190" s="28">
        <v>0</v>
      </c>
      <c r="E190" s="28">
        <v>0</v>
      </c>
      <c r="F190" s="28">
        <v>0</v>
      </c>
      <c r="G190" s="28">
        <v>0</v>
      </c>
      <c r="H190" s="28">
        <v>0</v>
      </c>
      <c r="I190" s="28">
        <v>0</v>
      </c>
      <c r="J190" s="28" t="s">
        <v>78</v>
      </c>
    </row>
    <row r="191" spans="2:10" ht="15">
      <c r="B191" s="32" t="s">
        <v>122</v>
      </c>
      <c r="C191" s="33" t="s">
        <v>89</v>
      </c>
      <c r="D191" s="28">
        <v>0</v>
      </c>
      <c r="E191" s="28">
        <v>0</v>
      </c>
      <c r="F191" s="28">
        <v>0</v>
      </c>
      <c r="G191" s="28">
        <v>0</v>
      </c>
      <c r="H191" s="28">
        <v>0</v>
      </c>
      <c r="I191" s="28">
        <v>0</v>
      </c>
      <c r="J191" s="28" t="s">
        <v>78</v>
      </c>
    </row>
    <row r="192" spans="2:10" ht="15">
      <c r="B192" s="32" t="s">
        <v>122</v>
      </c>
      <c r="C192" s="33" t="s">
        <v>111</v>
      </c>
      <c r="D192" s="28">
        <v>0</v>
      </c>
      <c r="E192" s="28">
        <v>0</v>
      </c>
      <c r="F192" s="28">
        <v>0</v>
      </c>
      <c r="G192" s="28">
        <v>0</v>
      </c>
      <c r="H192" s="28">
        <v>0</v>
      </c>
      <c r="I192" s="28">
        <v>0</v>
      </c>
      <c r="J192" s="28" t="s">
        <v>78</v>
      </c>
    </row>
    <row r="193" spans="2:10" ht="15">
      <c r="B193" s="32" t="s">
        <v>122</v>
      </c>
      <c r="C193" s="33" t="s">
        <v>112</v>
      </c>
      <c r="D193" s="28">
        <v>0</v>
      </c>
      <c r="E193" s="28">
        <v>0</v>
      </c>
      <c r="F193" s="28">
        <v>0</v>
      </c>
      <c r="G193" s="28">
        <v>0</v>
      </c>
      <c r="H193" s="28">
        <v>0</v>
      </c>
      <c r="I193" s="28">
        <v>0</v>
      </c>
      <c r="J193" s="28" t="s">
        <v>78</v>
      </c>
    </row>
    <row r="194" spans="2:10" ht="15">
      <c r="B194" s="32" t="s">
        <v>122</v>
      </c>
      <c r="C194" s="33" t="s">
        <v>87</v>
      </c>
      <c r="D194" s="28">
        <v>0</v>
      </c>
      <c r="E194" s="28">
        <v>0</v>
      </c>
      <c r="F194" s="28">
        <v>0</v>
      </c>
      <c r="G194" s="28">
        <v>0</v>
      </c>
      <c r="H194" s="28">
        <v>0</v>
      </c>
      <c r="I194" s="28">
        <v>0</v>
      </c>
      <c r="J194" s="28" t="s">
        <v>78</v>
      </c>
    </row>
    <row r="195" spans="2:10" ht="15">
      <c r="B195" s="34" t="s">
        <v>122</v>
      </c>
      <c r="C195" s="35" t="s">
        <v>91</v>
      </c>
      <c r="D195" s="29">
        <v>0</v>
      </c>
      <c r="E195" s="29">
        <v>0</v>
      </c>
      <c r="F195" s="29">
        <v>0</v>
      </c>
      <c r="G195" s="29">
        <v>0</v>
      </c>
      <c r="H195" s="29">
        <v>0</v>
      </c>
      <c r="I195" s="29">
        <v>0</v>
      </c>
      <c r="J195" s="29" t="s">
        <v>78</v>
      </c>
    </row>
    <row r="196" spans="2:10" ht="15">
      <c r="B196" s="36" t="s">
        <v>122</v>
      </c>
      <c r="C196" s="37" t="s">
        <v>113</v>
      </c>
      <c r="D196" s="56">
        <v>0</v>
      </c>
      <c r="E196" s="56">
        <v>0</v>
      </c>
      <c r="F196" s="56">
        <v>0</v>
      </c>
      <c r="G196" s="56">
        <v>0</v>
      </c>
      <c r="H196" s="56">
        <v>0</v>
      </c>
      <c r="I196" s="56">
        <v>0</v>
      </c>
      <c r="J196" s="56" t="s">
        <v>78</v>
      </c>
    </row>
    <row r="197" spans="2:10" ht="15">
      <c r="B197" s="30" t="s">
        <v>123</v>
      </c>
      <c r="C197" s="31" t="s">
        <v>107</v>
      </c>
      <c r="D197" s="27">
        <v>0</v>
      </c>
      <c r="E197" s="27">
        <v>0</v>
      </c>
      <c r="F197" s="27">
        <v>0</v>
      </c>
      <c r="G197" s="27">
        <v>0</v>
      </c>
      <c r="H197" s="27">
        <v>0</v>
      </c>
      <c r="I197" s="27">
        <v>0</v>
      </c>
      <c r="J197" s="27" t="s">
        <v>78</v>
      </c>
    </row>
    <row r="198" spans="2:10" ht="15">
      <c r="B198" s="32" t="s">
        <v>123</v>
      </c>
      <c r="C198" s="33" t="s">
        <v>108</v>
      </c>
      <c r="D198" s="28">
        <v>0</v>
      </c>
      <c r="E198" s="28">
        <v>0</v>
      </c>
      <c r="F198" s="28">
        <v>0</v>
      </c>
      <c r="G198" s="28">
        <v>0</v>
      </c>
      <c r="H198" s="28">
        <v>0</v>
      </c>
      <c r="I198" s="28">
        <v>0</v>
      </c>
      <c r="J198" s="28" t="s">
        <v>78</v>
      </c>
    </row>
    <row r="199" spans="2:10" ht="15">
      <c r="B199" s="32" t="s">
        <v>123</v>
      </c>
      <c r="C199" s="33" t="s">
        <v>109</v>
      </c>
      <c r="D199" s="28">
        <v>0</v>
      </c>
      <c r="E199" s="28">
        <v>0</v>
      </c>
      <c r="F199" s="28">
        <v>0</v>
      </c>
      <c r="G199" s="28">
        <v>0</v>
      </c>
      <c r="H199" s="28">
        <v>0</v>
      </c>
      <c r="I199" s="28">
        <v>0</v>
      </c>
      <c r="J199" s="28" t="s">
        <v>78</v>
      </c>
    </row>
    <row r="200" spans="2:10" ht="15">
      <c r="B200" s="32" t="s">
        <v>123</v>
      </c>
      <c r="C200" s="33" t="s">
        <v>110</v>
      </c>
      <c r="D200" s="28">
        <v>0</v>
      </c>
      <c r="E200" s="28">
        <v>0</v>
      </c>
      <c r="F200" s="28">
        <v>0</v>
      </c>
      <c r="G200" s="28">
        <v>0</v>
      </c>
      <c r="H200" s="28">
        <v>0</v>
      </c>
      <c r="I200" s="28">
        <v>0</v>
      </c>
      <c r="J200" s="28" t="s">
        <v>78</v>
      </c>
    </row>
    <row r="201" spans="2:10" ht="15">
      <c r="B201" s="32" t="s">
        <v>123</v>
      </c>
      <c r="C201" s="33" t="s">
        <v>88</v>
      </c>
      <c r="D201" s="28">
        <v>0</v>
      </c>
      <c r="E201" s="28">
        <v>0</v>
      </c>
      <c r="F201" s="28">
        <v>0</v>
      </c>
      <c r="G201" s="28">
        <v>0</v>
      </c>
      <c r="H201" s="28">
        <v>0</v>
      </c>
      <c r="I201" s="28">
        <v>0</v>
      </c>
      <c r="J201" s="28" t="s">
        <v>78</v>
      </c>
    </row>
    <row r="202" spans="2:10" ht="15">
      <c r="B202" s="32" t="s">
        <v>123</v>
      </c>
      <c r="C202" s="33" t="s">
        <v>89</v>
      </c>
      <c r="D202" s="28">
        <v>0</v>
      </c>
      <c r="E202" s="28">
        <v>0</v>
      </c>
      <c r="F202" s="28">
        <v>0</v>
      </c>
      <c r="G202" s="28">
        <v>0</v>
      </c>
      <c r="H202" s="28">
        <v>0</v>
      </c>
      <c r="I202" s="28">
        <v>0</v>
      </c>
      <c r="J202" s="28" t="s">
        <v>78</v>
      </c>
    </row>
    <row r="203" spans="2:10" ht="15">
      <c r="B203" s="32" t="s">
        <v>123</v>
      </c>
      <c r="C203" s="33" t="s">
        <v>111</v>
      </c>
      <c r="D203" s="28">
        <v>0</v>
      </c>
      <c r="E203" s="28">
        <v>0</v>
      </c>
      <c r="F203" s="28">
        <v>0</v>
      </c>
      <c r="G203" s="28">
        <v>0</v>
      </c>
      <c r="H203" s="28">
        <v>0</v>
      </c>
      <c r="I203" s="28">
        <v>0</v>
      </c>
      <c r="J203" s="28" t="s">
        <v>78</v>
      </c>
    </row>
    <row r="204" spans="2:10" ht="15">
      <c r="B204" s="32" t="s">
        <v>123</v>
      </c>
      <c r="C204" s="33" t="s">
        <v>112</v>
      </c>
      <c r="D204" s="28">
        <v>0</v>
      </c>
      <c r="E204" s="28">
        <v>0</v>
      </c>
      <c r="F204" s="28">
        <v>0</v>
      </c>
      <c r="G204" s="28">
        <v>0</v>
      </c>
      <c r="H204" s="28">
        <v>0</v>
      </c>
      <c r="I204" s="28">
        <v>0</v>
      </c>
      <c r="J204" s="28" t="s">
        <v>78</v>
      </c>
    </row>
    <row r="205" spans="2:10" ht="15">
      <c r="B205" s="32" t="s">
        <v>123</v>
      </c>
      <c r="C205" s="33" t="s">
        <v>87</v>
      </c>
      <c r="D205" s="28">
        <v>0</v>
      </c>
      <c r="E205" s="28">
        <v>0</v>
      </c>
      <c r="F205" s="28">
        <v>0</v>
      </c>
      <c r="G205" s="28">
        <v>0</v>
      </c>
      <c r="H205" s="28">
        <v>0</v>
      </c>
      <c r="I205" s="28">
        <v>0</v>
      </c>
      <c r="J205" s="28" t="s">
        <v>78</v>
      </c>
    </row>
    <row r="206" spans="2:10" ht="15">
      <c r="B206" s="34" t="s">
        <v>123</v>
      </c>
      <c r="C206" s="35" t="s">
        <v>91</v>
      </c>
      <c r="D206" s="29">
        <v>0</v>
      </c>
      <c r="E206" s="29">
        <v>0</v>
      </c>
      <c r="F206" s="29">
        <v>0</v>
      </c>
      <c r="G206" s="29">
        <v>0</v>
      </c>
      <c r="H206" s="29">
        <v>0</v>
      </c>
      <c r="I206" s="29">
        <v>0</v>
      </c>
      <c r="J206" s="29" t="s">
        <v>78</v>
      </c>
    </row>
    <row r="207" spans="2:10" ht="15">
      <c r="B207" s="36" t="s">
        <v>123</v>
      </c>
      <c r="C207" s="37" t="s">
        <v>113</v>
      </c>
      <c r="D207" s="56">
        <v>0</v>
      </c>
      <c r="E207" s="56">
        <v>0</v>
      </c>
      <c r="F207" s="56">
        <v>0</v>
      </c>
      <c r="G207" s="56">
        <v>0</v>
      </c>
      <c r="H207" s="56">
        <v>0</v>
      </c>
      <c r="I207" s="56">
        <v>0</v>
      </c>
      <c r="J207" s="56" t="s">
        <v>78</v>
      </c>
    </row>
    <row r="208" spans="2:10" ht="15">
      <c r="B208" s="30" t="s">
        <v>124</v>
      </c>
      <c r="C208" s="31" t="s">
        <v>107</v>
      </c>
      <c r="D208" s="27">
        <v>0</v>
      </c>
      <c r="E208" s="27">
        <v>0</v>
      </c>
      <c r="F208" s="27">
        <v>0</v>
      </c>
      <c r="G208" s="27">
        <v>0</v>
      </c>
      <c r="H208" s="27">
        <v>0</v>
      </c>
      <c r="I208" s="27">
        <v>0</v>
      </c>
      <c r="J208" s="27" t="s">
        <v>78</v>
      </c>
    </row>
    <row r="209" spans="2:10" ht="15">
      <c r="B209" s="32" t="s">
        <v>124</v>
      </c>
      <c r="C209" s="33" t="s">
        <v>108</v>
      </c>
      <c r="D209" s="28">
        <v>0</v>
      </c>
      <c r="E209" s="28">
        <v>0</v>
      </c>
      <c r="F209" s="28">
        <v>0</v>
      </c>
      <c r="G209" s="28">
        <v>0</v>
      </c>
      <c r="H209" s="28">
        <v>0</v>
      </c>
      <c r="I209" s="28">
        <v>0</v>
      </c>
      <c r="J209" s="28" t="s">
        <v>78</v>
      </c>
    </row>
    <row r="210" spans="2:10" ht="15">
      <c r="B210" s="32" t="s">
        <v>124</v>
      </c>
      <c r="C210" s="33" t="s">
        <v>109</v>
      </c>
      <c r="D210" s="28">
        <v>0</v>
      </c>
      <c r="E210" s="28">
        <v>0</v>
      </c>
      <c r="F210" s="28">
        <v>0</v>
      </c>
      <c r="G210" s="28">
        <v>0</v>
      </c>
      <c r="H210" s="28">
        <v>0</v>
      </c>
      <c r="I210" s="28">
        <v>0</v>
      </c>
      <c r="J210" s="28" t="s">
        <v>78</v>
      </c>
    </row>
    <row r="211" spans="2:10" ht="15">
      <c r="B211" s="32" t="s">
        <v>124</v>
      </c>
      <c r="C211" s="33" t="s">
        <v>110</v>
      </c>
      <c r="D211" s="28">
        <v>0</v>
      </c>
      <c r="E211" s="28">
        <v>0</v>
      </c>
      <c r="F211" s="28">
        <v>0</v>
      </c>
      <c r="G211" s="28">
        <v>0</v>
      </c>
      <c r="H211" s="28">
        <v>0</v>
      </c>
      <c r="I211" s="28">
        <v>0</v>
      </c>
      <c r="J211" s="28" t="s">
        <v>78</v>
      </c>
    </row>
    <row r="212" spans="2:10" ht="15">
      <c r="B212" s="32" t="s">
        <v>124</v>
      </c>
      <c r="C212" s="33" t="s">
        <v>88</v>
      </c>
      <c r="D212" s="28">
        <v>265</v>
      </c>
      <c r="E212" s="28">
        <v>290</v>
      </c>
      <c r="F212" s="28">
        <v>290.195</v>
      </c>
      <c r="G212" s="28">
        <v>306.45</v>
      </c>
      <c r="H212" s="28">
        <v>298.397</v>
      </c>
      <c r="I212" s="28">
        <v>98.163</v>
      </c>
      <c r="J212" s="28" t="s">
        <v>78</v>
      </c>
    </row>
    <row r="213" spans="2:10" ht="15">
      <c r="B213" s="32" t="s">
        <v>124</v>
      </c>
      <c r="C213" s="33" t="s">
        <v>89</v>
      </c>
      <c r="D213" s="28">
        <v>23</v>
      </c>
      <c r="E213" s="28">
        <v>16</v>
      </c>
      <c r="F213" s="28">
        <v>0</v>
      </c>
      <c r="G213" s="28">
        <v>0</v>
      </c>
      <c r="H213" s="28">
        <v>0</v>
      </c>
      <c r="I213" s="28">
        <v>0</v>
      </c>
      <c r="J213" s="28" t="s">
        <v>78</v>
      </c>
    </row>
    <row r="214" spans="2:10" ht="15">
      <c r="B214" s="32" t="s">
        <v>124</v>
      </c>
      <c r="C214" s="33" t="s">
        <v>111</v>
      </c>
      <c r="D214" s="28">
        <v>0</v>
      </c>
      <c r="E214" s="28">
        <v>0</v>
      </c>
      <c r="F214" s="28">
        <v>0</v>
      </c>
      <c r="G214" s="28">
        <v>0</v>
      </c>
      <c r="H214" s="28">
        <v>0</v>
      </c>
      <c r="I214" s="28">
        <v>0</v>
      </c>
      <c r="J214" s="28" t="s">
        <v>78</v>
      </c>
    </row>
    <row r="215" spans="2:10" ht="15">
      <c r="B215" s="32" t="s">
        <v>124</v>
      </c>
      <c r="C215" s="33" t="s">
        <v>112</v>
      </c>
      <c r="D215" s="28">
        <v>0</v>
      </c>
      <c r="E215" s="28">
        <v>0</v>
      </c>
      <c r="F215" s="28">
        <v>0</v>
      </c>
      <c r="G215" s="28">
        <v>0</v>
      </c>
      <c r="H215" s="28">
        <v>0</v>
      </c>
      <c r="I215" s="28">
        <v>0</v>
      </c>
      <c r="J215" s="28" t="s">
        <v>78</v>
      </c>
    </row>
    <row r="216" spans="2:10" ht="15">
      <c r="B216" s="32" t="s">
        <v>124</v>
      </c>
      <c r="C216" s="33" t="s">
        <v>87</v>
      </c>
      <c r="D216" s="28">
        <v>0</v>
      </c>
      <c r="E216" s="28">
        <v>0</v>
      </c>
      <c r="F216" s="28">
        <v>0</v>
      </c>
      <c r="G216" s="28">
        <v>0</v>
      </c>
      <c r="H216" s="28">
        <v>0</v>
      </c>
      <c r="I216" s="28">
        <v>0</v>
      </c>
      <c r="J216" s="28" t="s">
        <v>78</v>
      </c>
    </row>
    <row r="217" spans="2:10" ht="15">
      <c r="B217" s="34" t="s">
        <v>124</v>
      </c>
      <c r="C217" s="35" t="s">
        <v>91</v>
      </c>
      <c r="D217" s="29">
        <v>-8</v>
      </c>
      <c r="E217" s="29">
        <v>-11</v>
      </c>
      <c r="F217" s="29">
        <v>7.892</v>
      </c>
      <c r="G217" s="29">
        <v>-1.792</v>
      </c>
      <c r="H217" s="29">
        <v>5.013</v>
      </c>
      <c r="I217" s="29">
        <v>-3.243</v>
      </c>
      <c r="J217" s="29" t="s">
        <v>78</v>
      </c>
    </row>
    <row r="218" spans="2:10" ht="15">
      <c r="B218" s="36" t="s">
        <v>124</v>
      </c>
      <c r="C218" s="37" t="s">
        <v>113</v>
      </c>
      <c r="D218" s="56">
        <v>234</v>
      </c>
      <c r="E218" s="56">
        <v>263</v>
      </c>
      <c r="F218" s="56">
        <v>298.087</v>
      </c>
      <c r="G218" s="56">
        <v>304.658</v>
      </c>
      <c r="H218" s="56">
        <v>303.41</v>
      </c>
      <c r="I218" s="56">
        <v>94.92</v>
      </c>
      <c r="J218" s="56" t="s">
        <v>78</v>
      </c>
    </row>
    <row r="219" spans="2:10" ht="15">
      <c r="B219" s="30" t="s">
        <v>99</v>
      </c>
      <c r="C219" s="31" t="s">
        <v>107</v>
      </c>
      <c r="D219" s="27">
        <v>0</v>
      </c>
      <c r="E219" s="27">
        <v>0</v>
      </c>
      <c r="F219" s="27">
        <v>0</v>
      </c>
      <c r="G219" s="27">
        <v>0</v>
      </c>
      <c r="H219" s="27">
        <v>0</v>
      </c>
      <c r="I219" s="27">
        <v>0</v>
      </c>
      <c r="J219" s="27" t="s">
        <v>78</v>
      </c>
    </row>
    <row r="220" spans="2:10" ht="15">
      <c r="B220" s="32" t="s">
        <v>99</v>
      </c>
      <c r="C220" s="33" t="s">
        <v>108</v>
      </c>
      <c r="D220" s="28">
        <v>0</v>
      </c>
      <c r="E220" s="28">
        <v>0</v>
      </c>
      <c r="F220" s="28">
        <v>0</v>
      </c>
      <c r="G220" s="28">
        <v>0</v>
      </c>
      <c r="H220" s="28">
        <v>0</v>
      </c>
      <c r="I220" s="28">
        <v>0</v>
      </c>
      <c r="J220" s="28" t="s">
        <v>78</v>
      </c>
    </row>
    <row r="221" spans="2:10" ht="15">
      <c r="B221" s="32" t="s">
        <v>99</v>
      </c>
      <c r="C221" s="33" t="s">
        <v>109</v>
      </c>
      <c r="D221" s="28">
        <v>0</v>
      </c>
      <c r="E221" s="28">
        <v>0</v>
      </c>
      <c r="F221" s="28">
        <v>0</v>
      </c>
      <c r="G221" s="28">
        <v>0</v>
      </c>
      <c r="H221" s="28">
        <v>0</v>
      </c>
      <c r="I221" s="28">
        <v>0</v>
      </c>
      <c r="J221" s="28" t="s">
        <v>78</v>
      </c>
    </row>
    <row r="222" spans="2:10" ht="15">
      <c r="B222" s="32" t="s">
        <v>99</v>
      </c>
      <c r="C222" s="33" t="s">
        <v>110</v>
      </c>
      <c r="D222" s="28">
        <v>0</v>
      </c>
      <c r="E222" s="28">
        <v>0</v>
      </c>
      <c r="F222" s="28">
        <v>0</v>
      </c>
      <c r="G222" s="28">
        <v>0</v>
      </c>
      <c r="H222" s="28">
        <v>0</v>
      </c>
      <c r="I222" s="28">
        <v>0</v>
      </c>
      <c r="J222" s="28" t="s">
        <v>78</v>
      </c>
    </row>
    <row r="223" spans="2:10" ht="15">
      <c r="B223" s="32" t="s">
        <v>99</v>
      </c>
      <c r="C223" s="33" t="s">
        <v>88</v>
      </c>
      <c r="D223" s="28">
        <v>0</v>
      </c>
      <c r="E223" s="28">
        <v>0</v>
      </c>
      <c r="F223" s="28">
        <v>0</v>
      </c>
      <c r="G223" s="28">
        <v>0</v>
      </c>
      <c r="H223" s="28">
        <v>0</v>
      </c>
      <c r="I223" s="28">
        <v>0</v>
      </c>
      <c r="J223" s="28" t="s">
        <v>78</v>
      </c>
    </row>
    <row r="224" spans="2:10" ht="15">
      <c r="B224" s="32" t="s">
        <v>99</v>
      </c>
      <c r="C224" s="33" t="s">
        <v>89</v>
      </c>
      <c r="D224" s="28">
        <v>0</v>
      </c>
      <c r="E224" s="28">
        <v>0</v>
      </c>
      <c r="F224" s="28">
        <v>0</v>
      </c>
      <c r="G224" s="28">
        <v>0</v>
      </c>
      <c r="H224" s="28">
        <v>0</v>
      </c>
      <c r="I224" s="28">
        <v>0</v>
      </c>
      <c r="J224" s="28" t="s">
        <v>78</v>
      </c>
    </row>
    <row r="225" spans="2:10" ht="15">
      <c r="B225" s="32" t="s">
        <v>99</v>
      </c>
      <c r="C225" s="33" t="s">
        <v>111</v>
      </c>
      <c r="D225" s="28">
        <v>0</v>
      </c>
      <c r="E225" s="28">
        <v>0</v>
      </c>
      <c r="F225" s="28">
        <v>0</v>
      </c>
      <c r="G225" s="28">
        <v>0</v>
      </c>
      <c r="H225" s="28">
        <v>0</v>
      </c>
      <c r="I225" s="28">
        <v>0</v>
      </c>
      <c r="J225" s="28" t="s">
        <v>78</v>
      </c>
    </row>
    <row r="226" spans="2:10" ht="15">
      <c r="B226" s="32" t="s">
        <v>99</v>
      </c>
      <c r="C226" s="33" t="s">
        <v>112</v>
      </c>
      <c r="D226" s="28">
        <v>0</v>
      </c>
      <c r="E226" s="28">
        <v>0</v>
      </c>
      <c r="F226" s="28">
        <v>0</v>
      </c>
      <c r="G226" s="28">
        <v>0</v>
      </c>
      <c r="H226" s="28">
        <v>0</v>
      </c>
      <c r="I226" s="28">
        <v>0</v>
      </c>
      <c r="J226" s="28" t="s">
        <v>78</v>
      </c>
    </row>
    <row r="227" spans="2:10" ht="15">
      <c r="B227" s="32" t="s">
        <v>99</v>
      </c>
      <c r="C227" s="33" t="s">
        <v>87</v>
      </c>
      <c r="D227" s="28">
        <v>0</v>
      </c>
      <c r="E227" s="28">
        <v>0</v>
      </c>
      <c r="F227" s="28">
        <v>0</v>
      </c>
      <c r="G227" s="28">
        <v>0</v>
      </c>
      <c r="H227" s="28">
        <v>0</v>
      </c>
      <c r="I227" s="28">
        <v>0</v>
      </c>
      <c r="J227" s="28" t="s">
        <v>78</v>
      </c>
    </row>
    <row r="228" spans="2:10" ht="15">
      <c r="B228" s="34" t="s">
        <v>99</v>
      </c>
      <c r="C228" s="35" t="s">
        <v>91</v>
      </c>
      <c r="D228" s="29">
        <v>0</v>
      </c>
      <c r="E228" s="29">
        <v>0</v>
      </c>
      <c r="F228" s="29">
        <v>0</v>
      </c>
      <c r="G228" s="29">
        <v>0</v>
      </c>
      <c r="H228" s="29">
        <v>0</v>
      </c>
      <c r="I228" s="29">
        <v>0</v>
      </c>
      <c r="J228" s="29" t="s">
        <v>78</v>
      </c>
    </row>
    <row r="229" spans="2:10" ht="15">
      <c r="B229" s="36" t="s">
        <v>99</v>
      </c>
      <c r="C229" s="37" t="s">
        <v>113</v>
      </c>
      <c r="D229" s="56">
        <v>0</v>
      </c>
      <c r="E229" s="56">
        <v>0</v>
      </c>
      <c r="F229" s="56">
        <v>0</v>
      </c>
      <c r="G229" s="56">
        <v>0</v>
      </c>
      <c r="H229" s="56">
        <v>0</v>
      </c>
      <c r="I229" s="56">
        <v>0</v>
      </c>
      <c r="J229" s="56" t="s">
        <v>78</v>
      </c>
    </row>
    <row r="230" spans="2:10" ht="15">
      <c r="B230" s="30" t="s">
        <v>100</v>
      </c>
      <c r="C230" s="31" t="s">
        <v>107</v>
      </c>
      <c r="D230" s="27">
        <v>0</v>
      </c>
      <c r="E230" s="27">
        <v>0</v>
      </c>
      <c r="F230" s="27">
        <v>0</v>
      </c>
      <c r="G230" s="27">
        <v>0</v>
      </c>
      <c r="H230" s="27">
        <v>0</v>
      </c>
      <c r="I230" s="27">
        <v>0</v>
      </c>
      <c r="J230" s="27" t="s">
        <v>78</v>
      </c>
    </row>
    <row r="231" spans="2:10" ht="15">
      <c r="B231" s="32" t="s">
        <v>100</v>
      </c>
      <c r="C231" s="33" t="s">
        <v>108</v>
      </c>
      <c r="D231" s="28">
        <v>0</v>
      </c>
      <c r="E231" s="28">
        <v>0</v>
      </c>
      <c r="F231" s="28">
        <v>0</v>
      </c>
      <c r="G231" s="28">
        <v>0</v>
      </c>
      <c r="H231" s="28">
        <v>0</v>
      </c>
      <c r="I231" s="28">
        <v>0</v>
      </c>
      <c r="J231" s="28" t="s">
        <v>78</v>
      </c>
    </row>
    <row r="232" spans="2:10" ht="15">
      <c r="B232" s="32" t="s">
        <v>100</v>
      </c>
      <c r="C232" s="33" t="s">
        <v>109</v>
      </c>
      <c r="D232" s="28">
        <v>0</v>
      </c>
      <c r="E232" s="28">
        <v>0</v>
      </c>
      <c r="F232" s="28">
        <v>0</v>
      </c>
      <c r="G232" s="28">
        <v>0</v>
      </c>
      <c r="H232" s="28">
        <v>0</v>
      </c>
      <c r="I232" s="28">
        <v>0</v>
      </c>
      <c r="J232" s="28" t="s">
        <v>78</v>
      </c>
    </row>
    <row r="233" spans="2:10" ht="15">
      <c r="B233" s="32" t="s">
        <v>100</v>
      </c>
      <c r="C233" s="33" t="s">
        <v>110</v>
      </c>
      <c r="D233" s="28">
        <v>0</v>
      </c>
      <c r="E233" s="28">
        <v>0</v>
      </c>
      <c r="F233" s="28">
        <v>0</v>
      </c>
      <c r="G233" s="28">
        <v>0</v>
      </c>
      <c r="H233" s="28">
        <v>0</v>
      </c>
      <c r="I233" s="28">
        <v>0</v>
      </c>
      <c r="J233" s="28" t="s">
        <v>78</v>
      </c>
    </row>
    <row r="234" spans="2:10" ht="15">
      <c r="B234" s="32" t="s">
        <v>100</v>
      </c>
      <c r="C234" s="33" t="s">
        <v>88</v>
      </c>
      <c r="D234" s="28">
        <v>265</v>
      </c>
      <c r="E234" s="28">
        <v>290</v>
      </c>
      <c r="F234" s="28">
        <v>290.195</v>
      </c>
      <c r="G234" s="28">
        <v>306.45</v>
      </c>
      <c r="H234" s="28">
        <v>298.397</v>
      </c>
      <c r="I234" s="28">
        <v>98.163</v>
      </c>
      <c r="J234" s="28" t="s">
        <v>78</v>
      </c>
    </row>
    <row r="235" spans="2:10" ht="15">
      <c r="B235" s="32" t="s">
        <v>100</v>
      </c>
      <c r="C235" s="33" t="s">
        <v>89</v>
      </c>
      <c r="D235" s="28">
        <v>23</v>
      </c>
      <c r="E235" s="28">
        <v>16</v>
      </c>
      <c r="F235" s="28">
        <v>0</v>
      </c>
      <c r="G235" s="28">
        <v>0</v>
      </c>
      <c r="H235" s="28">
        <v>0</v>
      </c>
      <c r="I235" s="28">
        <v>0</v>
      </c>
      <c r="J235" s="28" t="s">
        <v>78</v>
      </c>
    </row>
    <row r="236" spans="2:10" ht="15">
      <c r="B236" s="32" t="s">
        <v>100</v>
      </c>
      <c r="C236" s="33" t="s">
        <v>111</v>
      </c>
      <c r="D236" s="28">
        <v>0</v>
      </c>
      <c r="E236" s="28">
        <v>0</v>
      </c>
      <c r="F236" s="28">
        <v>0</v>
      </c>
      <c r="G236" s="28">
        <v>0</v>
      </c>
      <c r="H236" s="28">
        <v>0</v>
      </c>
      <c r="I236" s="28">
        <v>0</v>
      </c>
      <c r="J236" s="28" t="s">
        <v>78</v>
      </c>
    </row>
    <row r="237" spans="2:10" ht="15">
      <c r="B237" s="32" t="s">
        <v>100</v>
      </c>
      <c r="C237" s="33" t="s">
        <v>112</v>
      </c>
      <c r="D237" s="28">
        <v>0</v>
      </c>
      <c r="E237" s="28">
        <v>0</v>
      </c>
      <c r="F237" s="28">
        <v>0</v>
      </c>
      <c r="G237" s="28">
        <v>0</v>
      </c>
      <c r="H237" s="28">
        <v>0</v>
      </c>
      <c r="I237" s="28">
        <v>0</v>
      </c>
      <c r="J237" s="28" t="s">
        <v>78</v>
      </c>
    </row>
    <row r="238" spans="2:10" ht="15">
      <c r="B238" s="32" t="s">
        <v>100</v>
      </c>
      <c r="C238" s="33" t="s">
        <v>87</v>
      </c>
      <c r="D238" s="28">
        <v>0</v>
      </c>
      <c r="E238" s="28">
        <v>0</v>
      </c>
      <c r="F238" s="28">
        <v>0</v>
      </c>
      <c r="G238" s="28">
        <v>0</v>
      </c>
      <c r="H238" s="28">
        <v>0</v>
      </c>
      <c r="I238" s="28">
        <v>0</v>
      </c>
      <c r="J238" s="28" t="s">
        <v>78</v>
      </c>
    </row>
    <row r="239" spans="2:10" ht="15">
      <c r="B239" s="34" t="s">
        <v>100</v>
      </c>
      <c r="C239" s="35" t="s">
        <v>91</v>
      </c>
      <c r="D239" s="29">
        <v>-8</v>
      </c>
      <c r="E239" s="29">
        <v>-11</v>
      </c>
      <c r="F239" s="29">
        <v>7.892</v>
      </c>
      <c r="G239" s="29">
        <v>-1.792</v>
      </c>
      <c r="H239" s="29">
        <v>5.013</v>
      </c>
      <c r="I239" s="29">
        <v>-3.243</v>
      </c>
      <c r="J239" s="29" t="s">
        <v>78</v>
      </c>
    </row>
    <row r="240" spans="2:10" ht="15">
      <c r="B240" s="36" t="s">
        <v>100</v>
      </c>
      <c r="C240" s="37" t="s">
        <v>113</v>
      </c>
      <c r="D240" s="56">
        <v>234</v>
      </c>
      <c r="E240" s="56">
        <v>263</v>
      </c>
      <c r="F240" s="56">
        <v>298.087</v>
      </c>
      <c r="G240" s="56">
        <v>304.658</v>
      </c>
      <c r="H240" s="56">
        <v>303.41</v>
      </c>
      <c r="I240" s="56">
        <v>94.92</v>
      </c>
      <c r="J240" s="56" t="s">
        <v>78</v>
      </c>
    </row>
    <row r="241" spans="2:10" ht="15">
      <c r="B241" s="30" t="s">
        <v>125</v>
      </c>
      <c r="C241" s="31" t="s">
        <v>107</v>
      </c>
      <c r="D241" s="27">
        <v>0</v>
      </c>
      <c r="E241" s="27">
        <v>0</v>
      </c>
      <c r="F241" s="27">
        <v>0</v>
      </c>
      <c r="G241" s="27">
        <v>0</v>
      </c>
      <c r="H241" s="27">
        <v>0</v>
      </c>
      <c r="I241" s="27">
        <v>0</v>
      </c>
      <c r="J241" s="27" t="s">
        <v>78</v>
      </c>
    </row>
    <row r="242" spans="2:10" ht="15">
      <c r="B242" s="32" t="s">
        <v>125</v>
      </c>
      <c r="C242" s="33" t="s">
        <v>108</v>
      </c>
      <c r="D242" s="28">
        <v>0</v>
      </c>
      <c r="E242" s="28">
        <v>0</v>
      </c>
      <c r="F242" s="28">
        <v>0</v>
      </c>
      <c r="G242" s="28">
        <v>0</v>
      </c>
      <c r="H242" s="28">
        <v>0</v>
      </c>
      <c r="I242" s="28">
        <v>0</v>
      </c>
      <c r="J242" s="28" t="s">
        <v>78</v>
      </c>
    </row>
    <row r="243" spans="2:10" ht="15">
      <c r="B243" s="32" t="s">
        <v>125</v>
      </c>
      <c r="C243" s="33" t="s">
        <v>109</v>
      </c>
      <c r="D243" s="28">
        <v>0</v>
      </c>
      <c r="E243" s="28">
        <v>0</v>
      </c>
      <c r="F243" s="28">
        <v>0</v>
      </c>
      <c r="G243" s="28">
        <v>0</v>
      </c>
      <c r="H243" s="28">
        <v>0</v>
      </c>
      <c r="I243" s="28">
        <v>0</v>
      </c>
      <c r="J243" s="28" t="s">
        <v>78</v>
      </c>
    </row>
    <row r="244" spans="2:10" ht="15">
      <c r="B244" s="32" t="s">
        <v>125</v>
      </c>
      <c r="C244" s="33" t="s">
        <v>110</v>
      </c>
      <c r="D244" s="28">
        <v>0</v>
      </c>
      <c r="E244" s="28">
        <v>0</v>
      </c>
      <c r="F244" s="28">
        <v>0</v>
      </c>
      <c r="G244" s="28">
        <v>0</v>
      </c>
      <c r="H244" s="28">
        <v>0</v>
      </c>
      <c r="I244" s="28">
        <v>0</v>
      </c>
      <c r="J244" s="28" t="s">
        <v>78</v>
      </c>
    </row>
    <row r="245" spans="2:10" ht="15">
      <c r="B245" s="32" t="s">
        <v>125</v>
      </c>
      <c r="C245" s="33" t="s">
        <v>88</v>
      </c>
      <c r="D245" s="28">
        <v>11</v>
      </c>
      <c r="E245" s="28">
        <v>12</v>
      </c>
      <c r="F245" s="28">
        <v>15.624</v>
      </c>
      <c r="G245" s="28">
        <v>11.596</v>
      </c>
      <c r="H245" s="28">
        <v>11.873</v>
      </c>
      <c r="I245" s="28">
        <v>17.633</v>
      </c>
      <c r="J245" s="28" t="s">
        <v>78</v>
      </c>
    </row>
    <row r="246" spans="2:10" ht="15">
      <c r="B246" s="32" t="s">
        <v>125</v>
      </c>
      <c r="C246" s="33" t="s">
        <v>89</v>
      </c>
      <c r="D246" s="28">
        <v>0</v>
      </c>
      <c r="E246" s="28">
        <v>0</v>
      </c>
      <c r="F246" s="28">
        <v>0</v>
      </c>
      <c r="G246" s="28">
        <v>0</v>
      </c>
      <c r="H246" s="28">
        <v>0</v>
      </c>
      <c r="I246" s="28">
        <v>0</v>
      </c>
      <c r="J246" s="28" t="s">
        <v>78</v>
      </c>
    </row>
    <row r="247" spans="2:10" ht="15">
      <c r="B247" s="32" t="s">
        <v>125</v>
      </c>
      <c r="C247" s="33" t="s">
        <v>111</v>
      </c>
      <c r="D247" s="28">
        <v>0</v>
      </c>
      <c r="E247" s="28">
        <v>0</v>
      </c>
      <c r="F247" s="28">
        <v>0</v>
      </c>
      <c r="G247" s="28">
        <v>0</v>
      </c>
      <c r="H247" s="28">
        <v>0</v>
      </c>
      <c r="I247" s="28">
        <v>0</v>
      </c>
      <c r="J247" s="28" t="s">
        <v>78</v>
      </c>
    </row>
    <row r="248" spans="2:10" ht="15">
      <c r="B248" s="32" t="s">
        <v>125</v>
      </c>
      <c r="C248" s="33" t="s">
        <v>112</v>
      </c>
      <c r="D248" s="28">
        <v>0</v>
      </c>
      <c r="E248" s="28">
        <v>0</v>
      </c>
      <c r="F248" s="28">
        <v>0</v>
      </c>
      <c r="G248" s="28">
        <v>0</v>
      </c>
      <c r="H248" s="28">
        <v>0</v>
      </c>
      <c r="I248" s="28">
        <v>0</v>
      </c>
      <c r="J248" s="28" t="s">
        <v>78</v>
      </c>
    </row>
    <row r="249" spans="2:10" ht="15">
      <c r="B249" s="32" t="s">
        <v>125</v>
      </c>
      <c r="C249" s="33" t="s">
        <v>87</v>
      </c>
      <c r="D249" s="28">
        <v>0</v>
      </c>
      <c r="E249" s="28">
        <v>0</v>
      </c>
      <c r="F249" s="28">
        <v>0</v>
      </c>
      <c r="G249" s="28">
        <v>0</v>
      </c>
      <c r="H249" s="28">
        <v>0</v>
      </c>
      <c r="I249" s="28">
        <v>0</v>
      </c>
      <c r="J249" s="28" t="s">
        <v>78</v>
      </c>
    </row>
    <row r="250" spans="2:10" ht="15">
      <c r="B250" s="34" t="s">
        <v>125</v>
      </c>
      <c r="C250" s="35" t="s">
        <v>91</v>
      </c>
      <c r="D250" s="29">
        <v>1</v>
      </c>
      <c r="E250" s="29">
        <v>0</v>
      </c>
      <c r="F250" s="29">
        <v>-1.506</v>
      </c>
      <c r="G250" s="29">
        <v>0.049</v>
      </c>
      <c r="H250" s="29">
        <v>0.243</v>
      </c>
      <c r="I250" s="29">
        <v>-2.741</v>
      </c>
      <c r="J250" s="29" t="s">
        <v>78</v>
      </c>
    </row>
    <row r="251" spans="2:10" ht="15">
      <c r="B251" s="36" t="s">
        <v>125</v>
      </c>
      <c r="C251" s="37" t="s">
        <v>113</v>
      </c>
      <c r="D251" s="56">
        <v>12</v>
      </c>
      <c r="E251" s="56">
        <v>12</v>
      </c>
      <c r="F251" s="56">
        <v>14.118</v>
      </c>
      <c r="G251" s="56">
        <v>11.645</v>
      </c>
      <c r="H251" s="56">
        <v>12.116</v>
      </c>
      <c r="I251" s="56">
        <v>14.892</v>
      </c>
      <c r="J251" s="56" t="s">
        <v>78</v>
      </c>
    </row>
    <row r="252" spans="2:10" ht="15">
      <c r="B252" s="30" t="s">
        <v>126</v>
      </c>
      <c r="C252" s="31" t="s">
        <v>107</v>
      </c>
      <c r="D252" s="27">
        <v>3</v>
      </c>
      <c r="E252" s="27">
        <v>0</v>
      </c>
      <c r="F252" s="27">
        <v>2.499</v>
      </c>
      <c r="G252" s="27">
        <v>3.496</v>
      </c>
      <c r="H252" s="27">
        <v>3.755</v>
      </c>
      <c r="I252" s="27">
        <v>12.168</v>
      </c>
      <c r="J252" s="27" t="s">
        <v>78</v>
      </c>
    </row>
    <row r="253" spans="2:10" ht="15">
      <c r="B253" s="32" t="s">
        <v>126</v>
      </c>
      <c r="C253" s="33" t="s">
        <v>108</v>
      </c>
      <c r="D253" s="28">
        <v>0</v>
      </c>
      <c r="E253" s="28">
        <v>0</v>
      </c>
      <c r="F253" s="28">
        <v>0</v>
      </c>
      <c r="G253" s="28">
        <v>0</v>
      </c>
      <c r="H253" s="28">
        <v>0</v>
      </c>
      <c r="I253" s="28">
        <v>0</v>
      </c>
      <c r="J253" s="28" t="s">
        <v>78</v>
      </c>
    </row>
    <row r="254" spans="2:10" ht="15">
      <c r="B254" s="32" t="s">
        <v>126</v>
      </c>
      <c r="C254" s="33" t="s">
        <v>109</v>
      </c>
      <c r="D254" s="28">
        <v>0</v>
      </c>
      <c r="E254" s="28">
        <v>0</v>
      </c>
      <c r="F254" s="28">
        <v>0</v>
      </c>
      <c r="G254" s="28">
        <v>0</v>
      </c>
      <c r="H254" s="28">
        <v>0</v>
      </c>
      <c r="I254" s="28">
        <v>0</v>
      </c>
      <c r="J254" s="28" t="s">
        <v>78</v>
      </c>
    </row>
    <row r="255" spans="2:10" ht="15">
      <c r="B255" s="32" t="s">
        <v>126</v>
      </c>
      <c r="C255" s="33" t="s">
        <v>110</v>
      </c>
      <c r="D255" s="28">
        <v>0</v>
      </c>
      <c r="E255" s="28">
        <v>0</v>
      </c>
      <c r="F255" s="28">
        <v>0</v>
      </c>
      <c r="G255" s="28">
        <v>0</v>
      </c>
      <c r="H255" s="28">
        <v>0</v>
      </c>
      <c r="I255" s="28">
        <v>0</v>
      </c>
      <c r="J255" s="28" t="s">
        <v>78</v>
      </c>
    </row>
    <row r="256" spans="2:10" ht="15">
      <c r="B256" s="32" t="s">
        <v>126</v>
      </c>
      <c r="C256" s="33" t="s">
        <v>88</v>
      </c>
      <c r="D256" s="28">
        <v>570</v>
      </c>
      <c r="E256" s="28">
        <v>626</v>
      </c>
      <c r="F256" s="28">
        <v>792.887</v>
      </c>
      <c r="G256" s="28">
        <v>775.304</v>
      </c>
      <c r="H256" s="28">
        <v>817.919</v>
      </c>
      <c r="I256" s="28">
        <v>949.637</v>
      </c>
      <c r="J256" s="28" t="s">
        <v>78</v>
      </c>
    </row>
    <row r="257" spans="2:10" ht="15">
      <c r="B257" s="32" t="s">
        <v>126</v>
      </c>
      <c r="C257" s="33" t="s">
        <v>89</v>
      </c>
      <c r="D257" s="28">
        <v>0</v>
      </c>
      <c r="E257" s="28">
        <v>0</v>
      </c>
      <c r="F257" s="28">
        <v>0</v>
      </c>
      <c r="G257" s="28">
        <v>0</v>
      </c>
      <c r="H257" s="28">
        <v>0</v>
      </c>
      <c r="I257" s="28">
        <v>0</v>
      </c>
      <c r="J257" s="28" t="s">
        <v>78</v>
      </c>
    </row>
    <row r="258" spans="2:10" ht="15">
      <c r="B258" s="32" t="s">
        <v>126</v>
      </c>
      <c r="C258" s="33" t="s">
        <v>111</v>
      </c>
      <c r="D258" s="28">
        <v>75</v>
      </c>
      <c r="E258" s="28">
        <v>95</v>
      </c>
      <c r="F258" s="28">
        <v>101.295</v>
      </c>
      <c r="G258" s="28">
        <v>117.778</v>
      </c>
      <c r="H258" s="28">
        <v>123.756</v>
      </c>
      <c r="I258" s="28">
        <v>119.095</v>
      </c>
      <c r="J258" s="28" t="s">
        <v>78</v>
      </c>
    </row>
    <row r="259" spans="2:10" ht="15">
      <c r="B259" s="32" t="s">
        <v>126</v>
      </c>
      <c r="C259" s="33" t="s">
        <v>112</v>
      </c>
      <c r="D259" s="28">
        <v>0</v>
      </c>
      <c r="E259" s="28">
        <v>0</v>
      </c>
      <c r="F259" s="28">
        <v>0</v>
      </c>
      <c r="G259" s="28">
        <v>0</v>
      </c>
      <c r="H259" s="28">
        <v>0</v>
      </c>
      <c r="I259" s="28">
        <v>0</v>
      </c>
      <c r="J259" s="28" t="s">
        <v>78</v>
      </c>
    </row>
    <row r="260" spans="2:10" ht="15">
      <c r="B260" s="32" t="s">
        <v>126</v>
      </c>
      <c r="C260" s="33" t="s">
        <v>87</v>
      </c>
      <c r="D260" s="28">
        <v>0</v>
      </c>
      <c r="E260" s="28">
        <v>0</v>
      </c>
      <c r="F260" s="28">
        <v>0</v>
      </c>
      <c r="G260" s="28">
        <v>0</v>
      </c>
      <c r="H260" s="28">
        <v>0</v>
      </c>
      <c r="I260" s="28">
        <v>0</v>
      </c>
      <c r="J260" s="28" t="s">
        <v>78</v>
      </c>
    </row>
    <row r="261" spans="2:10" ht="15">
      <c r="B261" s="34" t="s">
        <v>126</v>
      </c>
      <c r="C261" s="35" t="s">
        <v>91</v>
      </c>
      <c r="D261" s="29">
        <v>-38</v>
      </c>
      <c r="E261" s="29">
        <v>10</v>
      </c>
      <c r="F261" s="29">
        <v>-9.181</v>
      </c>
      <c r="G261" s="29">
        <v>13.665</v>
      </c>
      <c r="H261" s="29">
        <v>5.826</v>
      </c>
      <c r="I261" s="29">
        <v>-33.56</v>
      </c>
      <c r="J261" s="29" t="s">
        <v>78</v>
      </c>
    </row>
    <row r="262" spans="2:10" ht="15">
      <c r="B262" s="36" t="s">
        <v>126</v>
      </c>
      <c r="C262" s="37" t="s">
        <v>113</v>
      </c>
      <c r="D262" s="56">
        <v>460</v>
      </c>
      <c r="E262" s="56">
        <v>541</v>
      </c>
      <c r="F262" s="56">
        <v>684.91</v>
      </c>
      <c r="G262" s="56">
        <v>674.687</v>
      </c>
      <c r="H262" s="56">
        <v>703.744</v>
      </c>
      <c r="I262" s="56">
        <v>809.15</v>
      </c>
      <c r="J262" s="56" t="s">
        <v>78</v>
      </c>
    </row>
    <row r="263" spans="2:10" ht="15">
      <c r="B263" s="30" t="s">
        <v>101</v>
      </c>
      <c r="C263" s="31" t="s">
        <v>107</v>
      </c>
      <c r="D263" s="27">
        <v>3</v>
      </c>
      <c r="E263" s="27">
        <v>0</v>
      </c>
      <c r="F263" s="27">
        <v>2.499</v>
      </c>
      <c r="G263" s="27">
        <v>3.496</v>
      </c>
      <c r="H263" s="27">
        <v>3.755</v>
      </c>
      <c r="I263" s="27">
        <v>12.168</v>
      </c>
      <c r="J263" s="27" t="s">
        <v>78</v>
      </c>
    </row>
    <row r="264" spans="2:10" ht="15">
      <c r="B264" s="32" t="s">
        <v>101</v>
      </c>
      <c r="C264" s="33" t="s">
        <v>108</v>
      </c>
      <c r="D264" s="28">
        <v>0</v>
      </c>
      <c r="E264" s="28">
        <v>0</v>
      </c>
      <c r="F264" s="28">
        <v>0</v>
      </c>
      <c r="G264" s="28">
        <v>0</v>
      </c>
      <c r="H264" s="28">
        <v>0</v>
      </c>
      <c r="I264" s="28">
        <v>0</v>
      </c>
      <c r="J264" s="28" t="s">
        <v>78</v>
      </c>
    </row>
    <row r="265" spans="2:10" ht="15">
      <c r="B265" s="32" t="s">
        <v>101</v>
      </c>
      <c r="C265" s="33" t="s">
        <v>109</v>
      </c>
      <c r="D265" s="28">
        <v>0</v>
      </c>
      <c r="E265" s="28">
        <v>0</v>
      </c>
      <c r="F265" s="28">
        <v>0</v>
      </c>
      <c r="G265" s="28">
        <v>0</v>
      </c>
      <c r="H265" s="28">
        <v>0</v>
      </c>
      <c r="I265" s="28">
        <v>0</v>
      </c>
      <c r="J265" s="28" t="s">
        <v>78</v>
      </c>
    </row>
    <row r="266" spans="2:10" ht="15">
      <c r="B266" s="32" t="s">
        <v>101</v>
      </c>
      <c r="C266" s="33" t="s">
        <v>110</v>
      </c>
      <c r="D266" s="28">
        <v>0</v>
      </c>
      <c r="E266" s="28">
        <v>0</v>
      </c>
      <c r="F266" s="28">
        <v>0</v>
      </c>
      <c r="G266" s="28">
        <v>0</v>
      </c>
      <c r="H266" s="28">
        <v>0</v>
      </c>
      <c r="I266" s="28">
        <v>0</v>
      </c>
      <c r="J266" s="28" t="s">
        <v>78</v>
      </c>
    </row>
    <row r="267" spans="2:10" ht="15">
      <c r="B267" s="32" t="s">
        <v>101</v>
      </c>
      <c r="C267" s="33" t="s">
        <v>88</v>
      </c>
      <c r="D267" s="28">
        <v>8</v>
      </c>
      <c r="E267" s="28">
        <v>10</v>
      </c>
      <c r="F267" s="28">
        <v>7.198</v>
      </c>
      <c r="G267" s="28">
        <v>6.632</v>
      </c>
      <c r="H267" s="28">
        <v>8.397</v>
      </c>
      <c r="I267" s="28">
        <v>15.73</v>
      </c>
      <c r="J267" s="28" t="s">
        <v>78</v>
      </c>
    </row>
    <row r="268" spans="2:10" ht="15">
      <c r="B268" s="32" t="s">
        <v>101</v>
      </c>
      <c r="C268" s="33" t="s">
        <v>89</v>
      </c>
      <c r="D268" s="28">
        <v>0</v>
      </c>
      <c r="E268" s="28">
        <v>0</v>
      </c>
      <c r="F268" s="28">
        <v>0</v>
      </c>
      <c r="G268" s="28">
        <v>0</v>
      </c>
      <c r="H268" s="28">
        <v>0</v>
      </c>
      <c r="I268" s="28">
        <v>0</v>
      </c>
      <c r="J268" s="28" t="s">
        <v>78</v>
      </c>
    </row>
    <row r="269" spans="2:10" ht="15">
      <c r="B269" s="32" t="s">
        <v>101</v>
      </c>
      <c r="C269" s="33" t="s">
        <v>111</v>
      </c>
      <c r="D269" s="28">
        <v>0</v>
      </c>
      <c r="E269" s="28">
        <v>0</v>
      </c>
      <c r="F269" s="28">
        <v>0</v>
      </c>
      <c r="G269" s="28">
        <v>0</v>
      </c>
      <c r="H269" s="28">
        <v>0</v>
      </c>
      <c r="I269" s="28">
        <v>0</v>
      </c>
      <c r="J269" s="28" t="s">
        <v>78</v>
      </c>
    </row>
    <row r="270" spans="2:10" ht="15">
      <c r="B270" s="32" t="s">
        <v>101</v>
      </c>
      <c r="C270" s="33" t="s">
        <v>112</v>
      </c>
      <c r="D270" s="28">
        <v>0</v>
      </c>
      <c r="E270" s="28">
        <v>0</v>
      </c>
      <c r="F270" s="28">
        <v>0</v>
      </c>
      <c r="G270" s="28">
        <v>0</v>
      </c>
      <c r="H270" s="28">
        <v>0</v>
      </c>
      <c r="I270" s="28">
        <v>0</v>
      </c>
      <c r="J270" s="28" t="s">
        <v>78</v>
      </c>
    </row>
    <row r="271" spans="2:10" ht="15">
      <c r="B271" s="32" t="s">
        <v>101</v>
      </c>
      <c r="C271" s="33" t="s">
        <v>87</v>
      </c>
      <c r="D271" s="28">
        <v>0</v>
      </c>
      <c r="E271" s="28">
        <v>0</v>
      </c>
      <c r="F271" s="28">
        <v>0</v>
      </c>
      <c r="G271" s="28">
        <v>0</v>
      </c>
      <c r="H271" s="28">
        <v>0</v>
      </c>
      <c r="I271" s="28">
        <v>0</v>
      </c>
      <c r="J271" s="28" t="s">
        <v>78</v>
      </c>
    </row>
    <row r="272" spans="2:10" ht="15">
      <c r="B272" s="34" t="s">
        <v>101</v>
      </c>
      <c r="C272" s="35" t="s">
        <v>91</v>
      </c>
      <c r="D272" s="29">
        <v>0</v>
      </c>
      <c r="E272" s="29">
        <v>0</v>
      </c>
      <c r="F272" s="29">
        <v>0</v>
      </c>
      <c r="G272" s="29">
        <v>0</v>
      </c>
      <c r="H272" s="29">
        <v>0</v>
      </c>
      <c r="I272" s="29">
        <v>0</v>
      </c>
      <c r="J272" s="29" t="s">
        <v>78</v>
      </c>
    </row>
    <row r="273" spans="2:10" ht="15">
      <c r="B273" s="36" t="s">
        <v>101</v>
      </c>
      <c r="C273" s="37" t="s">
        <v>113</v>
      </c>
      <c r="D273" s="56">
        <v>11</v>
      </c>
      <c r="E273" s="56">
        <v>10</v>
      </c>
      <c r="F273" s="56">
        <v>9.697</v>
      </c>
      <c r="G273" s="56">
        <v>10.128</v>
      </c>
      <c r="H273" s="56">
        <v>12.152</v>
      </c>
      <c r="I273" s="56">
        <v>27.898</v>
      </c>
      <c r="J273" s="56" t="s">
        <v>78</v>
      </c>
    </row>
    <row r="274" spans="2:10" ht="15">
      <c r="B274" s="30" t="s">
        <v>102</v>
      </c>
      <c r="C274" s="31" t="s">
        <v>107</v>
      </c>
      <c r="D274" s="27">
        <v>0</v>
      </c>
      <c r="E274" s="27">
        <v>0</v>
      </c>
      <c r="F274" s="27">
        <v>0</v>
      </c>
      <c r="G274" s="27">
        <v>0</v>
      </c>
      <c r="H274" s="27">
        <v>0</v>
      </c>
      <c r="I274" s="27">
        <v>0</v>
      </c>
      <c r="J274" s="27" t="s">
        <v>78</v>
      </c>
    </row>
    <row r="275" spans="2:10" ht="15">
      <c r="B275" s="32" t="s">
        <v>102</v>
      </c>
      <c r="C275" s="33" t="s">
        <v>108</v>
      </c>
      <c r="D275" s="28">
        <v>0</v>
      </c>
      <c r="E275" s="28">
        <v>0</v>
      </c>
      <c r="F275" s="28">
        <v>0</v>
      </c>
      <c r="G275" s="28">
        <v>0</v>
      </c>
      <c r="H275" s="28">
        <v>0</v>
      </c>
      <c r="I275" s="28">
        <v>0</v>
      </c>
      <c r="J275" s="28" t="s">
        <v>78</v>
      </c>
    </row>
    <row r="276" spans="2:10" ht="15">
      <c r="B276" s="32" t="s">
        <v>102</v>
      </c>
      <c r="C276" s="33" t="s">
        <v>109</v>
      </c>
      <c r="D276" s="28">
        <v>0</v>
      </c>
      <c r="E276" s="28">
        <v>0</v>
      </c>
      <c r="F276" s="28">
        <v>0</v>
      </c>
      <c r="G276" s="28">
        <v>0</v>
      </c>
      <c r="H276" s="28">
        <v>0</v>
      </c>
      <c r="I276" s="28">
        <v>0</v>
      </c>
      <c r="J276" s="28" t="s">
        <v>78</v>
      </c>
    </row>
    <row r="277" spans="2:10" ht="15">
      <c r="B277" s="32" t="s">
        <v>102</v>
      </c>
      <c r="C277" s="33" t="s">
        <v>110</v>
      </c>
      <c r="D277" s="28">
        <v>0</v>
      </c>
      <c r="E277" s="28">
        <v>0</v>
      </c>
      <c r="F277" s="28">
        <v>0</v>
      </c>
      <c r="G277" s="28">
        <v>0</v>
      </c>
      <c r="H277" s="28">
        <v>0</v>
      </c>
      <c r="I277" s="28">
        <v>0</v>
      </c>
      <c r="J277" s="28" t="s">
        <v>78</v>
      </c>
    </row>
    <row r="278" spans="2:10" ht="15">
      <c r="B278" s="32" t="s">
        <v>102</v>
      </c>
      <c r="C278" s="33" t="s">
        <v>88</v>
      </c>
      <c r="D278" s="28">
        <v>562</v>
      </c>
      <c r="E278" s="28">
        <v>616</v>
      </c>
      <c r="F278" s="28">
        <v>785.689</v>
      </c>
      <c r="G278" s="28">
        <v>768.672</v>
      </c>
      <c r="H278" s="28">
        <v>809.522</v>
      </c>
      <c r="I278" s="28">
        <v>933.907</v>
      </c>
      <c r="J278" s="28" t="s">
        <v>78</v>
      </c>
    </row>
    <row r="279" spans="2:10" ht="15">
      <c r="B279" s="32" t="s">
        <v>102</v>
      </c>
      <c r="C279" s="33" t="s">
        <v>89</v>
      </c>
      <c r="D279" s="28">
        <v>0</v>
      </c>
      <c r="E279" s="28">
        <v>0</v>
      </c>
      <c r="F279" s="28">
        <v>0</v>
      </c>
      <c r="G279" s="28">
        <v>0</v>
      </c>
      <c r="H279" s="28">
        <v>0</v>
      </c>
      <c r="I279" s="28">
        <v>0</v>
      </c>
      <c r="J279" s="28" t="s">
        <v>78</v>
      </c>
    </row>
    <row r="280" spans="2:10" ht="15">
      <c r="B280" s="32" t="s">
        <v>102</v>
      </c>
      <c r="C280" s="33" t="s">
        <v>111</v>
      </c>
      <c r="D280" s="28">
        <v>75</v>
      </c>
      <c r="E280" s="28">
        <v>95</v>
      </c>
      <c r="F280" s="28">
        <v>101.295</v>
      </c>
      <c r="G280" s="28">
        <v>117.778</v>
      </c>
      <c r="H280" s="28">
        <v>123.756</v>
      </c>
      <c r="I280" s="28">
        <v>119.095</v>
      </c>
      <c r="J280" s="28" t="s">
        <v>78</v>
      </c>
    </row>
    <row r="281" spans="2:10" ht="15">
      <c r="B281" s="32" t="s">
        <v>102</v>
      </c>
      <c r="C281" s="33" t="s">
        <v>112</v>
      </c>
      <c r="D281" s="28">
        <v>0</v>
      </c>
      <c r="E281" s="28">
        <v>0</v>
      </c>
      <c r="F281" s="28">
        <v>0</v>
      </c>
      <c r="G281" s="28">
        <v>0</v>
      </c>
      <c r="H281" s="28">
        <v>0</v>
      </c>
      <c r="I281" s="28">
        <v>0</v>
      </c>
      <c r="J281" s="28" t="s">
        <v>78</v>
      </c>
    </row>
    <row r="282" spans="2:10" ht="15">
      <c r="B282" s="32" t="s">
        <v>102</v>
      </c>
      <c r="C282" s="33" t="s">
        <v>87</v>
      </c>
      <c r="D282" s="28">
        <v>0</v>
      </c>
      <c r="E282" s="28">
        <v>0</v>
      </c>
      <c r="F282" s="28">
        <v>0</v>
      </c>
      <c r="G282" s="28">
        <v>0</v>
      </c>
      <c r="H282" s="28">
        <v>0</v>
      </c>
      <c r="I282" s="28">
        <v>0</v>
      </c>
      <c r="J282" s="28" t="s">
        <v>78</v>
      </c>
    </row>
    <row r="283" spans="2:10" ht="15">
      <c r="B283" s="34" t="s">
        <v>102</v>
      </c>
      <c r="C283" s="35" t="s">
        <v>91</v>
      </c>
      <c r="D283" s="29">
        <v>-38</v>
      </c>
      <c r="E283" s="29">
        <v>10</v>
      </c>
      <c r="F283" s="29">
        <v>-9.181</v>
      </c>
      <c r="G283" s="29">
        <v>13.665</v>
      </c>
      <c r="H283" s="29">
        <v>5.826</v>
      </c>
      <c r="I283" s="29">
        <v>-33.56</v>
      </c>
      <c r="J283" s="29" t="s">
        <v>78</v>
      </c>
    </row>
    <row r="284" spans="2:10" ht="15">
      <c r="B284" s="36" t="s">
        <v>102</v>
      </c>
      <c r="C284" s="37" t="s">
        <v>113</v>
      </c>
      <c r="D284" s="56">
        <v>449</v>
      </c>
      <c r="E284" s="56">
        <v>531</v>
      </c>
      <c r="F284" s="56">
        <v>675.213</v>
      </c>
      <c r="G284" s="56">
        <v>664.559</v>
      </c>
      <c r="H284" s="56">
        <v>691.592</v>
      </c>
      <c r="I284" s="56">
        <v>781.252</v>
      </c>
      <c r="J284" s="56" t="s">
        <v>78</v>
      </c>
    </row>
    <row r="285" spans="2:10" ht="15">
      <c r="B285" s="30" t="s">
        <v>103</v>
      </c>
      <c r="C285" s="31" t="s">
        <v>107</v>
      </c>
      <c r="D285" s="27">
        <v>0</v>
      </c>
      <c r="E285" s="27">
        <v>0</v>
      </c>
      <c r="F285" s="27">
        <v>0</v>
      </c>
      <c r="G285" s="27">
        <v>0</v>
      </c>
      <c r="H285" s="27">
        <v>0</v>
      </c>
      <c r="I285" s="27">
        <v>0</v>
      </c>
      <c r="J285" s="27" t="s">
        <v>78</v>
      </c>
    </row>
    <row r="286" spans="2:10" ht="15">
      <c r="B286" s="32" t="s">
        <v>103</v>
      </c>
      <c r="C286" s="33" t="s">
        <v>108</v>
      </c>
      <c r="D286" s="28">
        <v>0</v>
      </c>
      <c r="E286" s="28">
        <v>0</v>
      </c>
      <c r="F286" s="28">
        <v>0</v>
      </c>
      <c r="G286" s="28">
        <v>0</v>
      </c>
      <c r="H286" s="28">
        <v>0</v>
      </c>
      <c r="I286" s="28">
        <v>0</v>
      </c>
      <c r="J286" s="28" t="s">
        <v>78</v>
      </c>
    </row>
    <row r="287" spans="2:10" ht="15">
      <c r="B287" s="32" t="s">
        <v>103</v>
      </c>
      <c r="C287" s="33" t="s">
        <v>109</v>
      </c>
      <c r="D287" s="28">
        <v>5</v>
      </c>
      <c r="E287" s="28">
        <v>5</v>
      </c>
      <c r="F287" s="28">
        <v>5.751</v>
      </c>
      <c r="G287" s="28">
        <v>4.649</v>
      </c>
      <c r="H287" s="28">
        <v>4.271</v>
      </c>
      <c r="I287" s="28">
        <v>4.109</v>
      </c>
      <c r="J287" s="28" t="s">
        <v>78</v>
      </c>
    </row>
    <row r="288" spans="2:10" ht="15">
      <c r="B288" s="32" t="s">
        <v>103</v>
      </c>
      <c r="C288" s="33" t="s">
        <v>110</v>
      </c>
      <c r="D288" s="28">
        <v>0</v>
      </c>
      <c r="E288" s="28">
        <v>0</v>
      </c>
      <c r="F288" s="28">
        <v>0</v>
      </c>
      <c r="G288" s="28">
        <v>0</v>
      </c>
      <c r="H288" s="28">
        <v>0</v>
      </c>
      <c r="I288" s="28">
        <v>0</v>
      </c>
      <c r="J288" s="28" t="s">
        <v>78</v>
      </c>
    </row>
    <row r="289" spans="2:10" ht="15">
      <c r="B289" s="32" t="s">
        <v>103</v>
      </c>
      <c r="C289" s="33" t="s">
        <v>88</v>
      </c>
      <c r="D289" s="28">
        <v>1053</v>
      </c>
      <c r="E289" s="28">
        <v>1095</v>
      </c>
      <c r="F289" s="28">
        <v>980.414</v>
      </c>
      <c r="G289" s="28">
        <v>1015.751</v>
      </c>
      <c r="H289" s="28">
        <v>967.65</v>
      </c>
      <c r="I289" s="28">
        <v>771.64</v>
      </c>
      <c r="J289" s="28" t="s">
        <v>78</v>
      </c>
    </row>
    <row r="290" spans="2:10" ht="15">
      <c r="B290" s="32" t="s">
        <v>103</v>
      </c>
      <c r="C290" s="33" t="s">
        <v>89</v>
      </c>
      <c r="D290" s="28">
        <v>0</v>
      </c>
      <c r="E290" s="28">
        <v>0</v>
      </c>
      <c r="F290" s="28">
        <v>0</v>
      </c>
      <c r="G290" s="28">
        <v>0</v>
      </c>
      <c r="H290" s="28">
        <v>0</v>
      </c>
      <c r="I290" s="28">
        <v>0</v>
      </c>
      <c r="J290" s="28" t="s">
        <v>78</v>
      </c>
    </row>
    <row r="291" spans="2:10" ht="15">
      <c r="B291" s="32" t="s">
        <v>103</v>
      </c>
      <c r="C291" s="33" t="s">
        <v>111</v>
      </c>
      <c r="D291" s="28">
        <v>169</v>
      </c>
      <c r="E291" s="28">
        <v>193</v>
      </c>
      <c r="F291" s="28">
        <v>154.115</v>
      </c>
      <c r="G291" s="28">
        <v>154.115</v>
      </c>
      <c r="H291" s="28">
        <v>156.224</v>
      </c>
      <c r="I291" s="28">
        <v>158.94</v>
      </c>
      <c r="J291" s="28" t="s">
        <v>78</v>
      </c>
    </row>
    <row r="292" spans="2:10" ht="15">
      <c r="B292" s="32" t="s">
        <v>103</v>
      </c>
      <c r="C292" s="33" t="s">
        <v>112</v>
      </c>
      <c r="D292" s="28">
        <v>0</v>
      </c>
      <c r="E292" s="28">
        <v>0</v>
      </c>
      <c r="F292" s="28">
        <v>0</v>
      </c>
      <c r="G292" s="28">
        <v>0</v>
      </c>
      <c r="H292" s="28">
        <v>0</v>
      </c>
      <c r="I292" s="28">
        <v>0</v>
      </c>
      <c r="J292" s="28" t="s">
        <v>78</v>
      </c>
    </row>
    <row r="293" spans="2:10" ht="15">
      <c r="B293" s="32" t="s">
        <v>103</v>
      </c>
      <c r="C293" s="33" t="s">
        <v>87</v>
      </c>
      <c r="D293" s="28">
        <v>0</v>
      </c>
      <c r="E293" s="28">
        <v>0</v>
      </c>
      <c r="F293" s="28">
        <v>0</v>
      </c>
      <c r="G293" s="28">
        <v>0</v>
      </c>
      <c r="H293" s="28">
        <v>0</v>
      </c>
      <c r="I293" s="28">
        <v>0</v>
      </c>
      <c r="J293" s="28" t="s">
        <v>78</v>
      </c>
    </row>
    <row r="294" spans="2:10" ht="15">
      <c r="B294" s="34" t="s">
        <v>103</v>
      </c>
      <c r="C294" s="35" t="s">
        <v>91</v>
      </c>
      <c r="D294" s="29">
        <v>-14</v>
      </c>
      <c r="E294" s="29">
        <v>4</v>
      </c>
      <c r="F294" s="29">
        <v>-18.061</v>
      </c>
      <c r="G294" s="29">
        <v>-19.435</v>
      </c>
      <c r="H294" s="29">
        <v>-4.405</v>
      </c>
      <c r="I294" s="29">
        <v>14.314</v>
      </c>
      <c r="J294" s="29" t="s">
        <v>78</v>
      </c>
    </row>
    <row r="295" spans="2:10" ht="15">
      <c r="B295" s="36" t="s">
        <v>103</v>
      </c>
      <c r="C295" s="37" t="s">
        <v>113</v>
      </c>
      <c r="D295" s="56">
        <v>875</v>
      </c>
      <c r="E295" s="56">
        <v>911</v>
      </c>
      <c r="F295" s="56">
        <v>813.989</v>
      </c>
      <c r="G295" s="56">
        <v>846.85</v>
      </c>
      <c r="H295" s="56">
        <v>811.292</v>
      </c>
      <c r="I295" s="56">
        <v>631.123</v>
      </c>
      <c r="J295" s="56" t="s">
        <v>78</v>
      </c>
    </row>
    <row r="296" spans="2:10" ht="15">
      <c r="B296" s="30" t="s">
        <v>127</v>
      </c>
      <c r="C296" s="31" t="s">
        <v>107</v>
      </c>
      <c r="D296" s="27">
        <v>0</v>
      </c>
      <c r="E296" s="27">
        <v>0</v>
      </c>
      <c r="F296" s="27">
        <v>0</v>
      </c>
      <c r="G296" s="27">
        <v>0</v>
      </c>
      <c r="H296" s="27">
        <v>0</v>
      </c>
      <c r="I296" s="27">
        <v>0</v>
      </c>
      <c r="J296" s="27" t="s">
        <v>78</v>
      </c>
    </row>
    <row r="297" spans="2:10" ht="15">
      <c r="B297" s="32" t="s">
        <v>127</v>
      </c>
      <c r="C297" s="33" t="s">
        <v>108</v>
      </c>
      <c r="D297" s="28">
        <v>0</v>
      </c>
      <c r="E297" s="28">
        <v>0</v>
      </c>
      <c r="F297" s="28">
        <v>0</v>
      </c>
      <c r="G297" s="28">
        <v>0</v>
      </c>
      <c r="H297" s="28">
        <v>0</v>
      </c>
      <c r="I297" s="28">
        <v>0</v>
      </c>
      <c r="J297" s="28" t="s">
        <v>78</v>
      </c>
    </row>
    <row r="298" spans="2:10" ht="15">
      <c r="B298" s="32" t="s">
        <v>127</v>
      </c>
      <c r="C298" s="33" t="s">
        <v>109</v>
      </c>
      <c r="D298" s="28">
        <v>0</v>
      </c>
      <c r="E298" s="28">
        <v>0</v>
      </c>
      <c r="F298" s="28">
        <v>0</v>
      </c>
      <c r="G298" s="28">
        <v>0</v>
      </c>
      <c r="H298" s="28">
        <v>0</v>
      </c>
      <c r="I298" s="28">
        <v>0</v>
      </c>
      <c r="J298" s="28" t="s">
        <v>78</v>
      </c>
    </row>
    <row r="299" spans="2:10" ht="15">
      <c r="B299" s="32" t="s">
        <v>127</v>
      </c>
      <c r="C299" s="33" t="s">
        <v>110</v>
      </c>
      <c r="D299" s="28">
        <v>0</v>
      </c>
      <c r="E299" s="28">
        <v>0</v>
      </c>
      <c r="F299" s="28">
        <v>0</v>
      </c>
      <c r="G299" s="28">
        <v>0</v>
      </c>
      <c r="H299" s="28">
        <v>0</v>
      </c>
      <c r="I299" s="28">
        <v>0</v>
      </c>
      <c r="J299" s="28" t="s">
        <v>78</v>
      </c>
    </row>
    <row r="300" spans="2:10" ht="15">
      <c r="B300" s="32" t="s">
        <v>127</v>
      </c>
      <c r="C300" s="33" t="s">
        <v>88</v>
      </c>
      <c r="D300" s="28">
        <v>0</v>
      </c>
      <c r="E300" s="28">
        <v>0</v>
      </c>
      <c r="F300" s="28">
        <v>0</v>
      </c>
      <c r="G300" s="28">
        <v>0</v>
      </c>
      <c r="H300" s="28">
        <v>0</v>
      </c>
      <c r="I300" s="28">
        <v>0</v>
      </c>
      <c r="J300" s="28" t="s">
        <v>78</v>
      </c>
    </row>
    <row r="301" spans="2:10" ht="15">
      <c r="B301" s="32" t="s">
        <v>127</v>
      </c>
      <c r="C301" s="33" t="s">
        <v>89</v>
      </c>
      <c r="D301" s="28">
        <v>0</v>
      </c>
      <c r="E301" s="28">
        <v>0</v>
      </c>
      <c r="F301" s="28">
        <v>0</v>
      </c>
      <c r="G301" s="28">
        <v>0</v>
      </c>
      <c r="H301" s="28">
        <v>0</v>
      </c>
      <c r="I301" s="28">
        <v>0</v>
      </c>
      <c r="J301" s="28" t="s">
        <v>78</v>
      </c>
    </row>
    <row r="302" spans="2:10" ht="15">
      <c r="B302" s="32" t="s">
        <v>127</v>
      </c>
      <c r="C302" s="33" t="s">
        <v>111</v>
      </c>
      <c r="D302" s="28">
        <v>0</v>
      </c>
      <c r="E302" s="28">
        <v>0</v>
      </c>
      <c r="F302" s="28">
        <v>0</v>
      </c>
      <c r="G302" s="28">
        <v>0</v>
      </c>
      <c r="H302" s="28">
        <v>0</v>
      </c>
      <c r="I302" s="28">
        <v>0</v>
      </c>
      <c r="J302" s="28" t="s">
        <v>78</v>
      </c>
    </row>
    <row r="303" spans="2:10" ht="15">
      <c r="B303" s="32" t="s">
        <v>127</v>
      </c>
      <c r="C303" s="33" t="s">
        <v>112</v>
      </c>
      <c r="D303" s="28">
        <v>0</v>
      </c>
      <c r="E303" s="28">
        <v>0</v>
      </c>
      <c r="F303" s="28">
        <v>0</v>
      </c>
      <c r="G303" s="28">
        <v>0</v>
      </c>
      <c r="H303" s="28">
        <v>0</v>
      </c>
      <c r="I303" s="28">
        <v>0</v>
      </c>
      <c r="J303" s="28" t="s">
        <v>78</v>
      </c>
    </row>
    <row r="304" spans="2:10" ht="15">
      <c r="B304" s="32" t="s">
        <v>127</v>
      </c>
      <c r="C304" s="33" t="s">
        <v>87</v>
      </c>
      <c r="D304" s="28">
        <v>0</v>
      </c>
      <c r="E304" s="28">
        <v>0</v>
      </c>
      <c r="F304" s="28">
        <v>0</v>
      </c>
      <c r="G304" s="28">
        <v>0</v>
      </c>
      <c r="H304" s="28">
        <v>0</v>
      </c>
      <c r="I304" s="28">
        <v>0</v>
      </c>
      <c r="J304" s="28" t="s">
        <v>78</v>
      </c>
    </row>
    <row r="305" spans="2:10" ht="15">
      <c r="B305" s="34" t="s">
        <v>127</v>
      </c>
      <c r="C305" s="35" t="s">
        <v>91</v>
      </c>
      <c r="D305" s="29">
        <v>0</v>
      </c>
      <c r="E305" s="29">
        <v>0</v>
      </c>
      <c r="F305" s="29">
        <v>0</v>
      </c>
      <c r="G305" s="29">
        <v>0</v>
      </c>
      <c r="H305" s="29">
        <v>0</v>
      </c>
      <c r="I305" s="29">
        <v>0</v>
      </c>
      <c r="J305" s="29" t="s">
        <v>78</v>
      </c>
    </row>
    <row r="306" spans="2:10" ht="15">
      <c r="B306" s="36" t="s">
        <v>127</v>
      </c>
      <c r="C306" s="37" t="s">
        <v>113</v>
      </c>
      <c r="D306" s="56">
        <v>0</v>
      </c>
      <c r="E306" s="56">
        <v>0</v>
      </c>
      <c r="F306" s="56">
        <v>0</v>
      </c>
      <c r="G306" s="56">
        <v>0</v>
      </c>
      <c r="H306" s="56">
        <v>0</v>
      </c>
      <c r="I306" s="56">
        <v>0</v>
      </c>
      <c r="J306" s="56" t="s">
        <v>78</v>
      </c>
    </row>
    <row r="307" spans="2:10" ht="15">
      <c r="B307" s="30" t="s">
        <v>104</v>
      </c>
      <c r="C307" s="31" t="s">
        <v>107</v>
      </c>
      <c r="D307" s="27">
        <v>0</v>
      </c>
      <c r="E307" s="27">
        <v>0</v>
      </c>
      <c r="F307" s="27">
        <v>0</v>
      </c>
      <c r="G307" s="27">
        <v>0</v>
      </c>
      <c r="H307" s="27">
        <v>0</v>
      </c>
      <c r="I307" s="27">
        <v>0</v>
      </c>
      <c r="J307" s="27" t="s">
        <v>78</v>
      </c>
    </row>
    <row r="308" spans="2:10" ht="15">
      <c r="B308" s="32" t="s">
        <v>104</v>
      </c>
      <c r="C308" s="33" t="s">
        <v>108</v>
      </c>
      <c r="D308" s="28">
        <v>0</v>
      </c>
      <c r="E308" s="28">
        <v>0</v>
      </c>
      <c r="F308" s="28">
        <v>0</v>
      </c>
      <c r="G308" s="28">
        <v>0</v>
      </c>
      <c r="H308" s="28">
        <v>0</v>
      </c>
      <c r="I308" s="28">
        <v>0</v>
      </c>
      <c r="J308" s="28" t="s">
        <v>78</v>
      </c>
    </row>
    <row r="309" spans="2:10" ht="15">
      <c r="B309" s="32" t="s">
        <v>104</v>
      </c>
      <c r="C309" s="33" t="s">
        <v>109</v>
      </c>
      <c r="D309" s="28">
        <v>0</v>
      </c>
      <c r="E309" s="28">
        <v>0</v>
      </c>
      <c r="F309" s="28">
        <v>0</v>
      </c>
      <c r="G309" s="28">
        <v>0</v>
      </c>
      <c r="H309" s="28">
        <v>0</v>
      </c>
      <c r="I309" s="28">
        <v>0</v>
      </c>
      <c r="J309" s="28" t="s">
        <v>78</v>
      </c>
    </row>
    <row r="310" spans="2:10" ht="15">
      <c r="B310" s="32" t="s">
        <v>104</v>
      </c>
      <c r="C310" s="33" t="s">
        <v>110</v>
      </c>
      <c r="D310" s="28">
        <v>0</v>
      </c>
      <c r="E310" s="28">
        <v>0</v>
      </c>
      <c r="F310" s="28">
        <v>0</v>
      </c>
      <c r="G310" s="28">
        <v>0</v>
      </c>
      <c r="H310" s="28">
        <v>0</v>
      </c>
      <c r="I310" s="28">
        <v>0</v>
      </c>
      <c r="J310" s="28" t="s">
        <v>78</v>
      </c>
    </row>
    <row r="311" spans="2:10" ht="15">
      <c r="B311" s="32" t="s">
        <v>104</v>
      </c>
      <c r="C311" s="33" t="s">
        <v>88</v>
      </c>
      <c r="D311" s="28">
        <v>8</v>
      </c>
      <c r="E311" s="28">
        <v>8</v>
      </c>
      <c r="F311" s="28">
        <v>7.849</v>
      </c>
      <c r="G311" s="28">
        <v>7.768</v>
      </c>
      <c r="H311" s="28">
        <v>7.272</v>
      </c>
      <c r="I311" s="28">
        <v>7.403</v>
      </c>
      <c r="J311" s="28" t="s">
        <v>78</v>
      </c>
    </row>
    <row r="312" spans="2:10" ht="15">
      <c r="B312" s="32" t="s">
        <v>104</v>
      </c>
      <c r="C312" s="33" t="s">
        <v>89</v>
      </c>
      <c r="D312" s="28">
        <v>0</v>
      </c>
      <c r="E312" s="28">
        <v>0</v>
      </c>
      <c r="F312" s="28">
        <v>0</v>
      </c>
      <c r="G312" s="28">
        <v>0</v>
      </c>
      <c r="H312" s="28">
        <v>0</v>
      </c>
      <c r="I312" s="28">
        <v>0</v>
      </c>
      <c r="J312" s="28" t="s">
        <v>78</v>
      </c>
    </row>
    <row r="313" spans="2:10" ht="15">
      <c r="B313" s="32" t="s">
        <v>104</v>
      </c>
      <c r="C313" s="33" t="s">
        <v>111</v>
      </c>
      <c r="D313" s="28">
        <v>0</v>
      </c>
      <c r="E313" s="28">
        <v>0</v>
      </c>
      <c r="F313" s="28">
        <v>0</v>
      </c>
      <c r="G313" s="28">
        <v>0</v>
      </c>
      <c r="H313" s="28">
        <v>0</v>
      </c>
      <c r="I313" s="28">
        <v>0</v>
      </c>
      <c r="J313" s="28" t="s">
        <v>78</v>
      </c>
    </row>
    <row r="314" spans="2:10" ht="15">
      <c r="B314" s="32" t="s">
        <v>104</v>
      </c>
      <c r="C314" s="33" t="s">
        <v>112</v>
      </c>
      <c r="D314" s="28">
        <v>0</v>
      </c>
      <c r="E314" s="28">
        <v>0</v>
      </c>
      <c r="F314" s="28">
        <v>0</v>
      </c>
      <c r="G314" s="28">
        <v>0</v>
      </c>
      <c r="H314" s="28">
        <v>0</v>
      </c>
      <c r="I314" s="28">
        <v>0</v>
      </c>
      <c r="J314" s="28" t="s">
        <v>78</v>
      </c>
    </row>
    <row r="315" spans="2:10" ht="15">
      <c r="B315" s="32" t="s">
        <v>104</v>
      </c>
      <c r="C315" s="33" t="s">
        <v>87</v>
      </c>
      <c r="D315" s="28">
        <v>0</v>
      </c>
      <c r="E315" s="28">
        <v>0</v>
      </c>
      <c r="F315" s="28">
        <v>0</v>
      </c>
      <c r="G315" s="28">
        <v>0</v>
      </c>
      <c r="H315" s="28">
        <v>0</v>
      </c>
      <c r="I315" s="28">
        <v>0</v>
      </c>
      <c r="J315" s="28" t="s">
        <v>78</v>
      </c>
    </row>
    <row r="316" spans="2:10" ht="15">
      <c r="B316" s="34" t="s">
        <v>104</v>
      </c>
      <c r="C316" s="35" t="s">
        <v>91</v>
      </c>
      <c r="D316" s="29">
        <v>0</v>
      </c>
      <c r="E316" s="29">
        <v>0</v>
      </c>
      <c r="F316" s="29">
        <v>-0.023</v>
      </c>
      <c r="G316" s="29">
        <v>-0.105</v>
      </c>
      <c r="H316" s="29">
        <v>0.481</v>
      </c>
      <c r="I316" s="29">
        <v>-0.129</v>
      </c>
      <c r="J316" s="29" t="s">
        <v>78</v>
      </c>
    </row>
    <row r="317" spans="2:10" ht="15">
      <c r="B317" s="36" t="s">
        <v>104</v>
      </c>
      <c r="C317" s="37" t="s">
        <v>113</v>
      </c>
      <c r="D317" s="56">
        <v>8</v>
      </c>
      <c r="E317" s="56">
        <v>8</v>
      </c>
      <c r="F317" s="56">
        <v>7.826</v>
      </c>
      <c r="G317" s="56">
        <v>7.663</v>
      </c>
      <c r="H317" s="56">
        <v>7.753</v>
      </c>
      <c r="I317" s="56">
        <v>7.274</v>
      </c>
      <c r="J317" s="56" t="s">
        <v>78</v>
      </c>
    </row>
    <row r="318" spans="2:10" ht="15">
      <c r="B318" s="30" t="s">
        <v>105</v>
      </c>
      <c r="C318" s="31" t="s">
        <v>107</v>
      </c>
      <c r="D318" s="27">
        <v>0</v>
      </c>
      <c r="E318" s="27">
        <v>0</v>
      </c>
      <c r="F318" s="27">
        <v>0</v>
      </c>
      <c r="G318" s="27">
        <v>0</v>
      </c>
      <c r="H318" s="27">
        <v>0</v>
      </c>
      <c r="I318" s="27">
        <v>0</v>
      </c>
      <c r="J318" s="27" t="s">
        <v>78</v>
      </c>
    </row>
    <row r="319" spans="2:10" ht="15">
      <c r="B319" s="32" t="s">
        <v>105</v>
      </c>
      <c r="C319" s="33" t="s">
        <v>108</v>
      </c>
      <c r="D319" s="28">
        <v>0</v>
      </c>
      <c r="E319" s="28">
        <v>0</v>
      </c>
      <c r="F319" s="28">
        <v>0</v>
      </c>
      <c r="G319" s="28">
        <v>0</v>
      </c>
      <c r="H319" s="28">
        <v>0</v>
      </c>
      <c r="I319" s="28">
        <v>0</v>
      </c>
      <c r="J319" s="28" t="s">
        <v>78</v>
      </c>
    </row>
    <row r="320" spans="2:10" ht="15">
      <c r="B320" s="32" t="s">
        <v>105</v>
      </c>
      <c r="C320" s="33" t="s">
        <v>109</v>
      </c>
      <c r="D320" s="28">
        <v>0</v>
      </c>
      <c r="E320" s="28">
        <v>0</v>
      </c>
      <c r="F320" s="28">
        <v>0</v>
      </c>
      <c r="G320" s="28">
        <v>0</v>
      </c>
      <c r="H320" s="28">
        <v>0</v>
      </c>
      <c r="I320" s="28">
        <v>0</v>
      </c>
      <c r="J320" s="28" t="s">
        <v>78</v>
      </c>
    </row>
    <row r="321" spans="2:10" ht="15">
      <c r="B321" s="32" t="s">
        <v>105</v>
      </c>
      <c r="C321" s="33" t="s">
        <v>110</v>
      </c>
      <c r="D321" s="28">
        <v>0</v>
      </c>
      <c r="E321" s="28">
        <v>0</v>
      </c>
      <c r="F321" s="28">
        <v>0</v>
      </c>
      <c r="G321" s="28">
        <v>0</v>
      </c>
      <c r="H321" s="28">
        <v>0</v>
      </c>
      <c r="I321" s="28">
        <v>0</v>
      </c>
      <c r="J321" s="28" t="s">
        <v>78</v>
      </c>
    </row>
    <row r="322" spans="2:10" ht="15">
      <c r="B322" s="32" t="s">
        <v>105</v>
      </c>
      <c r="C322" s="33" t="s">
        <v>88</v>
      </c>
      <c r="D322" s="28">
        <v>21</v>
      </c>
      <c r="E322" s="28">
        <v>38</v>
      </c>
      <c r="F322" s="28">
        <v>35.082</v>
      </c>
      <c r="G322" s="28">
        <v>46.804</v>
      </c>
      <c r="H322" s="28">
        <v>28.705</v>
      </c>
      <c r="I322" s="28">
        <v>36.503</v>
      </c>
      <c r="J322" s="28" t="s">
        <v>78</v>
      </c>
    </row>
    <row r="323" spans="2:10" ht="15">
      <c r="B323" s="32" t="s">
        <v>105</v>
      </c>
      <c r="C323" s="33" t="s">
        <v>89</v>
      </c>
      <c r="D323" s="28">
        <v>0</v>
      </c>
      <c r="E323" s="28">
        <v>0</v>
      </c>
      <c r="F323" s="28">
        <v>0</v>
      </c>
      <c r="G323" s="28">
        <v>0</v>
      </c>
      <c r="H323" s="28">
        <v>0</v>
      </c>
      <c r="I323" s="28">
        <v>0</v>
      </c>
      <c r="J323" s="28" t="s">
        <v>78</v>
      </c>
    </row>
    <row r="324" spans="2:10" ht="15">
      <c r="B324" s="32" t="s">
        <v>105</v>
      </c>
      <c r="C324" s="33" t="s">
        <v>111</v>
      </c>
      <c r="D324" s="28">
        <v>0</v>
      </c>
      <c r="E324" s="28">
        <v>0</v>
      </c>
      <c r="F324" s="28">
        <v>0</v>
      </c>
      <c r="G324" s="28">
        <v>0</v>
      </c>
      <c r="H324" s="28">
        <v>0</v>
      </c>
      <c r="I324" s="28">
        <v>0</v>
      </c>
      <c r="J324" s="28" t="s">
        <v>78</v>
      </c>
    </row>
    <row r="325" spans="2:10" ht="15">
      <c r="B325" s="32" t="s">
        <v>105</v>
      </c>
      <c r="C325" s="33" t="s">
        <v>112</v>
      </c>
      <c r="D325" s="28">
        <v>0</v>
      </c>
      <c r="E325" s="28">
        <v>0</v>
      </c>
      <c r="F325" s="28">
        <v>0</v>
      </c>
      <c r="G325" s="28">
        <v>0</v>
      </c>
      <c r="H325" s="28">
        <v>0</v>
      </c>
      <c r="I325" s="28">
        <v>0</v>
      </c>
      <c r="J325" s="28" t="s">
        <v>78</v>
      </c>
    </row>
    <row r="326" spans="2:10" ht="15">
      <c r="B326" s="32" t="s">
        <v>105</v>
      </c>
      <c r="C326" s="33" t="s">
        <v>87</v>
      </c>
      <c r="D326" s="28">
        <v>0</v>
      </c>
      <c r="E326" s="28">
        <v>0</v>
      </c>
      <c r="F326" s="28">
        <v>0</v>
      </c>
      <c r="G326" s="28">
        <v>0</v>
      </c>
      <c r="H326" s="28">
        <v>0</v>
      </c>
      <c r="I326" s="28">
        <v>0</v>
      </c>
      <c r="J326" s="28" t="s">
        <v>78</v>
      </c>
    </row>
    <row r="327" spans="2:10" ht="15">
      <c r="B327" s="34" t="s">
        <v>105</v>
      </c>
      <c r="C327" s="35" t="s">
        <v>91</v>
      </c>
      <c r="D327" s="29">
        <v>0</v>
      </c>
      <c r="E327" s="29">
        <v>-2</v>
      </c>
      <c r="F327" s="29">
        <v>3.868</v>
      </c>
      <c r="G327" s="29">
        <v>-6.648</v>
      </c>
      <c r="H327" s="29">
        <v>8.415</v>
      </c>
      <c r="I327" s="29">
        <v>-4.914</v>
      </c>
      <c r="J327" s="29" t="s">
        <v>78</v>
      </c>
    </row>
    <row r="328" spans="2:10" ht="15">
      <c r="B328" s="36" t="s">
        <v>105</v>
      </c>
      <c r="C328" s="37" t="s">
        <v>113</v>
      </c>
      <c r="D328" s="56">
        <v>21</v>
      </c>
      <c r="E328" s="56">
        <v>36</v>
      </c>
      <c r="F328" s="56">
        <v>38.95</v>
      </c>
      <c r="G328" s="56">
        <v>40.156</v>
      </c>
      <c r="H328" s="56">
        <v>37.12</v>
      </c>
      <c r="I328" s="56">
        <v>31.589</v>
      </c>
      <c r="J328" s="56" t="s">
        <v>78</v>
      </c>
    </row>
    <row r="329" spans="2:10" ht="15">
      <c r="B329" s="30" t="s">
        <v>106</v>
      </c>
      <c r="C329" s="31" t="s">
        <v>107</v>
      </c>
      <c r="D329" s="27">
        <v>0</v>
      </c>
      <c r="E329" s="27">
        <v>0</v>
      </c>
      <c r="F329" s="27">
        <v>0</v>
      </c>
      <c r="G329" s="27">
        <v>0</v>
      </c>
      <c r="H329" s="27">
        <v>0</v>
      </c>
      <c r="I329" s="27">
        <v>0</v>
      </c>
      <c r="J329" s="27" t="s">
        <v>78</v>
      </c>
    </row>
    <row r="330" spans="2:10" ht="15">
      <c r="B330" s="32" t="s">
        <v>106</v>
      </c>
      <c r="C330" s="33" t="s">
        <v>108</v>
      </c>
      <c r="D330" s="28">
        <v>0</v>
      </c>
      <c r="E330" s="28">
        <v>0</v>
      </c>
      <c r="F330" s="28">
        <v>0</v>
      </c>
      <c r="G330" s="28">
        <v>0</v>
      </c>
      <c r="H330" s="28">
        <v>0</v>
      </c>
      <c r="I330" s="28">
        <v>0</v>
      </c>
      <c r="J330" s="28" t="s">
        <v>78</v>
      </c>
    </row>
    <row r="331" spans="2:10" ht="15">
      <c r="B331" s="32" t="s">
        <v>106</v>
      </c>
      <c r="C331" s="33" t="s">
        <v>109</v>
      </c>
      <c r="D331" s="28">
        <v>0</v>
      </c>
      <c r="E331" s="28">
        <v>0</v>
      </c>
      <c r="F331" s="28">
        <v>0</v>
      </c>
      <c r="G331" s="28">
        <v>0</v>
      </c>
      <c r="H331" s="28">
        <v>0</v>
      </c>
      <c r="I331" s="28">
        <v>0</v>
      </c>
      <c r="J331" s="28" t="s">
        <v>78</v>
      </c>
    </row>
    <row r="332" spans="2:10" ht="15">
      <c r="B332" s="32" t="s">
        <v>106</v>
      </c>
      <c r="C332" s="33" t="s">
        <v>110</v>
      </c>
      <c r="D332" s="28">
        <v>0</v>
      </c>
      <c r="E332" s="28">
        <v>0</v>
      </c>
      <c r="F332" s="28">
        <v>0</v>
      </c>
      <c r="G332" s="28">
        <v>0</v>
      </c>
      <c r="H332" s="28">
        <v>0</v>
      </c>
      <c r="I332" s="28">
        <v>0</v>
      </c>
      <c r="J332" s="28" t="s">
        <v>78</v>
      </c>
    </row>
    <row r="333" spans="2:10" ht="15">
      <c r="B333" s="32" t="s">
        <v>106</v>
      </c>
      <c r="C333" s="33" t="s">
        <v>88</v>
      </c>
      <c r="D333" s="28">
        <v>0</v>
      </c>
      <c r="E333" s="28">
        <v>0</v>
      </c>
      <c r="F333" s="28">
        <v>0</v>
      </c>
      <c r="G333" s="28">
        <v>0</v>
      </c>
      <c r="H333" s="28">
        <v>0</v>
      </c>
      <c r="I333" s="28">
        <v>0</v>
      </c>
      <c r="J333" s="28" t="s">
        <v>78</v>
      </c>
    </row>
    <row r="334" spans="2:10" ht="15">
      <c r="B334" s="32" t="s">
        <v>106</v>
      </c>
      <c r="C334" s="33" t="s">
        <v>89</v>
      </c>
      <c r="D334" s="28">
        <v>0</v>
      </c>
      <c r="E334" s="28">
        <v>0</v>
      </c>
      <c r="F334" s="28">
        <v>0</v>
      </c>
      <c r="G334" s="28">
        <v>0</v>
      </c>
      <c r="H334" s="28">
        <v>0</v>
      </c>
      <c r="I334" s="28">
        <v>0</v>
      </c>
      <c r="J334" s="28" t="s">
        <v>78</v>
      </c>
    </row>
    <row r="335" spans="2:10" ht="15">
      <c r="B335" s="32" t="s">
        <v>106</v>
      </c>
      <c r="C335" s="33" t="s">
        <v>111</v>
      </c>
      <c r="D335" s="28">
        <v>0</v>
      </c>
      <c r="E335" s="28">
        <v>0</v>
      </c>
      <c r="F335" s="28">
        <v>0</v>
      </c>
      <c r="G335" s="28">
        <v>0</v>
      </c>
      <c r="H335" s="28">
        <v>0</v>
      </c>
      <c r="I335" s="28">
        <v>0</v>
      </c>
      <c r="J335" s="28" t="s">
        <v>78</v>
      </c>
    </row>
    <row r="336" spans="2:10" ht="15">
      <c r="B336" s="32" t="s">
        <v>106</v>
      </c>
      <c r="C336" s="33" t="s">
        <v>112</v>
      </c>
      <c r="D336" s="28">
        <v>0</v>
      </c>
      <c r="E336" s="28">
        <v>0</v>
      </c>
      <c r="F336" s="28">
        <v>0</v>
      </c>
      <c r="G336" s="28">
        <v>0</v>
      </c>
      <c r="H336" s="28">
        <v>0</v>
      </c>
      <c r="I336" s="28">
        <v>0</v>
      </c>
      <c r="J336" s="28" t="s">
        <v>78</v>
      </c>
    </row>
    <row r="337" spans="2:10" ht="15">
      <c r="B337" s="32" t="s">
        <v>106</v>
      </c>
      <c r="C337" s="33" t="s">
        <v>87</v>
      </c>
      <c r="D337" s="28">
        <v>0</v>
      </c>
      <c r="E337" s="28">
        <v>0</v>
      </c>
      <c r="F337" s="28">
        <v>0</v>
      </c>
      <c r="G337" s="28">
        <v>0</v>
      </c>
      <c r="H337" s="28">
        <v>0</v>
      </c>
      <c r="I337" s="28">
        <v>0</v>
      </c>
      <c r="J337" s="28" t="s">
        <v>78</v>
      </c>
    </row>
    <row r="338" spans="2:10" ht="15">
      <c r="B338" s="34" t="s">
        <v>106</v>
      </c>
      <c r="C338" s="35" t="s">
        <v>91</v>
      </c>
      <c r="D338" s="29">
        <v>0</v>
      </c>
      <c r="E338" s="29">
        <v>0</v>
      </c>
      <c r="F338" s="29">
        <v>0</v>
      </c>
      <c r="G338" s="29">
        <v>0</v>
      </c>
      <c r="H338" s="29">
        <v>0</v>
      </c>
      <c r="I338" s="29">
        <v>0</v>
      </c>
      <c r="J338" s="29" t="s">
        <v>78</v>
      </c>
    </row>
    <row r="339" spans="2:10" ht="15">
      <c r="B339" s="36" t="s">
        <v>106</v>
      </c>
      <c r="C339" s="37" t="s">
        <v>113</v>
      </c>
      <c r="D339" s="56">
        <v>0</v>
      </c>
      <c r="E339" s="56">
        <v>0</v>
      </c>
      <c r="F339" s="56">
        <v>0</v>
      </c>
      <c r="G339" s="56">
        <v>0</v>
      </c>
      <c r="H339" s="56">
        <v>0</v>
      </c>
      <c r="I339" s="56">
        <v>0</v>
      </c>
      <c r="J339" s="56" t="s">
        <v>78</v>
      </c>
    </row>
    <row r="340" spans="2:10" ht="15">
      <c r="B340" s="30" t="s">
        <v>128</v>
      </c>
      <c r="C340" s="31" t="s">
        <v>107</v>
      </c>
      <c r="D340" s="27">
        <v>0</v>
      </c>
      <c r="E340" s="27">
        <v>0</v>
      </c>
      <c r="F340" s="27">
        <v>0</v>
      </c>
      <c r="G340" s="27">
        <v>0</v>
      </c>
      <c r="H340" s="27">
        <v>0</v>
      </c>
      <c r="I340" s="27">
        <v>0</v>
      </c>
      <c r="J340" s="27" t="s">
        <v>78</v>
      </c>
    </row>
    <row r="341" spans="2:10" ht="15">
      <c r="B341" s="32" t="s">
        <v>128</v>
      </c>
      <c r="C341" s="33" t="s">
        <v>108</v>
      </c>
      <c r="D341" s="28">
        <v>0</v>
      </c>
      <c r="E341" s="28">
        <v>0</v>
      </c>
      <c r="F341" s="28">
        <v>0</v>
      </c>
      <c r="G341" s="28">
        <v>0</v>
      </c>
      <c r="H341" s="28">
        <v>0</v>
      </c>
      <c r="I341" s="28">
        <v>0</v>
      </c>
      <c r="J341" s="28" t="s">
        <v>78</v>
      </c>
    </row>
    <row r="342" spans="2:10" ht="15">
      <c r="B342" s="32" t="s">
        <v>128</v>
      </c>
      <c r="C342" s="33" t="s">
        <v>109</v>
      </c>
      <c r="D342" s="28">
        <v>0</v>
      </c>
      <c r="E342" s="28">
        <v>0</v>
      </c>
      <c r="F342" s="28">
        <v>0</v>
      </c>
      <c r="G342" s="28">
        <v>0</v>
      </c>
      <c r="H342" s="28">
        <v>0</v>
      </c>
      <c r="I342" s="28">
        <v>0</v>
      </c>
      <c r="J342" s="28" t="s">
        <v>78</v>
      </c>
    </row>
    <row r="343" spans="2:10" ht="15">
      <c r="B343" s="32" t="s">
        <v>128</v>
      </c>
      <c r="C343" s="33" t="s">
        <v>110</v>
      </c>
      <c r="D343" s="28">
        <v>0</v>
      </c>
      <c r="E343" s="28">
        <v>0</v>
      </c>
      <c r="F343" s="28">
        <v>0</v>
      </c>
      <c r="G343" s="28">
        <v>0</v>
      </c>
      <c r="H343" s="28">
        <v>0</v>
      </c>
      <c r="I343" s="28">
        <v>0</v>
      </c>
      <c r="J343" s="28" t="s">
        <v>78</v>
      </c>
    </row>
    <row r="344" spans="2:10" ht="15">
      <c r="B344" s="32" t="s">
        <v>128</v>
      </c>
      <c r="C344" s="33" t="s">
        <v>88</v>
      </c>
      <c r="D344" s="28">
        <v>124</v>
      </c>
      <c r="E344" s="28">
        <v>147</v>
      </c>
      <c r="F344" s="28">
        <v>123.689</v>
      </c>
      <c r="G344" s="28">
        <v>44</v>
      </c>
      <c r="H344" s="28">
        <v>70.581</v>
      </c>
      <c r="I344" s="28">
        <v>44.8</v>
      </c>
      <c r="J344" s="28" t="s">
        <v>78</v>
      </c>
    </row>
    <row r="345" spans="2:10" ht="15">
      <c r="B345" s="32" t="s">
        <v>128</v>
      </c>
      <c r="C345" s="33" t="s">
        <v>89</v>
      </c>
      <c r="D345" s="28">
        <v>0</v>
      </c>
      <c r="E345" s="28">
        <v>0</v>
      </c>
      <c r="F345" s="28">
        <v>0</v>
      </c>
      <c r="G345" s="28">
        <v>0</v>
      </c>
      <c r="H345" s="28">
        <v>0</v>
      </c>
      <c r="I345" s="28">
        <v>0</v>
      </c>
      <c r="J345" s="28" t="s">
        <v>78</v>
      </c>
    </row>
    <row r="346" spans="2:10" ht="15">
      <c r="B346" s="32" t="s">
        <v>128</v>
      </c>
      <c r="C346" s="33" t="s">
        <v>111</v>
      </c>
      <c r="D346" s="28">
        <v>0</v>
      </c>
      <c r="E346" s="28">
        <v>0</v>
      </c>
      <c r="F346" s="28">
        <v>0</v>
      </c>
      <c r="G346" s="28">
        <v>0</v>
      </c>
      <c r="H346" s="28">
        <v>0</v>
      </c>
      <c r="I346" s="28">
        <v>0</v>
      </c>
      <c r="J346" s="28" t="s">
        <v>78</v>
      </c>
    </row>
    <row r="347" spans="2:10" ht="15">
      <c r="B347" s="32" t="s">
        <v>128</v>
      </c>
      <c r="C347" s="33" t="s">
        <v>112</v>
      </c>
      <c r="D347" s="28">
        <v>0</v>
      </c>
      <c r="E347" s="28">
        <v>0</v>
      </c>
      <c r="F347" s="28">
        <v>0</v>
      </c>
      <c r="G347" s="28">
        <v>0</v>
      </c>
      <c r="H347" s="28">
        <v>0</v>
      </c>
      <c r="I347" s="28">
        <v>0</v>
      </c>
      <c r="J347" s="28" t="s">
        <v>78</v>
      </c>
    </row>
    <row r="348" spans="2:10" ht="15">
      <c r="B348" s="32" t="s">
        <v>128</v>
      </c>
      <c r="C348" s="33" t="s">
        <v>87</v>
      </c>
      <c r="D348" s="28">
        <v>0</v>
      </c>
      <c r="E348" s="28">
        <v>0</v>
      </c>
      <c r="F348" s="28">
        <v>0</v>
      </c>
      <c r="G348" s="28">
        <v>0</v>
      </c>
      <c r="H348" s="28">
        <v>0</v>
      </c>
      <c r="I348" s="28">
        <v>0</v>
      </c>
      <c r="J348" s="28" t="s">
        <v>78</v>
      </c>
    </row>
    <row r="349" spans="2:10" ht="15">
      <c r="B349" s="34" t="s">
        <v>128</v>
      </c>
      <c r="C349" s="35" t="s">
        <v>91</v>
      </c>
      <c r="D349" s="29">
        <v>4</v>
      </c>
      <c r="E349" s="29">
        <v>-24</v>
      </c>
      <c r="F349" s="29">
        <v>-14.991</v>
      </c>
      <c r="G349" s="29">
        <v>30.569</v>
      </c>
      <c r="H349" s="29">
        <v>-14.462</v>
      </c>
      <c r="I349" s="29">
        <v>17.902</v>
      </c>
      <c r="J349" s="29" t="s">
        <v>78</v>
      </c>
    </row>
    <row r="350" spans="2:10" ht="15">
      <c r="B350" s="36" t="s">
        <v>128</v>
      </c>
      <c r="C350" s="37" t="s">
        <v>113</v>
      </c>
      <c r="D350" s="56">
        <v>128</v>
      </c>
      <c r="E350" s="56">
        <v>123</v>
      </c>
      <c r="F350" s="56">
        <v>108.698</v>
      </c>
      <c r="G350" s="56">
        <v>74.569</v>
      </c>
      <c r="H350" s="56">
        <v>56.119</v>
      </c>
      <c r="I350" s="56">
        <v>62.702</v>
      </c>
      <c r="J350" s="56" t="s">
        <v>78</v>
      </c>
    </row>
    <row r="351" spans="2:10" ht="15">
      <c r="B351" s="30" t="s">
        <v>129</v>
      </c>
      <c r="C351" s="31" t="s">
        <v>107</v>
      </c>
      <c r="D351" s="27">
        <v>0</v>
      </c>
      <c r="E351" s="27">
        <v>0</v>
      </c>
      <c r="F351" s="27">
        <v>0</v>
      </c>
      <c r="G351" s="27">
        <v>0</v>
      </c>
      <c r="H351" s="27">
        <v>0</v>
      </c>
      <c r="I351" s="27">
        <v>0</v>
      </c>
      <c r="J351" s="27" t="s">
        <v>78</v>
      </c>
    </row>
    <row r="352" spans="2:10" ht="15">
      <c r="B352" s="32" t="s">
        <v>129</v>
      </c>
      <c r="C352" s="33" t="s">
        <v>108</v>
      </c>
      <c r="D352" s="28">
        <v>0</v>
      </c>
      <c r="E352" s="28">
        <v>0</v>
      </c>
      <c r="F352" s="28">
        <v>0</v>
      </c>
      <c r="G352" s="28">
        <v>0</v>
      </c>
      <c r="H352" s="28">
        <v>0</v>
      </c>
      <c r="I352" s="28">
        <v>0</v>
      </c>
      <c r="J352" s="28" t="s">
        <v>78</v>
      </c>
    </row>
    <row r="353" spans="2:10" ht="15">
      <c r="B353" s="32" t="s">
        <v>129</v>
      </c>
      <c r="C353" s="33" t="s">
        <v>109</v>
      </c>
      <c r="D353" s="28">
        <v>0</v>
      </c>
      <c r="E353" s="28">
        <v>0</v>
      </c>
      <c r="F353" s="28">
        <v>0</v>
      </c>
      <c r="G353" s="28">
        <v>0</v>
      </c>
      <c r="H353" s="28">
        <v>0</v>
      </c>
      <c r="I353" s="28">
        <v>0</v>
      </c>
      <c r="J353" s="28" t="s">
        <v>78</v>
      </c>
    </row>
    <row r="354" spans="2:10" ht="15">
      <c r="B354" s="32" t="s">
        <v>129</v>
      </c>
      <c r="C354" s="33" t="s">
        <v>110</v>
      </c>
      <c r="D354" s="28">
        <v>0</v>
      </c>
      <c r="E354" s="28">
        <v>0</v>
      </c>
      <c r="F354" s="28">
        <v>0</v>
      </c>
      <c r="G354" s="28">
        <v>0</v>
      </c>
      <c r="H354" s="28">
        <v>0</v>
      </c>
      <c r="I354" s="28">
        <v>0</v>
      </c>
      <c r="J354" s="28" t="s">
        <v>78</v>
      </c>
    </row>
    <row r="355" spans="2:10" ht="15">
      <c r="B355" s="32" t="s">
        <v>129</v>
      </c>
      <c r="C355" s="33" t="s">
        <v>88</v>
      </c>
      <c r="D355" s="28">
        <v>0</v>
      </c>
      <c r="E355" s="28">
        <v>0</v>
      </c>
      <c r="F355" s="28">
        <v>0</v>
      </c>
      <c r="G355" s="28">
        <v>0</v>
      </c>
      <c r="H355" s="28">
        <v>0</v>
      </c>
      <c r="I355" s="28">
        <v>0</v>
      </c>
      <c r="J355" s="28" t="s">
        <v>78</v>
      </c>
    </row>
    <row r="356" spans="2:10" ht="15">
      <c r="B356" s="32" t="s">
        <v>129</v>
      </c>
      <c r="C356" s="33" t="s">
        <v>89</v>
      </c>
      <c r="D356" s="28">
        <v>0</v>
      </c>
      <c r="E356" s="28">
        <v>0</v>
      </c>
      <c r="F356" s="28">
        <v>0</v>
      </c>
      <c r="G356" s="28">
        <v>0</v>
      </c>
      <c r="H356" s="28">
        <v>0</v>
      </c>
      <c r="I356" s="28">
        <v>0</v>
      </c>
      <c r="J356" s="28" t="s">
        <v>78</v>
      </c>
    </row>
    <row r="357" spans="2:10" ht="15">
      <c r="B357" s="32" t="s">
        <v>129</v>
      </c>
      <c r="C357" s="33" t="s">
        <v>111</v>
      </c>
      <c r="D357" s="28">
        <v>0</v>
      </c>
      <c r="E357" s="28">
        <v>0</v>
      </c>
      <c r="F357" s="28">
        <v>0</v>
      </c>
      <c r="G357" s="28">
        <v>0</v>
      </c>
      <c r="H357" s="28">
        <v>0</v>
      </c>
      <c r="I357" s="28">
        <v>0</v>
      </c>
      <c r="J357" s="28" t="s">
        <v>78</v>
      </c>
    </row>
    <row r="358" spans="2:10" ht="15">
      <c r="B358" s="32" t="s">
        <v>129</v>
      </c>
      <c r="C358" s="33" t="s">
        <v>112</v>
      </c>
      <c r="D358" s="28">
        <v>0</v>
      </c>
      <c r="E358" s="28">
        <v>0</v>
      </c>
      <c r="F358" s="28">
        <v>0</v>
      </c>
      <c r="G358" s="28">
        <v>0</v>
      </c>
      <c r="H358" s="28">
        <v>0</v>
      </c>
      <c r="I358" s="28">
        <v>0</v>
      </c>
      <c r="J358" s="28" t="s">
        <v>78</v>
      </c>
    </row>
    <row r="359" spans="2:10" ht="15">
      <c r="B359" s="32" t="s">
        <v>129</v>
      </c>
      <c r="C359" s="33" t="s">
        <v>87</v>
      </c>
      <c r="D359" s="28">
        <v>0</v>
      </c>
      <c r="E359" s="28">
        <v>0</v>
      </c>
      <c r="F359" s="28">
        <v>0</v>
      </c>
      <c r="G359" s="28">
        <v>0</v>
      </c>
      <c r="H359" s="28">
        <v>0</v>
      </c>
      <c r="I359" s="28">
        <v>0</v>
      </c>
      <c r="J359" s="28" t="s">
        <v>78</v>
      </c>
    </row>
    <row r="360" spans="2:10" ht="15">
      <c r="B360" s="34" t="s">
        <v>129</v>
      </c>
      <c r="C360" s="35" t="s">
        <v>91</v>
      </c>
      <c r="D360" s="29">
        <v>0</v>
      </c>
      <c r="E360" s="29">
        <v>0</v>
      </c>
      <c r="F360" s="29">
        <v>0</v>
      </c>
      <c r="G360" s="29">
        <v>0</v>
      </c>
      <c r="H360" s="29">
        <v>0</v>
      </c>
      <c r="I360" s="29">
        <v>0</v>
      </c>
      <c r="J360" s="29" t="s">
        <v>78</v>
      </c>
    </row>
    <row r="361" spans="2:10" ht="15">
      <c r="B361" s="36" t="s">
        <v>129</v>
      </c>
      <c r="C361" s="37" t="s">
        <v>113</v>
      </c>
      <c r="D361" s="56">
        <v>0</v>
      </c>
      <c r="E361" s="56">
        <v>0</v>
      </c>
      <c r="F361" s="56">
        <v>0</v>
      </c>
      <c r="G361" s="56">
        <v>0</v>
      </c>
      <c r="H361" s="56">
        <v>0</v>
      </c>
      <c r="I361" s="56">
        <v>0</v>
      </c>
      <c r="J361" s="56" t="s">
        <v>78</v>
      </c>
    </row>
    <row r="362" spans="2:10" ht="15">
      <c r="B362" s="30" t="s">
        <v>271</v>
      </c>
      <c r="C362" s="31" t="s">
        <v>107</v>
      </c>
      <c r="D362" s="27">
        <v>3</v>
      </c>
      <c r="E362" s="27">
        <v>0</v>
      </c>
      <c r="F362" s="27">
        <v>2.499</v>
      </c>
      <c r="G362" s="27">
        <v>3.496</v>
      </c>
      <c r="H362" s="27">
        <v>3.755</v>
      </c>
      <c r="I362" s="27">
        <v>13.156</v>
      </c>
      <c r="J362" s="27" t="s">
        <v>78</v>
      </c>
    </row>
    <row r="363" spans="2:10" ht="15">
      <c r="B363" s="32" t="s">
        <v>271</v>
      </c>
      <c r="C363" s="33" t="s">
        <v>108</v>
      </c>
      <c r="D363" s="28">
        <v>0</v>
      </c>
      <c r="E363" s="28">
        <v>0</v>
      </c>
      <c r="F363" s="28">
        <v>0</v>
      </c>
      <c r="G363" s="28">
        <v>0</v>
      </c>
      <c r="H363" s="28">
        <v>0</v>
      </c>
      <c r="I363" s="28">
        <v>0</v>
      </c>
      <c r="J363" s="28" t="s">
        <v>78</v>
      </c>
    </row>
    <row r="364" spans="2:10" ht="15">
      <c r="B364" s="32" t="s">
        <v>271</v>
      </c>
      <c r="C364" s="33" t="s">
        <v>109</v>
      </c>
      <c r="D364" s="28">
        <v>5</v>
      </c>
      <c r="E364" s="28">
        <v>5</v>
      </c>
      <c r="F364" s="28">
        <v>5.751</v>
      </c>
      <c r="G364" s="28">
        <v>4.649</v>
      </c>
      <c r="H364" s="28">
        <v>4.271</v>
      </c>
      <c r="I364" s="28">
        <v>4.109</v>
      </c>
      <c r="J364" s="28" t="s">
        <v>78</v>
      </c>
    </row>
    <row r="365" spans="2:10" ht="15">
      <c r="B365" s="32" t="s">
        <v>271</v>
      </c>
      <c r="C365" s="33" t="s">
        <v>110</v>
      </c>
      <c r="D365" s="28">
        <v>0</v>
      </c>
      <c r="E365" s="28">
        <v>0</v>
      </c>
      <c r="F365" s="28">
        <v>0</v>
      </c>
      <c r="G365" s="28">
        <v>0</v>
      </c>
      <c r="H365" s="28">
        <v>0</v>
      </c>
      <c r="I365" s="28">
        <v>0</v>
      </c>
      <c r="J365" s="28" t="s">
        <v>78</v>
      </c>
    </row>
    <row r="366" spans="2:10" ht="15">
      <c r="B366" s="32" t="s">
        <v>271</v>
      </c>
      <c r="C366" s="33" t="s">
        <v>88</v>
      </c>
      <c r="D366" s="28">
        <v>2468</v>
      </c>
      <c r="E366" s="28">
        <v>2625</v>
      </c>
      <c r="F366" s="28">
        <v>2650.977</v>
      </c>
      <c r="G366" s="28">
        <v>2600.472</v>
      </c>
      <c r="H366" s="28">
        <v>2600.191</v>
      </c>
      <c r="I366" s="28">
        <v>2297.749</v>
      </c>
      <c r="J366" s="28" t="s">
        <v>78</v>
      </c>
    </row>
    <row r="367" spans="2:10" ht="15">
      <c r="B367" s="32" t="s">
        <v>271</v>
      </c>
      <c r="C367" s="33" t="s">
        <v>89</v>
      </c>
      <c r="D367" s="28">
        <v>23</v>
      </c>
      <c r="E367" s="28">
        <v>16</v>
      </c>
      <c r="F367" s="28">
        <v>0</v>
      </c>
      <c r="G367" s="28">
        <v>0</v>
      </c>
      <c r="H367" s="28">
        <v>0</v>
      </c>
      <c r="I367" s="28">
        <v>11.154</v>
      </c>
      <c r="J367" s="28" t="s">
        <v>78</v>
      </c>
    </row>
    <row r="368" spans="2:10" ht="15">
      <c r="B368" s="32" t="s">
        <v>271</v>
      </c>
      <c r="C368" s="33" t="s">
        <v>111</v>
      </c>
      <c r="D368" s="28">
        <v>244</v>
      </c>
      <c r="E368" s="28">
        <v>288</v>
      </c>
      <c r="F368" s="28">
        <v>255.41</v>
      </c>
      <c r="G368" s="28">
        <v>271.893</v>
      </c>
      <c r="H368" s="28">
        <v>279.98</v>
      </c>
      <c r="I368" s="28">
        <v>278.035</v>
      </c>
      <c r="J368" s="28" t="s">
        <v>78</v>
      </c>
    </row>
    <row r="369" spans="2:10" ht="15">
      <c r="B369" s="32" t="s">
        <v>271</v>
      </c>
      <c r="C369" s="33" t="s">
        <v>112</v>
      </c>
      <c r="D369" s="28">
        <v>0</v>
      </c>
      <c r="E369" s="28">
        <v>0</v>
      </c>
      <c r="F369" s="28">
        <v>0</v>
      </c>
      <c r="G369" s="28">
        <v>0</v>
      </c>
      <c r="H369" s="28">
        <v>0</v>
      </c>
      <c r="I369" s="28">
        <v>0</v>
      </c>
      <c r="J369" s="28" t="s">
        <v>78</v>
      </c>
    </row>
    <row r="370" spans="2:10" ht="15">
      <c r="B370" s="32" t="s">
        <v>271</v>
      </c>
      <c r="C370" s="33" t="s">
        <v>87</v>
      </c>
      <c r="D370" s="28">
        <v>0</v>
      </c>
      <c r="E370" s="28">
        <v>0</v>
      </c>
      <c r="F370" s="28">
        <v>0</v>
      </c>
      <c r="G370" s="28">
        <v>0</v>
      </c>
      <c r="H370" s="28">
        <v>0</v>
      </c>
      <c r="I370" s="28">
        <v>0</v>
      </c>
      <c r="J370" s="28" t="s">
        <v>78</v>
      </c>
    </row>
    <row r="371" spans="2:10" ht="15">
      <c r="B371" s="34" t="s">
        <v>271</v>
      </c>
      <c r="C371" s="35" t="s">
        <v>91</v>
      </c>
      <c r="D371" s="29">
        <v>-69</v>
      </c>
      <c r="E371" s="29">
        <v>-27</v>
      </c>
      <c r="F371" s="29">
        <v>-33.025</v>
      </c>
      <c r="G371" s="29">
        <v>21.902</v>
      </c>
      <c r="H371" s="29">
        <v>-0.409</v>
      </c>
      <c r="I371" s="29">
        <v>-34.736</v>
      </c>
      <c r="J371" s="29" t="s">
        <v>78</v>
      </c>
    </row>
    <row r="372" spans="2:10" ht="15">
      <c r="B372" s="36" t="s">
        <v>271</v>
      </c>
      <c r="C372" s="37" t="s">
        <v>113</v>
      </c>
      <c r="D372" s="56">
        <v>2140</v>
      </c>
      <c r="E372" s="56">
        <v>2299</v>
      </c>
      <c r="F372" s="56">
        <v>2370.792</v>
      </c>
      <c r="G372" s="56">
        <v>2358.626</v>
      </c>
      <c r="H372" s="56">
        <v>2327.828</v>
      </c>
      <c r="I372" s="56">
        <v>1991.089</v>
      </c>
      <c r="J372" s="56" t="s">
        <v>78</v>
      </c>
    </row>
    <row r="373" ht="15">
      <c r="A373" s="26" t="s">
        <v>130</v>
      </c>
    </row>
    <row r="374" ht="15">
      <c r="A374" s="26" t="s">
        <v>277</v>
      </c>
    </row>
    <row r="375" ht="15">
      <c r="A375" s="20" t="s">
        <v>140</v>
      </c>
    </row>
  </sheetData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5"/>
  <sheetViews>
    <sheetView workbookViewId="0" topLeftCell="A356">
      <selection activeCell="A375" sqref="A375:XFD375"/>
    </sheetView>
  </sheetViews>
  <sheetFormatPr defaultColWidth="9.140625" defaultRowHeight="15"/>
  <cols>
    <col min="1" max="1" width="3.7109375" style="11" customWidth="1"/>
    <col min="2" max="2" width="33.57421875" style="20" customWidth="1"/>
    <col min="3" max="3" width="32.7109375" style="4" customWidth="1"/>
    <col min="4" max="9" width="11.421875" style="4" customWidth="1"/>
    <col min="10" max="10" width="3.8515625" style="4" customWidth="1"/>
    <col min="11" max="26" width="11.421875" style="4" customWidth="1"/>
    <col min="27" max="16384" width="9.140625" style="4" customWidth="1"/>
  </cols>
  <sheetData>
    <row r="1" ht="15.75">
      <c r="A1" s="55" t="s">
        <v>39</v>
      </c>
    </row>
    <row r="2" spans="1:10" ht="15">
      <c r="A2" s="12"/>
      <c r="B2" s="9" t="s">
        <v>240</v>
      </c>
      <c r="C2" s="9"/>
      <c r="D2" s="164">
        <v>2015</v>
      </c>
      <c r="E2" s="164">
        <v>2016</v>
      </c>
      <c r="F2" s="164">
        <v>2017</v>
      </c>
      <c r="G2" s="164">
        <v>2018</v>
      </c>
      <c r="H2" s="164">
        <v>2019</v>
      </c>
      <c r="I2" s="164">
        <v>2020</v>
      </c>
      <c r="J2" s="19"/>
    </row>
    <row r="3" spans="1:10" ht="15">
      <c r="A3" s="12"/>
      <c r="B3" s="6" t="s">
        <v>82</v>
      </c>
      <c r="C3" s="6" t="s">
        <v>80</v>
      </c>
      <c r="D3" s="23">
        <v>0</v>
      </c>
      <c r="E3" s="23">
        <v>0</v>
      </c>
      <c r="F3" s="23">
        <v>0</v>
      </c>
      <c r="G3" s="23">
        <v>0</v>
      </c>
      <c r="H3" s="23">
        <v>0</v>
      </c>
      <c r="I3" s="23">
        <v>0</v>
      </c>
      <c r="J3" s="23" t="s">
        <v>78</v>
      </c>
    </row>
    <row r="4" spans="1:10" ht="15">
      <c r="A4" s="12"/>
      <c r="B4" s="6" t="s">
        <v>82</v>
      </c>
      <c r="C4" s="6" t="s">
        <v>85</v>
      </c>
      <c r="D4" s="22"/>
      <c r="E4" s="22"/>
      <c r="F4" s="22"/>
      <c r="G4" s="22"/>
      <c r="H4" s="22"/>
      <c r="I4" s="22"/>
      <c r="J4" s="22"/>
    </row>
    <row r="5" spans="1:10" ht="15">
      <c r="A5" s="12"/>
      <c r="B5" s="6" t="s">
        <v>82</v>
      </c>
      <c r="C5" s="6" t="s">
        <v>86</v>
      </c>
      <c r="D5" s="22"/>
      <c r="E5" s="22"/>
      <c r="F5" s="22"/>
      <c r="G5" s="22"/>
      <c r="H5" s="22"/>
      <c r="I5" s="22"/>
      <c r="J5" s="22"/>
    </row>
    <row r="6" spans="1:10" ht="15">
      <c r="A6" s="12"/>
      <c r="B6" s="6" t="s">
        <v>82</v>
      </c>
      <c r="C6" s="6" t="s">
        <v>87</v>
      </c>
      <c r="D6" s="22"/>
      <c r="E6" s="22"/>
      <c r="F6" s="22"/>
      <c r="G6" s="22"/>
      <c r="H6" s="22"/>
      <c r="I6" s="22"/>
      <c r="J6" s="22"/>
    </row>
    <row r="7" spans="1:10" ht="15">
      <c r="A7" s="12"/>
      <c r="B7" s="6" t="s">
        <v>82</v>
      </c>
      <c r="C7" s="6" t="s">
        <v>88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 t="s">
        <v>78</v>
      </c>
    </row>
    <row r="8" spans="1:10" ht="15">
      <c r="A8" s="12"/>
      <c r="B8" s="6" t="s">
        <v>82</v>
      </c>
      <c r="C8" s="6" t="s">
        <v>89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 t="s">
        <v>78</v>
      </c>
    </row>
    <row r="9" spans="1:10" ht="15">
      <c r="A9" s="12"/>
      <c r="B9" s="6" t="s">
        <v>82</v>
      </c>
      <c r="C9" s="6" t="s">
        <v>90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 t="s">
        <v>78</v>
      </c>
    </row>
    <row r="10" spans="1:10" ht="15">
      <c r="A10" s="12"/>
      <c r="B10" s="7" t="s">
        <v>82</v>
      </c>
      <c r="C10" s="7" t="s">
        <v>91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 t="s">
        <v>78</v>
      </c>
    </row>
    <row r="11" spans="1:10" ht="15">
      <c r="A11" s="12"/>
      <c r="B11" s="15" t="s">
        <v>82</v>
      </c>
      <c r="C11" s="15" t="s">
        <v>92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 t="s">
        <v>78</v>
      </c>
    </row>
    <row r="12" spans="1:10" ht="15">
      <c r="A12" s="12"/>
      <c r="B12" s="10" t="s">
        <v>82</v>
      </c>
      <c r="C12" s="10" t="s">
        <v>93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 t="s">
        <v>78</v>
      </c>
    </row>
    <row r="13" spans="1:10" ht="15">
      <c r="A13" s="12"/>
      <c r="B13" s="15" t="s">
        <v>82</v>
      </c>
      <c r="C13" s="15" t="s">
        <v>94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 t="s">
        <v>78</v>
      </c>
    </row>
    <row r="14" spans="1:10" ht="15">
      <c r="A14" s="12"/>
      <c r="B14" s="39" t="s">
        <v>82</v>
      </c>
      <c r="C14" s="39" t="s">
        <v>114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 t="s">
        <v>78</v>
      </c>
    </row>
    <row r="15" spans="1:10" ht="15">
      <c r="A15" s="12"/>
      <c r="B15" s="6" t="s">
        <v>115</v>
      </c>
      <c r="C15" s="6" t="s">
        <v>80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 t="s">
        <v>78</v>
      </c>
    </row>
    <row r="16" spans="1:10" ht="15">
      <c r="A16" s="12"/>
      <c r="B16" s="6" t="s">
        <v>115</v>
      </c>
      <c r="C16" s="6" t="s">
        <v>85</v>
      </c>
      <c r="D16" s="22"/>
      <c r="E16" s="22"/>
      <c r="F16" s="22"/>
      <c r="G16" s="22"/>
      <c r="H16" s="22"/>
      <c r="I16" s="22"/>
      <c r="J16" s="22"/>
    </row>
    <row r="17" spans="1:10" ht="15">
      <c r="A17" s="12"/>
      <c r="B17" s="6" t="s">
        <v>115</v>
      </c>
      <c r="C17" s="6" t="s">
        <v>86</v>
      </c>
      <c r="D17" s="22"/>
      <c r="E17" s="22"/>
      <c r="F17" s="22"/>
      <c r="G17" s="22"/>
      <c r="H17" s="22"/>
      <c r="I17" s="22"/>
      <c r="J17" s="22"/>
    </row>
    <row r="18" spans="1:10" ht="15">
      <c r="A18" s="12"/>
      <c r="B18" s="6" t="s">
        <v>115</v>
      </c>
      <c r="C18" s="6" t="s">
        <v>87</v>
      </c>
      <c r="D18" s="22"/>
      <c r="E18" s="22"/>
      <c r="F18" s="22"/>
      <c r="G18" s="22"/>
      <c r="H18" s="22"/>
      <c r="I18" s="22"/>
      <c r="J18" s="22"/>
    </row>
    <row r="19" spans="1:10" ht="15">
      <c r="A19" s="12"/>
      <c r="B19" s="6" t="s">
        <v>115</v>
      </c>
      <c r="C19" s="6" t="s">
        <v>88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 t="s">
        <v>78</v>
      </c>
    </row>
    <row r="20" spans="1:10" ht="15">
      <c r="A20" s="12"/>
      <c r="B20" s="6" t="s">
        <v>115</v>
      </c>
      <c r="C20" s="6" t="s">
        <v>89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 t="s">
        <v>78</v>
      </c>
    </row>
    <row r="21" spans="1:10" ht="15">
      <c r="A21" s="12"/>
      <c r="B21" s="6" t="s">
        <v>115</v>
      </c>
      <c r="C21" s="6" t="s">
        <v>90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 t="s">
        <v>78</v>
      </c>
    </row>
    <row r="22" spans="1:10" ht="15">
      <c r="A22" s="12"/>
      <c r="B22" s="7" t="s">
        <v>115</v>
      </c>
      <c r="C22" s="7" t="s">
        <v>91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 t="s">
        <v>78</v>
      </c>
    </row>
    <row r="23" spans="1:10" ht="15">
      <c r="A23" s="12"/>
      <c r="B23" s="15" t="s">
        <v>115</v>
      </c>
      <c r="C23" s="15" t="s">
        <v>92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 t="s">
        <v>78</v>
      </c>
    </row>
    <row r="24" spans="1:10" ht="15">
      <c r="A24" s="12"/>
      <c r="B24" s="10" t="s">
        <v>115</v>
      </c>
      <c r="C24" s="10" t="s">
        <v>93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 t="s">
        <v>78</v>
      </c>
    </row>
    <row r="25" spans="1:10" ht="15">
      <c r="A25" s="12"/>
      <c r="B25" s="15" t="s">
        <v>115</v>
      </c>
      <c r="C25" s="15" t="s">
        <v>94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 t="s">
        <v>78</v>
      </c>
    </row>
    <row r="26" spans="1:10" ht="15">
      <c r="A26" s="12"/>
      <c r="B26" s="39" t="s">
        <v>115</v>
      </c>
      <c r="C26" s="39" t="s">
        <v>114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 t="s">
        <v>78</v>
      </c>
    </row>
    <row r="27" spans="1:10" ht="15">
      <c r="A27" s="12"/>
      <c r="B27" s="6" t="s">
        <v>116</v>
      </c>
      <c r="C27" s="6" t="s">
        <v>80</v>
      </c>
      <c r="D27" s="22"/>
      <c r="E27" s="22"/>
      <c r="F27" s="22"/>
      <c r="G27" s="22"/>
      <c r="H27" s="22"/>
      <c r="I27" s="22"/>
      <c r="J27" s="22"/>
    </row>
    <row r="28" spans="1:10" ht="15">
      <c r="A28" s="12"/>
      <c r="B28" s="6" t="s">
        <v>116</v>
      </c>
      <c r="C28" s="6" t="s">
        <v>85</v>
      </c>
      <c r="D28" s="22"/>
      <c r="E28" s="22"/>
      <c r="F28" s="22"/>
      <c r="G28" s="22"/>
      <c r="H28" s="22"/>
      <c r="I28" s="22"/>
      <c r="J28" s="22"/>
    </row>
    <row r="29" spans="1:10" ht="15">
      <c r="A29" s="12"/>
      <c r="B29" s="6" t="s">
        <v>116</v>
      </c>
      <c r="C29" s="6" t="s">
        <v>86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 t="s">
        <v>78</v>
      </c>
    </row>
    <row r="30" spans="1:10" ht="15">
      <c r="A30" s="12"/>
      <c r="B30" s="6" t="s">
        <v>116</v>
      </c>
      <c r="C30" s="6" t="s">
        <v>87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 t="s">
        <v>78</v>
      </c>
    </row>
    <row r="31" spans="1:10" ht="15">
      <c r="A31" s="12"/>
      <c r="B31" s="6" t="s">
        <v>116</v>
      </c>
      <c r="C31" s="6" t="s">
        <v>88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 t="s">
        <v>78</v>
      </c>
    </row>
    <row r="32" spans="1:10" ht="15">
      <c r="A32" s="12"/>
      <c r="B32" s="6" t="s">
        <v>116</v>
      </c>
      <c r="C32" s="6" t="s">
        <v>89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 t="s">
        <v>78</v>
      </c>
    </row>
    <row r="33" spans="1:10" ht="15">
      <c r="A33" s="12"/>
      <c r="B33" s="6" t="s">
        <v>116</v>
      </c>
      <c r="C33" s="6" t="s">
        <v>90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 t="s">
        <v>78</v>
      </c>
    </row>
    <row r="34" spans="1:10" ht="15">
      <c r="A34" s="12"/>
      <c r="B34" s="7" t="s">
        <v>116</v>
      </c>
      <c r="C34" s="7" t="s">
        <v>91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 t="s">
        <v>78</v>
      </c>
    </row>
    <row r="35" spans="1:10" ht="15">
      <c r="A35" s="12"/>
      <c r="B35" s="15" t="s">
        <v>116</v>
      </c>
      <c r="C35" s="15" t="s">
        <v>92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 t="s">
        <v>78</v>
      </c>
    </row>
    <row r="36" spans="1:10" ht="15">
      <c r="A36" s="12"/>
      <c r="B36" s="10" t="s">
        <v>116</v>
      </c>
      <c r="C36" s="10" t="s">
        <v>93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 t="s">
        <v>78</v>
      </c>
    </row>
    <row r="37" spans="1:10" ht="15">
      <c r="A37" s="12"/>
      <c r="B37" s="15" t="s">
        <v>116</v>
      </c>
      <c r="C37" s="15" t="s">
        <v>94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 t="s">
        <v>78</v>
      </c>
    </row>
    <row r="38" spans="1:10" ht="15">
      <c r="A38" s="12"/>
      <c r="B38" s="39" t="s">
        <v>116</v>
      </c>
      <c r="C38" s="39" t="s">
        <v>114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 t="s">
        <v>78</v>
      </c>
    </row>
    <row r="39" spans="1:10" ht="15">
      <c r="A39" s="12"/>
      <c r="B39" s="6" t="s">
        <v>83</v>
      </c>
      <c r="C39" s="6" t="s">
        <v>80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 t="s">
        <v>78</v>
      </c>
    </row>
    <row r="40" spans="1:10" ht="15">
      <c r="A40" s="12"/>
      <c r="B40" s="6" t="s">
        <v>83</v>
      </c>
      <c r="C40" s="6" t="s">
        <v>85</v>
      </c>
      <c r="D40" s="23">
        <v>31</v>
      </c>
      <c r="E40" s="23">
        <v>18</v>
      </c>
      <c r="F40" s="23">
        <v>15.636</v>
      </c>
      <c r="G40" s="23">
        <v>46.52</v>
      </c>
      <c r="H40" s="23">
        <v>46.5</v>
      </c>
      <c r="I40" s="23">
        <v>59.936</v>
      </c>
      <c r="J40" s="23" t="s">
        <v>78</v>
      </c>
    </row>
    <row r="41" spans="1:10" ht="15">
      <c r="A41" s="12"/>
      <c r="B41" s="6" t="s">
        <v>83</v>
      </c>
      <c r="C41" s="6" t="s">
        <v>86</v>
      </c>
      <c r="D41" s="22"/>
      <c r="E41" s="22"/>
      <c r="F41" s="22"/>
      <c r="G41" s="22"/>
      <c r="H41" s="22"/>
      <c r="I41" s="22"/>
      <c r="J41" s="22"/>
    </row>
    <row r="42" spans="1:10" ht="15">
      <c r="A42" s="12"/>
      <c r="B42" s="6" t="s">
        <v>83</v>
      </c>
      <c r="C42" s="6" t="s">
        <v>87</v>
      </c>
      <c r="D42" s="22"/>
      <c r="E42" s="22"/>
      <c r="F42" s="22"/>
      <c r="G42" s="22"/>
      <c r="H42" s="22"/>
      <c r="I42" s="22"/>
      <c r="J42" s="22"/>
    </row>
    <row r="43" spans="1:10" ht="15">
      <c r="A43" s="12"/>
      <c r="B43" s="6" t="s">
        <v>83</v>
      </c>
      <c r="C43" s="6" t="s">
        <v>88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 t="s">
        <v>78</v>
      </c>
    </row>
    <row r="44" spans="1:10" ht="15">
      <c r="A44" s="12"/>
      <c r="B44" s="6" t="s">
        <v>83</v>
      </c>
      <c r="C44" s="6" t="s">
        <v>89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 t="s">
        <v>78</v>
      </c>
    </row>
    <row r="45" spans="1:10" ht="15">
      <c r="A45" s="12"/>
      <c r="B45" s="6" t="s">
        <v>83</v>
      </c>
      <c r="C45" s="6" t="s">
        <v>90</v>
      </c>
      <c r="D45" s="23">
        <v>31</v>
      </c>
      <c r="E45" s="23">
        <v>18</v>
      </c>
      <c r="F45" s="23">
        <v>15.636</v>
      </c>
      <c r="G45" s="23">
        <v>46.52</v>
      </c>
      <c r="H45" s="23">
        <v>46.5</v>
      </c>
      <c r="I45" s="23">
        <v>59.936</v>
      </c>
      <c r="J45" s="23" t="s">
        <v>78</v>
      </c>
    </row>
    <row r="46" spans="1:10" ht="15">
      <c r="A46" s="12"/>
      <c r="B46" s="7" t="s">
        <v>83</v>
      </c>
      <c r="C46" s="7" t="s">
        <v>91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 t="s">
        <v>78</v>
      </c>
    </row>
    <row r="47" spans="1:10" ht="15">
      <c r="A47" s="12"/>
      <c r="B47" s="15" t="s">
        <v>83</v>
      </c>
      <c r="C47" s="15" t="s">
        <v>92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 t="s">
        <v>78</v>
      </c>
    </row>
    <row r="48" spans="1:10" ht="15">
      <c r="A48" s="12"/>
      <c r="B48" s="10" t="s">
        <v>83</v>
      </c>
      <c r="C48" s="10" t="s">
        <v>93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 t="s">
        <v>78</v>
      </c>
    </row>
    <row r="49" spans="1:10" ht="15">
      <c r="A49" s="12"/>
      <c r="B49" s="15" t="s">
        <v>83</v>
      </c>
      <c r="C49" s="15" t="s">
        <v>94</v>
      </c>
      <c r="D49" s="42">
        <v>0</v>
      </c>
      <c r="E49" s="42">
        <v>0</v>
      </c>
      <c r="F49" s="42">
        <v>0</v>
      </c>
      <c r="G49" s="42">
        <v>0</v>
      </c>
      <c r="H49" s="42">
        <v>0</v>
      </c>
      <c r="I49" s="42">
        <v>0</v>
      </c>
      <c r="J49" s="42" t="s">
        <v>78</v>
      </c>
    </row>
    <row r="50" spans="1:10" ht="15">
      <c r="A50" s="12"/>
      <c r="B50" s="39" t="s">
        <v>83</v>
      </c>
      <c r="C50" s="39" t="s">
        <v>114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 t="s">
        <v>78</v>
      </c>
    </row>
    <row r="51" spans="1:10" ht="15">
      <c r="A51" s="12"/>
      <c r="B51" s="6" t="s">
        <v>117</v>
      </c>
      <c r="C51" s="6" t="s">
        <v>80</v>
      </c>
      <c r="D51" s="22"/>
      <c r="E51" s="22"/>
      <c r="F51" s="22"/>
      <c r="G51" s="22"/>
      <c r="H51" s="22"/>
      <c r="I51" s="22">
        <v>0</v>
      </c>
      <c r="J51" s="22" t="s">
        <v>78</v>
      </c>
    </row>
    <row r="52" spans="1:10" ht="15">
      <c r="A52" s="12"/>
      <c r="B52" s="6" t="s">
        <v>117</v>
      </c>
      <c r="C52" s="6" t="s">
        <v>85</v>
      </c>
      <c r="D52" s="23">
        <v>31</v>
      </c>
      <c r="E52" s="23">
        <v>18</v>
      </c>
      <c r="F52" s="23">
        <v>15.636</v>
      </c>
      <c r="G52" s="23">
        <v>46.52</v>
      </c>
      <c r="H52" s="23">
        <v>46.5</v>
      </c>
      <c r="I52" s="23">
        <v>59.936</v>
      </c>
      <c r="J52" s="23" t="s">
        <v>78</v>
      </c>
    </row>
    <row r="53" spans="1:10" ht="15">
      <c r="A53" s="12"/>
      <c r="B53" s="6" t="s">
        <v>117</v>
      </c>
      <c r="C53" s="6" t="s">
        <v>86</v>
      </c>
      <c r="D53" s="22"/>
      <c r="E53" s="22"/>
      <c r="F53" s="22"/>
      <c r="G53" s="22"/>
      <c r="H53" s="22"/>
      <c r="I53" s="22"/>
      <c r="J53" s="22"/>
    </row>
    <row r="54" spans="1:10" ht="15">
      <c r="A54" s="12"/>
      <c r="B54" s="6" t="s">
        <v>117</v>
      </c>
      <c r="C54" s="6" t="s">
        <v>87</v>
      </c>
      <c r="D54" s="22"/>
      <c r="E54" s="22"/>
      <c r="F54" s="22"/>
      <c r="G54" s="22"/>
      <c r="H54" s="22"/>
      <c r="I54" s="22"/>
      <c r="J54" s="22"/>
    </row>
    <row r="55" spans="1:10" ht="15">
      <c r="A55" s="12"/>
      <c r="B55" s="6" t="s">
        <v>117</v>
      </c>
      <c r="C55" s="6" t="s">
        <v>88</v>
      </c>
      <c r="D55" s="22"/>
      <c r="E55" s="22"/>
      <c r="F55" s="22"/>
      <c r="G55" s="22"/>
      <c r="H55" s="22"/>
      <c r="I55" s="22"/>
      <c r="J55" s="22"/>
    </row>
    <row r="56" spans="1:10" ht="15">
      <c r="A56" s="12"/>
      <c r="B56" s="6" t="s">
        <v>117</v>
      </c>
      <c r="C56" s="6" t="s">
        <v>89</v>
      </c>
      <c r="D56" s="22"/>
      <c r="E56" s="22"/>
      <c r="F56" s="22"/>
      <c r="G56" s="22"/>
      <c r="H56" s="22"/>
      <c r="I56" s="22"/>
      <c r="J56" s="22"/>
    </row>
    <row r="57" spans="1:10" ht="15">
      <c r="A57" s="12"/>
      <c r="B57" s="6" t="s">
        <v>117</v>
      </c>
      <c r="C57" s="6" t="s">
        <v>90</v>
      </c>
      <c r="D57" s="23">
        <v>31</v>
      </c>
      <c r="E57" s="23">
        <v>18</v>
      </c>
      <c r="F57" s="23">
        <v>15.636</v>
      </c>
      <c r="G57" s="23">
        <v>46.52</v>
      </c>
      <c r="H57" s="23">
        <v>46.5</v>
      </c>
      <c r="I57" s="23">
        <v>59.936</v>
      </c>
      <c r="J57" s="23" t="s">
        <v>78</v>
      </c>
    </row>
    <row r="58" spans="1:10" ht="15">
      <c r="A58" s="12"/>
      <c r="B58" s="7" t="s">
        <v>117</v>
      </c>
      <c r="C58" s="7" t="s">
        <v>91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 t="s">
        <v>78</v>
      </c>
    </row>
    <row r="59" spans="1:10" ht="15">
      <c r="A59" s="12"/>
      <c r="B59" s="15" t="s">
        <v>117</v>
      </c>
      <c r="C59" s="15" t="s">
        <v>92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 t="s">
        <v>78</v>
      </c>
    </row>
    <row r="60" spans="1:10" ht="15">
      <c r="A60" s="12"/>
      <c r="B60" s="10" t="s">
        <v>117</v>
      </c>
      <c r="C60" s="10" t="s">
        <v>93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 t="s">
        <v>78</v>
      </c>
    </row>
    <row r="61" spans="1:10" ht="15">
      <c r="A61" s="12"/>
      <c r="B61" s="15" t="s">
        <v>117</v>
      </c>
      <c r="C61" s="15" t="s">
        <v>94</v>
      </c>
      <c r="D61" s="42">
        <v>0</v>
      </c>
      <c r="E61" s="42">
        <v>0</v>
      </c>
      <c r="F61" s="42">
        <v>0</v>
      </c>
      <c r="G61" s="42">
        <v>0</v>
      </c>
      <c r="H61" s="42">
        <v>0</v>
      </c>
      <c r="I61" s="42">
        <v>0</v>
      </c>
      <c r="J61" s="42" t="s">
        <v>78</v>
      </c>
    </row>
    <row r="62" spans="1:10" ht="15">
      <c r="A62" s="12"/>
      <c r="B62" s="39" t="s">
        <v>117</v>
      </c>
      <c r="C62" s="39" t="s">
        <v>114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 t="s">
        <v>78</v>
      </c>
    </row>
    <row r="63" spans="1:10" ht="15">
      <c r="A63" s="12"/>
      <c r="B63" s="6" t="s">
        <v>118</v>
      </c>
      <c r="C63" s="6" t="s">
        <v>80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 t="s">
        <v>78</v>
      </c>
    </row>
    <row r="64" spans="1:10" ht="15">
      <c r="A64" s="12"/>
      <c r="B64" s="6" t="s">
        <v>118</v>
      </c>
      <c r="C64" s="6" t="s">
        <v>85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 t="s">
        <v>78</v>
      </c>
    </row>
    <row r="65" spans="1:10" ht="15">
      <c r="A65" s="12"/>
      <c r="B65" s="6" t="s">
        <v>118</v>
      </c>
      <c r="C65" s="6" t="s">
        <v>86</v>
      </c>
      <c r="D65" s="22"/>
      <c r="E65" s="22"/>
      <c r="F65" s="22"/>
      <c r="G65" s="22"/>
      <c r="H65" s="22"/>
      <c r="I65" s="22"/>
      <c r="J65" s="22"/>
    </row>
    <row r="66" spans="1:10" ht="15">
      <c r="A66" s="12"/>
      <c r="B66" s="6" t="s">
        <v>118</v>
      </c>
      <c r="C66" s="6" t="s">
        <v>87</v>
      </c>
      <c r="D66" s="22"/>
      <c r="E66" s="22"/>
      <c r="F66" s="22"/>
      <c r="G66" s="22"/>
      <c r="H66" s="22"/>
      <c r="I66" s="22"/>
      <c r="J66" s="22"/>
    </row>
    <row r="67" spans="1:10" ht="15">
      <c r="A67" s="12"/>
      <c r="B67" s="6" t="s">
        <v>118</v>
      </c>
      <c r="C67" s="6" t="s">
        <v>88</v>
      </c>
      <c r="D67" s="23">
        <v>1</v>
      </c>
      <c r="E67" s="23">
        <v>1</v>
      </c>
      <c r="F67" s="23">
        <v>0.46</v>
      </c>
      <c r="G67" s="23">
        <v>0.213</v>
      </c>
      <c r="H67" s="23">
        <v>0.222</v>
      </c>
      <c r="I67" s="23">
        <v>0.02</v>
      </c>
      <c r="J67" s="23" t="s">
        <v>78</v>
      </c>
    </row>
    <row r="68" spans="1:10" ht="15">
      <c r="A68" s="12"/>
      <c r="B68" s="6" t="s">
        <v>118</v>
      </c>
      <c r="C68" s="6" t="s">
        <v>89</v>
      </c>
      <c r="D68" s="23">
        <v>1</v>
      </c>
      <c r="E68" s="23">
        <v>1</v>
      </c>
      <c r="F68" s="23">
        <v>0.448</v>
      </c>
      <c r="G68" s="23">
        <v>0.154</v>
      </c>
      <c r="H68" s="23">
        <v>0</v>
      </c>
      <c r="I68" s="23">
        <v>0</v>
      </c>
      <c r="J68" s="23" t="s">
        <v>78</v>
      </c>
    </row>
    <row r="69" spans="1:10" ht="15">
      <c r="A69" s="12"/>
      <c r="B69" s="6" t="s">
        <v>118</v>
      </c>
      <c r="C69" s="6" t="s">
        <v>90</v>
      </c>
      <c r="D69" s="23">
        <v>0</v>
      </c>
      <c r="E69" s="23">
        <v>0</v>
      </c>
      <c r="F69" s="23">
        <v>0.023</v>
      </c>
      <c r="G69" s="23">
        <v>0.206</v>
      </c>
      <c r="H69" s="23">
        <v>0.224</v>
      </c>
      <c r="I69" s="23">
        <v>0.023</v>
      </c>
      <c r="J69" s="23" t="s">
        <v>78</v>
      </c>
    </row>
    <row r="70" spans="1:10" ht="15">
      <c r="A70" s="12"/>
      <c r="B70" s="7" t="s">
        <v>118</v>
      </c>
      <c r="C70" s="7" t="s">
        <v>91</v>
      </c>
      <c r="D70" s="41">
        <v>0</v>
      </c>
      <c r="E70" s="41">
        <v>0</v>
      </c>
      <c r="F70" s="41">
        <v>0.011</v>
      </c>
      <c r="G70" s="41">
        <v>0.147</v>
      </c>
      <c r="H70" s="41">
        <v>0.002</v>
      </c>
      <c r="I70" s="41">
        <v>0.003</v>
      </c>
      <c r="J70" s="41" t="s">
        <v>78</v>
      </c>
    </row>
    <row r="71" spans="1:10" ht="15">
      <c r="A71" s="12"/>
      <c r="B71" s="15" t="s">
        <v>118</v>
      </c>
      <c r="C71" s="15" t="s">
        <v>92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 t="s">
        <v>78</v>
      </c>
    </row>
    <row r="72" spans="1:10" ht="15">
      <c r="A72" s="12"/>
      <c r="B72" s="10" t="s">
        <v>118</v>
      </c>
      <c r="C72" s="10" t="s">
        <v>93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 t="s">
        <v>78</v>
      </c>
    </row>
    <row r="73" spans="1:10" ht="15">
      <c r="A73" s="12"/>
      <c r="B73" s="15" t="s">
        <v>118</v>
      </c>
      <c r="C73" s="15" t="s">
        <v>94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42" t="s">
        <v>78</v>
      </c>
    </row>
    <row r="74" spans="1:10" ht="15">
      <c r="A74" s="12"/>
      <c r="B74" s="39" t="s">
        <v>118</v>
      </c>
      <c r="C74" s="39" t="s">
        <v>114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 t="s">
        <v>78</v>
      </c>
    </row>
    <row r="75" spans="1:10" ht="15">
      <c r="A75" s="12"/>
      <c r="B75" s="6" t="s">
        <v>270</v>
      </c>
      <c r="C75" s="6" t="s">
        <v>80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 t="s">
        <v>78</v>
      </c>
    </row>
    <row r="76" spans="1:10" ht="15">
      <c r="A76" s="12"/>
      <c r="B76" s="6" t="s">
        <v>270</v>
      </c>
      <c r="C76" s="6" t="s">
        <v>85</v>
      </c>
      <c r="D76" s="23">
        <v>31</v>
      </c>
      <c r="E76" s="23">
        <v>18</v>
      </c>
      <c r="F76" s="23">
        <v>15.636</v>
      </c>
      <c r="G76" s="23">
        <v>46.52</v>
      </c>
      <c r="H76" s="23">
        <v>46.5</v>
      </c>
      <c r="I76" s="23">
        <v>59.936</v>
      </c>
      <c r="J76" s="23" t="s">
        <v>78</v>
      </c>
    </row>
    <row r="77" spans="1:10" ht="15">
      <c r="A77" s="12"/>
      <c r="B77" s="6" t="s">
        <v>270</v>
      </c>
      <c r="C77" s="6" t="s">
        <v>86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 t="s">
        <v>78</v>
      </c>
    </row>
    <row r="78" spans="1:10" ht="15">
      <c r="A78" s="12"/>
      <c r="B78" s="6" t="s">
        <v>270</v>
      </c>
      <c r="C78" s="6" t="s">
        <v>87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 t="s">
        <v>78</v>
      </c>
    </row>
    <row r="79" spans="1:10" ht="15">
      <c r="A79" s="12"/>
      <c r="B79" s="6" t="s">
        <v>270</v>
      </c>
      <c r="C79" s="6" t="s">
        <v>88</v>
      </c>
      <c r="D79" s="23">
        <v>1</v>
      </c>
      <c r="E79" s="23">
        <v>1</v>
      </c>
      <c r="F79" s="23">
        <v>0.46</v>
      </c>
      <c r="G79" s="23">
        <v>0.213</v>
      </c>
      <c r="H79" s="23">
        <v>0.222</v>
      </c>
      <c r="I79" s="23">
        <v>0.02</v>
      </c>
      <c r="J79" s="23" t="s">
        <v>78</v>
      </c>
    </row>
    <row r="80" spans="1:10" ht="15">
      <c r="A80" s="12"/>
      <c r="B80" s="6" t="s">
        <v>270</v>
      </c>
      <c r="C80" s="6" t="s">
        <v>89</v>
      </c>
      <c r="D80" s="23">
        <v>1</v>
      </c>
      <c r="E80" s="23">
        <v>1</v>
      </c>
      <c r="F80" s="23">
        <v>0.448</v>
      </c>
      <c r="G80" s="23">
        <v>0.154</v>
      </c>
      <c r="H80" s="23">
        <v>0</v>
      </c>
      <c r="I80" s="23">
        <v>0</v>
      </c>
      <c r="J80" s="23" t="s">
        <v>78</v>
      </c>
    </row>
    <row r="81" spans="1:10" ht="15">
      <c r="A81" s="12"/>
      <c r="B81" s="6" t="s">
        <v>270</v>
      </c>
      <c r="C81" s="6" t="s">
        <v>90</v>
      </c>
      <c r="D81" s="23">
        <v>31</v>
      </c>
      <c r="E81" s="23">
        <v>18</v>
      </c>
      <c r="F81" s="23">
        <v>15.659</v>
      </c>
      <c r="G81" s="23">
        <v>46.726</v>
      </c>
      <c r="H81" s="23">
        <v>46.724</v>
      </c>
      <c r="I81" s="23">
        <v>59.959</v>
      </c>
      <c r="J81" s="23" t="s">
        <v>78</v>
      </c>
    </row>
    <row r="82" spans="1:10" ht="15">
      <c r="A82" s="12"/>
      <c r="B82" s="7" t="s">
        <v>270</v>
      </c>
      <c r="C82" s="7" t="s">
        <v>91</v>
      </c>
      <c r="D82" s="41">
        <v>0</v>
      </c>
      <c r="E82" s="41">
        <v>0</v>
      </c>
      <c r="F82" s="41">
        <v>0.011</v>
      </c>
      <c r="G82" s="41">
        <v>0.147</v>
      </c>
      <c r="H82" s="41">
        <v>0.002</v>
      </c>
      <c r="I82" s="41">
        <v>0.003</v>
      </c>
      <c r="J82" s="41" t="s">
        <v>78</v>
      </c>
    </row>
    <row r="83" spans="1:10" ht="15">
      <c r="A83" s="12"/>
      <c r="B83" s="15" t="s">
        <v>270</v>
      </c>
      <c r="C83" s="15" t="s">
        <v>92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 t="s">
        <v>78</v>
      </c>
    </row>
    <row r="84" spans="1:10" ht="15">
      <c r="A84" s="12"/>
      <c r="B84" s="10" t="s">
        <v>270</v>
      </c>
      <c r="C84" s="10" t="s">
        <v>93</v>
      </c>
      <c r="D84" s="38">
        <v>0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 t="s">
        <v>78</v>
      </c>
    </row>
    <row r="85" spans="1:10" ht="15">
      <c r="A85" s="12"/>
      <c r="B85" s="15" t="s">
        <v>270</v>
      </c>
      <c r="C85" s="15" t="s">
        <v>94</v>
      </c>
      <c r="D85" s="42">
        <v>0</v>
      </c>
      <c r="E85" s="42">
        <v>0</v>
      </c>
      <c r="F85" s="42">
        <v>0</v>
      </c>
      <c r="G85" s="42">
        <v>0</v>
      </c>
      <c r="H85" s="42">
        <v>0</v>
      </c>
      <c r="I85" s="42">
        <v>0</v>
      </c>
      <c r="J85" s="42" t="s">
        <v>78</v>
      </c>
    </row>
    <row r="86" spans="1:10" ht="15">
      <c r="A86" s="12"/>
      <c r="B86" s="39" t="s">
        <v>270</v>
      </c>
      <c r="C86" s="39" t="s">
        <v>114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 t="s">
        <v>78</v>
      </c>
    </row>
    <row r="87" spans="1:10" ht="15">
      <c r="A87" s="12"/>
      <c r="B87" s="5" t="s">
        <v>119</v>
      </c>
      <c r="C87" s="5" t="s">
        <v>107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 t="s">
        <v>78</v>
      </c>
    </row>
    <row r="88" spans="1:10" ht="15">
      <c r="A88" s="12"/>
      <c r="B88" s="6" t="s">
        <v>119</v>
      </c>
      <c r="C88" s="6" t="s">
        <v>108</v>
      </c>
      <c r="D88" s="22"/>
      <c r="E88" s="22"/>
      <c r="F88" s="22"/>
      <c r="G88" s="22"/>
      <c r="H88" s="22"/>
      <c r="I88" s="22"/>
      <c r="J88" s="22"/>
    </row>
    <row r="89" spans="1:10" ht="15">
      <c r="A89" s="12"/>
      <c r="B89" s="6" t="s">
        <v>119</v>
      </c>
      <c r="C89" s="6" t="s">
        <v>109</v>
      </c>
      <c r="D89" s="22"/>
      <c r="E89" s="22"/>
      <c r="F89" s="22"/>
      <c r="G89" s="22"/>
      <c r="H89" s="22"/>
      <c r="I89" s="22"/>
      <c r="J89" s="22"/>
    </row>
    <row r="90" spans="1:10" ht="15">
      <c r="A90" s="12"/>
      <c r="B90" s="6" t="s">
        <v>119</v>
      </c>
      <c r="C90" s="6" t="s">
        <v>110</v>
      </c>
      <c r="D90" s="22"/>
      <c r="E90" s="22"/>
      <c r="F90" s="22"/>
      <c r="G90" s="22"/>
      <c r="H90" s="22"/>
      <c r="I90" s="22"/>
      <c r="J90" s="22"/>
    </row>
    <row r="91" spans="1:10" ht="15">
      <c r="A91" s="12"/>
      <c r="B91" s="6" t="s">
        <v>119</v>
      </c>
      <c r="C91" s="6" t="s">
        <v>88</v>
      </c>
      <c r="D91" s="22"/>
      <c r="E91" s="22"/>
      <c r="F91" s="22"/>
      <c r="G91" s="22"/>
      <c r="H91" s="22"/>
      <c r="I91" s="22"/>
      <c r="J91" s="22"/>
    </row>
    <row r="92" spans="1:10" ht="15">
      <c r="A92" s="12"/>
      <c r="B92" s="6" t="s">
        <v>119</v>
      </c>
      <c r="C92" s="6" t="s">
        <v>89</v>
      </c>
      <c r="D92" s="22"/>
      <c r="E92" s="22"/>
      <c r="F92" s="22"/>
      <c r="G92" s="22"/>
      <c r="H92" s="22"/>
      <c r="I92" s="22"/>
      <c r="J92" s="22"/>
    </row>
    <row r="93" spans="1:10" ht="15">
      <c r="A93" s="12"/>
      <c r="B93" s="6" t="s">
        <v>119</v>
      </c>
      <c r="C93" s="6" t="s">
        <v>111</v>
      </c>
      <c r="D93" s="22"/>
      <c r="E93" s="22"/>
      <c r="F93" s="22"/>
      <c r="G93" s="22"/>
      <c r="H93" s="22"/>
      <c r="I93" s="22"/>
      <c r="J93" s="22"/>
    </row>
    <row r="94" spans="1:10" ht="15">
      <c r="A94" s="12"/>
      <c r="B94" s="6" t="s">
        <v>119</v>
      </c>
      <c r="C94" s="6" t="s">
        <v>112</v>
      </c>
      <c r="D94" s="23">
        <v>0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 t="s">
        <v>78</v>
      </c>
    </row>
    <row r="95" spans="1:10" ht="15">
      <c r="A95" s="12"/>
      <c r="B95" s="6" t="s">
        <v>119</v>
      </c>
      <c r="C95" s="6" t="s">
        <v>87</v>
      </c>
      <c r="D95" s="22"/>
      <c r="E95" s="22"/>
      <c r="F95" s="22"/>
      <c r="G95" s="22"/>
      <c r="H95" s="22"/>
      <c r="I95" s="22"/>
      <c r="J95" s="22"/>
    </row>
    <row r="96" spans="1:10" ht="15">
      <c r="A96" s="12"/>
      <c r="B96" s="7" t="s">
        <v>119</v>
      </c>
      <c r="C96" s="7" t="s">
        <v>91</v>
      </c>
      <c r="D96" s="44"/>
      <c r="E96" s="44"/>
      <c r="F96" s="44"/>
      <c r="G96" s="44"/>
      <c r="H96" s="44"/>
      <c r="I96" s="44"/>
      <c r="J96" s="44"/>
    </row>
    <row r="97" spans="1:10" ht="15">
      <c r="A97" s="12"/>
      <c r="B97" s="15" t="s">
        <v>119</v>
      </c>
      <c r="C97" s="15" t="s">
        <v>113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 t="s">
        <v>78</v>
      </c>
    </row>
    <row r="98" spans="1:10" ht="15">
      <c r="A98" s="12"/>
      <c r="B98" s="5" t="s">
        <v>115</v>
      </c>
      <c r="C98" s="5" t="s">
        <v>107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 t="s">
        <v>78</v>
      </c>
    </row>
    <row r="99" spans="1:10" ht="15">
      <c r="A99" s="12"/>
      <c r="B99" s="6" t="s">
        <v>115</v>
      </c>
      <c r="C99" s="6" t="s">
        <v>108</v>
      </c>
      <c r="D99" s="22"/>
      <c r="E99" s="22"/>
      <c r="F99" s="22"/>
      <c r="G99" s="22"/>
      <c r="H99" s="22"/>
      <c r="I99" s="22"/>
      <c r="J99" s="22"/>
    </row>
    <row r="100" spans="1:10" ht="15">
      <c r="A100" s="12"/>
      <c r="B100" s="6" t="s">
        <v>115</v>
      </c>
      <c r="C100" s="6" t="s">
        <v>109</v>
      </c>
      <c r="D100" s="22"/>
      <c r="E100" s="22"/>
      <c r="F100" s="22"/>
      <c r="G100" s="22"/>
      <c r="H100" s="22"/>
      <c r="I100" s="22"/>
      <c r="J100" s="22"/>
    </row>
    <row r="101" spans="1:10" ht="15">
      <c r="A101" s="12"/>
      <c r="B101" s="6" t="s">
        <v>115</v>
      </c>
      <c r="C101" s="6" t="s">
        <v>110</v>
      </c>
      <c r="D101" s="22"/>
      <c r="E101" s="22"/>
      <c r="F101" s="22"/>
      <c r="G101" s="22"/>
      <c r="H101" s="22"/>
      <c r="I101" s="22"/>
      <c r="J101" s="22"/>
    </row>
    <row r="102" spans="1:10" ht="15">
      <c r="A102" s="12"/>
      <c r="B102" s="6" t="s">
        <v>115</v>
      </c>
      <c r="C102" s="6" t="s">
        <v>88</v>
      </c>
      <c r="D102" s="22"/>
      <c r="E102" s="22"/>
      <c r="F102" s="22"/>
      <c r="G102" s="22"/>
      <c r="H102" s="22"/>
      <c r="I102" s="22"/>
      <c r="J102" s="22"/>
    </row>
    <row r="103" spans="1:10" ht="15">
      <c r="A103" s="12"/>
      <c r="B103" s="6" t="s">
        <v>115</v>
      </c>
      <c r="C103" s="6" t="s">
        <v>89</v>
      </c>
      <c r="D103" s="22"/>
      <c r="E103" s="22"/>
      <c r="F103" s="22"/>
      <c r="G103" s="22"/>
      <c r="H103" s="22"/>
      <c r="I103" s="22"/>
      <c r="J103" s="22"/>
    </row>
    <row r="104" spans="1:10" ht="15">
      <c r="A104" s="12"/>
      <c r="B104" s="6" t="s">
        <v>115</v>
      </c>
      <c r="C104" s="6" t="s">
        <v>111</v>
      </c>
      <c r="D104" s="22"/>
      <c r="E104" s="22"/>
      <c r="F104" s="22"/>
      <c r="G104" s="22"/>
      <c r="H104" s="22"/>
      <c r="I104" s="22"/>
      <c r="J104" s="22"/>
    </row>
    <row r="105" spans="1:10" ht="15">
      <c r="A105" s="12"/>
      <c r="B105" s="6" t="s">
        <v>115</v>
      </c>
      <c r="C105" s="6" t="s">
        <v>112</v>
      </c>
      <c r="D105" s="23">
        <v>0</v>
      </c>
      <c r="E105" s="23">
        <v>0</v>
      </c>
      <c r="F105" s="23">
        <v>0</v>
      </c>
      <c r="G105" s="23">
        <v>0</v>
      </c>
      <c r="H105" s="23">
        <v>0</v>
      </c>
      <c r="I105" s="23">
        <v>0</v>
      </c>
      <c r="J105" s="23" t="s">
        <v>78</v>
      </c>
    </row>
    <row r="106" spans="1:10" ht="15">
      <c r="A106" s="12"/>
      <c r="B106" s="6" t="s">
        <v>115</v>
      </c>
      <c r="C106" s="6" t="s">
        <v>87</v>
      </c>
      <c r="D106" s="22"/>
      <c r="E106" s="22"/>
      <c r="F106" s="22"/>
      <c r="G106" s="22"/>
      <c r="H106" s="22"/>
      <c r="I106" s="22"/>
      <c r="J106" s="22"/>
    </row>
    <row r="107" spans="1:10" ht="15">
      <c r="A107" s="12"/>
      <c r="B107" s="7" t="s">
        <v>115</v>
      </c>
      <c r="C107" s="7" t="s">
        <v>91</v>
      </c>
      <c r="D107" s="44"/>
      <c r="E107" s="44"/>
      <c r="F107" s="44"/>
      <c r="G107" s="44"/>
      <c r="H107" s="44"/>
      <c r="I107" s="44"/>
      <c r="J107" s="44"/>
    </row>
    <row r="108" spans="1:10" ht="15">
      <c r="A108" s="12"/>
      <c r="B108" s="15" t="s">
        <v>115</v>
      </c>
      <c r="C108" s="15" t="s">
        <v>113</v>
      </c>
      <c r="D108" s="2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 t="s">
        <v>78</v>
      </c>
    </row>
    <row r="109" spans="1:10" ht="15">
      <c r="A109" s="12"/>
      <c r="B109" s="30" t="s">
        <v>120</v>
      </c>
      <c r="C109" s="31" t="s">
        <v>107</v>
      </c>
      <c r="D109" s="27">
        <v>0</v>
      </c>
      <c r="E109" s="27">
        <v>0</v>
      </c>
      <c r="F109" s="27">
        <v>0</v>
      </c>
      <c r="G109" s="27">
        <v>0</v>
      </c>
      <c r="H109" s="27">
        <v>0</v>
      </c>
      <c r="I109" s="27">
        <v>0</v>
      </c>
      <c r="J109" s="27" t="s">
        <v>78</v>
      </c>
    </row>
    <row r="110" spans="1:10" ht="15">
      <c r="A110" s="12"/>
      <c r="B110" s="32" t="s">
        <v>120</v>
      </c>
      <c r="C110" s="33" t="s">
        <v>108</v>
      </c>
      <c r="D110" s="28">
        <v>0</v>
      </c>
      <c r="E110" s="28">
        <v>0</v>
      </c>
      <c r="F110" s="28">
        <v>0</v>
      </c>
      <c r="G110" s="28">
        <v>0</v>
      </c>
      <c r="H110" s="28">
        <v>0</v>
      </c>
      <c r="I110" s="28">
        <v>0</v>
      </c>
      <c r="J110" s="28" t="s">
        <v>78</v>
      </c>
    </row>
    <row r="111" spans="1:10" ht="15">
      <c r="A111" s="12"/>
      <c r="B111" s="32" t="s">
        <v>120</v>
      </c>
      <c r="C111" s="33" t="s">
        <v>109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28">
        <v>0</v>
      </c>
      <c r="J111" s="28" t="s">
        <v>78</v>
      </c>
    </row>
    <row r="112" spans="1:10" ht="15">
      <c r="A112" s="12"/>
      <c r="B112" s="32" t="s">
        <v>120</v>
      </c>
      <c r="C112" s="33" t="s">
        <v>110</v>
      </c>
      <c r="D112" s="28">
        <v>0</v>
      </c>
      <c r="E112" s="28">
        <v>0</v>
      </c>
      <c r="F112" s="28">
        <v>0</v>
      </c>
      <c r="G112" s="28">
        <v>0</v>
      </c>
      <c r="H112" s="28">
        <v>0</v>
      </c>
      <c r="I112" s="28">
        <v>0</v>
      </c>
      <c r="J112" s="28" t="s">
        <v>78</v>
      </c>
    </row>
    <row r="113" spans="1:10" ht="15">
      <c r="A113" s="12"/>
      <c r="B113" s="32" t="s">
        <v>120</v>
      </c>
      <c r="C113" s="33" t="s">
        <v>88</v>
      </c>
      <c r="D113" s="43"/>
      <c r="E113" s="43"/>
      <c r="F113" s="43"/>
      <c r="G113" s="43"/>
      <c r="H113" s="43"/>
      <c r="I113" s="43"/>
      <c r="J113" s="43"/>
    </row>
    <row r="114" spans="1:10" ht="15">
      <c r="A114" s="12"/>
      <c r="B114" s="32" t="s">
        <v>120</v>
      </c>
      <c r="C114" s="33" t="s">
        <v>89</v>
      </c>
      <c r="D114" s="43"/>
      <c r="E114" s="43"/>
      <c r="F114" s="43"/>
      <c r="G114" s="43"/>
      <c r="H114" s="43"/>
      <c r="I114" s="43"/>
      <c r="J114" s="43"/>
    </row>
    <row r="115" spans="1:10" ht="15">
      <c r="A115" s="12"/>
      <c r="B115" s="32" t="s">
        <v>120</v>
      </c>
      <c r="C115" s="33" t="s">
        <v>111</v>
      </c>
      <c r="D115" s="28">
        <v>0</v>
      </c>
      <c r="E115" s="28">
        <v>0</v>
      </c>
      <c r="F115" s="28">
        <v>0</v>
      </c>
      <c r="G115" s="28">
        <v>0</v>
      </c>
      <c r="H115" s="28">
        <v>0</v>
      </c>
      <c r="I115" s="28">
        <v>0</v>
      </c>
      <c r="J115" s="28" t="s">
        <v>78</v>
      </c>
    </row>
    <row r="116" spans="1:10" ht="15">
      <c r="A116" s="12"/>
      <c r="B116" s="32" t="s">
        <v>120</v>
      </c>
      <c r="C116" s="33" t="s">
        <v>112</v>
      </c>
      <c r="D116" s="28">
        <v>0</v>
      </c>
      <c r="E116" s="28">
        <v>0</v>
      </c>
      <c r="F116" s="28">
        <v>0</v>
      </c>
      <c r="G116" s="28">
        <v>0</v>
      </c>
      <c r="H116" s="28">
        <v>0</v>
      </c>
      <c r="I116" s="28">
        <v>0</v>
      </c>
      <c r="J116" s="28" t="s">
        <v>78</v>
      </c>
    </row>
    <row r="117" spans="1:10" ht="15">
      <c r="A117" s="12"/>
      <c r="B117" s="32" t="s">
        <v>120</v>
      </c>
      <c r="C117" s="33" t="s">
        <v>87</v>
      </c>
      <c r="D117" s="28">
        <v>0</v>
      </c>
      <c r="E117" s="28">
        <v>0</v>
      </c>
      <c r="F117" s="28">
        <v>0</v>
      </c>
      <c r="G117" s="28">
        <v>0</v>
      </c>
      <c r="H117" s="28">
        <v>0</v>
      </c>
      <c r="I117" s="28">
        <v>0</v>
      </c>
      <c r="J117" s="28" t="s">
        <v>78</v>
      </c>
    </row>
    <row r="118" spans="1:10" ht="15">
      <c r="A118" s="12"/>
      <c r="B118" s="34" t="s">
        <v>120</v>
      </c>
      <c r="C118" s="35" t="s">
        <v>91</v>
      </c>
      <c r="D118" s="29">
        <v>0</v>
      </c>
      <c r="E118" s="29">
        <v>0</v>
      </c>
      <c r="F118" s="29">
        <v>0</v>
      </c>
      <c r="G118" s="29">
        <v>0</v>
      </c>
      <c r="H118" s="29">
        <v>0</v>
      </c>
      <c r="I118" s="29">
        <v>0</v>
      </c>
      <c r="J118" s="29" t="s">
        <v>78</v>
      </c>
    </row>
    <row r="119" spans="1:10" ht="15">
      <c r="A119" s="12"/>
      <c r="B119" s="36" t="s">
        <v>120</v>
      </c>
      <c r="C119" s="37" t="s">
        <v>113</v>
      </c>
      <c r="D119" s="56">
        <v>0</v>
      </c>
      <c r="E119" s="56">
        <v>0</v>
      </c>
      <c r="F119" s="56">
        <v>0</v>
      </c>
      <c r="G119" s="56">
        <v>0</v>
      </c>
      <c r="H119" s="56">
        <v>0</v>
      </c>
      <c r="I119" s="56">
        <v>0</v>
      </c>
      <c r="J119" s="56" t="s">
        <v>78</v>
      </c>
    </row>
    <row r="120" spans="1:10" ht="15">
      <c r="A120" s="12"/>
      <c r="B120" s="30" t="s">
        <v>95</v>
      </c>
      <c r="C120" s="31" t="s">
        <v>107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 t="s">
        <v>78</v>
      </c>
    </row>
    <row r="121" spans="1:10" ht="15">
      <c r="A121" s="12"/>
      <c r="B121" s="32" t="s">
        <v>95</v>
      </c>
      <c r="C121" s="33" t="s">
        <v>108</v>
      </c>
      <c r="D121" s="28">
        <v>0</v>
      </c>
      <c r="E121" s="28">
        <v>0</v>
      </c>
      <c r="F121" s="28">
        <v>0</v>
      </c>
      <c r="G121" s="28">
        <v>0</v>
      </c>
      <c r="H121" s="28">
        <v>0</v>
      </c>
      <c r="I121" s="28">
        <v>0</v>
      </c>
      <c r="J121" s="28" t="s">
        <v>78</v>
      </c>
    </row>
    <row r="122" spans="1:10" ht="15">
      <c r="A122" s="12"/>
      <c r="B122" s="32" t="s">
        <v>95</v>
      </c>
      <c r="C122" s="33" t="s">
        <v>109</v>
      </c>
      <c r="D122" s="28">
        <v>0</v>
      </c>
      <c r="E122" s="28">
        <v>0</v>
      </c>
      <c r="F122" s="28">
        <v>0</v>
      </c>
      <c r="G122" s="28">
        <v>0</v>
      </c>
      <c r="H122" s="28">
        <v>0</v>
      </c>
      <c r="I122" s="28">
        <v>0</v>
      </c>
      <c r="J122" s="28" t="s">
        <v>78</v>
      </c>
    </row>
    <row r="123" spans="1:10" ht="15">
      <c r="A123" s="12"/>
      <c r="B123" s="32" t="s">
        <v>95</v>
      </c>
      <c r="C123" s="33" t="s">
        <v>110</v>
      </c>
      <c r="D123" s="28">
        <v>0</v>
      </c>
      <c r="E123" s="28">
        <v>0</v>
      </c>
      <c r="F123" s="28">
        <v>0</v>
      </c>
      <c r="G123" s="28">
        <v>0</v>
      </c>
      <c r="H123" s="28">
        <v>0</v>
      </c>
      <c r="I123" s="28">
        <v>0</v>
      </c>
      <c r="J123" s="28" t="s">
        <v>78</v>
      </c>
    </row>
    <row r="124" spans="1:10" ht="15">
      <c r="A124" s="12"/>
      <c r="B124" s="32" t="s">
        <v>95</v>
      </c>
      <c r="C124" s="33" t="s">
        <v>88</v>
      </c>
      <c r="D124" s="28">
        <v>0</v>
      </c>
      <c r="E124" s="28">
        <v>0</v>
      </c>
      <c r="F124" s="28">
        <v>0</v>
      </c>
      <c r="G124" s="28">
        <v>0</v>
      </c>
      <c r="H124" s="28">
        <v>0</v>
      </c>
      <c r="I124" s="28">
        <v>0</v>
      </c>
      <c r="J124" s="28" t="s">
        <v>78</v>
      </c>
    </row>
    <row r="125" spans="1:10" ht="15">
      <c r="A125" s="12"/>
      <c r="B125" s="32" t="s">
        <v>95</v>
      </c>
      <c r="C125" s="33" t="s">
        <v>89</v>
      </c>
      <c r="D125" s="28">
        <v>0</v>
      </c>
      <c r="E125" s="28">
        <v>0</v>
      </c>
      <c r="F125" s="28">
        <v>0</v>
      </c>
      <c r="G125" s="28">
        <v>0</v>
      </c>
      <c r="H125" s="28">
        <v>0</v>
      </c>
      <c r="I125" s="28">
        <v>0</v>
      </c>
      <c r="J125" s="28" t="s">
        <v>78</v>
      </c>
    </row>
    <row r="126" spans="1:10" ht="15">
      <c r="A126" s="12"/>
      <c r="B126" s="32" t="s">
        <v>95</v>
      </c>
      <c r="C126" s="33" t="s">
        <v>111</v>
      </c>
      <c r="D126" s="28">
        <v>0</v>
      </c>
      <c r="E126" s="28">
        <v>0</v>
      </c>
      <c r="F126" s="28">
        <v>0</v>
      </c>
      <c r="G126" s="28">
        <v>0</v>
      </c>
      <c r="H126" s="28">
        <v>0</v>
      </c>
      <c r="I126" s="28">
        <v>0</v>
      </c>
      <c r="J126" s="28" t="s">
        <v>78</v>
      </c>
    </row>
    <row r="127" spans="1:10" ht="15">
      <c r="A127" s="12"/>
      <c r="B127" s="32" t="s">
        <v>95</v>
      </c>
      <c r="C127" s="33" t="s">
        <v>112</v>
      </c>
      <c r="D127" s="28">
        <v>0</v>
      </c>
      <c r="E127" s="28">
        <v>0</v>
      </c>
      <c r="F127" s="28">
        <v>0</v>
      </c>
      <c r="G127" s="28">
        <v>0</v>
      </c>
      <c r="H127" s="28">
        <v>0</v>
      </c>
      <c r="I127" s="28">
        <v>0</v>
      </c>
      <c r="J127" s="28" t="s">
        <v>78</v>
      </c>
    </row>
    <row r="128" spans="1:10" ht="15">
      <c r="A128" s="12"/>
      <c r="B128" s="32" t="s">
        <v>95</v>
      </c>
      <c r="C128" s="33" t="s">
        <v>87</v>
      </c>
      <c r="D128" s="28">
        <v>0</v>
      </c>
      <c r="E128" s="28">
        <v>0</v>
      </c>
      <c r="F128" s="28">
        <v>0</v>
      </c>
      <c r="G128" s="28">
        <v>0</v>
      </c>
      <c r="H128" s="28">
        <v>0</v>
      </c>
      <c r="I128" s="28">
        <v>0</v>
      </c>
      <c r="J128" s="28" t="s">
        <v>78</v>
      </c>
    </row>
    <row r="129" spans="1:10" ht="15">
      <c r="A129" s="12"/>
      <c r="B129" s="34" t="s">
        <v>95</v>
      </c>
      <c r="C129" s="35" t="s">
        <v>91</v>
      </c>
      <c r="D129" s="29">
        <v>0</v>
      </c>
      <c r="E129" s="29">
        <v>0</v>
      </c>
      <c r="F129" s="29">
        <v>0</v>
      </c>
      <c r="G129" s="29">
        <v>0</v>
      </c>
      <c r="H129" s="29">
        <v>0</v>
      </c>
      <c r="I129" s="29">
        <v>0</v>
      </c>
      <c r="J129" s="29" t="s">
        <v>78</v>
      </c>
    </row>
    <row r="130" spans="1:10" ht="15">
      <c r="A130" s="12"/>
      <c r="B130" s="36" t="s">
        <v>95</v>
      </c>
      <c r="C130" s="37" t="s">
        <v>113</v>
      </c>
      <c r="D130" s="56">
        <v>0</v>
      </c>
      <c r="E130" s="56">
        <v>0</v>
      </c>
      <c r="F130" s="56">
        <v>0</v>
      </c>
      <c r="G130" s="56">
        <v>0</v>
      </c>
      <c r="H130" s="56">
        <v>0</v>
      </c>
      <c r="I130" s="56">
        <v>0</v>
      </c>
      <c r="J130" s="56" t="s">
        <v>78</v>
      </c>
    </row>
    <row r="131" spans="1:10" ht="15">
      <c r="A131" s="12"/>
      <c r="B131" s="30" t="s">
        <v>96</v>
      </c>
      <c r="C131" s="31" t="s">
        <v>107</v>
      </c>
      <c r="D131" s="27">
        <v>0</v>
      </c>
      <c r="E131" s="27">
        <v>0</v>
      </c>
      <c r="F131" s="27">
        <v>0</v>
      </c>
      <c r="G131" s="27">
        <v>0</v>
      </c>
      <c r="H131" s="27">
        <v>0</v>
      </c>
      <c r="I131" s="27">
        <v>0</v>
      </c>
      <c r="J131" s="27" t="s">
        <v>78</v>
      </c>
    </row>
    <row r="132" spans="2:10" ht="15">
      <c r="B132" s="32" t="s">
        <v>96</v>
      </c>
      <c r="C132" s="33" t="s">
        <v>108</v>
      </c>
      <c r="D132" s="28">
        <v>0</v>
      </c>
      <c r="E132" s="28">
        <v>0</v>
      </c>
      <c r="F132" s="28">
        <v>0</v>
      </c>
      <c r="G132" s="28">
        <v>0</v>
      </c>
      <c r="H132" s="28">
        <v>0</v>
      </c>
      <c r="I132" s="28">
        <v>0</v>
      </c>
      <c r="J132" s="28" t="s">
        <v>78</v>
      </c>
    </row>
    <row r="133" spans="2:10" ht="15">
      <c r="B133" s="32" t="s">
        <v>96</v>
      </c>
      <c r="C133" s="33" t="s">
        <v>109</v>
      </c>
      <c r="D133" s="28">
        <v>0</v>
      </c>
      <c r="E133" s="28">
        <v>0</v>
      </c>
      <c r="F133" s="28">
        <v>0</v>
      </c>
      <c r="G133" s="28">
        <v>0</v>
      </c>
      <c r="H133" s="28">
        <v>0</v>
      </c>
      <c r="I133" s="28">
        <v>0</v>
      </c>
      <c r="J133" s="28" t="s">
        <v>78</v>
      </c>
    </row>
    <row r="134" spans="2:10" ht="15">
      <c r="B134" s="32" t="s">
        <v>96</v>
      </c>
      <c r="C134" s="33" t="s">
        <v>110</v>
      </c>
      <c r="D134" s="28">
        <v>0</v>
      </c>
      <c r="E134" s="28">
        <v>0</v>
      </c>
      <c r="F134" s="28">
        <v>0</v>
      </c>
      <c r="G134" s="28">
        <v>0</v>
      </c>
      <c r="H134" s="28">
        <v>0</v>
      </c>
      <c r="I134" s="28">
        <v>0</v>
      </c>
      <c r="J134" s="28" t="s">
        <v>78</v>
      </c>
    </row>
    <row r="135" spans="2:10" ht="15">
      <c r="B135" s="32" t="s">
        <v>96</v>
      </c>
      <c r="C135" s="33" t="s">
        <v>88</v>
      </c>
      <c r="D135" s="28">
        <v>210</v>
      </c>
      <c r="E135" s="28">
        <v>232</v>
      </c>
      <c r="F135" s="28">
        <v>239</v>
      </c>
      <c r="G135" s="28">
        <v>226.898</v>
      </c>
      <c r="H135" s="28">
        <v>177.173</v>
      </c>
      <c r="I135" s="28">
        <v>143.615</v>
      </c>
      <c r="J135" s="28" t="s">
        <v>78</v>
      </c>
    </row>
    <row r="136" spans="2:10" ht="15">
      <c r="B136" s="32" t="s">
        <v>96</v>
      </c>
      <c r="C136" s="33" t="s">
        <v>89</v>
      </c>
      <c r="D136" s="28">
        <v>121</v>
      </c>
      <c r="E136" s="28">
        <v>139</v>
      </c>
      <c r="F136" s="28">
        <v>144.532</v>
      </c>
      <c r="G136" s="28">
        <v>141.949</v>
      </c>
      <c r="H136" s="28">
        <v>100.701</v>
      </c>
      <c r="I136" s="28">
        <v>71.459</v>
      </c>
      <c r="J136" s="28" t="s">
        <v>78</v>
      </c>
    </row>
    <row r="137" spans="2:10" ht="15">
      <c r="B137" s="32" t="s">
        <v>96</v>
      </c>
      <c r="C137" s="33" t="s">
        <v>111</v>
      </c>
      <c r="D137" s="28">
        <v>0</v>
      </c>
      <c r="E137" s="28">
        <v>0</v>
      </c>
      <c r="F137" s="28">
        <v>0</v>
      </c>
      <c r="G137" s="28">
        <v>0</v>
      </c>
      <c r="H137" s="28">
        <v>0</v>
      </c>
      <c r="I137" s="28">
        <v>0</v>
      </c>
      <c r="J137" s="28" t="s">
        <v>78</v>
      </c>
    </row>
    <row r="138" spans="2:10" ht="15">
      <c r="B138" s="32" t="s">
        <v>96</v>
      </c>
      <c r="C138" s="33" t="s">
        <v>112</v>
      </c>
      <c r="D138" s="28">
        <v>0</v>
      </c>
      <c r="E138" s="28">
        <v>0</v>
      </c>
      <c r="F138" s="28">
        <v>0</v>
      </c>
      <c r="G138" s="28">
        <v>0</v>
      </c>
      <c r="H138" s="28">
        <v>0</v>
      </c>
      <c r="I138" s="28">
        <v>0</v>
      </c>
      <c r="J138" s="28" t="s">
        <v>78</v>
      </c>
    </row>
    <row r="139" spans="2:10" ht="15">
      <c r="B139" s="32" t="s">
        <v>96</v>
      </c>
      <c r="C139" s="33" t="s">
        <v>87</v>
      </c>
      <c r="D139" s="28">
        <v>0</v>
      </c>
      <c r="E139" s="28">
        <v>0</v>
      </c>
      <c r="F139" s="28">
        <v>0</v>
      </c>
      <c r="G139" s="28">
        <v>0</v>
      </c>
      <c r="H139" s="28">
        <v>0</v>
      </c>
      <c r="I139" s="28">
        <v>0</v>
      </c>
      <c r="J139" s="28" t="s">
        <v>78</v>
      </c>
    </row>
    <row r="140" spans="2:10" ht="15">
      <c r="B140" s="34" t="s">
        <v>96</v>
      </c>
      <c r="C140" s="35" t="s">
        <v>91</v>
      </c>
      <c r="D140" s="29">
        <v>1</v>
      </c>
      <c r="E140" s="29">
        <v>-2</v>
      </c>
      <c r="F140" s="29">
        <v>-1.66</v>
      </c>
      <c r="G140" s="29">
        <v>0.493</v>
      </c>
      <c r="H140" s="29">
        <v>-1.091</v>
      </c>
      <c r="I140" s="29">
        <v>-0.654</v>
      </c>
      <c r="J140" s="29" t="s">
        <v>78</v>
      </c>
    </row>
    <row r="141" spans="2:10" ht="15">
      <c r="B141" s="36" t="s">
        <v>96</v>
      </c>
      <c r="C141" s="37" t="s">
        <v>113</v>
      </c>
      <c r="D141" s="56">
        <v>90</v>
      </c>
      <c r="E141" s="56">
        <v>91</v>
      </c>
      <c r="F141" s="56">
        <v>92.808</v>
      </c>
      <c r="G141" s="56">
        <v>85.442</v>
      </c>
      <c r="H141" s="56">
        <v>75.381</v>
      </c>
      <c r="I141" s="56">
        <v>71.502</v>
      </c>
      <c r="J141" s="56" t="s">
        <v>78</v>
      </c>
    </row>
    <row r="142" spans="2:10" ht="15">
      <c r="B142" s="30" t="s">
        <v>97</v>
      </c>
      <c r="C142" s="31" t="s">
        <v>107</v>
      </c>
      <c r="D142" s="27">
        <v>0</v>
      </c>
      <c r="E142" s="27">
        <v>0</v>
      </c>
      <c r="F142" s="27">
        <v>0</v>
      </c>
      <c r="G142" s="27">
        <v>0</v>
      </c>
      <c r="H142" s="27">
        <v>0</v>
      </c>
      <c r="I142" s="27">
        <v>0</v>
      </c>
      <c r="J142" s="27" t="s">
        <v>78</v>
      </c>
    </row>
    <row r="143" spans="2:10" ht="15">
      <c r="B143" s="32" t="s">
        <v>97</v>
      </c>
      <c r="C143" s="33" t="s">
        <v>108</v>
      </c>
      <c r="D143" s="28">
        <v>0</v>
      </c>
      <c r="E143" s="28">
        <v>0</v>
      </c>
      <c r="F143" s="28">
        <v>0</v>
      </c>
      <c r="G143" s="28">
        <v>0</v>
      </c>
      <c r="H143" s="28">
        <v>0</v>
      </c>
      <c r="I143" s="28">
        <v>0</v>
      </c>
      <c r="J143" s="28" t="s">
        <v>78</v>
      </c>
    </row>
    <row r="144" spans="2:10" ht="15">
      <c r="B144" s="32" t="s">
        <v>97</v>
      </c>
      <c r="C144" s="33" t="s">
        <v>109</v>
      </c>
      <c r="D144" s="28">
        <v>0</v>
      </c>
      <c r="E144" s="28">
        <v>0</v>
      </c>
      <c r="F144" s="28">
        <v>0</v>
      </c>
      <c r="G144" s="28">
        <v>0</v>
      </c>
      <c r="H144" s="28">
        <v>0</v>
      </c>
      <c r="I144" s="28">
        <v>0</v>
      </c>
      <c r="J144" s="28" t="s">
        <v>78</v>
      </c>
    </row>
    <row r="145" spans="2:10" ht="15">
      <c r="B145" s="32" t="s">
        <v>97</v>
      </c>
      <c r="C145" s="33" t="s">
        <v>110</v>
      </c>
      <c r="D145" s="28">
        <v>0</v>
      </c>
      <c r="E145" s="28">
        <v>0</v>
      </c>
      <c r="F145" s="28">
        <v>0</v>
      </c>
      <c r="G145" s="28">
        <v>0</v>
      </c>
      <c r="H145" s="28">
        <v>0</v>
      </c>
      <c r="I145" s="28">
        <v>0</v>
      </c>
      <c r="J145" s="28" t="s">
        <v>78</v>
      </c>
    </row>
    <row r="146" spans="2:10" ht="15">
      <c r="B146" s="32" t="s">
        <v>97</v>
      </c>
      <c r="C146" s="33" t="s">
        <v>88</v>
      </c>
      <c r="D146" s="28">
        <v>0</v>
      </c>
      <c r="E146" s="28">
        <v>0</v>
      </c>
      <c r="F146" s="28">
        <v>0</v>
      </c>
      <c r="G146" s="28">
        <v>0</v>
      </c>
      <c r="H146" s="28">
        <v>0</v>
      </c>
      <c r="I146" s="28">
        <v>0</v>
      </c>
      <c r="J146" s="28" t="s">
        <v>78</v>
      </c>
    </row>
    <row r="147" spans="2:10" ht="15">
      <c r="B147" s="32" t="s">
        <v>97</v>
      </c>
      <c r="C147" s="33" t="s">
        <v>89</v>
      </c>
      <c r="D147" s="28">
        <v>0</v>
      </c>
      <c r="E147" s="28">
        <v>0</v>
      </c>
      <c r="F147" s="28">
        <v>0</v>
      </c>
      <c r="G147" s="28">
        <v>0</v>
      </c>
      <c r="H147" s="28">
        <v>0</v>
      </c>
      <c r="I147" s="28">
        <v>0</v>
      </c>
      <c r="J147" s="28" t="s">
        <v>78</v>
      </c>
    </row>
    <row r="148" spans="2:10" ht="15">
      <c r="B148" s="32" t="s">
        <v>97</v>
      </c>
      <c r="C148" s="33" t="s">
        <v>111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  <c r="I148" s="28">
        <v>0</v>
      </c>
      <c r="J148" s="28" t="s">
        <v>78</v>
      </c>
    </row>
    <row r="149" spans="2:10" ht="15">
      <c r="B149" s="32" t="s">
        <v>97</v>
      </c>
      <c r="C149" s="33" t="s">
        <v>112</v>
      </c>
      <c r="D149" s="28">
        <v>0</v>
      </c>
      <c r="E149" s="28">
        <v>0</v>
      </c>
      <c r="F149" s="28">
        <v>0</v>
      </c>
      <c r="G149" s="28">
        <v>0</v>
      </c>
      <c r="H149" s="28">
        <v>0</v>
      </c>
      <c r="I149" s="28">
        <v>0</v>
      </c>
      <c r="J149" s="28" t="s">
        <v>78</v>
      </c>
    </row>
    <row r="150" spans="2:10" ht="15">
      <c r="B150" s="32" t="s">
        <v>97</v>
      </c>
      <c r="C150" s="33" t="s">
        <v>87</v>
      </c>
      <c r="D150" s="28">
        <v>0</v>
      </c>
      <c r="E150" s="28">
        <v>0</v>
      </c>
      <c r="F150" s="28">
        <v>0</v>
      </c>
      <c r="G150" s="28">
        <v>0</v>
      </c>
      <c r="H150" s="28">
        <v>0</v>
      </c>
      <c r="I150" s="28">
        <v>0</v>
      </c>
      <c r="J150" s="28" t="s">
        <v>78</v>
      </c>
    </row>
    <row r="151" spans="2:10" ht="15">
      <c r="B151" s="34" t="s">
        <v>97</v>
      </c>
      <c r="C151" s="35" t="s">
        <v>91</v>
      </c>
      <c r="D151" s="29">
        <v>0</v>
      </c>
      <c r="E151" s="29">
        <v>0</v>
      </c>
      <c r="F151" s="29">
        <v>0</v>
      </c>
      <c r="G151" s="29">
        <v>0</v>
      </c>
      <c r="H151" s="29">
        <v>0</v>
      </c>
      <c r="I151" s="29">
        <v>0</v>
      </c>
      <c r="J151" s="29" t="s">
        <v>78</v>
      </c>
    </row>
    <row r="152" spans="2:10" ht="15">
      <c r="B152" s="36" t="s">
        <v>97</v>
      </c>
      <c r="C152" s="37" t="s">
        <v>113</v>
      </c>
      <c r="D152" s="56">
        <v>0</v>
      </c>
      <c r="E152" s="56">
        <v>0</v>
      </c>
      <c r="F152" s="56">
        <v>0</v>
      </c>
      <c r="G152" s="56">
        <v>0</v>
      </c>
      <c r="H152" s="56">
        <v>0</v>
      </c>
      <c r="I152" s="56">
        <v>0</v>
      </c>
      <c r="J152" s="56" t="s">
        <v>78</v>
      </c>
    </row>
    <row r="153" spans="2:10" ht="15">
      <c r="B153" s="30" t="s">
        <v>121</v>
      </c>
      <c r="C153" s="31" t="s">
        <v>107</v>
      </c>
      <c r="D153" s="27">
        <v>12</v>
      </c>
      <c r="E153" s="27">
        <v>13</v>
      </c>
      <c r="F153" s="27">
        <v>12.36</v>
      </c>
      <c r="G153" s="27">
        <v>13.217</v>
      </c>
      <c r="H153" s="27">
        <v>11.415</v>
      </c>
      <c r="I153" s="27">
        <v>19.919</v>
      </c>
      <c r="J153" s="27" t="s">
        <v>78</v>
      </c>
    </row>
    <row r="154" spans="2:10" ht="15">
      <c r="B154" s="32" t="s">
        <v>121</v>
      </c>
      <c r="C154" s="33" t="s">
        <v>108</v>
      </c>
      <c r="D154" s="28">
        <v>0</v>
      </c>
      <c r="E154" s="28">
        <v>0</v>
      </c>
      <c r="F154" s="28">
        <v>0</v>
      </c>
      <c r="G154" s="28">
        <v>0</v>
      </c>
      <c r="H154" s="28">
        <v>0</v>
      </c>
      <c r="I154" s="28">
        <v>0</v>
      </c>
      <c r="J154" s="28" t="s">
        <v>78</v>
      </c>
    </row>
    <row r="155" spans="2:10" ht="15">
      <c r="B155" s="32" t="s">
        <v>121</v>
      </c>
      <c r="C155" s="33" t="s">
        <v>109</v>
      </c>
      <c r="D155" s="28">
        <v>0</v>
      </c>
      <c r="E155" s="28">
        <v>0</v>
      </c>
      <c r="F155" s="28">
        <v>0</v>
      </c>
      <c r="G155" s="28">
        <v>0</v>
      </c>
      <c r="H155" s="28">
        <v>0</v>
      </c>
      <c r="I155" s="28">
        <v>0</v>
      </c>
      <c r="J155" s="28" t="s">
        <v>78</v>
      </c>
    </row>
    <row r="156" spans="2:10" ht="15">
      <c r="B156" s="32" t="s">
        <v>121</v>
      </c>
      <c r="C156" s="33" t="s">
        <v>110</v>
      </c>
      <c r="D156" s="28">
        <v>0</v>
      </c>
      <c r="E156" s="28">
        <v>0</v>
      </c>
      <c r="F156" s="28">
        <v>0</v>
      </c>
      <c r="G156" s="28">
        <v>0</v>
      </c>
      <c r="H156" s="28">
        <v>0</v>
      </c>
      <c r="I156" s="28">
        <v>0</v>
      </c>
      <c r="J156" s="28" t="s">
        <v>78</v>
      </c>
    </row>
    <row r="157" spans="2:10" ht="15">
      <c r="B157" s="32" t="s">
        <v>121</v>
      </c>
      <c r="C157" s="33" t="s">
        <v>88</v>
      </c>
      <c r="D157" s="28">
        <v>237</v>
      </c>
      <c r="E157" s="28">
        <v>234</v>
      </c>
      <c r="F157" s="28">
        <v>212.975</v>
      </c>
      <c r="G157" s="28">
        <v>201.004</v>
      </c>
      <c r="H157" s="28">
        <v>192.515</v>
      </c>
      <c r="I157" s="28">
        <v>185.28</v>
      </c>
      <c r="J157" s="28" t="s">
        <v>78</v>
      </c>
    </row>
    <row r="158" spans="2:10" ht="15">
      <c r="B158" s="32" t="s">
        <v>121</v>
      </c>
      <c r="C158" s="33" t="s">
        <v>89</v>
      </c>
      <c r="D158" s="28">
        <v>45</v>
      </c>
      <c r="E158" s="28">
        <v>41</v>
      </c>
      <c r="F158" s="28">
        <v>36.707</v>
      </c>
      <c r="G158" s="28">
        <v>26.197</v>
      </c>
      <c r="H158" s="28">
        <v>23.682</v>
      </c>
      <c r="I158" s="28">
        <v>16.522</v>
      </c>
      <c r="J158" s="28" t="s">
        <v>78</v>
      </c>
    </row>
    <row r="159" spans="2:10" ht="15">
      <c r="B159" s="32" t="s">
        <v>121</v>
      </c>
      <c r="C159" s="33" t="s">
        <v>111</v>
      </c>
      <c r="D159" s="28">
        <v>0</v>
      </c>
      <c r="E159" s="28">
        <v>0</v>
      </c>
      <c r="F159" s="28">
        <v>0</v>
      </c>
      <c r="G159" s="28">
        <v>0</v>
      </c>
      <c r="H159" s="28">
        <v>0</v>
      </c>
      <c r="I159" s="28">
        <v>0</v>
      </c>
      <c r="J159" s="28" t="s">
        <v>78</v>
      </c>
    </row>
    <row r="160" spans="2:10" ht="15">
      <c r="B160" s="32" t="s">
        <v>121</v>
      </c>
      <c r="C160" s="33" t="s">
        <v>112</v>
      </c>
      <c r="D160" s="28">
        <v>0</v>
      </c>
      <c r="E160" s="28">
        <v>0</v>
      </c>
      <c r="F160" s="28">
        <v>0</v>
      </c>
      <c r="G160" s="28">
        <v>0</v>
      </c>
      <c r="H160" s="28">
        <v>0</v>
      </c>
      <c r="I160" s="28">
        <v>0</v>
      </c>
      <c r="J160" s="28" t="s">
        <v>78</v>
      </c>
    </row>
    <row r="161" spans="2:10" ht="15">
      <c r="B161" s="32" t="s">
        <v>121</v>
      </c>
      <c r="C161" s="33" t="s">
        <v>87</v>
      </c>
      <c r="D161" s="28">
        <v>0</v>
      </c>
      <c r="E161" s="28">
        <v>0</v>
      </c>
      <c r="F161" s="28">
        <v>0</v>
      </c>
      <c r="G161" s="28">
        <v>0</v>
      </c>
      <c r="H161" s="28">
        <v>0</v>
      </c>
      <c r="I161" s="28">
        <v>0</v>
      </c>
      <c r="J161" s="28" t="s">
        <v>78</v>
      </c>
    </row>
    <row r="162" spans="2:10" ht="15">
      <c r="B162" s="34" t="s">
        <v>121</v>
      </c>
      <c r="C162" s="35" t="s">
        <v>91</v>
      </c>
      <c r="D162" s="29">
        <v>4</v>
      </c>
      <c r="E162" s="29">
        <v>-4</v>
      </c>
      <c r="F162" s="29">
        <v>3.622</v>
      </c>
      <c r="G162" s="29">
        <v>-0.151</v>
      </c>
      <c r="H162" s="29">
        <v>-0.242</v>
      </c>
      <c r="I162" s="29">
        <v>-2.528</v>
      </c>
      <c r="J162" s="29" t="s">
        <v>78</v>
      </c>
    </row>
    <row r="163" spans="2:10" ht="15">
      <c r="B163" s="36" t="s">
        <v>121</v>
      </c>
      <c r="C163" s="37" t="s">
        <v>113</v>
      </c>
      <c r="D163" s="56">
        <v>208</v>
      </c>
      <c r="E163" s="56">
        <v>202</v>
      </c>
      <c r="F163" s="56">
        <v>192.25</v>
      </c>
      <c r="G163" s="56">
        <v>187.873</v>
      </c>
      <c r="H163" s="56">
        <v>180.006</v>
      </c>
      <c r="I163" s="56">
        <v>186.149</v>
      </c>
      <c r="J163" s="56" t="s">
        <v>78</v>
      </c>
    </row>
    <row r="164" spans="2:10" ht="15">
      <c r="B164" s="30" t="s">
        <v>81</v>
      </c>
      <c r="C164" s="31" t="s">
        <v>107</v>
      </c>
      <c r="D164" s="27">
        <v>12</v>
      </c>
      <c r="E164" s="27">
        <v>13</v>
      </c>
      <c r="F164" s="27">
        <v>12.36</v>
      </c>
      <c r="G164" s="27">
        <v>13.217</v>
      </c>
      <c r="H164" s="27">
        <v>11.415</v>
      </c>
      <c r="I164" s="27">
        <v>19.919</v>
      </c>
      <c r="J164" s="27" t="s">
        <v>78</v>
      </c>
    </row>
    <row r="165" spans="2:10" ht="15">
      <c r="B165" s="32" t="s">
        <v>81</v>
      </c>
      <c r="C165" s="33" t="s">
        <v>108</v>
      </c>
      <c r="D165" s="28">
        <v>0</v>
      </c>
      <c r="E165" s="28">
        <v>0</v>
      </c>
      <c r="F165" s="28">
        <v>0</v>
      </c>
      <c r="G165" s="28">
        <v>0</v>
      </c>
      <c r="H165" s="28">
        <v>0</v>
      </c>
      <c r="I165" s="28">
        <v>0</v>
      </c>
      <c r="J165" s="28" t="s">
        <v>78</v>
      </c>
    </row>
    <row r="166" spans="2:10" ht="15">
      <c r="B166" s="32" t="s">
        <v>81</v>
      </c>
      <c r="C166" s="33" t="s">
        <v>109</v>
      </c>
      <c r="D166" s="28">
        <v>0</v>
      </c>
      <c r="E166" s="28">
        <v>0</v>
      </c>
      <c r="F166" s="28">
        <v>0</v>
      </c>
      <c r="G166" s="28">
        <v>0</v>
      </c>
      <c r="H166" s="28">
        <v>0</v>
      </c>
      <c r="I166" s="28">
        <v>0</v>
      </c>
      <c r="J166" s="28" t="s">
        <v>78</v>
      </c>
    </row>
    <row r="167" spans="2:10" ht="15">
      <c r="B167" s="32" t="s">
        <v>81</v>
      </c>
      <c r="C167" s="33" t="s">
        <v>110</v>
      </c>
      <c r="D167" s="28">
        <v>0</v>
      </c>
      <c r="E167" s="28">
        <v>0</v>
      </c>
      <c r="F167" s="28">
        <v>0</v>
      </c>
      <c r="G167" s="28">
        <v>0</v>
      </c>
      <c r="H167" s="28">
        <v>0</v>
      </c>
      <c r="I167" s="28">
        <v>0</v>
      </c>
      <c r="J167" s="28" t="s">
        <v>78</v>
      </c>
    </row>
    <row r="168" spans="2:10" ht="15">
      <c r="B168" s="32" t="s">
        <v>81</v>
      </c>
      <c r="C168" s="33" t="s">
        <v>88</v>
      </c>
      <c r="D168" s="28">
        <v>0</v>
      </c>
      <c r="E168" s="28">
        <v>0</v>
      </c>
      <c r="F168" s="28">
        <v>0</v>
      </c>
      <c r="G168" s="28">
        <v>0</v>
      </c>
      <c r="H168" s="28">
        <v>0</v>
      </c>
      <c r="I168" s="28">
        <v>0</v>
      </c>
      <c r="J168" s="28" t="s">
        <v>78</v>
      </c>
    </row>
    <row r="169" spans="2:10" ht="15">
      <c r="B169" s="32" t="s">
        <v>81</v>
      </c>
      <c r="C169" s="33" t="s">
        <v>89</v>
      </c>
      <c r="D169" s="28">
        <v>0</v>
      </c>
      <c r="E169" s="28">
        <v>0</v>
      </c>
      <c r="F169" s="28">
        <v>0</v>
      </c>
      <c r="G169" s="28">
        <v>0</v>
      </c>
      <c r="H169" s="28">
        <v>0</v>
      </c>
      <c r="I169" s="28">
        <v>0</v>
      </c>
      <c r="J169" s="28" t="s">
        <v>78</v>
      </c>
    </row>
    <row r="170" spans="2:10" ht="15">
      <c r="B170" s="32" t="s">
        <v>81</v>
      </c>
      <c r="C170" s="33" t="s">
        <v>111</v>
      </c>
      <c r="D170" s="28">
        <v>0</v>
      </c>
      <c r="E170" s="28">
        <v>0</v>
      </c>
      <c r="F170" s="28">
        <v>0</v>
      </c>
      <c r="G170" s="28">
        <v>0</v>
      </c>
      <c r="H170" s="28">
        <v>0</v>
      </c>
      <c r="I170" s="28">
        <v>0</v>
      </c>
      <c r="J170" s="28" t="s">
        <v>78</v>
      </c>
    </row>
    <row r="171" spans="2:10" ht="15">
      <c r="B171" s="32" t="s">
        <v>81</v>
      </c>
      <c r="C171" s="33" t="s">
        <v>112</v>
      </c>
      <c r="D171" s="28">
        <v>0</v>
      </c>
      <c r="E171" s="28">
        <v>0</v>
      </c>
      <c r="F171" s="28">
        <v>0</v>
      </c>
      <c r="G171" s="28">
        <v>0</v>
      </c>
      <c r="H171" s="28">
        <v>0</v>
      </c>
      <c r="I171" s="28">
        <v>0</v>
      </c>
      <c r="J171" s="28" t="s">
        <v>78</v>
      </c>
    </row>
    <row r="172" spans="2:10" ht="15">
      <c r="B172" s="32" t="s">
        <v>81</v>
      </c>
      <c r="C172" s="33" t="s">
        <v>87</v>
      </c>
      <c r="D172" s="28">
        <v>0</v>
      </c>
      <c r="E172" s="28">
        <v>0</v>
      </c>
      <c r="F172" s="28">
        <v>0</v>
      </c>
      <c r="G172" s="28">
        <v>0</v>
      </c>
      <c r="H172" s="28">
        <v>0</v>
      </c>
      <c r="I172" s="28">
        <v>0</v>
      </c>
      <c r="J172" s="28" t="s">
        <v>78</v>
      </c>
    </row>
    <row r="173" spans="2:10" ht="15">
      <c r="B173" s="34" t="s">
        <v>81</v>
      </c>
      <c r="C173" s="35" t="s">
        <v>91</v>
      </c>
      <c r="D173" s="29">
        <v>0</v>
      </c>
      <c r="E173" s="29">
        <v>0</v>
      </c>
      <c r="F173" s="29">
        <v>0</v>
      </c>
      <c r="G173" s="29">
        <v>0</v>
      </c>
      <c r="H173" s="29">
        <v>0</v>
      </c>
      <c r="I173" s="29">
        <v>0</v>
      </c>
      <c r="J173" s="29" t="s">
        <v>78</v>
      </c>
    </row>
    <row r="174" spans="2:10" ht="15">
      <c r="B174" s="36" t="s">
        <v>81</v>
      </c>
      <c r="C174" s="37" t="s">
        <v>113</v>
      </c>
      <c r="D174" s="56">
        <v>12</v>
      </c>
      <c r="E174" s="56">
        <v>13</v>
      </c>
      <c r="F174" s="56">
        <v>12.36</v>
      </c>
      <c r="G174" s="56">
        <v>13.217</v>
      </c>
      <c r="H174" s="56">
        <v>11.415</v>
      </c>
      <c r="I174" s="56">
        <v>19.919</v>
      </c>
      <c r="J174" s="56" t="s">
        <v>78</v>
      </c>
    </row>
    <row r="175" spans="2:10" ht="15">
      <c r="B175" s="30" t="s">
        <v>98</v>
      </c>
      <c r="C175" s="31" t="s">
        <v>107</v>
      </c>
      <c r="D175" s="27">
        <v>0</v>
      </c>
      <c r="E175" s="27">
        <v>0</v>
      </c>
      <c r="F175" s="27">
        <v>0</v>
      </c>
      <c r="G175" s="27">
        <v>0</v>
      </c>
      <c r="H175" s="27">
        <v>0</v>
      </c>
      <c r="I175" s="27">
        <v>0</v>
      </c>
      <c r="J175" s="27" t="s">
        <v>78</v>
      </c>
    </row>
    <row r="176" spans="2:10" ht="15">
      <c r="B176" s="32" t="s">
        <v>98</v>
      </c>
      <c r="C176" s="33" t="s">
        <v>108</v>
      </c>
      <c r="D176" s="28">
        <v>0</v>
      </c>
      <c r="E176" s="28">
        <v>0</v>
      </c>
      <c r="F176" s="28">
        <v>0</v>
      </c>
      <c r="G176" s="28">
        <v>0</v>
      </c>
      <c r="H176" s="28">
        <v>0</v>
      </c>
      <c r="I176" s="28">
        <v>0</v>
      </c>
      <c r="J176" s="28" t="s">
        <v>78</v>
      </c>
    </row>
    <row r="177" spans="2:10" ht="15">
      <c r="B177" s="32" t="s">
        <v>98</v>
      </c>
      <c r="C177" s="33" t="s">
        <v>109</v>
      </c>
      <c r="D177" s="28">
        <v>0</v>
      </c>
      <c r="E177" s="28">
        <v>0</v>
      </c>
      <c r="F177" s="28">
        <v>0</v>
      </c>
      <c r="G177" s="28">
        <v>0</v>
      </c>
      <c r="H177" s="28">
        <v>0</v>
      </c>
      <c r="I177" s="28">
        <v>0</v>
      </c>
      <c r="J177" s="28" t="s">
        <v>78</v>
      </c>
    </row>
    <row r="178" spans="2:10" ht="15">
      <c r="B178" s="32" t="s">
        <v>98</v>
      </c>
      <c r="C178" s="33" t="s">
        <v>110</v>
      </c>
      <c r="D178" s="28">
        <v>0</v>
      </c>
      <c r="E178" s="28">
        <v>0</v>
      </c>
      <c r="F178" s="28">
        <v>0</v>
      </c>
      <c r="G178" s="28">
        <v>0</v>
      </c>
      <c r="H178" s="28">
        <v>0</v>
      </c>
      <c r="I178" s="28">
        <v>0</v>
      </c>
      <c r="J178" s="28" t="s">
        <v>78</v>
      </c>
    </row>
    <row r="179" spans="2:10" ht="15">
      <c r="B179" s="32" t="s">
        <v>98</v>
      </c>
      <c r="C179" s="33" t="s">
        <v>88</v>
      </c>
      <c r="D179" s="28">
        <v>237</v>
      </c>
      <c r="E179" s="28">
        <v>234</v>
      </c>
      <c r="F179" s="28">
        <v>212.975</v>
      </c>
      <c r="G179" s="28">
        <v>201.004</v>
      </c>
      <c r="H179" s="28">
        <v>192.515</v>
      </c>
      <c r="I179" s="28">
        <v>185.28</v>
      </c>
      <c r="J179" s="28" t="s">
        <v>78</v>
      </c>
    </row>
    <row r="180" spans="2:10" ht="15">
      <c r="B180" s="32" t="s">
        <v>98</v>
      </c>
      <c r="C180" s="33" t="s">
        <v>89</v>
      </c>
      <c r="D180" s="28">
        <v>45</v>
      </c>
      <c r="E180" s="28">
        <v>41</v>
      </c>
      <c r="F180" s="28">
        <v>36.707</v>
      </c>
      <c r="G180" s="28">
        <v>26.197</v>
      </c>
      <c r="H180" s="28">
        <v>23.682</v>
      </c>
      <c r="I180" s="28">
        <v>16.522</v>
      </c>
      <c r="J180" s="28" t="s">
        <v>78</v>
      </c>
    </row>
    <row r="181" spans="2:10" ht="15">
      <c r="B181" s="32" t="s">
        <v>98</v>
      </c>
      <c r="C181" s="33" t="s">
        <v>111</v>
      </c>
      <c r="D181" s="28">
        <v>0</v>
      </c>
      <c r="E181" s="28">
        <v>0</v>
      </c>
      <c r="F181" s="28">
        <v>0</v>
      </c>
      <c r="G181" s="28">
        <v>0</v>
      </c>
      <c r="H181" s="28">
        <v>0</v>
      </c>
      <c r="I181" s="28">
        <v>0</v>
      </c>
      <c r="J181" s="28" t="s">
        <v>78</v>
      </c>
    </row>
    <row r="182" spans="2:10" ht="15">
      <c r="B182" s="32" t="s">
        <v>98</v>
      </c>
      <c r="C182" s="33" t="s">
        <v>112</v>
      </c>
      <c r="D182" s="28">
        <v>0</v>
      </c>
      <c r="E182" s="28">
        <v>0</v>
      </c>
      <c r="F182" s="28">
        <v>0</v>
      </c>
      <c r="G182" s="28">
        <v>0</v>
      </c>
      <c r="H182" s="28">
        <v>0</v>
      </c>
      <c r="I182" s="28">
        <v>0</v>
      </c>
      <c r="J182" s="28" t="s">
        <v>78</v>
      </c>
    </row>
    <row r="183" spans="2:10" ht="15">
      <c r="B183" s="32" t="s">
        <v>98</v>
      </c>
      <c r="C183" s="33" t="s">
        <v>87</v>
      </c>
      <c r="D183" s="28">
        <v>0</v>
      </c>
      <c r="E183" s="28">
        <v>0</v>
      </c>
      <c r="F183" s="28">
        <v>0</v>
      </c>
      <c r="G183" s="28">
        <v>0</v>
      </c>
      <c r="H183" s="28">
        <v>0</v>
      </c>
      <c r="I183" s="28">
        <v>0</v>
      </c>
      <c r="J183" s="28" t="s">
        <v>78</v>
      </c>
    </row>
    <row r="184" spans="2:10" ht="15">
      <c r="B184" s="34" t="s">
        <v>98</v>
      </c>
      <c r="C184" s="35" t="s">
        <v>91</v>
      </c>
      <c r="D184" s="29">
        <v>4</v>
      </c>
      <c r="E184" s="29">
        <v>-4</v>
      </c>
      <c r="F184" s="29">
        <v>3.622</v>
      </c>
      <c r="G184" s="29">
        <v>-0.151</v>
      </c>
      <c r="H184" s="29">
        <v>-0.242</v>
      </c>
      <c r="I184" s="29">
        <v>-2.528</v>
      </c>
      <c r="J184" s="29" t="s">
        <v>78</v>
      </c>
    </row>
    <row r="185" spans="2:10" ht="15">
      <c r="B185" s="36" t="s">
        <v>98</v>
      </c>
      <c r="C185" s="37" t="s">
        <v>113</v>
      </c>
      <c r="D185" s="56">
        <v>196</v>
      </c>
      <c r="E185" s="56">
        <v>189</v>
      </c>
      <c r="F185" s="56">
        <v>179.89</v>
      </c>
      <c r="G185" s="56">
        <v>174.656</v>
      </c>
      <c r="H185" s="56">
        <v>168.591</v>
      </c>
      <c r="I185" s="56">
        <v>166.23</v>
      </c>
      <c r="J185" s="56" t="s">
        <v>78</v>
      </c>
    </row>
    <row r="186" spans="2:10" ht="15">
      <c r="B186" s="30" t="s">
        <v>122</v>
      </c>
      <c r="C186" s="31" t="s">
        <v>107</v>
      </c>
      <c r="D186" s="27">
        <v>0</v>
      </c>
      <c r="E186" s="27">
        <v>0</v>
      </c>
      <c r="F186" s="27">
        <v>0</v>
      </c>
      <c r="G186" s="27">
        <v>0</v>
      </c>
      <c r="H186" s="27">
        <v>0</v>
      </c>
      <c r="I186" s="27">
        <v>0</v>
      </c>
      <c r="J186" s="27" t="s">
        <v>78</v>
      </c>
    </row>
    <row r="187" spans="2:10" ht="15">
      <c r="B187" s="32" t="s">
        <v>122</v>
      </c>
      <c r="C187" s="33" t="s">
        <v>108</v>
      </c>
      <c r="D187" s="28">
        <v>0</v>
      </c>
      <c r="E187" s="28">
        <v>0</v>
      </c>
      <c r="F187" s="28">
        <v>0</v>
      </c>
      <c r="G187" s="28">
        <v>0</v>
      </c>
      <c r="H187" s="28">
        <v>0</v>
      </c>
      <c r="I187" s="28">
        <v>0</v>
      </c>
      <c r="J187" s="28" t="s">
        <v>78</v>
      </c>
    </row>
    <row r="188" spans="2:10" ht="15">
      <c r="B188" s="32" t="s">
        <v>122</v>
      </c>
      <c r="C188" s="33" t="s">
        <v>109</v>
      </c>
      <c r="D188" s="28">
        <v>0</v>
      </c>
      <c r="E188" s="28">
        <v>0</v>
      </c>
      <c r="F188" s="28">
        <v>0</v>
      </c>
      <c r="G188" s="28">
        <v>0</v>
      </c>
      <c r="H188" s="28">
        <v>0</v>
      </c>
      <c r="I188" s="28">
        <v>0</v>
      </c>
      <c r="J188" s="28" t="s">
        <v>78</v>
      </c>
    </row>
    <row r="189" spans="2:10" ht="15">
      <c r="B189" s="32" t="s">
        <v>122</v>
      </c>
      <c r="C189" s="33" t="s">
        <v>110</v>
      </c>
      <c r="D189" s="28">
        <v>0</v>
      </c>
      <c r="E189" s="28">
        <v>0</v>
      </c>
      <c r="F189" s="28">
        <v>0</v>
      </c>
      <c r="G189" s="28">
        <v>0</v>
      </c>
      <c r="H189" s="28">
        <v>0</v>
      </c>
      <c r="I189" s="28">
        <v>0</v>
      </c>
      <c r="J189" s="28" t="s">
        <v>78</v>
      </c>
    </row>
    <row r="190" spans="2:10" ht="15">
      <c r="B190" s="32" t="s">
        <v>122</v>
      </c>
      <c r="C190" s="33" t="s">
        <v>88</v>
      </c>
      <c r="D190" s="28">
        <v>0</v>
      </c>
      <c r="E190" s="28">
        <v>0</v>
      </c>
      <c r="F190" s="28">
        <v>0.148</v>
      </c>
      <c r="G190" s="28">
        <v>0.187</v>
      </c>
      <c r="H190" s="28">
        <v>0.096</v>
      </c>
      <c r="I190" s="28">
        <v>0.181</v>
      </c>
      <c r="J190" s="28" t="s">
        <v>78</v>
      </c>
    </row>
    <row r="191" spans="2:10" ht="15">
      <c r="B191" s="32" t="s">
        <v>122</v>
      </c>
      <c r="C191" s="33" t="s">
        <v>89</v>
      </c>
      <c r="D191" s="28">
        <v>0</v>
      </c>
      <c r="E191" s="28">
        <v>0</v>
      </c>
      <c r="F191" s="28">
        <v>0.012</v>
      </c>
      <c r="G191" s="28">
        <v>0.045</v>
      </c>
      <c r="H191" s="28">
        <v>0</v>
      </c>
      <c r="I191" s="28">
        <v>0</v>
      </c>
      <c r="J191" s="28" t="s">
        <v>78</v>
      </c>
    </row>
    <row r="192" spans="2:10" ht="15">
      <c r="B192" s="32" t="s">
        <v>122</v>
      </c>
      <c r="C192" s="33" t="s">
        <v>111</v>
      </c>
      <c r="D192" s="28">
        <v>0</v>
      </c>
      <c r="E192" s="28">
        <v>0</v>
      </c>
      <c r="F192" s="28">
        <v>0</v>
      </c>
      <c r="G192" s="28">
        <v>0</v>
      </c>
      <c r="H192" s="28">
        <v>0</v>
      </c>
      <c r="I192" s="28">
        <v>0</v>
      </c>
      <c r="J192" s="28" t="s">
        <v>78</v>
      </c>
    </row>
    <row r="193" spans="2:10" ht="15">
      <c r="B193" s="32" t="s">
        <v>122</v>
      </c>
      <c r="C193" s="33" t="s">
        <v>112</v>
      </c>
      <c r="D193" s="28">
        <v>0</v>
      </c>
      <c r="E193" s="28">
        <v>0</v>
      </c>
      <c r="F193" s="28">
        <v>0</v>
      </c>
      <c r="G193" s="28">
        <v>0</v>
      </c>
      <c r="H193" s="28">
        <v>0</v>
      </c>
      <c r="I193" s="28">
        <v>0</v>
      </c>
      <c r="J193" s="28" t="s">
        <v>78</v>
      </c>
    </row>
    <row r="194" spans="2:10" ht="15">
      <c r="B194" s="32" t="s">
        <v>122</v>
      </c>
      <c r="C194" s="33" t="s">
        <v>87</v>
      </c>
      <c r="D194" s="28">
        <v>0</v>
      </c>
      <c r="E194" s="28">
        <v>0</v>
      </c>
      <c r="F194" s="28">
        <v>0</v>
      </c>
      <c r="G194" s="28">
        <v>0</v>
      </c>
      <c r="H194" s="28">
        <v>0</v>
      </c>
      <c r="I194" s="28">
        <v>0</v>
      </c>
      <c r="J194" s="28" t="s">
        <v>78</v>
      </c>
    </row>
    <row r="195" spans="2:10" ht="15">
      <c r="B195" s="34" t="s">
        <v>122</v>
      </c>
      <c r="C195" s="35" t="s">
        <v>91</v>
      </c>
      <c r="D195" s="29">
        <v>0</v>
      </c>
      <c r="E195" s="29">
        <v>0</v>
      </c>
      <c r="F195" s="29">
        <v>0.005</v>
      </c>
      <c r="G195" s="29">
        <v>-0.008</v>
      </c>
      <c r="H195" s="29">
        <v>0.004</v>
      </c>
      <c r="I195" s="29">
        <v>0.001</v>
      </c>
      <c r="J195" s="29" t="s">
        <v>78</v>
      </c>
    </row>
    <row r="196" spans="2:10" ht="15">
      <c r="B196" s="36" t="s">
        <v>122</v>
      </c>
      <c r="C196" s="37" t="s">
        <v>113</v>
      </c>
      <c r="D196" s="56">
        <v>0</v>
      </c>
      <c r="E196" s="56">
        <v>0</v>
      </c>
      <c r="F196" s="56">
        <v>0.141</v>
      </c>
      <c r="G196" s="56">
        <v>0.134</v>
      </c>
      <c r="H196" s="56">
        <v>0.1</v>
      </c>
      <c r="I196" s="56">
        <v>0.182</v>
      </c>
      <c r="J196" s="56" t="s">
        <v>78</v>
      </c>
    </row>
    <row r="197" spans="2:10" ht="15">
      <c r="B197" s="30" t="s">
        <v>123</v>
      </c>
      <c r="C197" s="31" t="s">
        <v>107</v>
      </c>
      <c r="D197" s="27">
        <v>0</v>
      </c>
      <c r="E197" s="27">
        <v>0</v>
      </c>
      <c r="F197" s="27">
        <v>0</v>
      </c>
      <c r="G197" s="27">
        <v>0</v>
      </c>
      <c r="H197" s="27">
        <v>0</v>
      </c>
      <c r="I197" s="27">
        <v>0</v>
      </c>
      <c r="J197" s="27" t="s">
        <v>78</v>
      </c>
    </row>
    <row r="198" spans="2:10" ht="15">
      <c r="B198" s="32" t="s">
        <v>123</v>
      </c>
      <c r="C198" s="33" t="s">
        <v>108</v>
      </c>
      <c r="D198" s="28">
        <v>0</v>
      </c>
      <c r="E198" s="28">
        <v>0</v>
      </c>
      <c r="F198" s="28">
        <v>0</v>
      </c>
      <c r="G198" s="28">
        <v>0</v>
      </c>
      <c r="H198" s="28">
        <v>0</v>
      </c>
      <c r="I198" s="28">
        <v>0</v>
      </c>
      <c r="J198" s="28" t="s">
        <v>78</v>
      </c>
    </row>
    <row r="199" spans="2:10" ht="15">
      <c r="B199" s="32" t="s">
        <v>123</v>
      </c>
      <c r="C199" s="33" t="s">
        <v>109</v>
      </c>
      <c r="D199" s="28">
        <v>0</v>
      </c>
      <c r="E199" s="28">
        <v>0</v>
      </c>
      <c r="F199" s="28">
        <v>0</v>
      </c>
      <c r="G199" s="28">
        <v>0</v>
      </c>
      <c r="H199" s="28">
        <v>0</v>
      </c>
      <c r="I199" s="28">
        <v>0</v>
      </c>
      <c r="J199" s="28" t="s">
        <v>78</v>
      </c>
    </row>
    <row r="200" spans="2:10" ht="15">
      <c r="B200" s="32" t="s">
        <v>123</v>
      </c>
      <c r="C200" s="33" t="s">
        <v>110</v>
      </c>
      <c r="D200" s="28">
        <v>0</v>
      </c>
      <c r="E200" s="28">
        <v>0</v>
      </c>
      <c r="F200" s="28">
        <v>0</v>
      </c>
      <c r="G200" s="28">
        <v>0</v>
      </c>
      <c r="H200" s="28">
        <v>0</v>
      </c>
      <c r="I200" s="28">
        <v>0</v>
      </c>
      <c r="J200" s="28" t="s">
        <v>78</v>
      </c>
    </row>
    <row r="201" spans="2:10" ht="15">
      <c r="B201" s="32" t="s">
        <v>123</v>
      </c>
      <c r="C201" s="33" t="s">
        <v>88</v>
      </c>
      <c r="D201" s="28">
        <v>0</v>
      </c>
      <c r="E201" s="28">
        <v>0</v>
      </c>
      <c r="F201" s="28">
        <v>0.001</v>
      </c>
      <c r="G201" s="28">
        <v>0.004</v>
      </c>
      <c r="H201" s="28">
        <v>0</v>
      </c>
      <c r="I201" s="28">
        <v>0</v>
      </c>
      <c r="J201" s="28" t="s">
        <v>78</v>
      </c>
    </row>
    <row r="202" spans="2:10" ht="15">
      <c r="B202" s="32" t="s">
        <v>123</v>
      </c>
      <c r="C202" s="33" t="s">
        <v>89</v>
      </c>
      <c r="D202" s="28">
        <v>0</v>
      </c>
      <c r="E202" s="28">
        <v>0</v>
      </c>
      <c r="F202" s="28">
        <v>0.001</v>
      </c>
      <c r="G202" s="28">
        <v>0.004</v>
      </c>
      <c r="H202" s="28">
        <v>0</v>
      </c>
      <c r="I202" s="28">
        <v>0</v>
      </c>
      <c r="J202" s="28" t="s">
        <v>78</v>
      </c>
    </row>
    <row r="203" spans="2:10" ht="15">
      <c r="B203" s="32" t="s">
        <v>123</v>
      </c>
      <c r="C203" s="33" t="s">
        <v>111</v>
      </c>
      <c r="D203" s="28">
        <v>0</v>
      </c>
      <c r="E203" s="28">
        <v>0</v>
      </c>
      <c r="F203" s="28">
        <v>0</v>
      </c>
      <c r="G203" s="28">
        <v>0</v>
      </c>
      <c r="H203" s="28">
        <v>0</v>
      </c>
      <c r="I203" s="28">
        <v>0</v>
      </c>
      <c r="J203" s="28" t="s">
        <v>78</v>
      </c>
    </row>
    <row r="204" spans="2:10" ht="15">
      <c r="B204" s="32" t="s">
        <v>123</v>
      </c>
      <c r="C204" s="33" t="s">
        <v>112</v>
      </c>
      <c r="D204" s="28">
        <v>0</v>
      </c>
      <c r="E204" s="28">
        <v>0</v>
      </c>
      <c r="F204" s="28">
        <v>0</v>
      </c>
      <c r="G204" s="28">
        <v>0</v>
      </c>
      <c r="H204" s="28">
        <v>0</v>
      </c>
      <c r="I204" s="28">
        <v>0</v>
      </c>
      <c r="J204" s="28" t="s">
        <v>78</v>
      </c>
    </row>
    <row r="205" spans="2:10" ht="15">
      <c r="B205" s="32" t="s">
        <v>123</v>
      </c>
      <c r="C205" s="33" t="s">
        <v>87</v>
      </c>
      <c r="D205" s="28">
        <v>0</v>
      </c>
      <c r="E205" s="28">
        <v>0</v>
      </c>
      <c r="F205" s="28">
        <v>0</v>
      </c>
      <c r="G205" s="28">
        <v>0</v>
      </c>
      <c r="H205" s="28">
        <v>0</v>
      </c>
      <c r="I205" s="28">
        <v>0</v>
      </c>
      <c r="J205" s="28" t="s">
        <v>78</v>
      </c>
    </row>
    <row r="206" spans="2:10" ht="15">
      <c r="B206" s="34" t="s">
        <v>123</v>
      </c>
      <c r="C206" s="35" t="s">
        <v>91</v>
      </c>
      <c r="D206" s="29">
        <v>0</v>
      </c>
      <c r="E206" s="29">
        <v>0</v>
      </c>
      <c r="F206" s="29">
        <v>0</v>
      </c>
      <c r="G206" s="29">
        <v>0</v>
      </c>
      <c r="H206" s="29">
        <v>0</v>
      </c>
      <c r="I206" s="29">
        <v>0</v>
      </c>
      <c r="J206" s="29" t="s">
        <v>78</v>
      </c>
    </row>
    <row r="207" spans="2:10" ht="15">
      <c r="B207" s="36" t="s">
        <v>123</v>
      </c>
      <c r="C207" s="37" t="s">
        <v>113</v>
      </c>
      <c r="D207" s="56">
        <v>0</v>
      </c>
      <c r="E207" s="56">
        <v>0</v>
      </c>
      <c r="F207" s="56">
        <v>0</v>
      </c>
      <c r="G207" s="56">
        <v>0</v>
      </c>
      <c r="H207" s="56">
        <v>0</v>
      </c>
      <c r="I207" s="56">
        <v>0</v>
      </c>
      <c r="J207" s="56" t="s">
        <v>78</v>
      </c>
    </row>
    <row r="208" spans="2:10" ht="15">
      <c r="B208" s="30" t="s">
        <v>124</v>
      </c>
      <c r="C208" s="31" t="s">
        <v>107</v>
      </c>
      <c r="D208" s="27">
        <v>0</v>
      </c>
      <c r="E208" s="27">
        <v>0</v>
      </c>
      <c r="F208" s="27">
        <v>0</v>
      </c>
      <c r="G208" s="27">
        <v>0</v>
      </c>
      <c r="H208" s="27">
        <v>0</v>
      </c>
      <c r="I208" s="27">
        <v>0</v>
      </c>
      <c r="J208" s="27" t="s">
        <v>78</v>
      </c>
    </row>
    <row r="209" spans="2:10" ht="15">
      <c r="B209" s="32" t="s">
        <v>124</v>
      </c>
      <c r="C209" s="33" t="s">
        <v>108</v>
      </c>
      <c r="D209" s="28">
        <v>0</v>
      </c>
      <c r="E209" s="28">
        <v>0</v>
      </c>
      <c r="F209" s="28">
        <v>0</v>
      </c>
      <c r="G209" s="28">
        <v>0</v>
      </c>
      <c r="H209" s="28">
        <v>0</v>
      </c>
      <c r="I209" s="28">
        <v>0</v>
      </c>
      <c r="J209" s="28" t="s">
        <v>78</v>
      </c>
    </row>
    <row r="210" spans="2:10" ht="15">
      <c r="B210" s="32" t="s">
        <v>124</v>
      </c>
      <c r="C210" s="33" t="s">
        <v>109</v>
      </c>
      <c r="D210" s="28">
        <v>0</v>
      </c>
      <c r="E210" s="28">
        <v>0</v>
      </c>
      <c r="F210" s="28">
        <v>0</v>
      </c>
      <c r="G210" s="28">
        <v>0</v>
      </c>
      <c r="H210" s="28">
        <v>0</v>
      </c>
      <c r="I210" s="28">
        <v>0</v>
      </c>
      <c r="J210" s="28" t="s">
        <v>78</v>
      </c>
    </row>
    <row r="211" spans="2:10" ht="15">
      <c r="B211" s="32" t="s">
        <v>124</v>
      </c>
      <c r="C211" s="33" t="s">
        <v>110</v>
      </c>
      <c r="D211" s="28">
        <v>0</v>
      </c>
      <c r="E211" s="28">
        <v>0</v>
      </c>
      <c r="F211" s="28">
        <v>0</v>
      </c>
      <c r="G211" s="28">
        <v>0</v>
      </c>
      <c r="H211" s="28">
        <v>0</v>
      </c>
      <c r="I211" s="28">
        <v>0</v>
      </c>
      <c r="J211" s="28" t="s">
        <v>78</v>
      </c>
    </row>
    <row r="212" spans="2:10" ht="15">
      <c r="B212" s="32" t="s">
        <v>124</v>
      </c>
      <c r="C212" s="33" t="s">
        <v>88</v>
      </c>
      <c r="D212" s="28">
        <v>104</v>
      </c>
      <c r="E212" s="28">
        <v>122</v>
      </c>
      <c r="F212" s="28">
        <v>136.981</v>
      </c>
      <c r="G212" s="28">
        <v>149.35</v>
      </c>
      <c r="H212" s="28">
        <v>153.409</v>
      </c>
      <c r="I212" s="28">
        <v>58.807</v>
      </c>
      <c r="J212" s="28" t="s">
        <v>78</v>
      </c>
    </row>
    <row r="213" spans="2:10" ht="15">
      <c r="B213" s="32" t="s">
        <v>124</v>
      </c>
      <c r="C213" s="33" t="s">
        <v>89</v>
      </c>
      <c r="D213" s="28">
        <v>0</v>
      </c>
      <c r="E213" s="28">
        <v>2</v>
      </c>
      <c r="F213" s="28">
        <v>0</v>
      </c>
      <c r="G213" s="28">
        <v>0</v>
      </c>
      <c r="H213" s="28">
        <v>0</v>
      </c>
      <c r="I213" s="28">
        <v>0</v>
      </c>
      <c r="J213" s="28" t="s">
        <v>78</v>
      </c>
    </row>
    <row r="214" spans="2:10" ht="15">
      <c r="B214" s="32" t="s">
        <v>124</v>
      </c>
      <c r="C214" s="33" t="s">
        <v>111</v>
      </c>
      <c r="D214" s="28">
        <v>0</v>
      </c>
      <c r="E214" s="28">
        <v>0</v>
      </c>
      <c r="F214" s="28">
        <v>0</v>
      </c>
      <c r="G214" s="28">
        <v>0</v>
      </c>
      <c r="H214" s="28">
        <v>0</v>
      </c>
      <c r="I214" s="28">
        <v>0</v>
      </c>
      <c r="J214" s="28" t="s">
        <v>78</v>
      </c>
    </row>
    <row r="215" spans="2:10" ht="15">
      <c r="B215" s="32" t="s">
        <v>124</v>
      </c>
      <c r="C215" s="33" t="s">
        <v>112</v>
      </c>
      <c r="D215" s="28">
        <v>0</v>
      </c>
      <c r="E215" s="28">
        <v>0</v>
      </c>
      <c r="F215" s="28">
        <v>0</v>
      </c>
      <c r="G215" s="28">
        <v>0</v>
      </c>
      <c r="H215" s="28">
        <v>0</v>
      </c>
      <c r="I215" s="28">
        <v>0</v>
      </c>
      <c r="J215" s="28" t="s">
        <v>78</v>
      </c>
    </row>
    <row r="216" spans="2:10" ht="15">
      <c r="B216" s="32" t="s">
        <v>124</v>
      </c>
      <c r="C216" s="33" t="s">
        <v>87</v>
      </c>
      <c r="D216" s="28">
        <v>0</v>
      </c>
      <c r="E216" s="28">
        <v>0</v>
      </c>
      <c r="F216" s="28">
        <v>0</v>
      </c>
      <c r="G216" s="28">
        <v>0</v>
      </c>
      <c r="H216" s="28">
        <v>0</v>
      </c>
      <c r="I216" s="28">
        <v>0</v>
      </c>
      <c r="J216" s="28" t="s">
        <v>78</v>
      </c>
    </row>
    <row r="217" spans="2:10" ht="15">
      <c r="B217" s="34" t="s">
        <v>124</v>
      </c>
      <c r="C217" s="35" t="s">
        <v>91</v>
      </c>
      <c r="D217" s="29">
        <v>0</v>
      </c>
      <c r="E217" s="29">
        <v>0</v>
      </c>
      <c r="F217" s="29">
        <v>0.118</v>
      </c>
      <c r="G217" s="29">
        <v>0.206</v>
      </c>
      <c r="H217" s="29">
        <v>0.039</v>
      </c>
      <c r="I217" s="29">
        <v>-1.969</v>
      </c>
      <c r="J217" s="29" t="s">
        <v>78</v>
      </c>
    </row>
    <row r="218" spans="2:10" ht="15">
      <c r="B218" s="36" t="s">
        <v>124</v>
      </c>
      <c r="C218" s="37" t="s">
        <v>113</v>
      </c>
      <c r="D218" s="56">
        <v>104</v>
      </c>
      <c r="E218" s="56">
        <v>120</v>
      </c>
      <c r="F218" s="56">
        <v>137.099</v>
      </c>
      <c r="G218" s="56">
        <v>149.556</v>
      </c>
      <c r="H218" s="56">
        <v>153.448</v>
      </c>
      <c r="I218" s="56">
        <v>56.838</v>
      </c>
      <c r="J218" s="56" t="s">
        <v>78</v>
      </c>
    </row>
    <row r="219" spans="2:10" ht="15">
      <c r="B219" s="30" t="s">
        <v>99</v>
      </c>
      <c r="C219" s="31" t="s">
        <v>107</v>
      </c>
      <c r="D219" s="27">
        <v>0</v>
      </c>
      <c r="E219" s="27">
        <v>0</v>
      </c>
      <c r="F219" s="27">
        <v>0</v>
      </c>
      <c r="G219" s="27">
        <v>0</v>
      </c>
      <c r="H219" s="27">
        <v>0</v>
      </c>
      <c r="I219" s="27">
        <v>0</v>
      </c>
      <c r="J219" s="27" t="s">
        <v>78</v>
      </c>
    </row>
    <row r="220" spans="2:10" ht="15">
      <c r="B220" s="32" t="s">
        <v>99</v>
      </c>
      <c r="C220" s="33" t="s">
        <v>108</v>
      </c>
      <c r="D220" s="28">
        <v>0</v>
      </c>
      <c r="E220" s="28">
        <v>0</v>
      </c>
      <c r="F220" s="28">
        <v>0</v>
      </c>
      <c r="G220" s="28">
        <v>0</v>
      </c>
      <c r="H220" s="28">
        <v>0</v>
      </c>
      <c r="I220" s="28">
        <v>0</v>
      </c>
      <c r="J220" s="28" t="s">
        <v>78</v>
      </c>
    </row>
    <row r="221" spans="2:10" ht="15">
      <c r="B221" s="32" t="s">
        <v>99</v>
      </c>
      <c r="C221" s="33" t="s">
        <v>109</v>
      </c>
      <c r="D221" s="28">
        <v>0</v>
      </c>
      <c r="E221" s="28">
        <v>0</v>
      </c>
      <c r="F221" s="28">
        <v>0</v>
      </c>
      <c r="G221" s="28">
        <v>0</v>
      </c>
      <c r="H221" s="28">
        <v>0</v>
      </c>
      <c r="I221" s="28">
        <v>0</v>
      </c>
      <c r="J221" s="28" t="s">
        <v>78</v>
      </c>
    </row>
    <row r="222" spans="2:10" ht="15">
      <c r="B222" s="32" t="s">
        <v>99</v>
      </c>
      <c r="C222" s="33" t="s">
        <v>110</v>
      </c>
      <c r="D222" s="28">
        <v>0</v>
      </c>
      <c r="E222" s="28">
        <v>0</v>
      </c>
      <c r="F222" s="28">
        <v>0</v>
      </c>
      <c r="G222" s="28">
        <v>0</v>
      </c>
      <c r="H222" s="28">
        <v>0</v>
      </c>
      <c r="I222" s="28">
        <v>0</v>
      </c>
      <c r="J222" s="28" t="s">
        <v>78</v>
      </c>
    </row>
    <row r="223" spans="2:10" ht="15">
      <c r="B223" s="32" t="s">
        <v>99</v>
      </c>
      <c r="C223" s="33" t="s">
        <v>88</v>
      </c>
      <c r="D223" s="28">
        <v>0</v>
      </c>
      <c r="E223" s="28">
        <v>0</v>
      </c>
      <c r="F223" s="28">
        <v>0</v>
      </c>
      <c r="G223" s="28">
        <v>0</v>
      </c>
      <c r="H223" s="28">
        <v>0</v>
      </c>
      <c r="I223" s="28">
        <v>0</v>
      </c>
      <c r="J223" s="28" t="s">
        <v>78</v>
      </c>
    </row>
    <row r="224" spans="2:10" ht="15">
      <c r="B224" s="32" t="s">
        <v>99</v>
      </c>
      <c r="C224" s="33" t="s">
        <v>89</v>
      </c>
      <c r="D224" s="28">
        <v>0</v>
      </c>
      <c r="E224" s="28">
        <v>0</v>
      </c>
      <c r="F224" s="28">
        <v>0</v>
      </c>
      <c r="G224" s="28">
        <v>0</v>
      </c>
      <c r="H224" s="28">
        <v>0</v>
      </c>
      <c r="I224" s="28">
        <v>0</v>
      </c>
      <c r="J224" s="28" t="s">
        <v>78</v>
      </c>
    </row>
    <row r="225" spans="2:10" ht="15">
      <c r="B225" s="32" t="s">
        <v>99</v>
      </c>
      <c r="C225" s="33" t="s">
        <v>111</v>
      </c>
      <c r="D225" s="28">
        <v>0</v>
      </c>
      <c r="E225" s="28">
        <v>0</v>
      </c>
      <c r="F225" s="28">
        <v>0</v>
      </c>
      <c r="G225" s="28">
        <v>0</v>
      </c>
      <c r="H225" s="28">
        <v>0</v>
      </c>
      <c r="I225" s="28">
        <v>0</v>
      </c>
      <c r="J225" s="28" t="s">
        <v>78</v>
      </c>
    </row>
    <row r="226" spans="2:10" ht="15">
      <c r="B226" s="32" t="s">
        <v>99</v>
      </c>
      <c r="C226" s="33" t="s">
        <v>112</v>
      </c>
      <c r="D226" s="28">
        <v>0</v>
      </c>
      <c r="E226" s="28">
        <v>0</v>
      </c>
      <c r="F226" s="28">
        <v>0</v>
      </c>
      <c r="G226" s="28">
        <v>0</v>
      </c>
      <c r="H226" s="28">
        <v>0</v>
      </c>
      <c r="I226" s="28">
        <v>0</v>
      </c>
      <c r="J226" s="28" t="s">
        <v>78</v>
      </c>
    </row>
    <row r="227" spans="2:10" ht="15">
      <c r="B227" s="32" t="s">
        <v>99</v>
      </c>
      <c r="C227" s="33" t="s">
        <v>87</v>
      </c>
      <c r="D227" s="28">
        <v>0</v>
      </c>
      <c r="E227" s="28">
        <v>0</v>
      </c>
      <c r="F227" s="28">
        <v>0</v>
      </c>
      <c r="G227" s="28">
        <v>0</v>
      </c>
      <c r="H227" s="28">
        <v>0</v>
      </c>
      <c r="I227" s="28">
        <v>0</v>
      </c>
      <c r="J227" s="28" t="s">
        <v>78</v>
      </c>
    </row>
    <row r="228" spans="2:10" ht="15">
      <c r="B228" s="34" t="s">
        <v>99</v>
      </c>
      <c r="C228" s="35" t="s">
        <v>91</v>
      </c>
      <c r="D228" s="29">
        <v>0</v>
      </c>
      <c r="E228" s="29">
        <v>0</v>
      </c>
      <c r="F228" s="29">
        <v>0</v>
      </c>
      <c r="G228" s="29">
        <v>0</v>
      </c>
      <c r="H228" s="29">
        <v>0</v>
      </c>
      <c r="I228" s="29">
        <v>0</v>
      </c>
      <c r="J228" s="29" t="s">
        <v>78</v>
      </c>
    </row>
    <row r="229" spans="2:10" ht="15">
      <c r="B229" s="36" t="s">
        <v>99</v>
      </c>
      <c r="C229" s="37" t="s">
        <v>113</v>
      </c>
      <c r="D229" s="56">
        <v>0</v>
      </c>
      <c r="E229" s="56">
        <v>0</v>
      </c>
      <c r="F229" s="56">
        <v>0</v>
      </c>
      <c r="G229" s="56">
        <v>0</v>
      </c>
      <c r="H229" s="56">
        <v>0</v>
      </c>
      <c r="I229" s="56">
        <v>0</v>
      </c>
      <c r="J229" s="56" t="s">
        <v>78</v>
      </c>
    </row>
    <row r="230" spans="2:10" ht="15">
      <c r="B230" s="30" t="s">
        <v>100</v>
      </c>
      <c r="C230" s="31" t="s">
        <v>107</v>
      </c>
      <c r="D230" s="27">
        <v>0</v>
      </c>
      <c r="E230" s="27">
        <v>0</v>
      </c>
      <c r="F230" s="27">
        <v>0</v>
      </c>
      <c r="G230" s="27">
        <v>0</v>
      </c>
      <c r="H230" s="27">
        <v>0</v>
      </c>
      <c r="I230" s="27">
        <v>0</v>
      </c>
      <c r="J230" s="27" t="s">
        <v>78</v>
      </c>
    </row>
    <row r="231" spans="2:10" ht="15">
      <c r="B231" s="32" t="s">
        <v>100</v>
      </c>
      <c r="C231" s="33" t="s">
        <v>108</v>
      </c>
      <c r="D231" s="28">
        <v>0</v>
      </c>
      <c r="E231" s="28">
        <v>0</v>
      </c>
      <c r="F231" s="28">
        <v>0</v>
      </c>
      <c r="G231" s="28">
        <v>0</v>
      </c>
      <c r="H231" s="28">
        <v>0</v>
      </c>
      <c r="I231" s="28">
        <v>0</v>
      </c>
      <c r="J231" s="28" t="s">
        <v>78</v>
      </c>
    </row>
    <row r="232" spans="2:10" ht="15">
      <c r="B232" s="32" t="s">
        <v>100</v>
      </c>
      <c r="C232" s="33" t="s">
        <v>109</v>
      </c>
      <c r="D232" s="28">
        <v>0</v>
      </c>
      <c r="E232" s="28">
        <v>0</v>
      </c>
      <c r="F232" s="28">
        <v>0</v>
      </c>
      <c r="G232" s="28">
        <v>0</v>
      </c>
      <c r="H232" s="28">
        <v>0</v>
      </c>
      <c r="I232" s="28">
        <v>0</v>
      </c>
      <c r="J232" s="28" t="s">
        <v>78</v>
      </c>
    </row>
    <row r="233" spans="2:10" ht="15">
      <c r="B233" s="32" t="s">
        <v>100</v>
      </c>
      <c r="C233" s="33" t="s">
        <v>110</v>
      </c>
      <c r="D233" s="28">
        <v>0</v>
      </c>
      <c r="E233" s="28">
        <v>0</v>
      </c>
      <c r="F233" s="28">
        <v>0</v>
      </c>
      <c r="G233" s="28">
        <v>0</v>
      </c>
      <c r="H233" s="28">
        <v>0</v>
      </c>
      <c r="I233" s="28">
        <v>0</v>
      </c>
      <c r="J233" s="28" t="s">
        <v>78</v>
      </c>
    </row>
    <row r="234" spans="2:10" ht="15">
      <c r="B234" s="32" t="s">
        <v>100</v>
      </c>
      <c r="C234" s="33" t="s">
        <v>88</v>
      </c>
      <c r="D234" s="28">
        <v>104</v>
      </c>
      <c r="E234" s="28">
        <v>122</v>
      </c>
      <c r="F234" s="28">
        <v>136.981</v>
      </c>
      <c r="G234" s="28">
        <v>149.35</v>
      </c>
      <c r="H234" s="28">
        <v>153.409</v>
      </c>
      <c r="I234" s="28">
        <v>58.807</v>
      </c>
      <c r="J234" s="28" t="s">
        <v>78</v>
      </c>
    </row>
    <row r="235" spans="2:10" ht="15">
      <c r="B235" s="32" t="s">
        <v>100</v>
      </c>
      <c r="C235" s="33" t="s">
        <v>89</v>
      </c>
      <c r="D235" s="28">
        <v>0</v>
      </c>
      <c r="E235" s="28">
        <v>2</v>
      </c>
      <c r="F235" s="28">
        <v>0</v>
      </c>
      <c r="G235" s="28">
        <v>0</v>
      </c>
      <c r="H235" s="28">
        <v>0</v>
      </c>
      <c r="I235" s="28">
        <v>0</v>
      </c>
      <c r="J235" s="28" t="s">
        <v>78</v>
      </c>
    </row>
    <row r="236" spans="2:10" ht="15">
      <c r="B236" s="32" t="s">
        <v>100</v>
      </c>
      <c r="C236" s="33" t="s">
        <v>111</v>
      </c>
      <c r="D236" s="28">
        <v>0</v>
      </c>
      <c r="E236" s="28">
        <v>0</v>
      </c>
      <c r="F236" s="28">
        <v>0</v>
      </c>
      <c r="G236" s="28">
        <v>0</v>
      </c>
      <c r="H236" s="28">
        <v>0</v>
      </c>
      <c r="I236" s="28">
        <v>0</v>
      </c>
      <c r="J236" s="28" t="s">
        <v>78</v>
      </c>
    </row>
    <row r="237" spans="2:10" ht="15">
      <c r="B237" s="32" t="s">
        <v>100</v>
      </c>
      <c r="C237" s="33" t="s">
        <v>112</v>
      </c>
      <c r="D237" s="28">
        <v>0</v>
      </c>
      <c r="E237" s="28">
        <v>0</v>
      </c>
      <c r="F237" s="28">
        <v>0</v>
      </c>
      <c r="G237" s="28">
        <v>0</v>
      </c>
      <c r="H237" s="28">
        <v>0</v>
      </c>
      <c r="I237" s="28">
        <v>0</v>
      </c>
      <c r="J237" s="28" t="s">
        <v>78</v>
      </c>
    </row>
    <row r="238" spans="2:10" ht="15">
      <c r="B238" s="32" t="s">
        <v>100</v>
      </c>
      <c r="C238" s="33" t="s">
        <v>87</v>
      </c>
      <c r="D238" s="28">
        <v>0</v>
      </c>
      <c r="E238" s="28">
        <v>0</v>
      </c>
      <c r="F238" s="28">
        <v>0</v>
      </c>
      <c r="G238" s="28">
        <v>0</v>
      </c>
      <c r="H238" s="28">
        <v>0</v>
      </c>
      <c r="I238" s="28">
        <v>0</v>
      </c>
      <c r="J238" s="28" t="s">
        <v>78</v>
      </c>
    </row>
    <row r="239" spans="2:10" ht="15">
      <c r="B239" s="34" t="s">
        <v>100</v>
      </c>
      <c r="C239" s="35" t="s">
        <v>91</v>
      </c>
      <c r="D239" s="29">
        <v>0</v>
      </c>
      <c r="E239" s="29">
        <v>0</v>
      </c>
      <c r="F239" s="29">
        <v>0.118</v>
      </c>
      <c r="G239" s="29">
        <v>0.206</v>
      </c>
      <c r="H239" s="29">
        <v>0.039</v>
      </c>
      <c r="I239" s="29">
        <v>-1.969</v>
      </c>
      <c r="J239" s="29" t="s">
        <v>78</v>
      </c>
    </row>
    <row r="240" spans="2:10" ht="15">
      <c r="B240" s="36" t="s">
        <v>100</v>
      </c>
      <c r="C240" s="37" t="s">
        <v>113</v>
      </c>
      <c r="D240" s="56">
        <v>104</v>
      </c>
      <c r="E240" s="56">
        <v>120</v>
      </c>
      <c r="F240" s="56">
        <v>137.099</v>
      </c>
      <c r="G240" s="56">
        <v>149.556</v>
      </c>
      <c r="H240" s="56">
        <v>153.448</v>
      </c>
      <c r="I240" s="56">
        <v>56.838</v>
      </c>
      <c r="J240" s="56" t="s">
        <v>78</v>
      </c>
    </row>
    <row r="241" spans="2:10" ht="15">
      <c r="B241" s="30" t="s">
        <v>125</v>
      </c>
      <c r="C241" s="31" t="s">
        <v>107</v>
      </c>
      <c r="D241" s="27">
        <v>0</v>
      </c>
      <c r="E241" s="27">
        <v>0</v>
      </c>
      <c r="F241" s="27">
        <v>0</v>
      </c>
      <c r="G241" s="27">
        <v>0</v>
      </c>
      <c r="H241" s="27">
        <v>0</v>
      </c>
      <c r="I241" s="27">
        <v>0</v>
      </c>
      <c r="J241" s="27" t="s">
        <v>78</v>
      </c>
    </row>
    <row r="242" spans="2:10" ht="15">
      <c r="B242" s="32" t="s">
        <v>125</v>
      </c>
      <c r="C242" s="33" t="s">
        <v>108</v>
      </c>
      <c r="D242" s="28">
        <v>0</v>
      </c>
      <c r="E242" s="28">
        <v>0</v>
      </c>
      <c r="F242" s="28">
        <v>0</v>
      </c>
      <c r="G242" s="28">
        <v>0</v>
      </c>
      <c r="H242" s="28">
        <v>0</v>
      </c>
      <c r="I242" s="28">
        <v>0</v>
      </c>
      <c r="J242" s="28" t="s">
        <v>78</v>
      </c>
    </row>
    <row r="243" spans="2:10" ht="15">
      <c r="B243" s="32" t="s">
        <v>125</v>
      </c>
      <c r="C243" s="33" t="s">
        <v>109</v>
      </c>
      <c r="D243" s="28">
        <v>0</v>
      </c>
      <c r="E243" s="28">
        <v>0</v>
      </c>
      <c r="F243" s="28">
        <v>0</v>
      </c>
      <c r="G243" s="28">
        <v>0</v>
      </c>
      <c r="H243" s="28">
        <v>0</v>
      </c>
      <c r="I243" s="28">
        <v>0</v>
      </c>
      <c r="J243" s="28" t="s">
        <v>78</v>
      </c>
    </row>
    <row r="244" spans="2:10" ht="15">
      <c r="B244" s="32" t="s">
        <v>125</v>
      </c>
      <c r="C244" s="33" t="s">
        <v>110</v>
      </c>
      <c r="D244" s="28">
        <v>0</v>
      </c>
      <c r="E244" s="28">
        <v>0</v>
      </c>
      <c r="F244" s="28">
        <v>0</v>
      </c>
      <c r="G244" s="28">
        <v>0</v>
      </c>
      <c r="H244" s="28">
        <v>0</v>
      </c>
      <c r="I244" s="28">
        <v>0</v>
      </c>
      <c r="J244" s="28" t="s">
        <v>78</v>
      </c>
    </row>
    <row r="245" spans="2:10" ht="15">
      <c r="B245" s="32" t="s">
        <v>125</v>
      </c>
      <c r="C245" s="33" t="s">
        <v>88</v>
      </c>
      <c r="D245" s="28">
        <v>0</v>
      </c>
      <c r="E245" s="28">
        <v>0</v>
      </c>
      <c r="F245" s="28">
        <v>0.1</v>
      </c>
      <c r="G245" s="28">
        <v>0.201</v>
      </c>
      <c r="H245" s="28">
        <v>0.013</v>
      </c>
      <c r="I245" s="28">
        <v>0.022</v>
      </c>
      <c r="J245" s="28" t="s">
        <v>78</v>
      </c>
    </row>
    <row r="246" spans="2:10" ht="15">
      <c r="B246" s="32" t="s">
        <v>125</v>
      </c>
      <c r="C246" s="33" t="s">
        <v>89</v>
      </c>
      <c r="D246" s="28">
        <v>0</v>
      </c>
      <c r="E246" s="28">
        <v>0</v>
      </c>
      <c r="F246" s="28">
        <v>0.011</v>
      </c>
      <c r="G246" s="28">
        <v>0.1</v>
      </c>
      <c r="H246" s="28">
        <v>0.006</v>
      </c>
      <c r="I246" s="28">
        <v>0.012</v>
      </c>
      <c r="J246" s="28" t="s">
        <v>78</v>
      </c>
    </row>
    <row r="247" spans="2:10" ht="15">
      <c r="B247" s="32" t="s">
        <v>125</v>
      </c>
      <c r="C247" s="33" t="s">
        <v>111</v>
      </c>
      <c r="D247" s="28">
        <v>0</v>
      </c>
      <c r="E247" s="28">
        <v>0</v>
      </c>
      <c r="F247" s="28">
        <v>0</v>
      </c>
      <c r="G247" s="28">
        <v>0</v>
      </c>
      <c r="H247" s="28">
        <v>0</v>
      </c>
      <c r="I247" s="28">
        <v>0</v>
      </c>
      <c r="J247" s="28" t="s">
        <v>78</v>
      </c>
    </row>
    <row r="248" spans="2:10" ht="15">
      <c r="B248" s="32" t="s">
        <v>125</v>
      </c>
      <c r="C248" s="33" t="s">
        <v>112</v>
      </c>
      <c r="D248" s="28">
        <v>0</v>
      </c>
      <c r="E248" s="28">
        <v>0</v>
      </c>
      <c r="F248" s="28">
        <v>0</v>
      </c>
      <c r="G248" s="28">
        <v>0</v>
      </c>
      <c r="H248" s="28">
        <v>0</v>
      </c>
      <c r="I248" s="28">
        <v>0</v>
      </c>
      <c r="J248" s="28" t="s">
        <v>78</v>
      </c>
    </row>
    <row r="249" spans="2:10" ht="15">
      <c r="B249" s="32" t="s">
        <v>125</v>
      </c>
      <c r="C249" s="33" t="s">
        <v>87</v>
      </c>
      <c r="D249" s="28">
        <v>0</v>
      </c>
      <c r="E249" s="28">
        <v>0</v>
      </c>
      <c r="F249" s="28">
        <v>0</v>
      </c>
      <c r="G249" s="28">
        <v>0</v>
      </c>
      <c r="H249" s="28">
        <v>0</v>
      </c>
      <c r="I249" s="28">
        <v>0</v>
      </c>
      <c r="J249" s="28" t="s">
        <v>78</v>
      </c>
    </row>
    <row r="250" spans="2:10" ht="15">
      <c r="B250" s="34" t="s">
        <v>125</v>
      </c>
      <c r="C250" s="35" t="s">
        <v>91</v>
      </c>
      <c r="D250" s="29">
        <v>0</v>
      </c>
      <c r="E250" s="29">
        <v>0</v>
      </c>
      <c r="F250" s="29">
        <v>0.001</v>
      </c>
      <c r="G250" s="29">
        <v>0</v>
      </c>
      <c r="H250" s="29">
        <v>0</v>
      </c>
      <c r="I250" s="29">
        <v>0.001</v>
      </c>
      <c r="J250" s="29" t="s">
        <v>78</v>
      </c>
    </row>
    <row r="251" spans="2:10" ht="15">
      <c r="B251" s="36" t="s">
        <v>125</v>
      </c>
      <c r="C251" s="37" t="s">
        <v>113</v>
      </c>
      <c r="D251" s="56">
        <v>0</v>
      </c>
      <c r="E251" s="56">
        <v>0</v>
      </c>
      <c r="F251" s="56">
        <v>0.09</v>
      </c>
      <c r="G251" s="56">
        <v>0.101</v>
      </c>
      <c r="H251" s="56">
        <v>0.007</v>
      </c>
      <c r="I251" s="56">
        <v>0.011</v>
      </c>
      <c r="J251" s="56" t="s">
        <v>78</v>
      </c>
    </row>
    <row r="252" spans="2:10" ht="15">
      <c r="B252" s="30" t="s">
        <v>126</v>
      </c>
      <c r="C252" s="31" t="s">
        <v>107</v>
      </c>
      <c r="D252" s="27">
        <v>19</v>
      </c>
      <c r="E252" s="27">
        <v>5</v>
      </c>
      <c r="F252" s="27">
        <v>3.276</v>
      </c>
      <c r="G252" s="27">
        <v>33.303</v>
      </c>
      <c r="H252" s="27">
        <v>35.085</v>
      </c>
      <c r="I252" s="27">
        <v>40.017</v>
      </c>
      <c r="J252" s="27" t="s">
        <v>78</v>
      </c>
    </row>
    <row r="253" spans="2:10" ht="15">
      <c r="B253" s="32" t="s">
        <v>126</v>
      </c>
      <c r="C253" s="33" t="s">
        <v>108</v>
      </c>
      <c r="D253" s="28">
        <v>0</v>
      </c>
      <c r="E253" s="28">
        <v>0</v>
      </c>
      <c r="F253" s="28">
        <v>0</v>
      </c>
      <c r="G253" s="28">
        <v>0</v>
      </c>
      <c r="H253" s="28">
        <v>0</v>
      </c>
      <c r="I253" s="28">
        <v>0</v>
      </c>
      <c r="J253" s="28" t="s">
        <v>78</v>
      </c>
    </row>
    <row r="254" spans="2:10" ht="15">
      <c r="B254" s="32" t="s">
        <v>126</v>
      </c>
      <c r="C254" s="33" t="s">
        <v>109</v>
      </c>
      <c r="D254" s="28">
        <v>0</v>
      </c>
      <c r="E254" s="28">
        <v>0</v>
      </c>
      <c r="F254" s="28">
        <v>0</v>
      </c>
      <c r="G254" s="28">
        <v>0</v>
      </c>
      <c r="H254" s="28">
        <v>0</v>
      </c>
      <c r="I254" s="28">
        <v>0</v>
      </c>
      <c r="J254" s="28" t="s">
        <v>78</v>
      </c>
    </row>
    <row r="255" spans="2:10" ht="15">
      <c r="B255" s="32" t="s">
        <v>126</v>
      </c>
      <c r="C255" s="33" t="s">
        <v>110</v>
      </c>
      <c r="D255" s="28">
        <v>0</v>
      </c>
      <c r="E255" s="28">
        <v>0</v>
      </c>
      <c r="F255" s="28">
        <v>0</v>
      </c>
      <c r="G255" s="28">
        <v>0</v>
      </c>
      <c r="H255" s="28">
        <v>0</v>
      </c>
      <c r="I255" s="28">
        <v>0</v>
      </c>
      <c r="J255" s="28" t="s">
        <v>78</v>
      </c>
    </row>
    <row r="256" spans="2:10" ht="15">
      <c r="B256" s="32" t="s">
        <v>126</v>
      </c>
      <c r="C256" s="33" t="s">
        <v>88</v>
      </c>
      <c r="D256" s="28">
        <v>1884</v>
      </c>
      <c r="E256" s="28">
        <v>1874</v>
      </c>
      <c r="F256" s="28">
        <v>1712.001</v>
      </c>
      <c r="G256" s="28">
        <v>1735</v>
      </c>
      <c r="H256" s="28">
        <v>1595</v>
      </c>
      <c r="I256" s="28">
        <v>1457.061</v>
      </c>
      <c r="J256" s="28" t="s">
        <v>78</v>
      </c>
    </row>
    <row r="257" spans="2:10" ht="15">
      <c r="B257" s="32" t="s">
        <v>126</v>
      </c>
      <c r="C257" s="33" t="s">
        <v>89</v>
      </c>
      <c r="D257" s="28">
        <v>741</v>
      </c>
      <c r="E257" s="28">
        <v>591</v>
      </c>
      <c r="F257" s="28">
        <v>528</v>
      </c>
      <c r="G257" s="28">
        <v>679</v>
      </c>
      <c r="H257" s="28">
        <v>318</v>
      </c>
      <c r="I257" s="28">
        <v>145.717</v>
      </c>
      <c r="J257" s="28" t="s">
        <v>78</v>
      </c>
    </row>
    <row r="258" spans="2:10" ht="15">
      <c r="B258" s="32" t="s">
        <v>126</v>
      </c>
      <c r="C258" s="33" t="s">
        <v>111</v>
      </c>
      <c r="D258" s="28">
        <v>123</v>
      </c>
      <c r="E258" s="28">
        <v>164</v>
      </c>
      <c r="F258" s="28">
        <v>136</v>
      </c>
      <c r="G258" s="28">
        <v>36.024</v>
      </c>
      <c r="H258" s="28">
        <v>247.661</v>
      </c>
      <c r="I258" s="28">
        <v>201.009</v>
      </c>
      <c r="J258" s="28" t="s">
        <v>78</v>
      </c>
    </row>
    <row r="259" spans="2:10" ht="15">
      <c r="B259" s="32" t="s">
        <v>126</v>
      </c>
      <c r="C259" s="33" t="s">
        <v>112</v>
      </c>
      <c r="D259" s="28">
        <v>0</v>
      </c>
      <c r="E259" s="28">
        <v>0</v>
      </c>
      <c r="F259" s="28">
        <v>0</v>
      </c>
      <c r="G259" s="28">
        <v>0</v>
      </c>
      <c r="H259" s="28">
        <v>0</v>
      </c>
      <c r="I259" s="28">
        <v>0</v>
      </c>
      <c r="J259" s="28" t="s">
        <v>78</v>
      </c>
    </row>
    <row r="260" spans="2:10" ht="15">
      <c r="B260" s="32" t="s">
        <v>126</v>
      </c>
      <c r="C260" s="33" t="s">
        <v>87</v>
      </c>
      <c r="D260" s="28">
        <v>0</v>
      </c>
      <c r="E260" s="28">
        <v>0</v>
      </c>
      <c r="F260" s="28">
        <v>0</v>
      </c>
      <c r="G260" s="28">
        <v>0</v>
      </c>
      <c r="H260" s="28">
        <v>0</v>
      </c>
      <c r="I260" s="28">
        <v>0</v>
      </c>
      <c r="J260" s="28" t="s">
        <v>78</v>
      </c>
    </row>
    <row r="261" spans="2:10" ht="15">
      <c r="B261" s="34" t="s">
        <v>126</v>
      </c>
      <c r="C261" s="35" t="s">
        <v>91</v>
      </c>
      <c r="D261" s="29">
        <v>-73</v>
      </c>
      <c r="E261" s="29">
        <v>-167</v>
      </c>
      <c r="F261" s="29">
        <v>-21.22</v>
      </c>
      <c r="G261" s="29">
        <v>19</v>
      </c>
      <c r="H261" s="29">
        <v>-9.297</v>
      </c>
      <c r="I261" s="29">
        <v>-110.86</v>
      </c>
      <c r="J261" s="29" t="s">
        <v>78</v>
      </c>
    </row>
    <row r="262" spans="2:10" ht="15">
      <c r="B262" s="36" t="s">
        <v>126</v>
      </c>
      <c r="C262" s="37" t="s">
        <v>113</v>
      </c>
      <c r="D262" s="56">
        <v>966</v>
      </c>
      <c r="E262" s="56">
        <v>957</v>
      </c>
      <c r="F262" s="56">
        <v>1030.057</v>
      </c>
      <c r="G262" s="56">
        <v>1072.279</v>
      </c>
      <c r="H262" s="56">
        <v>1055.127</v>
      </c>
      <c r="I262" s="56">
        <v>1039.492</v>
      </c>
      <c r="J262" s="56" t="s">
        <v>78</v>
      </c>
    </row>
    <row r="263" spans="2:10" ht="15">
      <c r="B263" s="30" t="s">
        <v>101</v>
      </c>
      <c r="C263" s="31" t="s">
        <v>107</v>
      </c>
      <c r="D263" s="27">
        <v>19</v>
      </c>
      <c r="E263" s="27">
        <v>5</v>
      </c>
      <c r="F263" s="27">
        <v>3.276</v>
      </c>
      <c r="G263" s="27">
        <v>33.303</v>
      </c>
      <c r="H263" s="27">
        <v>35.085</v>
      </c>
      <c r="I263" s="27">
        <v>40.017</v>
      </c>
      <c r="J263" s="27" t="s">
        <v>78</v>
      </c>
    </row>
    <row r="264" spans="2:10" ht="15">
      <c r="B264" s="32" t="s">
        <v>101</v>
      </c>
      <c r="C264" s="33" t="s">
        <v>108</v>
      </c>
      <c r="D264" s="28">
        <v>0</v>
      </c>
      <c r="E264" s="28">
        <v>0</v>
      </c>
      <c r="F264" s="28">
        <v>0</v>
      </c>
      <c r="G264" s="28">
        <v>0</v>
      </c>
      <c r="H264" s="28">
        <v>0</v>
      </c>
      <c r="I264" s="28">
        <v>0</v>
      </c>
      <c r="J264" s="28" t="s">
        <v>78</v>
      </c>
    </row>
    <row r="265" spans="2:10" ht="15">
      <c r="B265" s="32" t="s">
        <v>101</v>
      </c>
      <c r="C265" s="33" t="s">
        <v>109</v>
      </c>
      <c r="D265" s="28">
        <v>0</v>
      </c>
      <c r="E265" s="28">
        <v>0</v>
      </c>
      <c r="F265" s="28">
        <v>0</v>
      </c>
      <c r="G265" s="28">
        <v>0</v>
      </c>
      <c r="H265" s="28">
        <v>0</v>
      </c>
      <c r="I265" s="28">
        <v>0</v>
      </c>
      <c r="J265" s="28" t="s">
        <v>78</v>
      </c>
    </row>
    <row r="266" spans="2:10" ht="15">
      <c r="B266" s="32" t="s">
        <v>101</v>
      </c>
      <c r="C266" s="33" t="s">
        <v>110</v>
      </c>
      <c r="D266" s="28">
        <v>0</v>
      </c>
      <c r="E266" s="28">
        <v>0</v>
      </c>
      <c r="F266" s="28">
        <v>0</v>
      </c>
      <c r="G266" s="28">
        <v>0</v>
      </c>
      <c r="H266" s="28">
        <v>0</v>
      </c>
      <c r="I266" s="28">
        <v>0</v>
      </c>
      <c r="J266" s="28" t="s">
        <v>78</v>
      </c>
    </row>
    <row r="267" spans="2:10" ht="15">
      <c r="B267" s="32" t="s">
        <v>101</v>
      </c>
      <c r="C267" s="33" t="s">
        <v>88</v>
      </c>
      <c r="D267" s="28">
        <v>0</v>
      </c>
      <c r="E267" s="28">
        <v>0</v>
      </c>
      <c r="F267" s="28">
        <v>0</v>
      </c>
      <c r="G267" s="28">
        <v>0</v>
      </c>
      <c r="H267" s="28">
        <v>0</v>
      </c>
      <c r="I267" s="28">
        <v>0</v>
      </c>
      <c r="J267" s="28" t="s">
        <v>78</v>
      </c>
    </row>
    <row r="268" spans="2:10" ht="15">
      <c r="B268" s="32" t="s">
        <v>101</v>
      </c>
      <c r="C268" s="33" t="s">
        <v>89</v>
      </c>
      <c r="D268" s="28">
        <v>0</v>
      </c>
      <c r="E268" s="28">
        <v>0</v>
      </c>
      <c r="F268" s="28">
        <v>0</v>
      </c>
      <c r="G268" s="28">
        <v>0</v>
      </c>
      <c r="H268" s="28">
        <v>0</v>
      </c>
      <c r="I268" s="28">
        <v>0</v>
      </c>
      <c r="J268" s="28" t="s">
        <v>78</v>
      </c>
    </row>
    <row r="269" spans="2:10" ht="15">
      <c r="B269" s="32" t="s">
        <v>101</v>
      </c>
      <c r="C269" s="33" t="s">
        <v>111</v>
      </c>
      <c r="D269" s="28">
        <v>0</v>
      </c>
      <c r="E269" s="28">
        <v>0</v>
      </c>
      <c r="F269" s="28">
        <v>0</v>
      </c>
      <c r="G269" s="28">
        <v>0</v>
      </c>
      <c r="H269" s="28">
        <v>0</v>
      </c>
      <c r="I269" s="28">
        <v>0</v>
      </c>
      <c r="J269" s="28" t="s">
        <v>78</v>
      </c>
    </row>
    <row r="270" spans="2:10" ht="15">
      <c r="B270" s="32" t="s">
        <v>101</v>
      </c>
      <c r="C270" s="33" t="s">
        <v>112</v>
      </c>
      <c r="D270" s="28">
        <v>0</v>
      </c>
      <c r="E270" s="28">
        <v>0</v>
      </c>
      <c r="F270" s="28">
        <v>0</v>
      </c>
      <c r="G270" s="28">
        <v>0</v>
      </c>
      <c r="H270" s="28">
        <v>0</v>
      </c>
      <c r="I270" s="28">
        <v>0</v>
      </c>
      <c r="J270" s="28" t="s">
        <v>78</v>
      </c>
    </row>
    <row r="271" spans="2:10" ht="15">
      <c r="B271" s="32" t="s">
        <v>101</v>
      </c>
      <c r="C271" s="33" t="s">
        <v>87</v>
      </c>
      <c r="D271" s="28">
        <v>0</v>
      </c>
      <c r="E271" s="28">
        <v>0</v>
      </c>
      <c r="F271" s="28">
        <v>0</v>
      </c>
      <c r="G271" s="28">
        <v>0</v>
      </c>
      <c r="H271" s="28">
        <v>0</v>
      </c>
      <c r="I271" s="28">
        <v>0</v>
      </c>
      <c r="J271" s="28" t="s">
        <v>78</v>
      </c>
    </row>
    <row r="272" spans="2:10" ht="15">
      <c r="B272" s="34" t="s">
        <v>101</v>
      </c>
      <c r="C272" s="35" t="s">
        <v>91</v>
      </c>
      <c r="D272" s="29">
        <v>0</v>
      </c>
      <c r="E272" s="29">
        <v>0</v>
      </c>
      <c r="F272" s="29">
        <v>0</v>
      </c>
      <c r="G272" s="29">
        <v>0</v>
      </c>
      <c r="H272" s="29">
        <v>0</v>
      </c>
      <c r="I272" s="29">
        <v>0</v>
      </c>
      <c r="J272" s="29" t="s">
        <v>78</v>
      </c>
    </row>
    <row r="273" spans="2:10" ht="15">
      <c r="B273" s="36" t="s">
        <v>101</v>
      </c>
      <c r="C273" s="37" t="s">
        <v>113</v>
      </c>
      <c r="D273" s="56">
        <v>19</v>
      </c>
      <c r="E273" s="56">
        <v>5</v>
      </c>
      <c r="F273" s="56">
        <v>3.276</v>
      </c>
      <c r="G273" s="56">
        <v>33.303</v>
      </c>
      <c r="H273" s="56">
        <v>35.085</v>
      </c>
      <c r="I273" s="56">
        <v>40.017</v>
      </c>
      <c r="J273" s="56" t="s">
        <v>78</v>
      </c>
    </row>
    <row r="274" spans="2:10" ht="15">
      <c r="B274" s="30" t="s">
        <v>102</v>
      </c>
      <c r="C274" s="31" t="s">
        <v>107</v>
      </c>
      <c r="D274" s="27">
        <v>0</v>
      </c>
      <c r="E274" s="27">
        <v>0</v>
      </c>
      <c r="F274" s="27">
        <v>0</v>
      </c>
      <c r="G274" s="27">
        <v>0</v>
      </c>
      <c r="H274" s="27">
        <v>0</v>
      </c>
      <c r="I274" s="27">
        <v>0</v>
      </c>
      <c r="J274" s="27" t="s">
        <v>78</v>
      </c>
    </row>
    <row r="275" spans="2:10" ht="15">
      <c r="B275" s="32" t="s">
        <v>102</v>
      </c>
      <c r="C275" s="33" t="s">
        <v>108</v>
      </c>
      <c r="D275" s="28">
        <v>0</v>
      </c>
      <c r="E275" s="28">
        <v>0</v>
      </c>
      <c r="F275" s="28">
        <v>0</v>
      </c>
      <c r="G275" s="28">
        <v>0</v>
      </c>
      <c r="H275" s="28">
        <v>0</v>
      </c>
      <c r="I275" s="28">
        <v>0</v>
      </c>
      <c r="J275" s="28" t="s">
        <v>78</v>
      </c>
    </row>
    <row r="276" spans="2:10" ht="15">
      <c r="B276" s="32" t="s">
        <v>102</v>
      </c>
      <c r="C276" s="33" t="s">
        <v>109</v>
      </c>
      <c r="D276" s="28">
        <v>0</v>
      </c>
      <c r="E276" s="28">
        <v>0</v>
      </c>
      <c r="F276" s="28">
        <v>0</v>
      </c>
      <c r="G276" s="28">
        <v>0</v>
      </c>
      <c r="H276" s="28">
        <v>0</v>
      </c>
      <c r="I276" s="28">
        <v>0</v>
      </c>
      <c r="J276" s="28" t="s">
        <v>78</v>
      </c>
    </row>
    <row r="277" spans="2:10" ht="15">
      <c r="B277" s="32" t="s">
        <v>102</v>
      </c>
      <c r="C277" s="33" t="s">
        <v>110</v>
      </c>
      <c r="D277" s="28">
        <v>0</v>
      </c>
      <c r="E277" s="28">
        <v>0</v>
      </c>
      <c r="F277" s="28">
        <v>0</v>
      </c>
      <c r="G277" s="28">
        <v>0</v>
      </c>
      <c r="H277" s="28">
        <v>0</v>
      </c>
      <c r="I277" s="28">
        <v>0</v>
      </c>
      <c r="J277" s="28" t="s">
        <v>78</v>
      </c>
    </row>
    <row r="278" spans="2:10" ht="15">
      <c r="B278" s="32" t="s">
        <v>102</v>
      </c>
      <c r="C278" s="33" t="s">
        <v>88</v>
      </c>
      <c r="D278" s="28">
        <v>1884</v>
      </c>
      <c r="E278" s="28">
        <v>1874</v>
      </c>
      <c r="F278" s="28">
        <v>1712.001</v>
      </c>
      <c r="G278" s="28">
        <v>1735</v>
      </c>
      <c r="H278" s="28">
        <v>1595</v>
      </c>
      <c r="I278" s="28">
        <v>1457.061</v>
      </c>
      <c r="J278" s="28" t="s">
        <v>78</v>
      </c>
    </row>
    <row r="279" spans="2:10" ht="15">
      <c r="B279" s="32" t="s">
        <v>102</v>
      </c>
      <c r="C279" s="33" t="s">
        <v>89</v>
      </c>
      <c r="D279" s="28">
        <v>741</v>
      </c>
      <c r="E279" s="28">
        <v>591</v>
      </c>
      <c r="F279" s="28">
        <v>528</v>
      </c>
      <c r="G279" s="28">
        <v>679</v>
      </c>
      <c r="H279" s="28">
        <v>318</v>
      </c>
      <c r="I279" s="28">
        <v>145.717</v>
      </c>
      <c r="J279" s="28" t="s">
        <v>78</v>
      </c>
    </row>
    <row r="280" spans="2:10" ht="15">
      <c r="B280" s="32" t="s">
        <v>102</v>
      </c>
      <c r="C280" s="33" t="s">
        <v>111</v>
      </c>
      <c r="D280" s="28">
        <v>123</v>
      </c>
      <c r="E280" s="28">
        <v>164</v>
      </c>
      <c r="F280" s="28">
        <v>136</v>
      </c>
      <c r="G280" s="28">
        <v>36.024</v>
      </c>
      <c r="H280" s="28">
        <v>247.661</v>
      </c>
      <c r="I280" s="28">
        <v>201.009</v>
      </c>
      <c r="J280" s="28" t="s">
        <v>78</v>
      </c>
    </row>
    <row r="281" spans="2:10" ht="15">
      <c r="B281" s="32" t="s">
        <v>102</v>
      </c>
      <c r="C281" s="33" t="s">
        <v>112</v>
      </c>
      <c r="D281" s="28">
        <v>0</v>
      </c>
      <c r="E281" s="28">
        <v>0</v>
      </c>
      <c r="F281" s="28">
        <v>0</v>
      </c>
      <c r="G281" s="28">
        <v>0</v>
      </c>
      <c r="H281" s="28">
        <v>0</v>
      </c>
      <c r="I281" s="28">
        <v>0</v>
      </c>
      <c r="J281" s="28" t="s">
        <v>78</v>
      </c>
    </row>
    <row r="282" spans="2:10" ht="15">
      <c r="B282" s="32" t="s">
        <v>102</v>
      </c>
      <c r="C282" s="33" t="s">
        <v>87</v>
      </c>
      <c r="D282" s="28">
        <v>0</v>
      </c>
      <c r="E282" s="28">
        <v>0</v>
      </c>
      <c r="F282" s="28">
        <v>0</v>
      </c>
      <c r="G282" s="28">
        <v>0</v>
      </c>
      <c r="H282" s="28">
        <v>0</v>
      </c>
      <c r="I282" s="28">
        <v>0</v>
      </c>
      <c r="J282" s="28" t="s">
        <v>78</v>
      </c>
    </row>
    <row r="283" spans="2:10" ht="15">
      <c r="B283" s="34" t="s">
        <v>102</v>
      </c>
      <c r="C283" s="35" t="s">
        <v>91</v>
      </c>
      <c r="D283" s="29">
        <v>-73</v>
      </c>
      <c r="E283" s="29">
        <v>-167</v>
      </c>
      <c r="F283" s="29">
        <v>-21.22</v>
      </c>
      <c r="G283" s="29">
        <v>19</v>
      </c>
      <c r="H283" s="29">
        <v>-9.297</v>
      </c>
      <c r="I283" s="29">
        <v>-110.86</v>
      </c>
      <c r="J283" s="29" t="s">
        <v>78</v>
      </c>
    </row>
    <row r="284" spans="2:10" ht="15">
      <c r="B284" s="36" t="s">
        <v>102</v>
      </c>
      <c r="C284" s="37" t="s">
        <v>113</v>
      </c>
      <c r="D284" s="56">
        <v>947</v>
      </c>
      <c r="E284" s="56">
        <v>952</v>
      </c>
      <c r="F284" s="56">
        <v>1026.781</v>
      </c>
      <c r="G284" s="56">
        <v>1038.976</v>
      </c>
      <c r="H284" s="56">
        <v>1020.042</v>
      </c>
      <c r="I284" s="56">
        <v>999.475</v>
      </c>
      <c r="J284" s="56" t="s">
        <v>78</v>
      </c>
    </row>
    <row r="285" spans="2:10" ht="15">
      <c r="B285" s="30" t="s">
        <v>103</v>
      </c>
      <c r="C285" s="31" t="s">
        <v>107</v>
      </c>
      <c r="D285" s="27">
        <v>0</v>
      </c>
      <c r="E285" s="27">
        <v>0</v>
      </c>
      <c r="F285" s="27">
        <v>0</v>
      </c>
      <c r="G285" s="27">
        <v>0</v>
      </c>
      <c r="H285" s="27">
        <v>0</v>
      </c>
      <c r="I285" s="27">
        <v>0</v>
      </c>
      <c r="J285" s="27" t="s">
        <v>78</v>
      </c>
    </row>
    <row r="286" spans="2:10" ht="15">
      <c r="B286" s="32" t="s">
        <v>103</v>
      </c>
      <c r="C286" s="33" t="s">
        <v>108</v>
      </c>
      <c r="D286" s="28">
        <v>0</v>
      </c>
      <c r="E286" s="28">
        <v>0</v>
      </c>
      <c r="F286" s="28">
        <v>0</v>
      </c>
      <c r="G286" s="28">
        <v>0</v>
      </c>
      <c r="H286" s="28">
        <v>0</v>
      </c>
      <c r="I286" s="28">
        <v>0</v>
      </c>
      <c r="J286" s="28" t="s">
        <v>78</v>
      </c>
    </row>
    <row r="287" spans="2:10" ht="15">
      <c r="B287" s="32" t="s">
        <v>103</v>
      </c>
      <c r="C287" s="33" t="s">
        <v>109</v>
      </c>
      <c r="D287" s="28">
        <v>0</v>
      </c>
      <c r="E287" s="28">
        <v>0</v>
      </c>
      <c r="F287" s="28">
        <v>0</v>
      </c>
      <c r="G287" s="28">
        <v>0</v>
      </c>
      <c r="H287" s="28">
        <v>0</v>
      </c>
      <c r="I287" s="28">
        <v>0</v>
      </c>
      <c r="J287" s="28" t="s">
        <v>78</v>
      </c>
    </row>
    <row r="288" spans="2:10" ht="15">
      <c r="B288" s="32" t="s">
        <v>103</v>
      </c>
      <c r="C288" s="33" t="s">
        <v>110</v>
      </c>
      <c r="D288" s="28">
        <v>0</v>
      </c>
      <c r="E288" s="28">
        <v>0</v>
      </c>
      <c r="F288" s="28">
        <v>0</v>
      </c>
      <c r="G288" s="28">
        <v>0</v>
      </c>
      <c r="H288" s="28">
        <v>0</v>
      </c>
      <c r="I288" s="28">
        <v>0</v>
      </c>
      <c r="J288" s="28" t="s">
        <v>78</v>
      </c>
    </row>
    <row r="289" spans="2:10" ht="15">
      <c r="B289" s="32" t="s">
        <v>103</v>
      </c>
      <c r="C289" s="33" t="s">
        <v>88</v>
      </c>
      <c r="D289" s="28">
        <v>135</v>
      </c>
      <c r="E289" s="28">
        <v>157</v>
      </c>
      <c r="F289" s="28">
        <v>126.698</v>
      </c>
      <c r="G289" s="28">
        <v>3.813</v>
      </c>
      <c r="H289" s="28">
        <v>43.804</v>
      </c>
      <c r="I289" s="28">
        <v>4.308</v>
      </c>
      <c r="J289" s="28" t="s">
        <v>78</v>
      </c>
    </row>
    <row r="290" spans="2:10" ht="15">
      <c r="B290" s="32" t="s">
        <v>103</v>
      </c>
      <c r="C290" s="33" t="s">
        <v>89</v>
      </c>
      <c r="D290" s="28">
        <v>15</v>
      </c>
      <c r="E290" s="28">
        <v>2</v>
      </c>
      <c r="F290" s="28">
        <v>1.248</v>
      </c>
      <c r="G290" s="28">
        <v>0</v>
      </c>
      <c r="H290" s="28">
        <v>0</v>
      </c>
      <c r="I290" s="28">
        <v>0</v>
      </c>
      <c r="J290" s="28" t="s">
        <v>78</v>
      </c>
    </row>
    <row r="291" spans="2:10" ht="15">
      <c r="B291" s="32" t="s">
        <v>103</v>
      </c>
      <c r="C291" s="33" t="s">
        <v>111</v>
      </c>
      <c r="D291" s="28">
        <v>134</v>
      </c>
      <c r="E291" s="28">
        <v>153</v>
      </c>
      <c r="F291" s="28">
        <v>126</v>
      </c>
      <c r="G291" s="28">
        <v>1.78</v>
      </c>
      <c r="H291" s="28">
        <v>42.531</v>
      </c>
      <c r="I291" s="28">
        <v>3.158</v>
      </c>
      <c r="J291" s="28" t="s">
        <v>78</v>
      </c>
    </row>
    <row r="292" spans="2:10" ht="15">
      <c r="B292" s="32" t="s">
        <v>103</v>
      </c>
      <c r="C292" s="33" t="s">
        <v>112</v>
      </c>
      <c r="D292" s="28">
        <v>0</v>
      </c>
      <c r="E292" s="28">
        <v>0</v>
      </c>
      <c r="F292" s="28">
        <v>0</v>
      </c>
      <c r="G292" s="28">
        <v>0</v>
      </c>
      <c r="H292" s="28">
        <v>0</v>
      </c>
      <c r="I292" s="28">
        <v>0</v>
      </c>
      <c r="J292" s="28" t="s">
        <v>78</v>
      </c>
    </row>
    <row r="293" spans="2:10" ht="15">
      <c r="B293" s="32" t="s">
        <v>103</v>
      </c>
      <c r="C293" s="33" t="s">
        <v>87</v>
      </c>
      <c r="D293" s="28">
        <v>0</v>
      </c>
      <c r="E293" s="28">
        <v>0</v>
      </c>
      <c r="F293" s="28">
        <v>0</v>
      </c>
      <c r="G293" s="28">
        <v>0</v>
      </c>
      <c r="H293" s="28">
        <v>0</v>
      </c>
      <c r="I293" s="28">
        <v>0</v>
      </c>
      <c r="J293" s="28" t="s">
        <v>78</v>
      </c>
    </row>
    <row r="294" spans="2:10" ht="15">
      <c r="B294" s="34" t="s">
        <v>103</v>
      </c>
      <c r="C294" s="35" t="s">
        <v>91</v>
      </c>
      <c r="D294" s="29">
        <v>14</v>
      </c>
      <c r="E294" s="29">
        <v>-2</v>
      </c>
      <c r="F294" s="29">
        <v>1.499</v>
      </c>
      <c r="G294" s="29">
        <v>1.278</v>
      </c>
      <c r="H294" s="29">
        <v>1.055</v>
      </c>
      <c r="I294" s="29">
        <v>0.661</v>
      </c>
      <c r="J294" s="29" t="s">
        <v>78</v>
      </c>
    </row>
    <row r="295" spans="2:10" ht="15">
      <c r="B295" s="36" t="s">
        <v>103</v>
      </c>
      <c r="C295" s="37" t="s">
        <v>113</v>
      </c>
      <c r="D295" s="56">
        <v>0</v>
      </c>
      <c r="E295" s="56">
        <v>0</v>
      </c>
      <c r="F295" s="56">
        <v>0.949</v>
      </c>
      <c r="G295" s="56">
        <v>3.311</v>
      </c>
      <c r="H295" s="56">
        <v>2.328</v>
      </c>
      <c r="I295" s="56">
        <v>1.811</v>
      </c>
      <c r="J295" s="56" t="s">
        <v>78</v>
      </c>
    </row>
    <row r="296" spans="2:10" ht="15">
      <c r="B296" s="30" t="s">
        <v>127</v>
      </c>
      <c r="C296" s="31" t="s">
        <v>107</v>
      </c>
      <c r="D296" s="27">
        <v>0</v>
      </c>
      <c r="E296" s="27">
        <v>0</v>
      </c>
      <c r="F296" s="27">
        <v>0</v>
      </c>
      <c r="G296" s="27">
        <v>0</v>
      </c>
      <c r="H296" s="27">
        <v>0</v>
      </c>
      <c r="I296" s="27">
        <v>0</v>
      </c>
      <c r="J296" s="27" t="s">
        <v>78</v>
      </c>
    </row>
    <row r="297" spans="2:10" ht="15">
      <c r="B297" s="32" t="s">
        <v>127</v>
      </c>
      <c r="C297" s="33" t="s">
        <v>108</v>
      </c>
      <c r="D297" s="28">
        <v>0</v>
      </c>
      <c r="E297" s="28">
        <v>0</v>
      </c>
      <c r="F297" s="28">
        <v>0</v>
      </c>
      <c r="G297" s="28">
        <v>0</v>
      </c>
      <c r="H297" s="28">
        <v>0</v>
      </c>
      <c r="I297" s="28">
        <v>0</v>
      </c>
      <c r="J297" s="28" t="s">
        <v>78</v>
      </c>
    </row>
    <row r="298" spans="2:10" ht="15">
      <c r="B298" s="32" t="s">
        <v>127</v>
      </c>
      <c r="C298" s="33" t="s">
        <v>109</v>
      </c>
      <c r="D298" s="28">
        <v>0</v>
      </c>
      <c r="E298" s="28">
        <v>0</v>
      </c>
      <c r="F298" s="28">
        <v>0</v>
      </c>
      <c r="G298" s="28">
        <v>0</v>
      </c>
      <c r="H298" s="28">
        <v>0</v>
      </c>
      <c r="I298" s="28">
        <v>0</v>
      </c>
      <c r="J298" s="28" t="s">
        <v>78</v>
      </c>
    </row>
    <row r="299" spans="2:10" ht="15">
      <c r="B299" s="32" t="s">
        <v>127</v>
      </c>
      <c r="C299" s="33" t="s">
        <v>110</v>
      </c>
      <c r="D299" s="28">
        <v>0</v>
      </c>
      <c r="E299" s="28">
        <v>0</v>
      </c>
      <c r="F299" s="28">
        <v>0</v>
      </c>
      <c r="G299" s="28">
        <v>0</v>
      </c>
      <c r="H299" s="28">
        <v>0</v>
      </c>
      <c r="I299" s="28">
        <v>0</v>
      </c>
      <c r="J299" s="28" t="s">
        <v>78</v>
      </c>
    </row>
    <row r="300" spans="2:10" ht="15">
      <c r="B300" s="32" t="s">
        <v>127</v>
      </c>
      <c r="C300" s="33" t="s">
        <v>88</v>
      </c>
      <c r="D300" s="28">
        <v>1</v>
      </c>
      <c r="E300" s="28">
        <v>1</v>
      </c>
      <c r="F300" s="28">
        <v>1.137</v>
      </c>
      <c r="G300" s="28">
        <v>1.303</v>
      </c>
      <c r="H300" s="28">
        <v>1.429</v>
      </c>
      <c r="I300" s="28">
        <v>1.511</v>
      </c>
      <c r="J300" s="28" t="s">
        <v>78</v>
      </c>
    </row>
    <row r="301" spans="2:10" ht="15">
      <c r="B301" s="32" t="s">
        <v>127</v>
      </c>
      <c r="C301" s="33" t="s">
        <v>89</v>
      </c>
      <c r="D301" s="28">
        <v>0</v>
      </c>
      <c r="E301" s="28">
        <v>0</v>
      </c>
      <c r="F301" s="28">
        <v>0.134</v>
      </c>
      <c r="G301" s="28">
        <v>0.136</v>
      </c>
      <c r="H301" s="28">
        <v>0.246</v>
      </c>
      <c r="I301" s="28">
        <v>0.158</v>
      </c>
      <c r="J301" s="28" t="s">
        <v>78</v>
      </c>
    </row>
    <row r="302" spans="2:10" ht="15">
      <c r="B302" s="32" t="s">
        <v>127</v>
      </c>
      <c r="C302" s="33" t="s">
        <v>111</v>
      </c>
      <c r="D302" s="28">
        <v>0</v>
      </c>
      <c r="E302" s="28">
        <v>0</v>
      </c>
      <c r="F302" s="28">
        <v>0</v>
      </c>
      <c r="G302" s="28">
        <v>0</v>
      </c>
      <c r="H302" s="28">
        <v>0</v>
      </c>
      <c r="I302" s="28">
        <v>0</v>
      </c>
      <c r="J302" s="28" t="s">
        <v>78</v>
      </c>
    </row>
    <row r="303" spans="2:10" ht="15">
      <c r="B303" s="32" t="s">
        <v>127</v>
      </c>
      <c r="C303" s="33" t="s">
        <v>112</v>
      </c>
      <c r="D303" s="28">
        <v>0</v>
      </c>
      <c r="E303" s="28">
        <v>0</v>
      </c>
      <c r="F303" s="28">
        <v>0</v>
      </c>
      <c r="G303" s="28">
        <v>0</v>
      </c>
      <c r="H303" s="28">
        <v>0</v>
      </c>
      <c r="I303" s="28">
        <v>0</v>
      </c>
      <c r="J303" s="28" t="s">
        <v>78</v>
      </c>
    </row>
    <row r="304" spans="2:10" ht="15">
      <c r="B304" s="32" t="s">
        <v>127</v>
      </c>
      <c r="C304" s="33" t="s">
        <v>87</v>
      </c>
      <c r="D304" s="28">
        <v>0</v>
      </c>
      <c r="E304" s="28">
        <v>0</v>
      </c>
      <c r="F304" s="28">
        <v>0</v>
      </c>
      <c r="G304" s="28">
        <v>0</v>
      </c>
      <c r="H304" s="28">
        <v>0</v>
      </c>
      <c r="I304" s="28">
        <v>0</v>
      </c>
      <c r="J304" s="28" t="s">
        <v>78</v>
      </c>
    </row>
    <row r="305" spans="2:10" ht="15">
      <c r="B305" s="34" t="s">
        <v>127</v>
      </c>
      <c r="C305" s="35" t="s">
        <v>91</v>
      </c>
      <c r="D305" s="29">
        <v>0</v>
      </c>
      <c r="E305" s="29">
        <v>0</v>
      </c>
      <c r="F305" s="29">
        <v>0.03</v>
      </c>
      <c r="G305" s="29">
        <v>-0.038</v>
      </c>
      <c r="H305" s="29">
        <v>-0.006</v>
      </c>
      <c r="I305" s="29">
        <v>0.035</v>
      </c>
      <c r="J305" s="29" t="s">
        <v>78</v>
      </c>
    </row>
    <row r="306" spans="2:10" ht="15">
      <c r="B306" s="36" t="s">
        <v>127</v>
      </c>
      <c r="C306" s="37" t="s">
        <v>113</v>
      </c>
      <c r="D306" s="56">
        <v>1</v>
      </c>
      <c r="E306" s="56">
        <v>1</v>
      </c>
      <c r="F306" s="56">
        <v>1.033</v>
      </c>
      <c r="G306" s="56">
        <v>1.129</v>
      </c>
      <c r="H306" s="56">
        <v>1.177</v>
      </c>
      <c r="I306" s="56">
        <v>1.388</v>
      </c>
      <c r="J306" s="56" t="s">
        <v>78</v>
      </c>
    </row>
    <row r="307" spans="2:10" ht="15">
      <c r="B307" s="30" t="s">
        <v>104</v>
      </c>
      <c r="C307" s="31" t="s">
        <v>107</v>
      </c>
      <c r="D307" s="27">
        <v>0</v>
      </c>
      <c r="E307" s="27">
        <v>0</v>
      </c>
      <c r="F307" s="27">
        <v>0</v>
      </c>
      <c r="G307" s="27">
        <v>0</v>
      </c>
      <c r="H307" s="27">
        <v>0</v>
      </c>
      <c r="I307" s="27">
        <v>0</v>
      </c>
      <c r="J307" s="27" t="s">
        <v>78</v>
      </c>
    </row>
    <row r="308" spans="2:10" ht="15">
      <c r="B308" s="32" t="s">
        <v>104</v>
      </c>
      <c r="C308" s="33" t="s">
        <v>108</v>
      </c>
      <c r="D308" s="28">
        <v>0</v>
      </c>
      <c r="E308" s="28">
        <v>0</v>
      </c>
      <c r="F308" s="28">
        <v>0</v>
      </c>
      <c r="G308" s="28">
        <v>0</v>
      </c>
      <c r="H308" s="28">
        <v>0</v>
      </c>
      <c r="I308" s="28">
        <v>0</v>
      </c>
      <c r="J308" s="28" t="s">
        <v>78</v>
      </c>
    </row>
    <row r="309" spans="2:10" ht="15">
      <c r="B309" s="32" t="s">
        <v>104</v>
      </c>
      <c r="C309" s="33" t="s">
        <v>109</v>
      </c>
      <c r="D309" s="28">
        <v>6</v>
      </c>
      <c r="E309" s="28">
        <v>11</v>
      </c>
      <c r="F309" s="28">
        <v>12.881</v>
      </c>
      <c r="G309" s="28">
        <v>8.863</v>
      </c>
      <c r="H309" s="28">
        <v>6.772</v>
      </c>
      <c r="I309" s="28">
        <v>25.478</v>
      </c>
      <c r="J309" s="28" t="s">
        <v>78</v>
      </c>
    </row>
    <row r="310" spans="2:10" ht="15">
      <c r="B310" s="32" t="s">
        <v>104</v>
      </c>
      <c r="C310" s="33" t="s">
        <v>110</v>
      </c>
      <c r="D310" s="28">
        <v>0</v>
      </c>
      <c r="E310" s="28">
        <v>0</v>
      </c>
      <c r="F310" s="28">
        <v>0</v>
      </c>
      <c r="G310" s="28">
        <v>0</v>
      </c>
      <c r="H310" s="28">
        <v>0</v>
      </c>
      <c r="I310" s="28">
        <v>0</v>
      </c>
      <c r="J310" s="28" t="s">
        <v>78</v>
      </c>
    </row>
    <row r="311" spans="2:10" ht="15">
      <c r="B311" s="32" t="s">
        <v>104</v>
      </c>
      <c r="C311" s="33" t="s">
        <v>88</v>
      </c>
      <c r="D311" s="28">
        <v>40</v>
      </c>
      <c r="E311" s="28">
        <v>50</v>
      </c>
      <c r="F311" s="28">
        <v>45.433</v>
      </c>
      <c r="G311" s="28">
        <v>37.54</v>
      </c>
      <c r="H311" s="28">
        <v>51.453</v>
      </c>
      <c r="I311" s="28">
        <v>43.394</v>
      </c>
      <c r="J311" s="28" t="s">
        <v>78</v>
      </c>
    </row>
    <row r="312" spans="2:10" ht="15">
      <c r="B312" s="32" t="s">
        <v>104</v>
      </c>
      <c r="C312" s="33" t="s">
        <v>89</v>
      </c>
      <c r="D312" s="28">
        <v>21</v>
      </c>
      <c r="E312" s="28">
        <v>28</v>
      </c>
      <c r="F312" s="28">
        <v>35.83</v>
      </c>
      <c r="G312" s="28">
        <v>18.216</v>
      </c>
      <c r="H312" s="28">
        <v>30.295</v>
      </c>
      <c r="I312" s="28">
        <v>46.21</v>
      </c>
      <c r="J312" s="28" t="s">
        <v>78</v>
      </c>
    </row>
    <row r="313" spans="2:10" ht="15">
      <c r="B313" s="32" t="s">
        <v>104</v>
      </c>
      <c r="C313" s="33" t="s">
        <v>111</v>
      </c>
      <c r="D313" s="28">
        <v>0</v>
      </c>
      <c r="E313" s="28">
        <v>0</v>
      </c>
      <c r="F313" s="28">
        <v>0</v>
      </c>
      <c r="G313" s="28">
        <v>0</v>
      </c>
      <c r="H313" s="28">
        <v>0</v>
      </c>
      <c r="I313" s="28">
        <v>0</v>
      </c>
      <c r="J313" s="28" t="s">
        <v>78</v>
      </c>
    </row>
    <row r="314" spans="2:10" ht="15">
      <c r="B314" s="32" t="s">
        <v>104</v>
      </c>
      <c r="C314" s="33" t="s">
        <v>112</v>
      </c>
      <c r="D314" s="28">
        <v>0</v>
      </c>
      <c r="E314" s="28">
        <v>0</v>
      </c>
      <c r="F314" s="28">
        <v>0</v>
      </c>
      <c r="G314" s="28">
        <v>0</v>
      </c>
      <c r="H314" s="28">
        <v>0</v>
      </c>
      <c r="I314" s="28">
        <v>0</v>
      </c>
      <c r="J314" s="28" t="s">
        <v>78</v>
      </c>
    </row>
    <row r="315" spans="2:10" ht="15">
      <c r="B315" s="32" t="s">
        <v>104</v>
      </c>
      <c r="C315" s="33" t="s">
        <v>87</v>
      </c>
      <c r="D315" s="28">
        <v>0</v>
      </c>
      <c r="E315" s="28">
        <v>0</v>
      </c>
      <c r="F315" s="28">
        <v>0</v>
      </c>
      <c r="G315" s="28">
        <v>0</v>
      </c>
      <c r="H315" s="28">
        <v>0</v>
      </c>
      <c r="I315" s="28">
        <v>0</v>
      </c>
      <c r="J315" s="28" t="s">
        <v>78</v>
      </c>
    </row>
    <row r="316" spans="2:10" ht="15">
      <c r="B316" s="34" t="s">
        <v>104</v>
      </c>
      <c r="C316" s="35" t="s">
        <v>91</v>
      </c>
      <c r="D316" s="29">
        <v>-1</v>
      </c>
      <c r="E316" s="29">
        <v>1</v>
      </c>
      <c r="F316" s="29">
        <v>-0.784</v>
      </c>
      <c r="G316" s="29">
        <v>-0.288</v>
      </c>
      <c r="H316" s="29">
        <v>-0.125</v>
      </c>
      <c r="I316" s="29">
        <v>-0.151</v>
      </c>
      <c r="J316" s="29" t="s">
        <v>78</v>
      </c>
    </row>
    <row r="317" spans="2:10" ht="15">
      <c r="B317" s="36" t="s">
        <v>104</v>
      </c>
      <c r="C317" s="37" t="s">
        <v>113</v>
      </c>
      <c r="D317" s="56">
        <v>24</v>
      </c>
      <c r="E317" s="56">
        <v>34</v>
      </c>
      <c r="F317" s="56">
        <v>21.7</v>
      </c>
      <c r="G317" s="56">
        <v>27.899</v>
      </c>
      <c r="H317" s="56">
        <v>27.805</v>
      </c>
      <c r="I317" s="56">
        <v>22.511</v>
      </c>
      <c r="J317" s="56" t="s">
        <v>78</v>
      </c>
    </row>
    <row r="318" spans="2:10" ht="15">
      <c r="B318" s="30" t="s">
        <v>105</v>
      </c>
      <c r="C318" s="31" t="s">
        <v>107</v>
      </c>
      <c r="D318" s="27">
        <v>0</v>
      </c>
      <c r="E318" s="27">
        <v>0</v>
      </c>
      <c r="F318" s="27">
        <v>0</v>
      </c>
      <c r="G318" s="27">
        <v>0</v>
      </c>
      <c r="H318" s="27">
        <v>0</v>
      </c>
      <c r="I318" s="27">
        <v>0</v>
      </c>
      <c r="J318" s="27" t="s">
        <v>78</v>
      </c>
    </row>
    <row r="319" spans="2:10" ht="15">
      <c r="B319" s="32" t="s">
        <v>105</v>
      </c>
      <c r="C319" s="33" t="s">
        <v>108</v>
      </c>
      <c r="D319" s="28">
        <v>0</v>
      </c>
      <c r="E319" s="28">
        <v>0</v>
      </c>
      <c r="F319" s="28">
        <v>0</v>
      </c>
      <c r="G319" s="28">
        <v>0</v>
      </c>
      <c r="H319" s="28">
        <v>0</v>
      </c>
      <c r="I319" s="28">
        <v>0</v>
      </c>
      <c r="J319" s="28" t="s">
        <v>78</v>
      </c>
    </row>
    <row r="320" spans="2:10" ht="15">
      <c r="B320" s="32" t="s">
        <v>105</v>
      </c>
      <c r="C320" s="33" t="s">
        <v>109</v>
      </c>
      <c r="D320" s="28">
        <v>0</v>
      </c>
      <c r="E320" s="28">
        <v>0</v>
      </c>
      <c r="F320" s="28">
        <v>0</v>
      </c>
      <c r="G320" s="28">
        <v>0</v>
      </c>
      <c r="H320" s="28">
        <v>0</v>
      </c>
      <c r="I320" s="28">
        <v>0</v>
      </c>
      <c r="J320" s="28" t="s">
        <v>78</v>
      </c>
    </row>
    <row r="321" spans="2:10" ht="15">
      <c r="B321" s="32" t="s">
        <v>105</v>
      </c>
      <c r="C321" s="33" t="s">
        <v>110</v>
      </c>
      <c r="D321" s="28">
        <v>0</v>
      </c>
      <c r="E321" s="28">
        <v>0</v>
      </c>
      <c r="F321" s="28">
        <v>0</v>
      </c>
      <c r="G321" s="28">
        <v>0</v>
      </c>
      <c r="H321" s="28">
        <v>0</v>
      </c>
      <c r="I321" s="28">
        <v>0</v>
      </c>
      <c r="J321" s="28" t="s">
        <v>78</v>
      </c>
    </row>
    <row r="322" spans="2:10" ht="15">
      <c r="B322" s="32" t="s">
        <v>105</v>
      </c>
      <c r="C322" s="33" t="s">
        <v>88</v>
      </c>
      <c r="D322" s="28">
        <v>82</v>
      </c>
      <c r="E322" s="28">
        <v>51</v>
      </c>
      <c r="F322" s="28">
        <v>57.644</v>
      </c>
      <c r="G322" s="28">
        <v>65.534</v>
      </c>
      <c r="H322" s="28">
        <v>54.949</v>
      </c>
      <c r="I322" s="28">
        <v>72.422</v>
      </c>
      <c r="J322" s="28" t="s">
        <v>78</v>
      </c>
    </row>
    <row r="323" spans="2:10" ht="15">
      <c r="B323" s="32" t="s">
        <v>105</v>
      </c>
      <c r="C323" s="33" t="s">
        <v>89</v>
      </c>
      <c r="D323" s="28">
        <v>0</v>
      </c>
      <c r="E323" s="28">
        <v>0</v>
      </c>
      <c r="F323" s="28">
        <v>0.006</v>
      </c>
      <c r="G323" s="28">
        <v>0.151</v>
      </c>
      <c r="H323" s="28">
        <v>0.003</v>
      </c>
      <c r="I323" s="28">
        <v>4.666</v>
      </c>
      <c r="J323" s="28" t="s">
        <v>78</v>
      </c>
    </row>
    <row r="324" spans="2:10" ht="15">
      <c r="B324" s="32" t="s">
        <v>105</v>
      </c>
      <c r="C324" s="33" t="s">
        <v>111</v>
      </c>
      <c r="D324" s="28">
        <v>0</v>
      </c>
      <c r="E324" s="28">
        <v>0</v>
      </c>
      <c r="F324" s="28">
        <v>0</v>
      </c>
      <c r="G324" s="28">
        <v>0</v>
      </c>
      <c r="H324" s="28">
        <v>0</v>
      </c>
      <c r="I324" s="28">
        <v>0</v>
      </c>
      <c r="J324" s="28" t="s">
        <v>78</v>
      </c>
    </row>
    <row r="325" spans="2:10" ht="15">
      <c r="B325" s="32" t="s">
        <v>105</v>
      </c>
      <c r="C325" s="33" t="s">
        <v>112</v>
      </c>
      <c r="D325" s="28">
        <v>0</v>
      </c>
      <c r="E325" s="28">
        <v>0</v>
      </c>
      <c r="F325" s="28">
        <v>0</v>
      </c>
      <c r="G325" s="28">
        <v>0</v>
      </c>
      <c r="H325" s="28">
        <v>0</v>
      </c>
      <c r="I325" s="28">
        <v>0</v>
      </c>
      <c r="J325" s="28" t="s">
        <v>78</v>
      </c>
    </row>
    <row r="326" spans="2:10" ht="15">
      <c r="B326" s="32" t="s">
        <v>105</v>
      </c>
      <c r="C326" s="33" t="s">
        <v>87</v>
      </c>
      <c r="D326" s="28">
        <v>0</v>
      </c>
      <c r="E326" s="28">
        <v>0</v>
      </c>
      <c r="F326" s="28">
        <v>0</v>
      </c>
      <c r="G326" s="28">
        <v>0</v>
      </c>
      <c r="H326" s="28">
        <v>0</v>
      </c>
      <c r="I326" s="28">
        <v>0</v>
      </c>
      <c r="J326" s="28" t="s">
        <v>78</v>
      </c>
    </row>
    <row r="327" spans="2:10" ht="15">
      <c r="B327" s="34" t="s">
        <v>105</v>
      </c>
      <c r="C327" s="35" t="s">
        <v>91</v>
      </c>
      <c r="D327" s="29">
        <v>-2</v>
      </c>
      <c r="E327" s="29">
        <v>3</v>
      </c>
      <c r="F327" s="29">
        <v>2.02</v>
      </c>
      <c r="G327" s="29">
        <v>0.523</v>
      </c>
      <c r="H327" s="29">
        <v>-0.105</v>
      </c>
      <c r="I327" s="29">
        <v>0.385</v>
      </c>
      <c r="J327" s="29" t="s">
        <v>78</v>
      </c>
    </row>
    <row r="328" spans="2:10" ht="15">
      <c r="B328" s="36" t="s">
        <v>105</v>
      </c>
      <c r="C328" s="37" t="s">
        <v>113</v>
      </c>
      <c r="D328" s="56">
        <v>80</v>
      </c>
      <c r="E328" s="56">
        <v>54</v>
      </c>
      <c r="F328" s="56">
        <v>59.658</v>
      </c>
      <c r="G328" s="56">
        <v>65.906</v>
      </c>
      <c r="H328" s="56">
        <v>54.841</v>
      </c>
      <c r="I328" s="56">
        <v>68.141</v>
      </c>
      <c r="J328" s="56" t="s">
        <v>78</v>
      </c>
    </row>
    <row r="329" spans="2:10" ht="15">
      <c r="B329" s="30" t="s">
        <v>106</v>
      </c>
      <c r="C329" s="31" t="s">
        <v>107</v>
      </c>
      <c r="D329" s="27">
        <v>0</v>
      </c>
      <c r="E329" s="27">
        <v>0</v>
      </c>
      <c r="F329" s="27">
        <v>0</v>
      </c>
      <c r="G329" s="27">
        <v>0</v>
      </c>
      <c r="H329" s="27">
        <v>0</v>
      </c>
      <c r="I329" s="27">
        <v>0</v>
      </c>
      <c r="J329" s="27" t="s">
        <v>78</v>
      </c>
    </row>
    <row r="330" spans="2:10" ht="15">
      <c r="B330" s="32" t="s">
        <v>106</v>
      </c>
      <c r="C330" s="33" t="s">
        <v>108</v>
      </c>
      <c r="D330" s="28">
        <v>0</v>
      </c>
      <c r="E330" s="28">
        <v>0</v>
      </c>
      <c r="F330" s="28">
        <v>0</v>
      </c>
      <c r="G330" s="28">
        <v>0</v>
      </c>
      <c r="H330" s="28">
        <v>0</v>
      </c>
      <c r="I330" s="28">
        <v>0</v>
      </c>
      <c r="J330" s="28" t="s">
        <v>78</v>
      </c>
    </row>
    <row r="331" spans="2:10" ht="15">
      <c r="B331" s="32" t="s">
        <v>106</v>
      </c>
      <c r="C331" s="33" t="s">
        <v>109</v>
      </c>
      <c r="D331" s="28">
        <v>0</v>
      </c>
      <c r="E331" s="28">
        <v>0</v>
      </c>
      <c r="F331" s="28">
        <v>0</v>
      </c>
      <c r="G331" s="28">
        <v>0</v>
      </c>
      <c r="H331" s="28">
        <v>0</v>
      </c>
      <c r="I331" s="28">
        <v>0</v>
      </c>
      <c r="J331" s="28" t="s">
        <v>78</v>
      </c>
    </row>
    <row r="332" spans="2:10" ht="15">
      <c r="B332" s="32" t="s">
        <v>106</v>
      </c>
      <c r="C332" s="33" t="s">
        <v>110</v>
      </c>
      <c r="D332" s="28">
        <v>0</v>
      </c>
      <c r="E332" s="28">
        <v>0</v>
      </c>
      <c r="F332" s="28">
        <v>0</v>
      </c>
      <c r="G332" s="28">
        <v>0</v>
      </c>
      <c r="H332" s="28">
        <v>0</v>
      </c>
      <c r="I332" s="28">
        <v>0</v>
      </c>
      <c r="J332" s="28" t="s">
        <v>78</v>
      </c>
    </row>
    <row r="333" spans="2:10" ht="15">
      <c r="B333" s="32" t="s">
        <v>106</v>
      </c>
      <c r="C333" s="33" t="s">
        <v>88</v>
      </c>
      <c r="D333" s="28">
        <v>8</v>
      </c>
      <c r="E333" s="28">
        <v>8</v>
      </c>
      <c r="F333" s="28">
        <v>5.771</v>
      </c>
      <c r="G333" s="28">
        <v>9.753</v>
      </c>
      <c r="H333" s="28">
        <v>10.182</v>
      </c>
      <c r="I333" s="28">
        <v>9.598</v>
      </c>
      <c r="J333" s="28" t="s">
        <v>78</v>
      </c>
    </row>
    <row r="334" spans="2:10" ht="15">
      <c r="B334" s="32" t="s">
        <v>106</v>
      </c>
      <c r="C334" s="33" t="s">
        <v>89</v>
      </c>
      <c r="D334" s="28">
        <v>0</v>
      </c>
      <c r="E334" s="28">
        <v>0</v>
      </c>
      <c r="F334" s="28">
        <v>0.081</v>
      </c>
      <c r="G334" s="28">
        <v>0.123</v>
      </c>
      <c r="H334" s="28">
        <v>0.026</v>
      </c>
      <c r="I334" s="28">
        <v>0.009</v>
      </c>
      <c r="J334" s="28" t="s">
        <v>78</v>
      </c>
    </row>
    <row r="335" spans="2:10" ht="15">
      <c r="B335" s="32" t="s">
        <v>106</v>
      </c>
      <c r="C335" s="33" t="s">
        <v>111</v>
      </c>
      <c r="D335" s="28">
        <v>0</v>
      </c>
      <c r="E335" s="28">
        <v>0</v>
      </c>
      <c r="F335" s="28">
        <v>0</v>
      </c>
      <c r="G335" s="28">
        <v>0</v>
      </c>
      <c r="H335" s="28">
        <v>0</v>
      </c>
      <c r="I335" s="28">
        <v>0</v>
      </c>
      <c r="J335" s="28" t="s">
        <v>78</v>
      </c>
    </row>
    <row r="336" spans="2:10" ht="15">
      <c r="B336" s="32" t="s">
        <v>106</v>
      </c>
      <c r="C336" s="33" t="s">
        <v>112</v>
      </c>
      <c r="D336" s="28">
        <v>0</v>
      </c>
      <c r="E336" s="28">
        <v>0</v>
      </c>
      <c r="F336" s="28">
        <v>0</v>
      </c>
      <c r="G336" s="28">
        <v>0</v>
      </c>
      <c r="H336" s="28">
        <v>0</v>
      </c>
      <c r="I336" s="28">
        <v>0</v>
      </c>
      <c r="J336" s="28" t="s">
        <v>78</v>
      </c>
    </row>
    <row r="337" spans="2:10" ht="15">
      <c r="B337" s="32" t="s">
        <v>106</v>
      </c>
      <c r="C337" s="33" t="s">
        <v>87</v>
      </c>
      <c r="D337" s="28">
        <v>0</v>
      </c>
      <c r="E337" s="28">
        <v>0</v>
      </c>
      <c r="F337" s="28">
        <v>0</v>
      </c>
      <c r="G337" s="28">
        <v>0</v>
      </c>
      <c r="H337" s="28">
        <v>0</v>
      </c>
      <c r="I337" s="28">
        <v>0</v>
      </c>
      <c r="J337" s="28" t="s">
        <v>78</v>
      </c>
    </row>
    <row r="338" spans="2:10" ht="15">
      <c r="B338" s="34" t="s">
        <v>106</v>
      </c>
      <c r="C338" s="35" t="s">
        <v>91</v>
      </c>
      <c r="D338" s="29">
        <v>0</v>
      </c>
      <c r="E338" s="29">
        <v>0</v>
      </c>
      <c r="F338" s="29">
        <v>0.493</v>
      </c>
      <c r="G338" s="29">
        <v>0.231</v>
      </c>
      <c r="H338" s="29">
        <v>-0.993</v>
      </c>
      <c r="I338" s="29">
        <v>-1.008</v>
      </c>
      <c r="J338" s="29" t="s">
        <v>78</v>
      </c>
    </row>
    <row r="339" spans="2:10" ht="15">
      <c r="B339" s="36" t="s">
        <v>106</v>
      </c>
      <c r="C339" s="37" t="s">
        <v>113</v>
      </c>
      <c r="D339" s="56">
        <v>8</v>
      </c>
      <c r="E339" s="56">
        <v>8</v>
      </c>
      <c r="F339" s="56">
        <v>6.183</v>
      </c>
      <c r="G339" s="56">
        <v>9.861</v>
      </c>
      <c r="H339" s="56">
        <v>9.163</v>
      </c>
      <c r="I339" s="56">
        <v>8.581</v>
      </c>
      <c r="J339" s="56" t="s">
        <v>78</v>
      </c>
    </row>
    <row r="340" spans="2:10" ht="15">
      <c r="B340" s="30" t="s">
        <v>128</v>
      </c>
      <c r="C340" s="31" t="s">
        <v>107</v>
      </c>
      <c r="D340" s="27">
        <v>0</v>
      </c>
      <c r="E340" s="27">
        <v>0</v>
      </c>
      <c r="F340" s="27">
        <v>0</v>
      </c>
      <c r="G340" s="27">
        <v>0</v>
      </c>
      <c r="H340" s="27">
        <v>0</v>
      </c>
      <c r="I340" s="27">
        <v>0</v>
      </c>
      <c r="J340" s="27" t="s">
        <v>78</v>
      </c>
    </row>
    <row r="341" spans="2:10" ht="15">
      <c r="B341" s="32" t="s">
        <v>128</v>
      </c>
      <c r="C341" s="33" t="s">
        <v>108</v>
      </c>
      <c r="D341" s="28">
        <v>0</v>
      </c>
      <c r="E341" s="28">
        <v>0</v>
      </c>
      <c r="F341" s="28">
        <v>0</v>
      </c>
      <c r="G341" s="28">
        <v>0</v>
      </c>
      <c r="H341" s="28">
        <v>0</v>
      </c>
      <c r="I341" s="28">
        <v>0</v>
      </c>
      <c r="J341" s="28" t="s">
        <v>78</v>
      </c>
    </row>
    <row r="342" spans="2:10" ht="15">
      <c r="B342" s="32" t="s">
        <v>128</v>
      </c>
      <c r="C342" s="33" t="s">
        <v>109</v>
      </c>
      <c r="D342" s="28">
        <v>0</v>
      </c>
      <c r="E342" s="28">
        <v>0</v>
      </c>
      <c r="F342" s="28">
        <v>0</v>
      </c>
      <c r="G342" s="28">
        <v>0</v>
      </c>
      <c r="H342" s="28">
        <v>0</v>
      </c>
      <c r="I342" s="28">
        <v>0</v>
      </c>
      <c r="J342" s="28" t="s">
        <v>78</v>
      </c>
    </row>
    <row r="343" spans="2:10" ht="15">
      <c r="B343" s="32" t="s">
        <v>128</v>
      </c>
      <c r="C343" s="33" t="s">
        <v>110</v>
      </c>
      <c r="D343" s="28">
        <v>0</v>
      </c>
      <c r="E343" s="28">
        <v>0</v>
      </c>
      <c r="F343" s="28">
        <v>0</v>
      </c>
      <c r="G343" s="28">
        <v>0</v>
      </c>
      <c r="H343" s="28">
        <v>0</v>
      </c>
      <c r="I343" s="28">
        <v>0</v>
      </c>
      <c r="J343" s="28" t="s">
        <v>78</v>
      </c>
    </row>
    <row r="344" spans="2:10" ht="15">
      <c r="B344" s="32" t="s">
        <v>128</v>
      </c>
      <c r="C344" s="33" t="s">
        <v>88</v>
      </c>
      <c r="D344" s="28">
        <v>0</v>
      </c>
      <c r="E344" s="28">
        <v>7</v>
      </c>
      <c r="F344" s="28">
        <v>0.052</v>
      </c>
      <c r="G344" s="28">
        <v>0.001</v>
      </c>
      <c r="H344" s="28">
        <v>0.001</v>
      </c>
      <c r="I344" s="28">
        <v>0</v>
      </c>
      <c r="J344" s="28" t="s">
        <v>78</v>
      </c>
    </row>
    <row r="345" spans="2:10" ht="15">
      <c r="B345" s="32" t="s">
        <v>128</v>
      </c>
      <c r="C345" s="33" t="s">
        <v>89</v>
      </c>
      <c r="D345" s="28">
        <v>0</v>
      </c>
      <c r="E345" s="28">
        <v>0</v>
      </c>
      <c r="F345" s="28">
        <v>0</v>
      </c>
      <c r="G345" s="28">
        <v>0</v>
      </c>
      <c r="H345" s="28">
        <v>0</v>
      </c>
      <c r="I345" s="28">
        <v>0.096</v>
      </c>
      <c r="J345" s="28" t="s">
        <v>78</v>
      </c>
    </row>
    <row r="346" spans="2:10" ht="15">
      <c r="B346" s="32" t="s">
        <v>128</v>
      </c>
      <c r="C346" s="33" t="s">
        <v>111</v>
      </c>
      <c r="D346" s="28">
        <v>0</v>
      </c>
      <c r="E346" s="28">
        <v>0</v>
      </c>
      <c r="F346" s="28">
        <v>0</v>
      </c>
      <c r="G346" s="28">
        <v>0</v>
      </c>
      <c r="H346" s="28">
        <v>0</v>
      </c>
      <c r="I346" s="28">
        <v>0</v>
      </c>
      <c r="J346" s="28" t="s">
        <v>78</v>
      </c>
    </row>
    <row r="347" spans="2:10" ht="15">
      <c r="B347" s="32" t="s">
        <v>128</v>
      </c>
      <c r="C347" s="33" t="s">
        <v>112</v>
      </c>
      <c r="D347" s="28">
        <v>0</v>
      </c>
      <c r="E347" s="28">
        <v>0</v>
      </c>
      <c r="F347" s="28">
        <v>0</v>
      </c>
      <c r="G347" s="28">
        <v>0</v>
      </c>
      <c r="H347" s="28">
        <v>0</v>
      </c>
      <c r="I347" s="28">
        <v>0</v>
      </c>
      <c r="J347" s="28" t="s">
        <v>78</v>
      </c>
    </row>
    <row r="348" spans="2:10" ht="15">
      <c r="B348" s="32" t="s">
        <v>128</v>
      </c>
      <c r="C348" s="33" t="s">
        <v>87</v>
      </c>
      <c r="D348" s="28">
        <v>0</v>
      </c>
      <c r="E348" s="28">
        <v>0</v>
      </c>
      <c r="F348" s="28">
        <v>0</v>
      </c>
      <c r="G348" s="28">
        <v>0</v>
      </c>
      <c r="H348" s="28">
        <v>0</v>
      </c>
      <c r="I348" s="28">
        <v>0</v>
      </c>
      <c r="J348" s="28" t="s">
        <v>78</v>
      </c>
    </row>
    <row r="349" spans="2:10" ht="15">
      <c r="B349" s="34" t="s">
        <v>128</v>
      </c>
      <c r="C349" s="35" t="s">
        <v>91</v>
      </c>
      <c r="D349" s="29">
        <v>0</v>
      </c>
      <c r="E349" s="29">
        <v>-3</v>
      </c>
      <c r="F349" s="29">
        <v>1.287</v>
      </c>
      <c r="G349" s="29">
        <v>0.146</v>
      </c>
      <c r="H349" s="29">
        <v>0</v>
      </c>
      <c r="I349" s="29">
        <v>1.926</v>
      </c>
      <c r="J349" s="29" t="s">
        <v>78</v>
      </c>
    </row>
    <row r="350" spans="2:10" ht="15">
      <c r="B350" s="36" t="s">
        <v>128</v>
      </c>
      <c r="C350" s="37" t="s">
        <v>113</v>
      </c>
      <c r="D350" s="56">
        <v>0</v>
      </c>
      <c r="E350" s="56">
        <v>4</v>
      </c>
      <c r="F350" s="56">
        <v>1.339</v>
      </c>
      <c r="G350" s="56">
        <v>0.147</v>
      </c>
      <c r="H350" s="56">
        <v>0.001</v>
      </c>
      <c r="I350" s="56">
        <v>1.83</v>
      </c>
      <c r="J350" s="56" t="s">
        <v>78</v>
      </c>
    </row>
    <row r="351" spans="2:10" ht="15">
      <c r="B351" s="30" t="s">
        <v>129</v>
      </c>
      <c r="C351" s="31" t="s">
        <v>107</v>
      </c>
      <c r="D351" s="27">
        <v>0</v>
      </c>
      <c r="E351" s="27">
        <v>0</v>
      </c>
      <c r="F351" s="27">
        <v>0.023</v>
      </c>
      <c r="G351" s="27">
        <v>0.206</v>
      </c>
      <c r="H351" s="27">
        <v>0.224</v>
      </c>
      <c r="I351" s="27">
        <v>0.023</v>
      </c>
      <c r="J351" s="27" t="s">
        <v>78</v>
      </c>
    </row>
    <row r="352" spans="2:10" ht="15">
      <c r="B352" s="32" t="s">
        <v>129</v>
      </c>
      <c r="C352" s="33" t="s">
        <v>108</v>
      </c>
      <c r="D352" s="28">
        <v>0</v>
      </c>
      <c r="E352" s="28">
        <v>0</v>
      </c>
      <c r="F352" s="28">
        <v>0</v>
      </c>
      <c r="G352" s="28">
        <v>0</v>
      </c>
      <c r="H352" s="28">
        <v>0</v>
      </c>
      <c r="I352" s="28">
        <v>0</v>
      </c>
      <c r="J352" s="28" t="s">
        <v>78</v>
      </c>
    </row>
    <row r="353" spans="2:10" ht="15">
      <c r="B353" s="32" t="s">
        <v>129</v>
      </c>
      <c r="C353" s="33" t="s">
        <v>109</v>
      </c>
      <c r="D353" s="28">
        <v>1</v>
      </c>
      <c r="E353" s="28">
        <v>1</v>
      </c>
      <c r="F353" s="28">
        <v>0.948</v>
      </c>
      <c r="G353" s="28">
        <v>1.528</v>
      </c>
      <c r="H353" s="28">
        <v>1.309</v>
      </c>
      <c r="I353" s="28">
        <v>0.881</v>
      </c>
      <c r="J353" s="28" t="s">
        <v>78</v>
      </c>
    </row>
    <row r="354" spans="2:10" ht="15">
      <c r="B354" s="32" t="s">
        <v>129</v>
      </c>
      <c r="C354" s="33" t="s">
        <v>110</v>
      </c>
      <c r="D354" s="28">
        <v>0</v>
      </c>
      <c r="E354" s="28">
        <v>0</v>
      </c>
      <c r="F354" s="28">
        <v>0</v>
      </c>
      <c r="G354" s="28">
        <v>0</v>
      </c>
      <c r="H354" s="28">
        <v>0</v>
      </c>
      <c r="I354" s="28">
        <v>0</v>
      </c>
      <c r="J354" s="28" t="s">
        <v>78</v>
      </c>
    </row>
    <row r="355" spans="2:10" ht="15">
      <c r="B355" s="32" t="s">
        <v>129</v>
      </c>
      <c r="C355" s="33" t="s">
        <v>88</v>
      </c>
      <c r="D355" s="28">
        <v>4</v>
      </c>
      <c r="E355" s="28">
        <v>3</v>
      </c>
      <c r="F355" s="28">
        <v>2.931</v>
      </c>
      <c r="G355" s="28">
        <v>2.29</v>
      </c>
      <c r="H355" s="28">
        <v>5.444</v>
      </c>
      <c r="I355" s="28">
        <v>2.196</v>
      </c>
      <c r="J355" s="28" t="s">
        <v>78</v>
      </c>
    </row>
    <row r="356" spans="2:10" ht="15">
      <c r="B356" s="32" t="s">
        <v>129</v>
      </c>
      <c r="C356" s="33" t="s">
        <v>89</v>
      </c>
      <c r="D356" s="28">
        <v>5</v>
      </c>
      <c r="E356" s="28">
        <v>3</v>
      </c>
      <c r="F356" s="28">
        <v>2.939</v>
      </c>
      <c r="G356" s="28">
        <v>2.529</v>
      </c>
      <c r="H356" s="28">
        <v>6.154</v>
      </c>
      <c r="I356" s="28">
        <v>2.811</v>
      </c>
      <c r="J356" s="28" t="s">
        <v>78</v>
      </c>
    </row>
    <row r="357" spans="2:10" ht="15">
      <c r="B357" s="32" t="s">
        <v>129</v>
      </c>
      <c r="C357" s="33" t="s">
        <v>111</v>
      </c>
      <c r="D357" s="28">
        <v>0</v>
      </c>
      <c r="E357" s="28">
        <v>0</v>
      </c>
      <c r="F357" s="28">
        <v>0</v>
      </c>
      <c r="G357" s="28">
        <v>0</v>
      </c>
      <c r="H357" s="28">
        <v>0</v>
      </c>
      <c r="I357" s="28">
        <v>0</v>
      </c>
      <c r="J357" s="28" t="s">
        <v>78</v>
      </c>
    </row>
    <row r="358" spans="2:10" ht="15">
      <c r="B358" s="32" t="s">
        <v>129</v>
      </c>
      <c r="C358" s="33" t="s">
        <v>112</v>
      </c>
      <c r="D358" s="28">
        <v>0</v>
      </c>
      <c r="E358" s="28">
        <v>0</v>
      </c>
      <c r="F358" s="28">
        <v>0</v>
      </c>
      <c r="G358" s="28">
        <v>0</v>
      </c>
      <c r="H358" s="28">
        <v>0</v>
      </c>
      <c r="I358" s="28">
        <v>0</v>
      </c>
      <c r="J358" s="28" t="s">
        <v>78</v>
      </c>
    </row>
    <row r="359" spans="2:10" ht="15">
      <c r="B359" s="32" t="s">
        <v>129</v>
      </c>
      <c r="C359" s="33" t="s">
        <v>87</v>
      </c>
      <c r="D359" s="28">
        <v>0</v>
      </c>
      <c r="E359" s="28">
        <v>0</v>
      </c>
      <c r="F359" s="28">
        <v>0</v>
      </c>
      <c r="G359" s="28">
        <v>0</v>
      </c>
      <c r="H359" s="28">
        <v>0</v>
      </c>
      <c r="I359" s="28">
        <v>0</v>
      </c>
      <c r="J359" s="28" t="s">
        <v>78</v>
      </c>
    </row>
    <row r="360" spans="2:10" ht="15">
      <c r="B360" s="34" t="s">
        <v>129</v>
      </c>
      <c r="C360" s="35" t="s">
        <v>91</v>
      </c>
      <c r="D360" s="29">
        <v>1</v>
      </c>
      <c r="E360" s="29">
        <v>0</v>
      </c>
      <c r="F360" s="29">
        <v>0.008</v>
      </c>
      <c r="G360" s="29">
        <v>-0.156</v>
      </c>
      <c r="H360" s="29">
        <v>-0.136</v>
      </c>
      <c r="I360" s="29">
        <v>0.275</v>
      </c>
      <c r="J360" s="29" t="s">
        <v>78</v>
      </c>
    </row>
    <row r="361" spans="2:10" ht="15">
      <c r="B361" s="36" t="s">
        <v>129</v>
      </c>
      <c r="C361" s="37" t="s">
        <v>113</v>
      </c>
      <c r="D361" s="56">
        <v>1</v>
      </c>
      <c r="E361" s="56">
        <v>1</v>
      </c>
      <c r="F361" s="56">
        <v>0.971</v>
      </c>
      <c r="G361" s="56">
        <v>1.339</v>
      </c>
      <c r="H361" s="56">
        <v>0.687</v>
      </c>
      <c r="I361" s="56">
        <v>0.564</v>
      </c>
      <c r="J361" s="56" t="s">
        <v>78</v>
      </c>
    </row>
    <row r="362" spans="2:10" ht="15">
      <c r="B362" s="30" t="s">
        <v>271</v>
      </c>
      <c r="C362" s="31" t="s">
        <v>107</v>
      </c>
      <c r="D362" s="27">
        <v>31</v>
      </c>
      <c r="E362" s="27">
        <v>18</v>
      </c>
      <c r="F362" s="27">
        <v>15.659</v>
      </c>
      <c r="G362" s="27">
        <v>46.726</v>
      </c>
      <c r="H362" s="27">
        <v>46.724</v>
      </c>
      <c r="I362" s="27">
        <v>59.959</v>
      </c>
      <c r="J362" s="27" t="s">
        <v>78</v>
      </c>
    </row>
    <row r="363" spans="2:10" ht="15">
      <c r="B363" s="32" t="s">
        <v>271</v>
      </c>
      <c r="C363" s="33" t="s">
        <v>108</v>
      </c>
      <c r="D363" s="28">
        <v>0</v>
      </c>
      <c r="E363" s="28">
        <v>0</v>
      </c>
      <c r="F363" s="28">
        <v>0</v>
      </c>
      <c r="G363" s="28">
        <v>0</v>
      </c>
      <c r="H363" s="28">
        <v>0</v>
      </c>
      <c r="I363" s="28">
        <v>0</v>
      </c>
      <c r="J363" s="28" t="s">
        <v>78</v>
      </c>
    </row>
    <row r="364" spans="2:10" ht="15">
      <c r="B364" s="32" t="s">
        <v>271</v>
      </c>
      <c r="C364" s="33" t="s">
        <v>109</v>
      </c>
      <c r="D364" s="28">
        <v>7</v>
      </c>
      <c r="E364" s="28">
        <v>12</v>
      </c>
      <c r="F364" s="28">
        <v>13.829</v>
      </c>
      <c r="G364" s="28">
        <v>10.391</v>
      </c>
      <c r="H364" s="28">
        <v>8.081</v>
      </c>
      <c r="I364" s="28">
        <v>26.359</v>
      </c>
      <c r="J364" s="28" t="s">
        <v>78</v>
      </c>
    </row>
    <row r="365" spans="2:10" ht="15">
      <c r="B365" s="32" t="s">
        <v>271</v>
      </c>
      <c r="C365" s="33" t="s">
        <v>110</v>
      </c>
      <c r="D365" s="28">
        <v>0</v>
      </c>
      <c r="E365" s="28">
        <v>0</v>
      </c>
      <c r="F365" s="28">
        <v>0</v>
      </c>
      <c r="G365" s="28">
        <v>0</v>
      </c>
      <c r="H365" s="28">
        <v>0</v>
      </c>
      <c r="I365" s="28">
        <v>0</v>
      </c>
      <c r="J365" s="28" t="s">
        <v>78</v>
      </c>
    </row>
    <row r="366" spans="2:10" ht="15">
      <c r="B366" s="32" t="s">
        <v>271</v>
      </c>
      <c r="C366" s="33" t="s">
        <v>88</v>
      </c>
      <c r="D366" s="28">
        <v>2705</v>
      </c>
      <c r="E366" s="28">
        <v>2739</v>
      </c>
      <c r="F366" s="28">
        <v>2540.872</v>
      </c>
      <c r="G366" s="28">
        <v>2432.878</v>
      </c>
      <c r="H366" s="28">
        <v>2285.468</v>
      </c>
      <c r="I366" s="28">
        <v>1978.395</v>
      </c>
      <c r="J366" s="28" t="s">
        <v>78</v>
      </c>
    </row>
    <row r="367" spans="2:10" ht="15">
      <c r="B367" s="32" t="s">
        <v>271</v>
      </c>
      <c r="C367" s="33" t="s">
        <v>89</v>
      </c>
      <c r="D367" s="28">
        <v>948</v>
      </c>
      <c r="E367" s="28">
        <v>806</v>
      </c>
      <c r="F367" s="28">
        <v>749.501</v>
      </c>
      <c r="G367" s="28">
        <v>868.45</v>
      </c>
      <c r="H367" s="28">
        <v>479.113</v>
      </c>
      <c r="I367" s="28">
        <v>287.66</v>
      </c>
      <c r="J367" s="28" t="s">
        <v>78</v>
      </c>
    </row>
    <row r="368" spans="2:10" ht="15">
      <c r="B368" s="32" t="s">
        <v>271</v>
      </c>
      <c r="C368" s="33" t="s">
        <v>111</v>
      </c>
      <c r="D368" s="28">
        <v>257</v>
      </c>
      <c r="E368" s="28">
        <v>317</v>
      </c>
      <c r="F368" s="28">
        <v>262</v>
      </c>
      <c r="G368" s="28">
        <v>37.804</v>
      </c>
      <c r="H368" s="28">
        <v>290.192</v>
      </c>
      <c r="I368" s="28">
        <v>204.167</v>
      </c>
      <c r="J368" s="28" t="s">
        <v>78</v>
      </c>
    </row>
    <row r="369" spans="2:10" ht="15">
      <c r="B369" s="32" t="s">
        <v>271</v>
      </c>
      <c r="C369" s="33" t="s">
        <v>112</v>
      </c>
      <c r="D369" s="28">
        <v>0</v>
      </c>
      <c r="E369" s="28">
        <v>0</v>
      </c>
      <c r="F369" s="28">
        <v>0</v>
      </c>
      <c r="G369" s="28">
        <v>0</v>
      </c>
      <c r="H369" s="28">
        <v>0</v>
      </c>
      <c r="I369" s="28">
        <v>0</v>
      </c>
      <c r="J369" s="28" t="s">
        <v>78</v>
      </c>
    </row>
    <row r="370" spans="2:10" ht="15">
      <c r="B370" s="32" t="s">
        <v>271</v>
      </c>
      <c r="C370" s="33" t="s">
        <v>87</v>
      </c>
      <c r="D370" s="28">
        <v>0</v>
      </c>
      <c r="E370" s="28">
        <v>0</v>
      </c>
      <c r="F370" s="28">
        <v>0</v>
      </c>
      <c r="G370" s="28">
        <v>0</v>
      </c>
      <c r="H370" s="28">
        <v>0</v>
      </c>
      <c r="I370" s="28">
        <v>0</v>
      </c>
      <c r="J370" s="28" t="s">
        <v>78</v>
      </c>
    </row>
    <row r="371" spans="2:10" ht="15">
      <c r="B371" s="34" t="s">
        <v>271</v>
      </c>
      <c r="C371" s="35" t="s">
        <v>91</v>
      </c>
      <c r="D371" s="29">
        <v>-56</v>
      </c>
      <c r="E371" s="29">
        <v>-174</v>
      </c>
      <c r="F371" s="29">
        <v>-14.581</v>
      </c>
      <c r="G371" s="29">
        <v>21.236</v>
      </c>
      <c r="H371" s="29">
        <v>-10.897</v>
      </c>
      <c r="I371" s="29">
        <v>-113.886</v>
      </c>
      <c r="J371" s="29" t="s">
        <v>78</v>
      </c>
    </row>
    <row r="372" spans="2:10" ht="15">
      <c r="B372" s="36" t="s">
        <v>271</v>
      </c>
      <c r="C372" s="37" t="s">
        <v>113</v>
      </c>
      <c r="D372" s="56">
        <v>1482</v>
      </c>
      <c r="E372" s="56">
        <v>1472</v>
      </c>
      <c r="F372" s="56">
        <v>1544.278</v>
      </c>
      <c r="G372" s="56">
        <v>1604.977</v>
      </c>
      <c r="H372" s="56">
        <v>1560.071</v>
      </c>
      <c r="I372" s="56">
        <v>1459</v>
      </c>
      <c r="J372" s="56" t="s">
        <v>78</v>
      </c>
    </row>
    <row r="373" ht="15">
      <c r="A373" s="26" t="s">
        <v>130</v>
      </c>
    </row>
    <row r="374" ht="15">
      <c r="A374" s="26" t="s">
        <v>277</v>
      </c>
    </row>
    <row r="375" ht="15">
      <c r="A375" s="20" t="s">
        <v>140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 topLeftCell="A1">
      <selection activeCell="B3" sqref="B3:J31"/>
    </sheetView>
  </sheetViews>
  <sheetFormatPr defaultColWidth="9.140625" defaultRowHeight="15"/>
  <cols>
    <col min="1" max="1" width="3.7109375" style="11" customWidth="1"/>
    <col min="2" max="2" width="21.7109375" style="20" customWidth="1"/>
    <col min="3" max="3" width="29.421875" style="4" customWidth="1"/>
    <col min="4" max="8" width="10.00390625" style="4" customWidth="1"/>
    <col min="9" max="9" width="10.00390625" style="11" customWidth="1"/>
    <col min="10" max="10" width="11.7109375" style="4" customWidth="1"/>
    <col min="11" max="29" width="11.421875" style="4" customWidth="1"/>
    <col min="30" max="16384" width="9.140625" style="4" customWidth="1"/>
  </cols>
  <sheetData>
    <row r="1" ht="15.75">
      <c r="A1" s="55" t="s">
        <v>273</v>
      </c>
    </row>
    <row r="2" spans="1:9" ht="15">
      <c r="A2" s="13"/>
      <c r="B2" s="21"/>
      <c r="C2" s="13"/>
      <c r="D2" s="75"/>
      <c r="E2" s="75"/>
      <c r="F2" s="75"/>
      <c r="G2" s="13"/>
      <c r="H2" s="13"/>
      <c r="I2" s="13"/>
    </row>
    <row r="3" spans="1:8" ht="15.75">
      <c r="A3" s="12"/>
      <c r="B3" s="59" t="s">
        <v>275</v>
      </c>
      <c r="G3" s="17"/>
      <c r="H3" s="16"/>
    </row>
    <row r="4" spans="1:10" ht="36">
      <c r="A4" s="12"/>
      <c r="B4" s="18" t="s">
        <v>276</v>
      </c>
      <c r="C4" s="9" t="s">
        <v>79</v>
      </c>
      <c r="D4" s="19">
        <v>2015</v>
      </c>
      <c r="E4" s="19">
        <v>2016</v>
      </c>
      <c r="F4" s="19">
        <v>2017</v>
      </c>
      <c r="G4" s="19">
        <v>2018</v>
      </c>
      <c r="H4" s="19">
        <v>2019</v>
      </c>
      <c r="I4" s="180" t="s">
        <v>268</v>
      </c>
      <c r="J4" s="18" t="s">
        <v>280</v>
      </c>
    </row>
    <row r="5" spans="1:11" ht="12" customHeight="1">
      <c r="A5" s="12"/>
      <c r="B5" s="188" t="s">
        <v>147</v>
      </c>
      <c r="C5" s="5" t="s">
        <v>80</v>
      </c>
      <c r="D5" s="179">
        <f>'EU27'!D75</f>
        <v>28201.064</v>
      </c>
      <c r="E5" s="179">
        <f>'EU27'!E75</f>
        <v>25211.271</v>
      </c>
      <c r="F5" s="179">
        <f>'EU27'!F75</f>
        <v>25074.071000000004</v>
      </c>
      <c r="G5" s="179">
        <f>'EU27'!G75</f>
        <v>24573.251</v>
      </c>
      <c r="H5" s="179">
        <f>'EU27'!H75</f>
        <v>22755.755</v>
      </c>
      <c r="I5" s="179">
        <f>'EU27'!I75</f>
        <v>21402.088999999996</v>
      </c>
      <c r="J5" s="191">
        <v>-5.948675401013959</v>
      </c>
      <c r="K5" s="190"/>
    </row>
    <row r="6" spans="1:11" ht="12" customHeight="1">
      <c r="A6" s="12"/>
      <c r="B6" s="188"/>
      <c r="C6" s="6" t="s">
        <v>85</v>
      </c>
      <c r="D6" s="60">
        <f>'EU27'!D76</f>
        <v>17514.239999999998</v>
      </c>
      <c r="E6" s="60">
        <f>'EU27'!E76</f>
        <v>17193.451</v>
      </c>
      <c r="F6" s="60">
        <f>'EU27'!F76</f>
        <v>18831.336999999996</v>
      </c>
      <c r="G6" s="60">
        <f>'EU27'!G76</f>
        <v>20774.681999999997</v>
      </c>
      <c r="H6" s="60">
        <f>'EU27'!H76</f>
        <v>21392.198</v>
      </c>
      <c r="I6" s="60">
        <f>'EU27'!I76</f>
        <v>21773.311</v>
      </c>
      <c r="J6" s="192">
        <v>1.7815513861642485</v>
      </c>
      <c r="K6" s="190"/>
    </row>
    <row r="7" spans="1:11" ht="12" customHeight="1">
      <c r="A7" s="12"/>
      <c r="B7" s="188"/>
      <c r="C7" s="6" t="s">
        <v>86</v>
      </c>
      <c r="D7" s="60">
        <f>'EU27'!D77</f>
        <v>16027</v>
      </c>
      <c r="E7" s="60">
        <f>'EU27'!E77</f>
        <v>15300.04</v>
      </c>
      <c r="F7" s="60">
        <f>'EU27'!F77</f>
        <v>15936.479000000001</v>
      </c>
      <c r="G7" s="60">
        <f>'EU27'!G77</f>
        <v>14475.041000000001</v>
      </c>
      <c r="H7" s="60">
        <f>'EU27'!H77</f>
        <v>14905.813</v>
      </c>
      <c r="I7" s="60">
        <f>'EU27'!I77</f>
        <v>14746.311000000003</v>
      </c>
      <c r="J7" s="192">
        <v>-1.0700657522001444</v>
      </c>
      <c r="K7" s="190"/>
    </row>
    <row r="8" spans="1:11" ht="12" customHeight="1">
      <c r="A8" s="12"/>
      <c r="B8" s="188"/>
      <c r="C8" s="6" t="s">
        <v>87</v>
      </c>
      <c r="D8" s="60">
        <f>'EU27'!D78</f>
        <v>20666.103000000003</v>
      </c>
      <c r="E8" s="60">
        <f>'EU27'!E78</f>
        <v>22769.876</v>
      </c>
      <c r="F8" s="60">
        <f>'EU27'!F78</f>
        <v>22916.085</v>
      </c>
      <c r="G8" s="60">
        <f>'EU27'!G78</f>
        <v>25019.828</v>
      </c>
      <c r="H8" s="60">
        <f>'EU27'!H78</f>
        <v>27331.445999999996</v>
      </c>
      <c r="I8" s="60">
        <f>'EU27'!I78</f>
        <v>24589.669</v>
      </c>
      <c r="J8" s="192">
        <v>-10.031584132065296</v>
      </c>
      <c r="K8" s="190"/>
    </row>
    <row r="9" spans="1:11" ht="12" customHeight="1">
      <c r="A9" s="12"/>
      <c r="B9" s="188"/>
      <c r="C9" s="6" t="s">
        <v>88</v>
      </c>
      <c r="D9" s="60">
        <f>'EU27'!D79</f>
        <v>542504.443</v>
      </c>
      <c r="E9" s="60">
        <f>'EU27'!E79</f>
        <v>536227.622</v>
      </c>
      <c r="F9" s="60">
        <f>'EU27'!F79</f>
        <v>549810.8230000001</v>
      </c>
      <c r="G9" s="60">
        <f>'EU27'!G79</f>
        <v>538927.8840000001</v>
      </c>
      <c r="H9" s="60">
        <f>'EU27'!H79</f>
        <v>530347.3230000001</v>
      </c>
      <c r="I9" s="60">
        <f>'EU27'!I79</f>
        <v>465273.8270000001</v>
      </c>
      <c r="J9" s="192">
        <v>-12.269977272987942</v>
      </c>
      <c r="K9" s="190"/>
    </row>
    <row r="10" spans="1:11" ht="12" customHeight="1">
      <c r="A10" s="12"/>
      <c r="B10" s="188"/>
      <c r="C10" s="6" t="s">
        <v>89</v>
      </c>
      <c r="D10" s="60">
        <f>'EU27'!D80</f>
        <v>16214.499</v>
      </c>
      <c r="E10" s="60">
        <f>'EU27'!E80</f>
        <v>15863.59</v>
      </c>
      <c r="F10" s="60">
        <f>'EU27'!F80</f>
        <v>16570.888</v>
      </c>
      <c r="G10" s="60">
        <f>'EU27'!G80</f>
        <v>14803.089</v>
      </c>
      <c r="H10" s="60">
        <f>'EU27'!H80</f>
        <v>13461.054999999998</v>
      </c>
      <c r="I10" s="60">
        <f>'EU27'!I80</f>
        <v>13420.984999999999</v>
      </c>
      <c r="J10" s="192">
        <v>-0.29767354787569866</v>
      </c>
      <c r="K10" s="190"/>
    </row>
    <row r="11" spans="1:11" ht="12" customHeight="1">
      <c r="A11" s="12"/>
      <c r="B11" s="188"/>
      <c r="C11" s="6" t="s">
        <v>90</v>
      </c>
      <c r="D11" s="60">
        <f>'EU27'!D81</f>
        <v>28678.980000000003</v>
      </c>
      <c r="E11" s="60">
        <f>'EU27'!E81</f>
        <v>28340.960999999996</v>
      </c>
      <c r="F11" s="60">
        <f>'EU27'!F81</f>
        <v>29721.488</v>
      </c>
      <c r="G11" s="60">
        <f>'EU27'!G81</f>
        <v>30549.043999999994</v>
      </c>
      <c r="H11" s="60">
        <f>'EU27'!H81</f>
        <v>30815.671999999995</v>
      </c>
      <c r="I11" s="60">
        <f>'EU27'!I81</f>
        <v>30519.208</v>
      </c>
      <c r="J11" s="192">
        <v>-0.9620559305018483</v>
      </c>
      <c r="K11" s="190"/>
    </row>
    <row r="12" spans="1:11" ht="12" customHeight="1">
      <c r="A12" s="12"/>
      <c r="B12" s="188"/>
      <c r="C12" s="7" t="s">
        <v>91</v>
      </c>
      <c r="D12" s="61">
        <f>'EU27'!D82</f>
        <v>-4285.3189999999995</v>
      </c>
      <c r="E12" s="61">
        <f>'EU27'!E82</f>
        <v>3046.026</v>
      </c>
      <c r="F12" s="61">
        <f>'EU27'!F82</f>
        <v>1683.1909999999996</v>
      </c>
      <c r="G12" s="61">
        <f>'EU27'!G82</f>
        <v>912.7659999999998</v>
      </c>
      <c r="H12" s="61">
        <f>'EU27'!H82</f>
        <v>-2823.6090000000004</v>
      </c>
      <c r="I12" s="61">
        <f>'EU27'!I82</f>
        <v>-859.0519999999998</v>
      </c>
      <c r="J12" s="193">
        <v>-69.57609924036933</v>
      </c>
      <c r="K12" s="190"/>
    </row>
    <row r="13" spans="1:11" ht="12" customHeight="1">
      <c r="A13" s="12"/>
      <c r="B13" s="188"/>
      <c r="C13" s="15" t="s">
        <v>92</v>
      </c>
      <c r="D13" s="62">
        <f>'EU27'!D83</f>
        <v>575734.0519999999</v>
      </c>
      <c r="E13" s="62">
        <f>'EU27'!E83</f>
        <v>575543.7350000001</v>
      </c>
      <c r="F13" s="62">
        <f>'EU27'!F83</f>
        <v>587959.61</v>
      </c>
      <c r="G13" s="62">
        <f>'EU27'!G83</f>
        <v>579331.3189999999</v>
      </c>
      <c r="H13" s="62">
        <f>'EU27'!H83</f>
        <v>569632.199</v>
      </c>
      <c r="I13" s="62">
        <f>'EU27'!I83</f>
        <v>502985.962</v>
      </c>
      <c r="J13" s="194">
        <v>-11.699871797450834</v>
      </c>
      <c r="K13" s="190"/>
    </row>
    <row r="14" spans="1:11" ht="12" customHeight="1">
      <c r="A14" s="12"/>
      <c r="B14" s="188"/>
      <c r="C14" s="10" t="s">
        <v>93</v>
      </c>
      <c r="D14" s="63">
        <f>'EU27'!D84</f>
        <v>-1196.943</v>
      </c>
      <c r="E14" s="63">
        <f>'EU27'!E84</f>
        <v>-975.489</v>
      </c>
      <c r="F14" s="63">
        <f>'EU27'!F84</f>
        <v>-177.344</v>
      </c>
      <c r="G14" s="63">
        <f>'EU27'!G84</f>
        <v>-1035.0309999999997</v>
      </c>
      <c r="H14" s="63">
        <f>'EU27'!H84</f>
        <v>-1183.646</v>
      </c>
      <c r="I14" s="63">
        <f>'EU27'!I84</f>
        <v>475.42</v>
      </c>
      <c r="J14" s="195">
        <v>-140.1657252252785</v>
      </c>
      <c r="K14" s="190"/>
    </row>
    <row r="15" spans="1:11" ht="12" customHeight="1">
      <c r="A15" s="12"/>
      <c r="B15" s="188"/>
      <c r="C15" s="15" t="s">
        <v>94</v>
      </c>
      <c r="D15" s="64">
        <f>'EU27'!D85</f>
        <v>576930.9950000001</v>
      </c>
      <c r="E15" s="64">
        <f>'EU27'!E85</f>
        <v>576519.224</v>
      </c>
      <c r="F15" s="64">
        <f>'EU27'!F85</f>
        <v>588136.954</v>
      </c>
      <c r="G15" s="64">
        <f>'EU27'!G85</f>
        <v>580366.35</v>
      </c>
      <c r="H15" s="64">
        <f>'EU27'!H85</f>
        <v>570815.8450000001</v>
      </c>
      <c r="I15" s="64">
        <f>'EU27'!I85</f>
        <v>502510.5419999999</v>
      </c>
      <c r="J15" s="196">
        <v>-11.96625910060366</v>
      </c>
      <c r="K15" s="190"/>
    </row>
    <row r="16" spans="1:11" ht="12" customHeight="1">
      <c r="A16" s="12"/>
      <c r="B16" s="189"/>
      <c r="C16" s="39" t="s">
        <v>114</v>
      </c>
      <c r="D16" s="65">
        <f>'EU27'!D86</f>
        <v>6311.537</v>
      </c>
      <c r="E16" s="65">
        <f>'EU27'!E86</f>
        <v>6497.215999999999</v>
      </c>
      <c r="F16" s="65">
        <f>'EU27'!F86</f>
        <v>6411.044999999999</v>
      </c>
      <c r="G16" s="65">
        <f>'EU27'!G86</f>
        <v>6765.725</v>
      </c>
      <c r="H16" s="65">
        <f>'EU27'!H86</f>
        <v>7611.5779999999995</v>
      </c>
      <c r="I16" s="65">
        <f>'EU27'!I86</f>
        <v>6534.13</v>
      </c>
      <c r="J16" s="197">
        <v>-14.155382760315927</v>
      </c>
      <c r="K16" s="190"/>
    </row>
    <row r="17" spans="2:11" ht="12" customHeight="1">
      <c r="B17" s="185" t="s">
        <v>146</v>
      </c>
      <c r="C17" s="31" t="s">
        <v>107</v>
      </c>
      <c r="D17" s="66">
        <f>'EU27'!D362</f>
        <v>24349.47</v>
      </c>
      <c r="E17" s="66">
        <f>'EU27'!E362</f>
        <v>24031.700999999997</v>
      </c>
      <c r="F17" s="66">
        <f>'EU27'!F362</f>
        <v>25130.798000000003</v>
      </c>
      <c r="G17" s="66">
        <f>'EU27'!G362</f>
        <v>26303.355999999996</v>
      </c>
      <c r="H17" s="66">
        <f>'EU27'!H362</f>
        <v>26865.589</v>
      </c>
      <c r="I17" s="66">
        <f>'EU27'!I362</f>
        <v>27367.998</v>
      </c>
      <c r="J17" s="198">
        <v>1.8700836970296786</v>
      </c>
      <c r="K17" s="190"/>
    </row>
    <row r="18" spans="2:11" ht="12" customHeight="1">
      <c r="B18" s="186"/>
      <c r="C18" s="33" t="s">
        <v>108</v>
      </c>
      <c r="D18" s="67">
        <f>'EU27'!D363</f>
        <v>570619.398</v>
      </c>
      <c r="E18" s="67">
        <f>'EU27'!E363</f>
        <v>570021.9580000001</v>
      </c>
      <c r="F18" s="67">
        <f>'EU27'!F363</f>
        <v>581725.965</v>
      </c>
      <c r="G18" s="67">
        <f>'EU27'!G363</f>
        <v>573600.626</v>
      </c>
      <c r="H18" s="67">
        <f>'EU27'!H363</f>
        <v>563204.2670000001</v>
      </c>
      <c r="I18" s="67">
        <f>'EU27'!I363</f>
        <v>492668.8179999999</v>
      </c>
      <c r="J18" s="199">
        <v>-12.523955007606535</v>
      </c>
      <c r="K18" s="190"/>
    </row>
    <row r="19" spans="2:11" ht="12" customHeight="1">
      <c r="B19" s="186"/>
      <c r="C19" s="33" t="s">
        <v>109</v>
      </c>
      <c r="D19" s="67">
        <f>'EU27'!D364</f>
        <v>1052.864</v>
      </c>
      <c r="E19" s="67">
        <f>'EU27'!E364</f>
        <v>1133.126</v>
      </c>
      <c r="F19" s="67">
        <f>'EU27'!F364</f>
        <v>1031.094</v>
      </c>
      <c r="G19" s="67">
        <f>'EU27'!G364</f>
        <v>943.2429999999998</v>
      </c>
      <c r="H19" s="67">
        <f>'EU27'!H364</f>
        <v>997.2909999999999</v>
      </c>
      <c r="I19" s="67">
        <f>'EU27'!I364</f>
        <v>1022.4600000000002</v>
      </c>
      <c r="J19" s="199">
        <v>2.5237368029993545</v>
      </c>
      <c r="K19" s="190"/>
    </row>
    <row r="20" spans="2:11" ht="12" customHeight="1">
      <c r="B20" s="186"/>
      <c r="C20" s="33" t="s">
        <v>110</v>
      </c>
      <c r="D20" s="67">
        <f>'EU27'!D365</f>
        <v>27428.875</v>
      </c>
      <c r="E20" s="67">
        <f>'EU27'!E365</f>
        <v>27053.691000000003</v>
      </c>
      <c r="F20" s="67">
        <f>'EU27'!F365</f>
        <v>26730.72399999999</v>
      </c>
      <c r="G20" s="67">
        <f>'EU27'!G365</f>
        <v>25148.829000000005</v>
      </c>
      <c r="H20" s="67">
        <f>'EU27'!H365</f>
        <v>24707.480999999996</v>
      </c>
      <c r="I20" s="67">
        <f>'EU27'!I365</f>
        <v>23075.121</v>
      </c>
      <c r="J20" s="199">
        <v>-6.606743925048441</v>
      </c>
      <c r="K20" s="190"/>
    </row>
    <row r="21" spans="2:11" ht="12" customHeight="1">
      <c r="B21" s="186"/>
      <c r="C21" s="33" t="s">
        <v>88</v>
      </c>
      <c r="D21" s="67">
        <f>'EU27'!D366</f>
        <v>306004.20700000005</v>
      </c>
      <c r="E21" s="67">
        <f>'EU27'!E366</f>
        <v>317296.248</v>
      </c>
      <c r="F21" s="67">
        <f>'EU27'!F366</f>
        <v>318629.837</v>
      </c>
      <c r="G21" s="67">
        <f>'EU27'!G366</f>
        <v>317821.3169999999</v>
      </c>
      <c r="H21" s="67">
        <f>'EU27'!H366</f>
        <v>316590.449</v>
      </c>
      <c r="I21" s="67">
        <f>'EU27'!I366</f>
        <v>279795.9539999999</v>
      </c>
      <c r="J21" s="199">
        <v>-11.62211150596022</v>
      </c>
      <c r="K21" s="190"/>
    </row>
    <row r="22" spans="2:11" ht="12" customHeight="1">
      <c r="B22" s="186"/>
      <c r="C22" s="33" t="s">
        <v>89</v>
      </c>
      <c r="D22" s="67">
        <f>'EU27'!D367</f>
        <v>325089.236</v>
      </c>
      <c r="E22" s="67">
        <f>'EU27'!E367</f>
        <v>335011.32899999997</v>
      </c>
      <c r="F22" s="67">
        <f>'EU27'!F367</f>
        <v>341207.768</v>
      </c>
      <c r="G22" s="67">
        <f>'EU27'!G367</f>
        <v>331461.742</v>
      </c>
      <c r="H22" s="67">
        <f>'EU27'!H367</f>
        <v>312046.75700000004</v>
      </c>
      <c r="I22" s="67">
        <f>'EU27'!I367</f>
        <v>277310.97099999996</v>
      </c>
      <c r="J22" s="199">
        <v>-11.13159653827137</v>
      </c>
      <c r="K22" s="190"/>
    </row>
    <row r="23" spans="2:11" ht="12" customHeight="1">
      <c r="B23" s="186"/>
      <c r="C23" s="33" t="s">
        <v>111</v>
      </c>
      <c r="D23" s="67">
        <f>'EU27'!D368</f>
        <v>40392.526</v>
      </c>
      <c r="E23" s="67">
        <f>'EU27'!E368</f>
        <v>42458.598999999995</v>
      </c>
      <c r="F23" s="67">
        <f>'EU27'!F368</f>
        <v>43095.538</v>
      </c>
      <c r="G23" s="67">
        <f>'EU27'!G368</f>
        <v>44382.129</v>
      </c>
      <c r="H23" s="67">
        <f>'EU27'!H368</f>
        <v>44461.74599999999</v>
      </c>
      <c r="I23" s="67">
        <f>'EU27'!I368</f>
        <v>38688.149000000005</v>
      </c>
      <c r="J23" s="199">
        <v>-12.985538174771605</v>
      </c>
      <c r="K23" s="190"/>
    </row>
    <row r="24" spans="2:11" ht="12" customHeight="1" hidden="1">
      <c r="B24" s="186"/>
      <c r="C24" s="33" t="s">
        <v>112</v>
      </c>
      <c r="D24" s="67">
        <f>'EU27'!D369</f>
        <v>1052.93</v>
      </c>
      <c r="E24" s="67">
        <f>'EU27'!E369</f>
        <v>856.8399999999999</v>
      </c>
      <c r="F24" s="67">
        <f>'EU27'!F369</f>
        <v>1555.884</v>
      </c>
      <c r="G24" s="67">
        <f>'EU27'!G369</f>
        <v>1660.554</v>
      </c>
      <c r="H24" s="67">
        <f>'EU27'!H369</f>
        <v>1782.208</v>
      </c>
      <c r="I24" s="67">
        <f>'EU27'!I369</f>
        <v>1692.47</v>
      </c>
      <c r="J24" s="199">
        <v>-5.03521474485582</v>
      </c>
      <c r="K24" s="190"/>
    </row>
    <row r="25" spans="2:11" ht="12" customHeight="1">
      <c r="B25" s="186"/>
      <c r="C25" s="33" t="s">
        <v>87</v>
      </c>
      <c r="D25" s="67">
        <f>'EU27'!D370</f>
        <v>20666.063000000002</v>
      </c>
      <c r="E25" s="67">
        <f>'EU27'!E370</f>
        <v>22769.826</v>
      </c>
      <c r="F25" s="67">
        <f>'EU27'!F370</f>
        <v>22916.09</v>
      </c>
      <c r="G25" s="67">
        <f>'EU27'!G370</f>
        <v>25019.828</v>
      </c>
      <c r="H25" s="67">
        <f>'EU27'!H370</f>
        <v>27331.445999999996</v>
      </c>
      <c r="I25" s="67">
        <f>'EU27'!I370</f>
        <v>24588.919</v>
      </c>
      <c r="J25" s="199">
        <v>-10.034328223980516</v>
      </c>
      <c r="K25" s="190"/>
    </row>
    <row r="26" spans="2:11" ht="12" customHeight="1">
      <c r="B26" s="186"/>
      <c r="C26" s="35" t="s">
        <v>91</v>
      </c>
      <c r="D26" s="68">
        <f>'EU27'!D371</f>
        <v>-7756.087</v>
      </c>
      <c r="E26" s="68">
        <f>'EU27'!E371</f>
        <v>-1122.0230000000001</v>
      </c>
      <c r="F26" s="68">
        <f>'EU27'!F371</f>
        <v>6444.824999999999</v>
      </c>
      <c r="G26" s="68">
        <f>'EU27'!G371</f>
        <v>3189.1100000000006</v>
      </c>
      <c r="H26" s="68">
        <f>'EU27'!H371</f>
        <v>-3117.631</v>
      </c>
      <c r="I26" s="68">
        <f>'EU27'!I371</f>
        <v>-6002.641999999999</v>
      </c>
      <c r="J26" s="200">
        <v>92.53856534015729</v>
      </c>
      <c r="K26" s="190"/>
    </row>
    <row r="27" spans="2:11" ht="12" customHeight="1">
      <c r="B27" s="187"/>
      <c r="C27" s="37" t="s">
        <v>113</v>
      </c>
      <c r="D27" s="69">
        <f>'EU27'!D372</f>
        <v>481746.08200000005</v>
      </c>
      <c r="E27" s="69">
        <f>'EU27'!E372</f>
        <v>484924.405</v>
      </c>
      <c r="F27" s="69">
        <f>'EU27'!F372</f>
        <v>500568.283</v>
      </c>
      <c r="G27" s="69">
        <f>'EU27'!G372</f>
        <v>497505.678</v>
      </c>
      <c r="H27" s="69">
        <f>'EU27'!H372</f>
        <v>497774.7430000001</v>
      </c>
      <c r="I27" s="69">
        <f>'EU27'!I372</f>
        <v>432883.5500000001</v>
      </c>
      <c r="J27" s="201">
        <v>-13.036256642695898</v>
      </c>
      <c r="K27" s="190"/>
    </row>
    <row r="28" spans="2:9" ht="15">
      <c r="B28" s="26" t="s">
        <v>130</v>
      </c>
      <c r="C28" s="20"/>
      <c r="D28" s="20"/>
      <c r="E28" s="20"/>
      <c r="F28" s="20"/>
      <c r="I28" s="4"/>
    </row>
    <row r="29" spans="2:9" ht="15">
      <c r="B29" s="26" t="s">
        <v>277</v>
      </c>
      <c r="C29" s="20"/>
      <c r="D29" s="20"/>
      <c r="E29" s="20"/>
      <c r="F29" s="20"/>
      <c r="I29" s="4"/>
    </row>
    <row r="30" spans="2:9" ht="15">
      <c r="B30" s="20" t="s">
        <v>150</v>
      </c>
      <c r="C30" s="20"/>
      <c r="D30" s="20"/>
      <c r="E30" s="20"/>
      <c r="F30" s="20"/>
      <c r="I30" s="4"/>
    </row>
    <row r="31" ht="15" customHeight="1">
      <c r="A31" s="70"/>
    </row>
  </sheetData>
  <mergeCells count="2">
    <mergeCell ref="B17:B27"/>
    <mergeCell ref="B5:B16"/>
  </mergeCells>
  <printOptions/>
  <pageMargins left="0.7" right="0.7" top="0.75" bottom="0.75" header="0.3" footer="0.3"/>
  <pageSetup horizontalDpi="600" verticalDpi="600" orientation="portrait" paperSize="9" r:id="rId1"/>
  <ignoredErrors>
    <ignoredError sqref="D16:I16" unlocked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5"/>
  <sheetViews>
    <sheetView workbookViewId="0" topLeftCell="A356">
      <selection activeCell="A375" sqref="A375:XFD375"/>
    </sheetView>
  </sheetViews>
  <sheetFormatPr defaultColWidth="9.140625" defaultRowHeight="15"/>
  <cols>
    <col min="1" max="1" width="3.7109375" style="11" customWidth="1"/>
    <col min="2" max="2" width="33.57421875" style="20" customWidth="1"/>
    <col min="3" max="3" width="32.7109375" style="4" customWidth="1"/>
    <col min="4" max="9" width="11.421875" style="4" customWidth="1"/>
    <col min="10" max="10" width="3.8515625" style="4" customWidth="1"/>
    <col min="11" max="26" width="11.421875" style="4" customWidth="1"/>
    <col min="27" max="16384" width="9.140625" style="4" customWidth="1"/>
  </cols>
  <sheetData>
    <row r="1" ht="15.75">
      <c r="A1" s="55" t="s">
        <v>41</v>
      </c>
    </row>
    <row r="2" spans="1:10" ht="15">
      <c r="A2" s="12"/>
      <c r="B2" s="9" t="s">
        <v>240</v>
      </c>
      <c r="C2" s="9"/>
      <c r="D2" s="164">
        <v>2015</v>
      </c>
      <c r="E2" s="164">
        <v>2016</v>
      </c>
      <c r="F2" s="164">
        <v>2017</v>
      </c>
      <c r="G2" s="164">
        <v>2018</v>
      </c>
      <c r="H2" s="164">
        <v>2019</v>
      </c>
      <c r="I2" s="164">
        <v>2020</v>
      </c>
      <c r="J2" s="19"/>
    </row>
    <row r="3" spans="1:10" ht="15">
      <c r="A3" s="12"/>
      <c r="B3" s="6" t="s">
        <v>82</v>
      </c>
      <c r="C3" s="6" t="s">
        <v>80</v>
      </c>
      <c r="D3" s="23">
        <v>75</v>
      </c>
      <c r="E3" s="23">
        <v>64</v>
      </c>
      <c r="F3" s="23">
        <v>55.9</v>
      </c>
      <c r="G3" s="23">
        <v>46</v>
      </c>
      <c r="H3" s="23">
        <v>39.8</v>
      </c>
      <c r="I3" s="23">
        <v>31.5</v>
      </c>
      <c r="J3" s="23" t="s">
        <v>78</v>
      </c>
    </row>
    <row r="4" spans="1:10" ht="15">
      <c r="A4" s="12"/>
      <c r="B4" s="6" t="s">
        <v>82</v>
      </c>
      <c r="C4" s="6" t="s">
        <v>85</v>
      </c>
      <c r="D4" s="22"/>
      <c r="E4" s="22"/>
      <c r="F4" s="22"/>
      <c r="G4" s="22"/>
      <c r="H4" s="22"/>
      <c r="I4" s="22"/>
      <c r="J4" s="22"/>
    </row>
    <row r="5" spans="1:10" ht="15">
      <c r="A5" s="12"/>
      <c r="B5" s="6" t="s">
        <v>82</v>
      </c>
      <c r="C5" s="6" t="s">
        <v>86</v>
      </c>
      <c r="D5" s="22"/>
      <c r="E5" s="22"/>
      <c r="F5" s="22"/>
      <c r="G5" s="22"/>
      <c r="H5" s="22"/>
      <c r="I5" s="22"/>
      <c r="J5" s="22"/>
    </row>
    <row r="6" spans="1:10" ht="15">
      <c r="A6" s="12"/>
      <c r="B6" s="6" t="s">
        <v>82</v>
      </c>
      <c r="C6" s="6" t="s">
        <v>87</v>
      </c>
      <c r="D6" s="22"/>
      <c r="E6" s="22"/>
      <c r="F6" s="22"/>
      <c r="G6" s="22"/>
      <c r="H6" s="22"/>
      <c r="I6" s="22"/>
      <c r="J6" s="22"/>
    </row>
    <row r="7" spans="1:10" ht="15">
      <c r="A7" s="12"/>
      <c r="B7" s="6" t="s">
        <v>82</v>
      </c>
      <c r="C7" s="6" t="s">
        <v>88</v>
      </c>
      <c r="D7" s="23">
        <v>8491</v>
      </c>
      <c r="E7" s="23">
        <v>9321</v>
      </c>
      <c r="F7" s="23">
        <v>9816.8</v>
      </c>
      <c r="G7" s="23">
        <v>9652.9</v>
      </c>
      <c r="H7" s="23">
        <v>9629.9</v>
      </c>
      <c r="I7" s="23">
        <v>7839.9</v>
      </c>
      <c r="J7" s="23" t="s">
        <v>78</v>
      </c>
    </row>
    <row r="8" spans="1:10" ht="15">
      <c r="A8" s="12"/>
      <c r="B8" s="6" t="s">
        <v>82</v>
      </c>
      <c r="C8" s="6" t="s">
        <v>89</v>
      </c>
      <c r="D8" s="23">
        <v>50</v>
      </c>
      <c r="E8" s="23">
        <v>52</v>
      </c>
      <c r="F8" s="23">
        <v>41.9</v>
      </c>
      <c r="G8" s="23">
        <v>45.1</v>
      </c>
      <c r="H8" s="23">
        <v>37.8</v>
      </c>
      <c r="I8" s="23">
        <v>36.8</v>
      </c>
      <c r="J8" s="23" t="s">
        <v>78</v>
      </c>
    </row>
    <row r="9" spans="1:10" ht="15">
      <c r="A9" s="12"/>
      <c r="B9" s="6" t="s">
        <v>82</v>
      </c>
      <c r="C9" s="6" t="s">
        <v>90</v>
      </c>
      <c r="D9" s="23">
        <v>1</v>
      </c>
      <c r="E9" s="23">
        <v>0</v>
      </c>
      <c r="F9" s="23">
        <v>1</v>
      </c>
      <c r="G9" s="23">
        <v>0</v>
      </c>
      <c r="H9" s="23">
        <v>0</v>
      </c>
      <c r="I9" s="23">
        <v>0</v>
      </c>
      <c r="J9" s="23" t="s">
        <v>78</v>
      </c>
    </row>
    <row r="10" spans="1:10" ht="15">
      <c r="A10" s="12"/>
      <c r="B10" s="7" t="s">
        <v>82</v>
      </c>
      <c r="C10" s="7" t="s">
        <v>91</v>
      </c>
      <c r="D10" s="41">
        <v>-29</v>
      </c>
      <c r="E10" s="41">
        <v>-9</v>
      </c>
      <c r="F10" s="41">
        <v>-10</v>
      </c>
      <c r="G10" s="41">
        <v>35.4</v>
      </c>
      <c r="H10" s="41">
        <v>-116.4</v>
      </c>
      <c r="I10" s="41">
        <v>13.4</v>
      </c>
      <c r="J10" s="41" t="s">
        <v>78</v>
      </c>
    </row>
    <row r="11" spans="1:10" ht="15">
      <c r="A11" s="12"/>
      <c r="B11" s="15" t="s">
        <v>82</v>
      </c>
      <c r="C11" s="15" t="s">
        <v>92</v>
      </c>
      <c r="D11" s="25">
        <v>8486</v>
      </c>
      <c r="E11" s="25">
        <v>9324</v>
      </c>
      <c r="F11" s="25">
        <v>9819.8</v>
      </c>
      <c r="G11" s="25">
        <v>9689.2</v>
      </c>
      <c r="H11" s="25">
        <v>9515.5</v>
      </c>
      <c r="I11" s="25">
        <v>7848</v>
      </c>
      <c r="J11" s="25" t="s">
        <v>78</v>
      </c>
    </row>
    <row r="12" spans="1:10" ht="15">
      <c r="A12" s="12"/>
      <c r="B12" s="10" t="s">
        <v>82</v>
      </c>
      <c r="C12" s="10" t="s">
        <v>93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 t="s">
        <v>78</v>
      </c>
    </row>
    <row r="13" spans="1:10" ht="15">
      <c r="A13" s="12"/>
      <c r="B13" s="15" t="s">
        <v>82</v>
      </c>
      <c r="C13" s="15" t="s">
        <v>94</v>
      </c>
      <c r="D13" s="42">
        <v>8486</v>
      </c>
      <c r="E13" s="42">
        <v>9324</v>
      </c>
      <c r="F13" s="42">
        <v>9819.8</v>
      </c>
      <c r="G13" s="42">
        <v>9689.2</v>
      </c>
      <c r="H13" s="42">
        <v>9515.5</v>
      </c>
      <c r="I13" s="42">
        <v>7848</v>
      </c>
      <c r="J13" s="42" t="s">
        <v>78</v>
      </c>
    </row>
    <row r="14" spans="1:10" ht="15">
      <c r="A14" s="12"/>
      <c r="B14" s="39" t="s">
        <v>82</v>
      </c>
      <c r="C14" s="39" t="s">
        <v>114</v>
      </c>
      <c r="D14" s="40">
        <v>98</v>
      </c>
      <c r="E14" s="40">
        <v>124</v>
      </c>
      <c r="F14" s="40">
        <v>107.5</v>
      </c>
      <c r="G14" s="40">
        <v>109.6</v>
      </c>
      <c r="H14" s="40">
        <v>115.2</v>
      </c>
      <c r="I14" s="40">
        <v>101.8</v>
      </c>
      <c r="J14" s="40" t="s">
        <v>78</v>
      </c>
    </row>
    <row r="15" spans="1:10" ht="15">
      <c r="A15" s="12"/>
      <c r="B15" s="6" t="s">
        <v>115</v>
      </c>
      <c r="C15" s="6" t="s">
        <v>80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 t="s">
        <v>78</v>
      </c>
    </row>
    <row r="16" spans="1:10" ht="15">
      <c r="A16" s="12"/>
      <c r="B16" s="6" t="s">
        <v>115</v>
      </c>
      <c r="C16" s="6" t="s">
        <v>85</v>
      </c>
      <c r="D16" s="22"/>
      <c r="E16" s="22"/>
      <c r="F16" s="22"/>
      <c r="G16" s="22"/>
      <c r="H16" s="22"/>
      <c r="I16" s="22"/>
      <c r="J16" s="22"/>
    </row>
    <row r="17" spans="1:10" ht="15">
      <c r="A17" s="12"/>
      <c r="B17" s="6" t="s">
        <v>115</v>
      </c>
      <c r="C17" s="6" t="s">
        <v>86</v>
      </c>
      <c r="D17" s="22"/>
      <c r="E17" s="22"/>
      <c r="F17" s="22"/>
      <c r="G17" s="22"/>
      <c r="H17" s="22"/>
      <c r="I17" s="22"/>
      <c r="J17" s="22"/>
    </row>
    <row r="18" spans="1:10" ht="15">
      <c r="A18" s="12"/>
      <c r="B18" s="6" t="s">
        <v>115</v>
      </c>
      <c r="C18" s="6" t="s">
        <v>87</v>
      </c>
      <c r="D18" s="22"/>
      <c r="E18" s="22"/>
      <c r="F18" s="22"/>
      <c r="G18" s="22"/>
      <c r="H18" s="22"/>
      <c r="I18" s="22"/>
      <c r="J18" s="22"/>
    </row>
    <row r="19" spans="1:10" ht="15">
      <c r="A19" s="12"/>
      <c r="B19" s="6" t="s">
        <v>115</v>
      </c>
      <c r="C19" s="6" t="s">
        <v>88</v>
      </c>
      <c r="D19" s="23">
        <v>198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 t="s">
        <v>78</v>
      </c>
    </row>
    <row r="20" spans="1:10" ht="15">
      <c r="A20" s="12"/>
      <c r="B20" s="6" t="s">
        <v>115</v>
      </c>
      <c r="C20" s="6" t="s">
        <v>89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 t="s">
        <v>78</v>
      </c>
    </row>
    <row r="21" spans="1:10" ht="15">
      <c r="A21" s="12"/>
      <c r="B21" s="6" t="s">
        <v>115</v>
      </c>
      <c r="C21" s="6" t="s">
        <v>90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 t="s">
        <v>78</v>
      </c>
    </row>
    <row r="22" spans="1:10" ht="15">
      <c r="A22" s="12"/>
      <c r="B22" s="7" t="s">
        <v>115</v>
      </c>
      <c r="C22" s="7" t="s">
        <v>91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 t="s">
        <v>78</v>
      </c>
    </row>
    <row r="23" spans="1:10" ht="15">
      <c r="A23" s="12"/>
      <c r="B23" s="15" t="s">
        <v>115</v>
      </c>
      <c r="C23" s="15" t="s">
        <v>92</v>
      </c>
      <c r="D23" s="25">
        <v>198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 t="s">
        <v>78</v>
      </c>
    </row>
    <row r="24" spans="1:10" ht="15">
      <c r="A24" s="12"/>
      <c r="B24" s="10" t="s">
        <v>115</v>
      </c>
      <c r="C24" s="10" t="s">
        <v>93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 t="s">
        <v>78</v>
      </c>
    </row>
    <row r="25" spans="1:10" ht="15">
      <c r="A25" s="12"/>
      <c r="B25" s="15" t="s">
        <v>115</v>
      </c>
      <c r="C25" s="15" t="s">
        <v>94</v>
      </c>
      <c r="D25" s="42">
        <v>198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 t="s">
        <v>78</v>
      </c>
    </row>
    <row r="26" spans="1:10" ht="15">
      <c r="A26" s="12"/>
      <c r="B26" s="39" t="s">
        <v>115</v>
      </c>
      <c r="C26" s="39" t="s">
        <v>114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 t="s">
        <v>78</v>
      </c>
    </row>
    <row r="27" spans="1:10" ht="15">
      <c r="A27" s="12"/>
      <c r="B27" s="6" t="s">
        <v>116</v>
      </c>
      <c r="C27" s="6" t="s">
        <v>80</v>
      </c>
      <c r="D27" s="22"/>
      <c r="E27" s="22"/>
      <c r="F27" s="22"/>
      <c r="G27" s="22"/>
      <c r="H27" s="22"/>
      <c r="I27" s="22"/>
      <c r="J27" s="22"/>
    </row>
    <row r="28" spans="1:10" ht="15">
      <c r="A28" s="12"/>
      <c r="B28" s="6" t="s">
        <v>116</v>
      </c>
      <c r="C28" s="6" t="s">
        <v>85</v>
      </c>
      <c r="D28" s="22"/>
      <c r="E28" s="22"/>
      <c r="F28" s="22"/>
      <c r="G28" s="22"/>
      <c r="H28" s="22"/>
      <c r="I28" s="22"/>
      <c r="J28" s="22"/>
    </row>
    <row r="29" spans="1:10" ht="15">
      <c r="A29" s="12"/>
      <c r="B29" s="6" t="s">
        <v>116</v>
      </c>
      <c r="C29" s="6" t="s">
        <v>86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 t="s">
        <v>78</v>
      </c>
    </row>
    <row r="30" spans="1:10" ht="15">
      <c r="A30" s="12"/>
      <c r="B30" s="6" t="s">
        <v>116</v>
      </c>
      <c r="C30" s="6" t="s">
        <v>87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 t="s">
        <v>78</v>
      </c>
    </row>
    <row r="31" spans="1:10" ht="15">
      <c r="A31" s="12"/>
      <c r="B31" s="6" t="s">
        <v>116</v>
      </c>
      <c r="C31" s="6" t="s">
        <v>88</v>
      </c>
      <c r="D31" s="23">
        <v>313</v>
      </c>
      <c r="E31" s="23">
        <v>510</v>
      </c>
      <c r="F31" s="23">
        <v>246.3</v>
      </c>
      <c r="G31" s="23">
        <v>158.8</v>
      </c>
      <c r="H31" s="23">
        <v>154.5</v>
      </c>
      <c r="I31" s="23">
        <v>127.8</v>
      </c>
      <c r="J31" s="23" t="s">
        <v>78</v>
      </c>
    </row>
    <row r="32" spans="1:10" ht="15">
      <c r="A32" s="12"/>
      <c r="B32" s="6" t="s">
        <v>116</v>
      </c>
      <c r="C32" s="6" t="s">
        <v>89</v>
      </c>
      <c r="D32" s="23">
        <v>0</v>
      </c>
      <c r="E32" s="23">
        <v>0</v>
      </c>
      <c r="F32" s="23">
        <v>0.5</v>
      </c>
      <c r="G32" s="23">
        <v>0.1</v>
      </c>
      <c r="H32" s="23">
        <v>0</v>
      </c>
      <c r="I32" s="23">
        <v>0</v>
      </c>
      <c r="J32" s="23" t="s">
        <v>78</v>
      </c>
    </row>
    <row r="33" spans="1:10" ht="15">
      <c r="A33" s="12"/>
      <c r="B33" s="6" t="s">
        <v>116</v>
      </c>
      <c r="C33" s="6" t="s">
        <v>90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 t="s">
        <v>78</v>
      </c>
    </row>
    <row r="34" spans="1:10" ht="15">
      <c r="A34" s="12"/>
      <c r="B34" s="7" t="s">
        <v>116</v>
      </c>
      <c r="C34" s="7" t="s">
        <v>91</v>
      </c>
      <c r="D34" s="41">
        <v>-32</v>
      </c>
      <c r="E34" s="41">
        <v>6</v>
      </c>
      <c r="F34" s="41">
        <v>7.9</v>
      </c>
      <c r="G34" s="41">
        <v>-10.4</v>
      </c>
      <c r="H34" s="41">
        <v>-2.2</v>
      </c>
      <c r="I34" s="41">
        <v>-31.9</v>
      </c>
      <c r="J34" s="41" t="s">
        <v>78</v>
      </c>
    </row>
    <row r="35" spans="1:10" ht="15">
      <c r="A35" s="12"/>
      <c r="B35" s="15" t="s">
        <v>116</v>
      </c>
      <c r="C35" s="15" t="s">
        <v>92</v>
      </c>
      <c r="D35" s="25">
        <v>281</v>
      </c>
      <c r="E35" s="25">
        <v>516</v>
      </c>
      <c r="F35" s="25">
        <v>253.7</v>
      </c>
      <c r="G35" s="25">
        <v>148.3</v>
      </c>
      <c r="H35" s="25">
        <v>152.3</v>
      </c>
      <c r="I35" s="25">
        <v>95.9</v>
      </c>
      <c r="J35" s="25" t="s">
        <v>78</v>
      </c>
    </row>
    <row r="36" spans="1:10" ht="15">
      <c r="A36" s="12"/>
      <c r="B36" s="10" t="s">
        <v>116</v>
      </c>
      <c r="C36" s="10" t="s">
        <v>93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 t="s">
        <v>78</v>
      </c>
    </row>
    <row r="37" spans="1:10" ht="15">
      <c r="A37" s="12"/>
      <c r="B37" s="15" t="s">
        <v>116</v>
      </c>
      <c r="C37" s="15" t="s">
        <v>94</v>
      </c>
      <c r="D37" s="42">
        <v>281</v>
      </c>
      <c r="E37" s="42">
        <v>516</v>
      </c>
      <c r="F37" s="42">
        <v>253.7</v>
      </c>
      <c r="G37" s="42">
        <v>148.3</v>
      </c>
      <c r="H37" s="42">
        <v>152.3</v>
      </c>
      <c r="I37" s="42">
        <v>95.9</v>
      </c>
      <c r="J37" s="42" t="s">
        <v>78</v>
      </c>
    </row>
    <row r="38" spans="1:10" ht="15">
      <c r="A38" s="12"/>
      <c r="B38" s="39" t="s">
        <v>116</v>
      </c>
      <c r="C38" s="39" t="s">
        <v>114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 t="s">
        <v>78</v>
      </c>
    </row>
    <row r="39" spans="1:10" ht="15">
      <c r="A39" s="12"/>
      <c r="B39" s="6" t="s">
        <v>83</v>
      </c>
      <c r="C39" s="6" t="s">
        <v>80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 t="s">
        <v>78</v>
      </c>
    </row>
    <row r="40" spans="1:10" ht="15">
      <c r="A40" s="12"/>
      <c r="B40" s="6" t="s">
        <v>83</v>
      </c>
      <c r="C40" s="6" t="s">
        <v>85</v>
      </c>
      <c r="D40" s="23">
        <v>89</v>
      </c>
      <c r="E40" s="23">
        <v>66</v>
      </c>
      <c r="F40" s="23">
        <v>74.1</v>
      </c>
      <c r="G40" s="23">
        <v>112.1</v>
      </c>
      <c r="H40" s="23">
        <v>113</v>
      </c>
      <c r="I40" s="23">
        <v>146.8</v>
      </c>
      <c r="J40" s="23" t="s">
        <v>78</v>
      </c>
    </row>
    <row r="41" spans="1:10" ht="15">
      <c r="A41" s="12"/>
      <c r="B41" s="6" t="s">
        <v>83</v>
      </c>
      <c r="C41" s="6" t="s">
        <v>86</v>
      </c>
      <c r="D41" s="22"/>
      <c r="E41" s="22"/>
      <c r="F41" s="22"/>
      <c r="G41" s="22"/>
      <c r="H41" s="22"/>
      <c r="I41" s="22"/>
      <c r="J41" s="22"/>
    </row>
    <row r="42" spans="1:10" ht="15">
      <c r="A42" s="12"/>
      <c r="B42" s="6" t="s">
        <v>83</v>
      </c>
      <c r="C42" s="6" t="s">
        <v>87</v>
      </c>
      <c r="D42" s="22"/>
      <c r="E42" s="22"/>
      <c r="F42" s="22"/>
      <c r="G42" s="22"/>
      <c r="H42" s="22"/>
      <c r="I42" s="22"/>
      <c r="J42" s="22"/>
    </row>
    <row r="43" spans="1:10" ht="15">
      <c r="A43" s="12"/>
      <c r="B43" s="6" t="s">
        <v>83</v>
      </c>
      <c r="C43" s="6" t="s">
        <v>88</v>
      </c>
      <c r="D43" s="23">
        <v>53</v>
      </c>
      <c r="E43" s="23">
        <v>73</v>
      </c>
      <c r="F43" s="23">
        <v>57.5</v>
      </c>
      <c r="G43" s="23">
        <v>55.1</v>
      </c>
      <c r="H43" s="23">
        <v>51.8</v>
      </c>
      <c r="I43" s="23">
        <v>59.5</v>
      </c>
      <c r="J43" s="23" t="s">
        <v>78</v>
      </c>
    </row>
    <row r="44" spans="1:10" ht="15">
      <c r="A44" s="12"/>
      <c r="B44" s="6" t="s">
        <v>83</v>
      </c>
      <c r="C44" s="6" t="s">
        <v>89</v>
      </c>
      <c r="D44" s="23">
        <v>1</v>
      </c>
      <c r="E44" s="23">
        <v>1</v>
      </c>
      <c r="F44" s="23">
        <v>0.2</v>
      </c>
      <c r="G44" s="23">
        <v>0.3</v>
      </c>
      <c r="H44" s="23">
        <v>0.1</v>
      </c>
      <c r="I44" s="23">
        <v>0</v>
      </c>
      <c r="J44" s="23" t="s">
        <v>78</v>
      </c>
    </row>
    <row r="45" spans="1:10" ht="15">
      <c r="A45" s="12"/>
      <c r="B45" s="6" t="s">
        <v>83</v>
      </c>
      <c r="C45" s="6" t="s">
        <v>90</v>
      </c>
      <c r="D45" s="23">
        <v>89</v>
      </c>
      <c r="E45" s="23">
        <v>66</v>
      </c>
      <c r="F45" s="23">
        <v>74.1</v>
      </c>
      <c r="G45" s="23">
        <v>112.1</v>
      </c>
      <c r="H45" s="23">
        <v>113</v>
      </c>
      <c r="I45" s="23">
        <v>139.2</v>
      </c>
      <c r="J45" s="23" t="s">
        <v>78</v>
      </c>
    </row>
    <row r="46" spans="1:10" ht="15">
      <c r="A46" s="12"/>
      <c r="B46" s="7" t="s">
        <v>83</v>
      </c>
      <c r="C46" s="7" t="s">
        <v>91</v>
      </c>
      <c r="D46" s="41">
        <v>1</v>
      </c>
      <c r="E46" s="41">
        <v>2</v>
      </c>
      <c r="F46" s="41">
        <v>-2.6</v>
      </c>
      <c r="G46" s="41">
        <v>-1</v>
      </c>
      <c r="H46" s="41">
        <v>0.4</v>
      </c>
      <c r="I46" s="41">
        <v>-3.9</v>
      </c>
      <c r="J46" s="41" t="s">
        <v>78</v>
      </c>
    </row>
    <row r="47" spans="1:10" ht="15">
      <c r="A47" s="12"/>
      <c r="B47" s="15" t="s">
        <v>83</v>
      </c>
      <c r="C47" s="15" t="s">
        <v>92</v>
      </c>
      <c r="D47" s="25">
        <v>53</v>
      </c>
      <c r="E47" s="25">
        <v>74</v>
      </c>
      <c r="F47" s="25">
        <v>54.7</v>
      </c>
      <c r="G47" s="25">
        <v>53.8</v>
      </c>
      <c r="H47" s="25">
        <v>52.1</v>
      </c>
      <c r="I47" s="25">
        <v>63.2</v>
      </c>
      <c r="J47" s="25" t="s">
        <v>78</v>
      </c>
    </row>
    <row r="48" spans="1:10" ht="15">
      <c r="A48" s="12"/>
      <c r="B48" s="10" t="s">
        <v>83</v>
      </c>
      <c r="C48" s="10" t="s">
        <v>93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 t="s">
        <v>78</v>
      </c>
    </row>
    <row r="49" spans="1:10" ht="15">
      <c r="A49" s="12"/>
      <c r="B49" s="15" t="s">
        <v>83</v>
      </c>
      <c r="C49" s="15" t="s">
        <v>94</v>
      </c>
      <c r="D49" s="42">
        <v>53</v>
      </c>
      <c r="E49" s="42">
        <v>74</v>
      </c>
      <c r="F49" s="42">
        <v>54.7</v>
      </c>
      <c r="G49" s="42">
        <v>53.8</v>
      </c>
      <c r="H49" s="42">
        <v>52.1</v>
      </c>
      <c r="I49" s="42">
        <v>63.2</v>
      </c>
      <c r="J49" s="42" t="s">
        <v>78</v>
      </c>
    </row>
    <row r="50" spans="1:10" ht="15">
      <c r="A50" s="12"/>
      <c r="B50" s="39" t="s">
        <v>83</v>
      </c>
      <c r="C50" s="39" t="s">
        <v>114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 t="s">
        <v>78</v>
      </c>
    </row>
    <row r="51" spans="1:10" ht="15">
      <c r="A51" s="12"/>
      <c r="B51" s="6" t="s">
        <v>117</v>
      </c>
      <c r="C51" s="6" t="s">
        <v>80</v>
      </c>
      <c r="D51" s="22"/>
      <c r="E51" s="22"/>
      <c r="F51" s="22"/>
      <c r="G51" s="22"/>
      <c r="H51" s="22"/>
      <c r="I51" s="22">
        <v>0</v>
      </c>
      <c r="J51" s="22" t="s">
        <v>78</v>
      </c>
    </row>
    <row r="52" spans="1:10" ht="15">
      <c r="A52" s="12"/>
      <c r="B52" s="6" t="s">
        <v>117</v>
      </c>
      <c r="C52" s="6" t="s">
        <v>85</v>
      </c>
      <c r="D52" s="23">
        <v>89</v>
      </c>
      <c r="E52" s="23">
        <v>66</v>
      </c>
      <c r="F52" s="23">
        <v>74.1</v>
      </c>
      <c r="G52" s="23">
        <v>112.1</v>
      </c>
      <c r="H52" s="23">
        <v>113</v>
      </c>
      <c r="I52" s="23">
        <v>139.2</v>
      </c>
      <c r="J52" s="23" t="s">
        <v>78</v>
      </c>
    </row>
    <row r="53" spans="1:10" ht="15">
      <c r="A53" s="12"/>
      <c r="B53" s="6" t="s">
        <v>117</v>
      </c>
      <c r="C53" s="6" t="s">
        <v>86</v>
      </c>
      <c r="D53" s="22"/>
      <c r="E53" s="22"/>
      <c r="F53" s="22"/>
      <c r="G53" s="22"/>
      <c r="H53" s="22"/>
      <c r="I53" s="22"/>
      <c r="J53" s="22"/>
    </row>
    <row r="54" spans="1:10" ht="15">
      <c r="A54" s="12"/>
      <c r="B54" s="6" t="s">
        <v>117</v>
      </c>
      <c r="C54" s="6" t="s">
        <v>87</v>
      </c>
      <c r="D54" s="22"/>
      <c r="E54" s="22"/>
      <c r="F54" s="22"/>
      <c r="G54" s="22"/>
      <c r="H54" s="22"/>
      <c r="I54" s="22"/>
      <c r="J54" s="22"/>
    </row>
    <row r="55" spans="1:10" ht="15">
      <c r="A55" s="12"/>
      <c r="B55" s="6" t="s">
        <v>117</v>
      </c>
      <c r="C55" s="6" t="s">
        <v>88</v>
      </c>
      <c r="D55" s="22"/>
      <c r="E55" s="22"/>
      <c r="F55" s="22"/>
      <c r="G55" s="22"/>
      <c r="H55" s="22"/>
      <c r="I55" s="22"/>
      <c r="J55" s="22"/>
    </row>
    <row r="56" spans="1:10" ht="15">
      <c r="A56" s="12"/>
      <c r="B56" s="6" t="s">
        <v>117</v>
      </c>
      <c r="C56" s="6" t="s">
        <v>89</v>
      </c>
      <c r="D56" s="22"/>
      <c r="E56" s="22"/>
      <c r="F56" s="22"/>
      <c r="G56" s="22"/>
      <c r="H56" s="22"/>
      <c r="I56" s="22"/>
      <c r="J56" s="22"/>
    </row>
    <row r="57" spans="1:10" ht="15">
      <c r="A57" s="12"/>
      <c r="B57" s="6" t="s">
        <v>117</v>
      </c>
      <c r="C57" s="6" t="s">
        <v>90</v>
      </c>
      <c r="D57" s="23">
        <v>89</v>
      </c>
      <c r="E57" s="23">
        <v>66</v>
      </c>
      <c r="F57" s="23">
        <v>74.1</v>
      </c>
      <c r="G57" s="23">
        <v>112.1</v>
      </c>
      <c r="H57" s="23">
        <v>113</v>
      </c>
      <c r="I57" s="23">
        <v>139.2</v>
      </c>
      <c r="J57" s="23" t="s">
        <v>78</v>
      </c>
    </row>
    <row r="58" spans="1:10" ht="15">
      <c r="A58" s="12"/>
      <c r="B58" s="7" t="s">
        <v>117</v>
      </c>
      <c r="C58" s="7" t="s">
        <v>91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 t="s">
        <v>78</v>
      </c>
    </row>
    <row r="59" spans="1:10" ht="15">
      <c r="A59" s="12"/>
      <c r="B59" s="15" t="s">
        <v>117</v>
      </c>
      <c r="C59" s="15" t="s">
        <v>92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 t="s">
        <v>78</v>
      </c>
    </row>
    <row r="60" spans="1:10" ht="15">
      <c r="A60" s="12"/>
      <c r="B60" s="10" t="s">
        <v>117</v>
      </c>
      <c r="C60" s="10" t="s">
        <v>93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 t="s">
        <v>78</v>
      </c>
    </row>
    <row r="61" spans="1:10" ht="15">
      <c r="A61" s="12"/>
      <c r="B61" s="15" t="s">
        <v>117</v>
      </c>
      <c r="C61" s="15" t="s">
        <v>94</v>
      </c>
      <c r="D61" s="42">
        <v>0</v>
      </c>
      <c r="E61" s="42">
        <v>0</v>
      </c>
      <c r="F61" s="42">
        <v>0</v>
      </c>
      <c r="G61" s="42">
        <v>0</v>
      </c>
      <c r="H61" s="42">
        <v>0</v>
      </c>
      <c r="I61" s="42">
        <v>0</v>
      </c>
      <c r="J61" s="42" t="s">
        <v>78</v>
      </c>
    </row>
    <row r="62" spans="1:10" ht="15">
      <c r="A62" s="12"/>
      <c r="B62" s="39" t="s">
        <v>117</v>
      </c>
      <c r="C62" s="39" t="s">
        <v>114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 t="s">
        <v>78</v>
      </c>
    </row>
    <row r="63" spans="1:10" ht="15">
      <c r="A63" s="12"/>
      <c r="B63" s="6" t="s">
        <v>118</v>
      </c>
      <c r="C63" s="6" t="s">
        <v>80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 t="s">
        <v>78</v>
      </c>
    </row>
    <row r="64" spans="1:10" ht="15">
      <c r="A64" s="12"/>
      <c r="B64" s="6" t="s">
        <v>118</v>
      </c>
      <c r="C64" s="6" t="s">
        <v>85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 t="s">
        <v>78</v>
      </c>
    </row>
    <row r="65" spans="1:10" ht="15">
      <c r="A65" s="12"/>
      <c r="B65" s="6" t="s">
        <v>118</v>
      </c>
      <c r="C65" s="6" t="s">
        <v>86</v>
      </c>
      <c r="D65" s="22"/>
      <c r="E65" s="22"/>
      <c r="F65" s="22"/>
      <c r="G65" s="22"/>
      <c r="H65" s="22"/>
      <c r="I65" s="22"/>
      <c r="J65" s="22"/>
    </row>
    <row r="66" spans="1:10" ht="15">
      <c r="A66" s="12"/>
      <c r="B66" s="6" t="s">
        <v>118</v>
      </c>
      <c r="C66" s="6" t="s">
        <v>87</v>
      </c>
      <c r="D66" s="22"/>
      <c r="E66" s="22"/>
      <c r="F66" s="22"/>
      <c r="G66" s="22"/>
      <c r="H66" s="22"/>
      <c r="I66" s="22"/>
      <c r="J66" s="22"/>
    </row>
    <row r="67" spans="1:10" ht="15">
      <c r="A67" s="12"/>
      <c r="B67" s="6" t="s">
        <v>118</v>
      </c>
      <c r="C67" s="6" t="s">
        <v>88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 t="s">
        <v>78</v>
      </c>
    </row>
    <row r="68" spans="1:10" ht="15">
      <c r="A68" s="12"/>
      <c r="B68" s="6" t="s">
        <v>118</v>
      </c>
      <c r="C68" s="6" t="s">
        <v>89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 t="s">
        <v>78</v>
      </c>
    </row>
    <row r="69" spans="1:10" ht="15">
      <c r="A69" s="12"/>
      <c r="B69" s="6" t="s">
        <v>118</v>
      </c>
      <c r="C69" s="6" t="s">
        <v>90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 t="s">
        <v>78</v>
      </c>
    </row>
    <row r="70" spans="1:10" ht="15">
      <c r="A70" s="12"/>
      <c r="B70" s="7" t="s">
        <v>118</v>
      </c>
      <c r="C70" s="7" t="s">
        <v>91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 t="s">
        <v>78</v>
      </c>
    </row>
    <row r="71" spans="1:10" ht="15">
      <c r="A71" s="12"/>
      <c r="B71" s="15" t="s">
        <v>118</v>
      </c>
      <c r="C71" s="15" t="s">
        <v>92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 t="s">
        <v>78</v>
      </c>
    </row>
    <row r="72" spans="1:10" ht="15">
      <c r="A72" s="12"/>
      <c r="B72" s="10" t="s">
        <v>118</v>
      </c>
      <c r="C72" s="10" t="s">
        <v>93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 t="s">
        <v>78</v>
      </c>
    </row>
    <row r="73" spans="1:10" ht="15">
      <c r="A73" s="12"/>
      <c r="B73" s="15" t="s">
        <v>118</v>
      </c>
      <c r="C73" s="15" t="s">
        <v>94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42" t="s">
        <v>78</v>
      </c>
    </row>
    <row r="74" spans="1:10" ht="15">
      <c r="A74" s="12"/>
      <c r="B74" s="39" t="s">
        <v>118</v>
      </c>
      <c r="C74" s="39" t="s">
        <v>114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 t="s">
        <v>78</v>
      </c>
    </row>
    <row r="75" spans="1:10" ht="15">
      <c r="A75" s="12"/>
      <c r="B75" s="6" t="s">
        <v>270</v>
      </c>
      <c r="C75" s="6" t="s">
        <v>80</v>
      </c>
      <c r="D75" s="23">
        <v>75</v>
      </c>
      <c r="E75" s="23">
        <v>64</v>
      </c>
      <c r="F75" s="23">
        <v>55.9</v>
      </c>
      <c r="G75" s="23">
        <v>46</v>
      </c>
      <c r="H75" s="23">
        <v>39.8</v>
      </c>
      <c r="I75" s="23">
        <v>31.5</v>
      </c>
      <c r="J75" s="23" t="s">
        <v>78</v>
      </c>
    </row>
    <row r="76" spans="1:10" ht="15">
      <c r="A76" s="12"/>
      <c r="B76" s="6" t="s">
        <v>270</v>
      </c>
      <c r="C76" s="6" t="s">
        <v>85</v>
      </c>
      <c r="D76" s="23">
        <v>89</v>
      </c>
      <c r="E76" s="23">
        <v>66</v>
      </c>
      <c r="F76" s="23">
        <v>74.1</v>
      </c>
      <c r="G76" s="23">
        <v>112.1</v>
      </c>
      <c r="H76" s="23">
        <v>113</v>
      </c>
      <c r="I76" s="23">
        <v>146.8</v>
      </c>
      <c r="J76" s="23" t="s">
        <v>78</v>
      </c>
    </row>
    <row r="77" spans="1:10" ht="15">
      <c r="A77" s="12"/>
      <c r="B77" s="6" t="s">
        <v>270</v>
      </c>
      <c r="C77" s="6" t="s">
        <v>86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 t="s">
        <v>78</v>
      </c>
    </row>
    <row r="78" spans="1:10" ht="15">
      <c r="A78" s="12"/>
      <c r="B78" s="6" t="s">
        <v>270</v>
      </c>
      <c r="C78" s="6" t="s">
        <v>87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 t="s">
        <v>78</v>
      </c>
    </row>
    <row r="79" spans="1:10" ht="15">
      <c r="A79" s="12"/>
      <c r="B79" s="6" t="s">
        <v>270</v>
      </c>
      <c r="C79" s="6" t="s">
        <v>88</v>
      </c>
      <c r="D79" s="23">
        <v>9055</v>
      </c>
      <c r="E79" s="23">
        <v>9904</v>
      </c>
      <c r="F79" s="23">
        <v>10120.6</v>
      </c>
      <c r="G79" s="23">
        <v>9866.8</v>
      </c>
      <c r="H79" s="23">
        <v>9836.2</v>
      </c>
      <c r="I79" s="23">
        <v>8027.2</v>
      </c>
      <c r="J79" s="23" t="s">
        <v>78</v>
      </c>
    </row>
    <row r="80" spans="1:10" ht="15">
      <c r="A80" s="12"/>
      <c r="B80" s="6" t="s">
        <v>270</v>
      </c>
      <c r="C80" s="6" t="s">
        <v>89</v>
      </c>
      <c r="D80" s="23">
        <v>51</v>
      </c>
      <c r="E80" s="23">
        <v>53</v>
      </c>
      <c r="F80" s="23">
        <v>42.6</v>
      </c>
      <c r="G80" s="23">
        <v>45.5</v>
      </c>
      <c r="H80" s="23">
        <v>37.9</v>
      </c>
      <c r="I80" s="23">
        <v>36.8</v>
      </c>
      <c r="J80" s="23" t="s">
        <v>78</v>
      </c>
    </row>
    <row r="81" spans="1:10" ht="15">
      <c r="A81" s="12"/>
      <c r="B81" s="6" t="s">
        <v>270</v>
      </c>
      <c r="C81" s="6" t="s">
        <v>90</v>
      </c>
      <c r="D81" s="23">
        <v>90</v>
      </c>
      <c r="E81" s="23">
        <v>66</v>
      </c>
      <c r="F81" s="23">
        <v>75.1</v>
      </c>
      <c r="G81" s="23">
        <v>112.1</v>
      </c>
      <c r="H81" s="23">
        <v>113</v>
      </c>
      <c r="I81" s="23">
        <v>139.2</v>
      </c>
      <c r="J81" s="23" t="s">
        <v>78</v>
      </c>
    </row>
    <row r="82" spans="1:10" ht="15">
      <c r="A82" s="12"/>
      <c r="B82" s="7" t="s">
        <v>270</v>
      </c>
      <c r="C82" s="7" t="s">
        <v>91</v>
      </c>
      <c r="D82" s="41">
        <v>-60</v>
      </c>
      <c r="E82" s="41">
        <v>-1</v>
      </c>
      <c r="F82" s="41">
        <v>-4.7</v>
      </c>
      <c r="G82" s="41">
        <v>24</v>
      </c>
      <c r="H82" s="41">
        <v>-118.2</v>
      </c>
      <c r="I82" s="41">
        <v>-22.4</v>
      </c>
      <c r="J82" s="41" t="s">
        <v>78</v>
      </c>
    </row>
    <row r="83" spans="1:10" ht="15">
      <c r="A83" s="12"/>
      <c r="B83" s="15" t="s">
        <v>270</v>
      </c>
      <c r="C83" s="15" t="s">
        <v>92</v>
      </c>
      <c r="D83" s="25">
        <v>9018</v>
      </c>
      <c r="E83" s="25">
        <v>9914</v>
      </c>
      <c r="F83" s="25">
        <v>10128.2</v>
      </c>
      <c r="G83" s="25">
        <v>9891.3</v>
      </c>
      <c r="H83" s="25">
        <v>9719.9</v>
      </c>
      <c r="I83" s="25">
        <v>8007.1</v>
      </c>
      <c r="J83" s="25" t="s">
        <v>78</v>
      </c>
    </row>
    <row r="84" spans="1:10" ht="15">
      <c r="A84" s="12"/>
      <c r="B84" s="10" t="s">
        <v>270</v>
      </c>
      <c r="C84" s="10" t="s">
        <v>93</v>
      </c>
      <c r="D84" s="38">
        <v>0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 t="s">
        <v>78</v>
      </c>
    </row>
    <row r="85" spans="1:10" ht="15">
      <c r="A85" s="12"/>
      <c r="B85" s="15" t="s">
        <v>270</v>
      </c>
      <c r="C85" s="15" t="s">
        <v>94</v>
      </c>
      <c r="D85" s="42">
        <v>9018</v>
      </c>
      <c r="E85" s="42">
        <v>9914</v>
      </c>
      <c r="F85" s="42">
        <v>10128.2</v>
      </c>
      <c r="G85" s="42">
        <v>9891.3</v>
      </c>
      <c r="H85" s="42">
        <v>9719.9</v>
      </c>
      <c r="I85" s="42">
        <v>8007.1</v>
      </c>
      <c r="J85" s="42" t="s">
        <v>78</v>
      </c>
    </row>
    <row r="86" spans="1:10" ht="15">
      <c r="A86" s="12"/>
      <c r="B86" s="39" t="s">
        <v>270</v>
      </c>
      <c r="C86" s="39" t="s">
        <v>114</v>
      </c>
      <c r="D86" s="40">
        <v>98</v>
      </c>
      <c r="E86" s="40">
        <v>124</v>
      </c>
      <c r="F86" s="40">
        <v>107.5</v>
      </c>
      <c r="G86" s="40">
        <v>109.6</v>
      </c>
      <c r="H86" s="40">
        <v>115.2</v>
      </c>
      <c r="I86" s="40">
        <v>101.8</v>
      </c>
      <c r="J86" s="40" t="s">
        <v>78</v>
      </c>
    </row>
    <row r="87" spans="1:10" ht="15">
      <c r="A87" s="12"/>
      <c r="B87" s="5" t="s">
        <v>119</v>
      </c>
      <c r="C87" s="5" t="s">
        <v>107</v>
      </c>
      <c r="D87" s="24">
        <v>1</v>
      </c>
      <c r="E87" s="24">
        <v>0</v>
      </c>
      <c r="F87" s="24">
        <v>1</v>
      </c>
      <c r="G87" s="24">
        <v>0</v>
      </c>
      <c r="H87" s="24">
        <v>0</v>
      </c>
      <c r="I87" s="24">
        <v>0.5</v>
      </c>
      <c r="J87" s="24" t="s">
        <v>78</v>
      </c>
    </row>
    <row r="88" spans="1:10" ht="15">
      <c r="A88" s="12"/>
      <c r="B88" s="6" t="s">
        <v>119</v>
      </c>
      <c r="C88" s="6" t="s">
        <v>108</v>
      </c>
      <c r="D88" s="22"/>
      <c r="E88" s="22"/>
      <c r="F88" s="22"/>
      <c r="G88" s="22"/>
      <c r="H88" s="22"/>
      <c r="I88" s="22"/>
      <c r="J88" s="22"/>
    </row>
    <row r="89" spans="1:10" ht="15">
      <c r="A89" s="12"/>
      <c r="B89" s="6" t="s">
        <v>119</v>
      </c>
      <c r="C89" s="6" t="s">
        <v>109</v>
      </c>
      <c r="D89" s="22"/>
      <c r="E89" s="22"/>
      <c r="F89" s="22"/>
      <c r="G89" s="22"/>
      <c r="H89" s="22"/>
      <c r="I89" s="22"/>
      <c r="J89" s="22"/>
    </row>
    <row r="90" spans="1:10" ht="15">
      <c r="A90" s="12"/>
      <c r="B90" s="6" t="s">
        <v>119</v>
      </c>
      <c r="C90" s="6" t="s">
        <v>110</v>
      </c>
      <c r="D90" s="22"/>
      <c r="E90" s="22"/>
      <c r="F90" s="22"/>
      <c r="G90" s="22"/>
      <c r="H90" s="22"/>
      <c r="I90" s="22"/>
      <c r="J90" s="22"/>
    </row>
    <row r="91" spans="1:10" ht="15">
      <c r="A91" s="12"/>
      <c r="B91" s="6" t="s">
        <v>119</v>
      </c>
      <c r="C91" s="6" t="s">
        <v>88</v>
      </c>
      <c r="D91" s="22"/>
      <c r="E91" s="22"/>
      <c r="F91" s="22"/>
      <c r="G91" s="22"/>
      <c r="H91" s="22"/>
      <c r="I91" s="22"/>
      <c r="J91" s="22"/>
    </row>
    <row r="92" spans="1:10" ht="15">
      <c r="A92" s="12"/>
      <c r="B92" s="6" t="s">
        <v>119</v>
      </c>
      <c r="C92" s="6" t="s">
        <v>89</v>
      </c>
      <c r="D92" s="22"/>
      <c r="E92" s="22"/>
      <c r="F92" s="22"/>
      <c r="G92" s="22"/>
      <c r="H92" s="22"/>
      <c r="I92" s="22"/>
      <c r="J92" s="22"/>
    </row>
    <row r="93" spans="1:10" ht="15">
      <c r="A93" s="12"/>
      <c r="B93" s="6" t="s">
        <v>119</v>
      </c>
      <c r="C93" s="6" t="s">
        <v>111</v>
      </c>
      <c r="D93" s="22"/>
      <c r="E93" s="22"/>
      <c r="F93" s="22"/>
      <c r="G93" s="22"/>
      <c r="H93" s="22"/>
      <c r="I93" s="22"/>
      <c r="J93" s="22"/>
    </row>
    <row r="94" spans="1:10" ht="15">
      <c r="A94" s="12"/>
      <c r="B94" s="6" t="s">
        <v>119</v>
      </c>
      <c r="C94" s="6" t="s">
        <v>112</v>
      </c>
      <c r="D94" s="23">
        <v>-1</v>
      </c>
      <c r="E94" s="23">
        <v>0</v>
      </c>
      <c r="F94" s="23">
        <v>-1</v>
      </c>
      <c r="G94" s="23">
        <v>0</v>
      </c>
      <c r="H94" s="23">
        <v>0</v>
      </c>
      <c r="I94" s="23">
        <v>-0.5</v>
      </c>
      <c r="J94" s="23" t="s">
        <v>78</v>
      </c>
    </row>
    <row r="95" spans="1:10" ht="15">
      <c r="A95" s="12"/>
      <c r="B95" s="6" t="s">
        <v>119</v>
      </c>
      <c r="C95" s="6" t="s">
        <v>87</v>
      </c>
      <c r="D95" s="22"/>
      <c r="E95" s="22"/>
      <c r="F95" s="22"/>
      <c r="G95" s="22"/>
      <c r="H95" s="22"/>
      <c r="I95" s="22"/>
      <c r="J95" s="22"/>
    </row>
    <row r="96" spans="1:10" ht="15">
      <c r="A96" s="12"/>
      <c r="B96" s="7" t="s">
        <v>119</v>
      </c>
      <c r="C96" s="7" t="s">
        <v>91</v>
      </c>
      <c r="D96" s="44"/>
      <c r="E96" s="44"/>
      <c r="F96" s="44"/>
      <c r="G96" s="44"/>
      <c r="H96" s="44"/>
      <c r="I96" s="44"/>
      <c r="J96" s="44"/>
    </row>
    <row r="97" spans="1:10" ht="15">
      <c r="A97" s="12"/>
      <c r="B97" s="15" t="s">
        <v>119</v>
      </c>
      <c r="C97" s="15" t="s">
        <v>113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 t="s">
        <v>78</v>
      </c>
    </row>
    <row r="98" spans="1:10" ht="15">
      <c r="A98" s="12"/>
      <c r="B98" s="5" t="s">
        <v>115</v>
      </c>
      <c r="C98" s="5" t="s">
        <v>107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 t="s">
        <v>78</v>
      </c>
    </row>
    <row r="99" spans="1:10" ht="15">
      <c r="A99" s="12"/>
      <c r="B99" s="6" t="s">
        <v>115</v>
      </c>
      <c r="C99" s="6" t="s">
        <v>108</v>
      </c>
      <c r="D99" s="22"/>
      <c r="E99" s="22"/>
      <c r="F99" s="22"/>
      <c r="G99" s="22"/>
      <c r="H99" s="22"/>
      <c r="I99" s="22"/>
      <c r="J99" s="22"/>
    </row>
    <row r="100" spans="1:10" ht="15">
      <c r="A100" s="12"/>
      <c r="B100" s="6" t="s">
        <v>115</v>
      </c>
      <c r="C100" s="6" t="s">
        <v>109</v>
      </c>
      <c r="D100" s="22"/>
      <c r="E100" s="22"/>
      <c r="F100" s="22"/>
      <c r="G100" s="22"/>
      <c r="H100" s="22"/>
      <c r="I100" s="22"/>
      <c r="J100" s="22"/>
    </row>
    <row r="101" spans="1:10" ht="15">
      <c r="A101" s="12"/>
      <c r="B101" s="6" t="s">
        <v>115</v>
      </c>
      <c r="C101" s="6" t="s">
        <v>110</v>
      </c>
      <c r="D101" s="22"/>
      <c r="E101" s="22"/>
      <c r="F101" s="22"/>
      <c r="G101" s="22"/>
      <c r="H101" s="22"/>
      <c r="I101" s="22"/>
      <c r="J101" s="22"/>
    </row>
    <row r="102" spans="1:10" ht="15">
      <c r="A102" s="12"/>
      <c r="B102" s="6" t="s">
        <v>115</v>
      </c>
      <c r="C102" s="6" t="s">
        <v>88</v>
      </c>
      <c r="D102" s="22"/>
      <c r="E102" s="22"/>
      <c r="F102" s="22"/>
      <c r="G102" s="22"/>
      <c r="H102" s="22"/>
      <c r="I102" s="22"/>
      <c r="J102" s="22"/>
    </row>
    <row r="103" spans="1:10" ht="15">
      <c r="A103" s="12"/>
      <c r="B103" s="6" t="s">
        <v>115</v>
      </c>
      <c r="C103" s="6" t="s">
        <v>89</v>
      </c>
      <c r="D103" s="22"/>
      <c r="E103" s="22"/>
      <c r="F103" s="22"/>
      <c r="G103" s="22"/>
      <c r="H103" s="22"/>
      <c r="I103" s="22"/>
      <c r="J103" s="22"/>
    </row>
    <row r="104" spans="1:10" ht="15">
      <c r="A104" s="12"/>
      <c r="B104" s="6" t="s">
        <v>115</v>
      </c>
      <c r="C104" s="6" t="s">
        <v>111</v>
      </c>
      <c r="D104" s="22"/>
      <c r="E104" s="22"/>
      <c r="F104" s="22"/>
      <c r="G104" s="22"/>
      <c r="H104" s="22"/>
      <c r="I104" s="22"/>
      <c r="J104" s="22"/>
    </row>
    <row r="105" spans="1:10" ht="15">
      <c r="A105" s="12"/>
      <c r="B105" s="6" t="s">
        <v>115</v>
      </c>
      <c r="C105" s="6" t="s">
        <v>112</v>
      </c>
      <c r="D105" s="23">
        <v>0</v>
      </c>
      <c r="E105" s="23">
        <v>0</v>
      </c>
      <c r="F105" s="23">
        <v>0</v>
      </c>
      <c r="G105" s="23">
        <v>0</v>
      </c>
      <c r="H105" s="23">
        <v>0</v>
      </c>
      <c r="I105" s="23">
        <v>0</v>
      </c>
      <c r="J105" s="23" t="s">
        <v>78</v>
      </c>
    </row>
    <row r="106" spans="1:10" ht="15">
      <c r="A106" s="12"/>
      <c r="B106" s="6" t="s">
        <v>115</v>
      </c>
      <c r="C106" s="6" t="s">
        <v>87</v>
      </c>
      <c r="D106" s="22"/>
      <c r="E106" s="22"/>
      <c r="F106" s="22"/>
      <c r="G106" s="22"/>
      <c r="H106" s="22"/>
      <c r="I106" s="22"/>
      <c r="J106" s="22"/>
    </row>
    <row r="107" spans="1:10" ht="15">
      <c r="A107" s="12"/>
      <c r="B107" s="7" t="s">
        <v>115</v>
      </c>
      <c r="C107" s="7" t="s">
        <v>91</v>
      </c>
      <c r="D107" s="44"/>
      <c r="E107" s="44"/>
      <c r="F107" s="44"/>
      <c r="G107" s="44"/>
      <c r="H107" s="44"/>
      <c r="I107" s="44"/>
      <c r="J107" s="44"/>
    </row>
    <row r="108" spans="1:10" ht="15">
      <c r="A108" s="12"/>
      <c r="B108" s="15" t="s">
        <v>115</v>
      </c>
      <c r="C108" s="15" t="s">
        <v>113</v>
      </c>
      <c r="D108" s="2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 t="s">
        <v>78</v>
      </c>
    </row>
    <row r="109" spans="1:10" ht="15">
      <c r="A109" s="12"/>
      <c r="B109" s="30" t="s">
        <v>120</v>
      </c>
      <c r="C109" s="31" t="s">
        <v>107</v>
      </c>
      <c r="D109" s="27">
        <v>0</v>
      </c>
      <c r="E109" s="27">
        <v>0</v>
      </c>
      <c r="F109" s="27">
        <v>0</v>
      </c>
      <c r="G109" s="27">
        <v>0</v>
      </c>
      <c r="H109" s="27">
        <v>0</v>
      </c>
      <c r="I109" s="27">
        <v>0</v>
      </c>
      <c r="J109" s="27" t="s">
        <v>78</v>
      </c>
    </row>
    <row r="110" spans="1:10" ht="15">
      <c r="A110" s="12"/>
      <c r="B110" s="32" t="s">
        <v>120</v>
      </c>
      <c r="C110" s="33" t="s">
        <v>108</v>
      </c>
      <c r="D110" s="28">
        <v>330</v>
      </c>
      <c r="E110" s="28">
        <v>346</v>
      </c>
      <c r="F110" s="28">
        <v>352.4</v>
      </c>
      <c r="G110" s="28">
        <v>332.4</v>
      </c>
      <c r="H110" s="28">
        <v>301.8</v>
      </c>
      <c r="I110" s="28">
        <v>246.8</v>
      </c>
      <c r="J110" s="28" t="s">
        <v>78</v>
      </c>
    </row>
    <row r="111" spans="1:10" ht="15">
      <c r="A111" s="12"/>
      <c r="B111" s="32" t="s">
        <v>120</v>
      </c>
      <c r="C111" s="33" t="s">
        <v>109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28">
        <v>0</v>
      </c>
      <c r="J111" s="28" t="s">
        <v>78</v>
      </c>
    </row>
    <row r="112" spans="1:10" ht="15">
      <c r="A112" s="12"/>
      <c r="B112" s="32" t="s">
        <v>120</v>
      </c>
      <c r="C112" s="33" t="s">
        <v>110</v>
      </c>
      <c r="D112" s="28">
        <v>330</v>
      </c>
      <c r="E112" s="28">
        <v>346</v>
      </c>
      <c r="F112" s="28">
        <v>352.4</v>
      </c>
      <c r="G112" s="28">
        <v>332.4</v>
      </c>
      <c r="H112" s="28">
        <v>301.8</v>
      </c>
      <c r="I112" s="28">
        <v>246.8</v>
      </c>
      <c r="J112" s="28" t="s">
        <v>78</v>
      </c>
    </row>
    <row r="113" spans="1:10" ht="15">
      <c r="A113" s="12"/>
      <c r="B113" s="32" t="s">
        <v>120</v>
      </c>
      <c r="C113" s="33" t="s">
        <v>88</v>
      </c>
      <c r="D113" s="43"/>
      <c r="E113" s="43"/>
      <c r="F113" s="43"/>
      <c r="G113" s="43"/>
      <c r="H113" s="43"/>
      <c r="I113" s="43"/>
      <c r="J113" s="43"/>
    </row>
    <row r="114" spans="1:10" ht="15">
      <c r="A114" s="12"/>
      <c r="B114" s="32" t="s">
        <v>120</v>
      </c>
      <c r="C114" s="33" t="s">
        <v>89</v>
      </c>
      <c r="D114" s="43"/>
      <c r="E114" s="43"/>
      <c r="F114" s="43"/>
      <c r="G114" s="43"/>
      <c r="H114" s="43"/>
      <c r="I114" s="43"/>
      <c r="J114" s="43"/>
    </row>
    <row r="115" spans="1:10" ht="15">
      <c r="A115" s="12"/>
      <c r="B115" s="32" t="s">
        <v>120</v>
      </c>
      <c r="C115" s="33" t="s">
        <v>111</v>
      </c>
      <c r="D115" s="28">
        <v>0</v>
      </c>
      <c r="E115" s="28">
        <v>0</v>
      </c>
      <c r="F115" s="28">
        <v>0</v>
      </c>
      <c r="G115" s="28">
        <v>0</v>
      </c>
      <c r="H115" s="28">
        <v>0</v>
      </c>
      <c r="I115" s="28">
        <v>0</v>
      </c>
      <c r="J115" s="28" t="s">
        <v>78</v>
      </c>
    </row>
    <row r="116" spans="1:10" ht="15">
      <c r="A116" s="12"/>
      <c r="B116" s="32" t="s">
        <v>120</v>
      </c>
      <c r="C116" s="33" t="s">
        <v>112</v>
      </c>
      <c r="D116" s="28">
        <v>0</v>
      </c>
      <c r="E116" s="28">
        <v>0</v>
      </c>
      <c r="F116" s="28">
        <v>0</v>
      </c>
      <c r="G116" s="28">
        <v>0</v>
      </c>
      <c r="H116" s="28">
        <v>0</v>
      </c>
      <c r="I116" s="28">
        <v>0</v>
      </c>
      <c r="J116" s="28" t="s">
        <v>78</v>
      </c>
    </row>
    <row r="117" spans="1:10" ht="15">
      <c r="A117" s="12"/>
      <c r="B117" s="32" t="s">
        <v>120</v>
      </c>
      <c r="C117" s="33" t="s">
        <v>87</v>
      </c>
      <c r="D117" s="28">
        <v>0</v>
      </c>
      <c r="E117" s="28">
        <v>0</v>
      </c>
      <c r="F117" s="28">
        <v>0</v>
      </c>
      <c r="G117" s="28">
        <v>0</v>
      </c>
      <c r="H117" s="28">
        <v>0</v>
      </c>
      <c r="I117" s="28">
        <v>0</v>
      </c>
      <c r="J117" s="28" t="s">
        <v>78</v>
      </c>
    </row>
    <row r="118" spans="1:10" ht="15">
      <c r="A118" s="12"/>
      <c r="B118" s="34" t="s">
        <v>120</v>
      </c>
      <c r="C118" s="35" t="s">
        <v>91</v>
      </c>
      <c r="D118" s="29">
        <v>0</v>
      </c>
      <c r="E118" s="29">
        <v>0</v>
      </c>
      <c r="F118" s="29">
        <v>0</v>
      </c>
      <c r="G118" s="29">
        <v>0</v>
      </c>
      <c r="H118" s="29">
        <v>0</v>
      </c>
      <c r="I118" s="29">
        <v>0</v>
      </c>
      <c r="J118" s="29" t="s">
        <v>78</v>
      </c>
    </row>
    <row r="119" spans="1:10" ht="15">
      <c r="A119" s="12"/>
      <c r="B119" s="36" t="s">
        <v>120</v>
      </c>
      <c r="C119" s="37" t="s">
        <v>113</v>
      </c>
      <c r="D119" s="56">
        <v>0</v>
      </c>
      <c r="E119" s="56">
        <v>0</v>
      </c>
      <c r="F119" s="56">
        <v>0</v>
      </c>
      <c r="G119" s="56">
        <v>0</v>
      </c>
      <c r="H119" s="56">
        <v>0</v>
      </c>
      <c r="I119" s="56">
        <v>0</v>
      </c>
      <c r="J119" s="56" t="s">
        <v>78</v>
      </c>
    </row>
    <row r="120" spans="1:10" ht="15">
      <c r="A120" s="12"/>
      <c r="B120" s="30" t="s">
        <v>95</v>
      </c>
      <c r="C120" s="31" t="s">
        <v>107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 t="s">
        <v>78</v>
      </c>
    </row>
    <row r="121" spans="1:10" ht="15">
      <c r="A121" s="12"/>
      <c r="B121" s="32" t="s">
        <v>95</v>
      </c>
      <c r="C121" s="33" t="s">
        <v>108</v>
      </c>
      <c r="D121" s="28">
        <v>0</v>
      </c>
      <c r="E121" s="28">
        <v>0</v>
      </c>
      <c r="F121" s="28">
        <v>0</v>
      </c>
      <c r="G121" s="28">
        <v>0</v>
      </c>
      <c r="H121" s="28">
        <v>0</v>
      </c>
      <c r="I121" s="28">
        <v>0</v>
      </c>
      <c r="J121" s="28" t="s">
        <v>78</v>
      </c>
    </row>
    <row r="122" spans="1:10" ht="15">
      <c r="A122" s="12"/>
      <c r="B122" s="32" t="s">
        <v>95</v>
      </c>
      <c r="C122" s="33" t="s">
        <v>109</v>
      </c>
      <c r="D122" s="28">
        <v>0</v>
      </c>
      <c r="E122" s="28">
        <v>0</v>
      </c>
      <c r="F122" s="28">
        <v>0</v>
      </c>
      <c r="G122" s="28">
        <v>0</v>
      </c>
      <c r="H122" s="28">
        <v>0</v>
      </c>
      <c r="I122" s="28">
        <v>0</v>
      </c>
      <c r="J122" s="28" t="s">
        <v>78</v>
      </c>
    </row>
    <row r="123" spans="1:10" ht="15">
      <c r="A123" s="12"/>
      <c r="B123" s="32" t="s">
        <v>95</v>
      </c>
      <c r="C123" s="33" t="s">
        <v>110</v>
      </c>
      <c r="D123" s="28">
        <v>0</v>
      </c>
      <c r="E123" s="28">
        <v>0</v>
      </c>
      <c r="F123" s="28">
        <v>0</v>
      </c>
      <c r="G123" s="28">
        <v>0</v>
      </c>
      <c r="H123" s="28">
        <v>0</v>
      </c>
      <c r="I123" s="28">
        <v>0</v>
      </c>
      <c r="J123" s="28" t="s">
        <v>78</v>
      </c>
    </row>
    <row r="124" spans="1:10" ht="15">
      <c r="A124" s="12"/>
      <c r="B124" s="32" t="s">
        <v>95</v>
      </c>
      <c r="C124" s="33" t="s">
        <v>88</v>
      </c>
      <c r="D124" s="28">
        <v>0</v>
      </c>
      <c r="E124" s="28">
        <v>0</v>
      </c>
      <c r="F124" s="28">
        <v>0</v>
      </c>
      <c r="G124" s="28">
        <v>0</v>
      </c>
      <c r="H124" s="28">
        <v>0</v>
      </c>
      <c r="I124" s="28">
        <v>0</v>
      </c>
      <c r="J124" s="28" t="s">
        <v>78</v>
      </c>
    </row>
    <row r="125" spans="1:10" ht="15">
      <c r="A125" s="12"/>
      <c r="B125" s="32" t="s">
        <v>95</v>
      </c>
      <c r="C125" s="33" t="s">
        <v>89</v>
      </c>
      <c r="D125" s="28">
        <v>0</v>
      </c>
      <c r="E125" s="28">
        <v>0</v>
      </c>
      <c r="F125" s="28">
        <v>0</v>
      </c>
      <c r="G125" s="28">
        <v>0</v>
      </c>
      <c r="H125" s="28">
        <v>0</v>
      </c>
      <c r="I125" s="28">
        <v>0</v>
      </c>
      <c r="J125" s="28" t="s">
        <v>78</v>
      </c>
    </row>
    <row r="126" spans="1:10" ht="15">
      <c r="A126" s="12"/>
      <c r="B126" s="32" t="s">
        <v>95</v>
      </c>
      <c r="C126" s="33" t="s">
        <v>111</v>
      </c>
      <c r="D126" s="28">
        <v>0</v>
      </c>
      <c r="E126" s="28">
        <v>0</v>
      </c>
      <c r="F126" s="28">
        <v>0</v>
      </c>
      <c r="G126" s="28">
        <v>0</v>
      </c>
      <c r="H126" s="28">
        <v>0</v>
      </c>
      <c r="I126" s="28">
        <v>0</v>
      </c>
      <c r="J126" s="28" t="s">
        <v>78</v>
      </c>
    </row>
    <row r="127" spans="1:10" ht="15">
      <c r="A127" s="12"/>
      <c r="B127" s="32" t="s">
        <v>95</v>
      </c>
      <c r="C127" s="33" t="s">
        <v>112</v>
      </c>
      <c r="D127" s="28">
        <v>0</v>
      </c>
      <c r="E127" s="28">
        <v>0</v>
      </c>
      <c r="F127" s="28">
        <v>0</v>
      </c>
      <c r="G127" s="28">
        <v>0</v>
      </c>
      <c r="H127" s="28">
        <v>0</v>
      </c>
      <c r="I127" s="28">
        <v>0</v>
      </c>
      <c r="J127" s="28" t="s">
        <v>78</v>
      </c>
    </row>
    <row r="128" spans="1:10" ht="15">
      <c r="A128" s="12"/>
      <c r="B128" s="32" t="s">
        <v>95</v>
      </c>
      <c r="C128" s="33" t="s">
        <v>87</v>
      </c>
      <c r="D128" s="28">
        <v>0</v>
      </c>
      <c r="E128" s="28">
        <v>0</v>
      </c>
      <c r="F128" s="28">
        <v>0</v>
      </c>
      <c r="G128" s="28">
        <v>0</v>
      </c>
      <c r="H128" s="28">
        <v>0</v>
      </c>
      <c r="I128" s="28">
        <v>0</v>
      </c>
      <c r="J128" s="28" t="s">
        <v>78</v>
      </c>
    </row>
    <row r="129" spans="1:10" ht="15">
      <c r="A129" s="12"/>
      <c r="B129" s="34" t="s">
        <v>95</v>
      </c>
      <c r="C129" s="35" t="s">
        <v>91</v>
      </c>
      <c r="D129" s="29">
        <v>0</v>
      </c>
      <c r="E129" s="29">
        <v>0</v>
      </c>
      <c r="F129" s="29">
        <v>0</v>
      </c>
      <c r="G129" s="29">
        <v>0</v>
      </c>
      <c r="H129" s="29">
        <v>0</v>
      </c>
      <c r="I129" s="29">
        <v>0</v>
      </c>
      <c r="J129" s="29" t="s">
        <v>78</v>
      </c>
    </row>
    <row r="130" spans="1:10" ht="15">
      <c r="A130" s="12"/>
      <c r="B130" s="36" t="s">
        <v>95</v>
      </c>
      <c r="C130" s="37" t="s">
        <v>113</v>
      </c>
      <c r="D130" s="56">
        <v>0</v>
      </c>
      <c r="E130" s="56">
        <v>0</v>
      </c>
      <c r="F130" s="56">
        <v>0</v>
      </c>
      <c r="G130" s="56">
        <v>0</v>
      </c>
      <c r="H130" s="56">
        <v>0</v>
      </c>
      <c r="I130" s="56">
        <v>0</v>
      </c>
      <c r="J130" s="56" t="s">
        <v>78</v>
      </c>
    </row>
    <row r="131" spans="1:10" ht="15">
      <c r="A131" s="12"/>
      <c r="B131" s="30" t="s">
        <v>96</v>
      </c>
      <c r="C131" s="31" t="s">
        <v>107</v>
      </c>
      <c r="D131" s="27">
        <v>0</v>
      </c>
      <c r="E131" s="27">
        <v>0</v>
      </c>
      <c r="F131" s="27">
        <v>0</v>
      </c>
      <c r="G131" s="27">
        <v>0</v>
      </c>
      <c r="H131" s="27">
        <v>0</v>
      </c>
      <c r="I131" s="27">
        <v>0</v>
      </c>
      <c r="J131" s="27" t="s">
        <v>78</v>
      </c>
    </row>
    <row r="132" spans="2:10" ht="15">
      <c r="B132" s="32" t="s">
        <v>96</v>
      </c>
      <c r="C132" s="33" t="s">
        <v>108</v>
      </c>
      <c r="D132" s="28">
        <v>307</v>
      </c>
      <c r="E132" s="28">
        <v>345</v>
      </c>
      <c r="F132" s="28">
        <v>362.6</v>
      </c>
      <c r="G132" s="28">
        <v>341.6</v>
      </c>
      <c r="H132" s="28">
        <v>398.5</v>
      </c>
      <c r="I132" s="28">
        <v>333.3</v>
      </c>
      <c r="J132" s="28" t="s">
        <v>78</v>
      </c>
    </row>
    <row r="133" spans="2:10" ht="15">
      <c r="B133" s="32" t="s">
        <v>96</v>
      </c>
      <c r="C133" s="33" t="s">
        <v>109</v>
      </c>
      <c r="D133" s="28">
        <v>0</v>
      </c>
      <c r="E133" s="28">
        <v>0</v>
      </c>
      <c r="F133" s="28">
        <v>0</v>
      </c>
      <c r="G133" s="28">
        <v>0</v>
      </c>
      <c r="H133" s="28">
        <v>0</v>
      </c>
      <c r="I133" s="28">
        <v>0</v>
      </c>
      <c r="J133" s="28" t="s">
        <v>78</v>
      </c>
    </row>
    <row r="134" spans="2:10" ht="15">
      <c r="B134" s="32" t="s">
        <v>96</v>
      </c>
      <c r="C134" s="33" t="s">
        <v>110</v>
      </c>
      <c r="D134" s="28">
        <v>0</v>
      </c>
      <c r="E134" s="28">
        <v>0</v>
      </c>
      <c r="F134" s="28">
        <v>0</v>
      </c>
      <c r="G134" s="28">
        <v>0</v>
      </c>
      <c r="H134" s="28">
        <v>0</v>
      </c>
      <c r="I134" s="28">
        <v>0</v>
      </c>
      <c r="J134" s="28" t="s">
        <v>78</v>
      </c>
    </row>
    <row r="135" spans="2:10" ht="15">
      <c r="B135" s="32" t="s">
        <v>96</v>
      </c>
      <c r="C135" s="33" t="s">
        <v>88</v>
      </c>
      <c r="D135" s="28">
        <v>107</v>
      </c>
      <c r="E135" s="28">
        <v>79</v>
      </c>
      <c r="F135" s="28">
        <v>82.3</v>
      </c>
      <c r="G135" s="28">
        <v>82.4</v>
      </c>
      <c r="H135" s="28">
        <v>76.8</v>
      </c>
      <c r="I135" s="28">
        <v>52.1</v>
      </c>
      <c r="J135" s="28" t="s">
        <v>78</v>
      </c>
    </row>
    <row r="136" spans="2:10" ht="15">
      <c r="B136" s="32" t="s">
        <v>96</v>
      </c>
      <c r="C136" s="33" t="s">
        <v>89</v>
      </c>
      <c r="D136" s="28">
        <v>211</v>
      </c>
      <c r="E136" s="28">
        <v>213</v>
      </c>
      <c r="F136" s="28">
        <v>242.4</v>
      </c>
      <c r="G136" s="28">
        <v>236.7</v>
      </c>
      <c r="H136" s="28">
        <v>285.3</v>
      </c>
      <c r="I136" s="28">
        <v>220.8</v>
      </c>
      <c r="J136" s="28" t="s">
        <v>78</v>
      </c>
    </row>
    <row r="137" spans="2:10" ht="15">
      <c r="B137" s="32" t="s">
        <v>96</v>
      </c>
      <c r="C137" s="33" t="s">
        <v>111</v>
      </c>
      <c r="D137" s="28">
        <v>0</v>
      </c>
      <c r="E137" s="28">
        <v>0</v>
      </c>
      <c r="F137" s="28">
        <v>0</v>
      </c>
      <c r="G137" s="28">
        <v>0</v>
      </c>
      <c r="H137" s="28">
        <v>0</v>
      </c>
      <c r="I137" s="28">
        <v>0</v>
      </c>
      <c r="J137" s="28" t="s">
        <v>78</v>
      </c>
    </row>
    <row r="138" spans="2:10" ht="15">
      <c r="B138" s="32" t="s">
        <v>96</v>
      </c>
      <c r="C138" s="33" t="s">
        <v>112</v>
      </c>
      <c r="D138" s="28">
        <v>-42</v>
      </c>
      <c r="E138" s="28">
        <v>-52</v>
      </c>
      <c r="F138" s="28">
        <v>-49.2</v>
      </c>
      <c r="G138" s="28">
        <v>-41.7</v>
      </c>
      <c r="H138" s="28">
        <v>-40.6</v>
      </c>
      <c r="I138" s="28">
        <v>-32.7</v>
      </c>
      <c r="J138" s="28" t="s">
        <v>78</v>
      </c>
    </row>
    <row r="139" spans="2:10" ht="15">
      <c r="B139" s="32" t="s">
        <v>96</v>
      </c>
      <c r="C139" s="33" t="s">
        <v>87</v>
      </c>
      <c r="D139" s="28">
        <v>0</v>
      </c>
      <c r="E139" s="28">
        <v>0</v>
      </c>
      <c r="F139" s="28">
        <v>0</v>
      </c>
      <c r="G139" s="28">
        <v>0</v>
      </c>
      <c r="H139" s="28">
        <v>0</v>
      </c>
      <c r="I139" s="28">
        <v>0</v>
      </c>
      <c r="J139" s="28" t="s">
        <v>78</v>
      </c>
    </row>
    <row r="140" spans="2:10" ht="15">
      <c r="B140" s="34" t="s">
        <v>96</v>
      </c>
      <c r="C140" s="35" t="s">
        <v>91</v>
      </c>
      <c r="D140" s="29">
        <v>1</v>
      </c>
      <c r="E140" s="29">
        <v>0</v>
      </c>
      <c r="F140" s="29">
        <v>1.9</v>
      </c>
      <c r="G140" s="29">
        <v>0</v>
      </c>
      <c r="H140" s="29">
        <v>-2.4</v>
      </c>
      <c r="I140" s="29">
        <v>-0.2</v>
      </c>
      <c r="J140" s="29" t="s">
        <v>78</v>
      </c>
    </row>
    <row r="141" spans="2:10" ht="15">
      <c r="B141" s="36" t="s">
        <v>96</v>
      </c>
      <c r="C141" s="37" t="s">
        <v>113</v>
      </c>
      <c r="D141" s="56">
        <v>162</v>
      </c>
      <c r="E141" s="56">
        <v>159</v>
      </c>
      <c r="F141" s="56">
        <v>155.2</v>
      </c>
      <c r="G141" s="56">
        <v>145.6</v>
      </c>
      <c r="H141" s="56">
        <v>147</v>
      </c>
      <c r="I141" s="56">
        <v>131.7</v>
      </c>
      <c r="J141" s="56" t="s">
        <v>78</v>
      </c>
    </row>
    <row r="142" spans="2:10" ht="15">
      <c r="B142" s="30" t="s">
        <v>97</v>
      </c>
      <c r="C142" s="31" t="s">
        <v>107</v>
      </c>
      <c r="D142" s="27">
        <v>0</v>
      </c>
      <c r="E142" s="27">
        <v>0</v>
      </c>
      <c r="F142" s="27">
        <v>0</v>
      </c>
      <c r="G142" s="27">
        <v>0</v>
      </c>
      <c r="H142" s="27">
        <v>0</v>
      </c>
      <c r="I142" s="27">
        <v>0</v>
      </c>
      <c r="J142" s="27" t="s">
        <v>78</v>
      </c>
    </row>
    <row r="143" spans="2:10" ht="15">
      <c r="B143" s="32" t="s">
        <v>97</v>
      </c>
      <c r="C143" s="33" t="s">
        <v>108</v>
      </c>
      <c r="D143" s="28">
        <v>0</v>
      </c>
      <c r="E143" s="28">
        <v>0</v>
      </c>
      <c r="F143" s="28">
        <v>0</v>
      </c>
      <c r="G143" s="28">
        <v>0</v>
      </c>
      <c r="H143" s="28">
        <v>0</v>
      </c>
      <c r="I143" s="28">
        <v>0</v>
      </c>
      <c r="J143" s="28" t="s">
        <v>78</v>
      </c>
    </row>
    <row r="144" spans="2:10" ht="15">
      <c r="B144" s="32" t="s">
        <v>97</v>
      </c>
      <c r="C144" s="33" t="s">
        <v>109</v>
      </c>
      <c r="D144" s="28">
        <v>0</v>
      </c>
      <c r="E144" s="28">
        <v>0</v>
      </c>
      <c r="F144" s="28">
        <v>0</v>
      </c>
      <c r="G144" s="28">
        <v>0</v>
      </c>
      <c r="H144" s="28">
        <v>0</v>
      </c>
      <c r="I144" s="28">
        <v>0</v>
      </c>
      <c r="J144" s="28" t="s">
        <v>78</v>
      </c>
    </row>
    <row r="145" spans="2:10" ht="15">
      <c r="B145" s="32" t="s">
        <v>97</v>
      </c>
      <c r="C145" s="33" t="s">
        <v>110</v>
      </c>
      <c r="D145" s="28">
        <v>0</v>
      </c>
      <c r="E145" s="28">
        <v>0</v>
      </c>
      <c r="F145" s="28">
        <v>0</v>
      </c>
      <c r="G145" s="28">
        <v>0</v>
      </c>
      <c r="H145" s="28">
        <v>0</v>
      </c>
      <c r="I145" s="28">
        <v>0</v>
      </c>
      <c r="J145" s="28" t="s">
        <v>78</v>
      </c>
    </row>
    <row r="146" spans="2:10" ht="15">
      <c r="B146" s="32" t="s">
        <v>97</v>
      </c>
      <c r="C146" s="33" t="s">
        <v>88</v>
      </c>
      <c r="D146" s="28">
        <v>0</v>
      </c>
      <c r="E146" s="28">
        <v>0</v>
      </c>
      <c r="F146" s="28">
        <v>0</v>
      </c>
      <c r="G146" s="28">
        <v>0</v>
      </c>
      <c r="H146" s="28">
        <v>0</v>
      </c>
      <c r="I146" s="28">
        <v>0</v>
      </c>
      <c r="J146" s="28" t="s">
        <v>78</v>
      </c>
    </row>
    <row r="147" spans="2:10" ht="15">
      <c r="B147" s="32" t="s">
        <v>97</v>
      </c>
      <c r="C147" s="33" t="s">
        <v>89</v>
      </c>
      <c r="D147" s="28">
        <v>0</v>
      </c>
      <c r="E147" s="28">
        <v>0</v>
      </c>
      <c r="F147" s="28">
        <v>0</v>
      </c>
      <c r="G147" s="28">
        <v>0</v>
      </c>
      <c r="H147" s="28">
        <v>0</v>
      </c>
      <c r="I147" s="28">
        <v>0</v>
      </c>
      <c r="J147" s="28" t="s">
        <v>78</v>
      </c>
    </row>
    <row r="148" spans="2:10" ht="15">
      <c r="B148" s="32" t="s">
        <v>97</v>
      </c>
      <c r="C148" s="33" t="s">
        <v>111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  <c r="I148" s="28">
        <v>0</v>
      </c>
      <c r="J148" s="28" t="s">
        <v>78</v>
      </c>
    </row>
    <row r="149" spans="2:10" ht="15">
      <c r="B149" s="32" t="s">
        <v>97</v>
      </c>
      <c r="C149" s="33" t="s">
        <v>112</v>
      </c>
      <c r="D149" s="28">
        <v>0</v>
      </c>
      <c r="E149" s="28">
        <v>0</v>
      </c>
      <c r="F149" s="28">
        <v>0</v>
      </c>
      <c r="G149" s="28">
        <v>0</v>
      </c>
      <c r="H149" s="28">
        <v>0</v>
      </c>
      <c r="I149" s="28">
        <v>0</v>
      </c>
      <c r="J149" s="28" t="s">
        <v>78</v>
      </c>
    </row>
    <row r="150" spans="2:10" ht="15">
      <c r="B150" s="32" t="s">
        <v>97</v>
      </c>
      <c r="C150" s="33" t="s">
        <v>87</v>
      </c>
      <c r="D150" s="28">
        <v>0</v>
      </c>
      <c r="E150" s="28">
        <v>0</v>
      </c>
      <c r="F150" s="28">
        <v>0</v>
      </c>
      <c r="G150" s="28">
        <v>0</v>
      </c>
      <c r="H150" s="28">
        <v>0</v>
      </c>
      <c r="I150" s="28">
        <v>0</v>
      </c>
      <c r="J150" s="28" t="s">
        <v>78</v>
      </c>
    </row>
    <row r="151" spans="2:10" ht="15">
      <c r="B151" s="34" t="s">
        <v>97</v>
      </c>
      <c r="C151" s="35" t="s">
        <v>91</v>
      </c>
      <c r="D151" s="29">
        <v>0</v>
      </c>
      <c r="E151" s="29">
        <v>0</v>
      </c>
      <c r="F151" s="29">
        <v>0</v>
      </c>
      <c r="G151" s="29">
        <v>0</v>
      </c>
      <c r="H151" s="29">
        <v>0</v>
      </c>
      <c r="I151" s="29">
        <v>0</v>
      </c>
      <c r="J151" s="29" t="s">
        <v>78</v>
      </c>
    </row>
    <row r="152" spans="2:10" ht="15">
      <c r="B152" s="36" t="s">
        <v>97</v>
      </c>
      <c r="C152" s="37" t="s">
        <v>113</v>
      </c>
      <c r="D152" s="56">
        <v>0</v>
      </c>
      <c r="E152" s="56">
        <v>0</v>
      </c>
      <c r="F152" s="56">
        <v>0</v>
      </c>
      <c r="G152" s="56">
        <v>0</v>
      </c>
      <c r="H152" s="56">
        <v>0</v>
      </c>
      <c r="I152" s="56">
        <v>0</v>
      </c>
      <c r="J152" s="56" t="s">
        <v>78</v>
      </c>
    </row>
    <row r="153" spans="2:10" ht="15">
      <c r="B153" s="30" t="s">
        <v>121</v>
      </c>
      <c r="C153" s="31" t="s">
        <v>107</v>
      </c>
      <c r="D153" s="27">
        <v>22</v>
      </c>
      <c r="E153" s="27">
        <v>12</v>
      </c>
      <c r="F153" s="27">
        <v>13.9</v>
      </c>
      <c r="G153" s="27">
        <v>20.6</v>
      </c>
      <c r="H153" s="27">
        <v>23.6</v>
      </c>
      <c r="I153" s="27">
        <v>34.5</v>
      </c>
      <c r="J153" s="27" t="s">
        <v>78</v>
      </c>
    </row>
    <row r="154" spans="2:10" ht="15">
      <c r="B154" s="32" t="s">
        <v>121</v>
      </c>
      <c r="C154" s="33" t="s">
        <v>108</v>
      </c>
      <c r="D154" s="28">
        <v>2403</v>
      </c>
      <c r="E154" s="28">
        <v>2615</v>
      </c>
      <c r="F154" s="28">
        <v>2738.1</v>
      </c>
      <c r="G154" s="28">
        <v>2554.5</v>
      </c>
      <c r="H154" s="28">
        <v>2465.1</v>
      </c>
      <c r="I154" s="28">
        <v>2136</v>
      </c>
      <c r="J154" s="28" t="s">
        <v>78</v>
      </c>
    </row>
    <row r="155" spans="2:10" ht="15">
      <c r="B155" s="32" t="s">
        <v>121</v>
      </c>
      <c r="C155" s="33" t="s">
        <v>109</v>
      </c>
      <c r="D155" s="28">
        <v>0</v>
      </c>
      <c r="E155" s="28">
        <v>0</v>
      </c>
      <c r="F155" s="28">
        <v>0</v>
      </c>
      <c r="G155" s="28">
        <v>0</v>
      </c>
      <c r="H155" s="28">
        <v>0</v>
      </c>
      <c r="I155" s="28">
        <v>0</v>
      </c>
      <c r="J155" s="28" t="s">
        <v>78</v>
      </c>
    </row>
    <row r="156" spans="2:10" ht="15">
      <c r="B156" s="32" t="s">
        <v>121</v>
      </c>
      <c r="C156" s="33" t="s">
        <v>110</v>
      </c>
      <c r="D156" s="28">
        <v>0</v>
      </c>
      <c r="E156" s="28">
        <v>0</v>
      </c>
      <c r="F156" s="28">
        <v>0</v>
      </c>
      <c r="G156" s="28">
        <v>0</v>
      </c>
      <c r="H156" s="28">
        <v>0</v>
      </c>
      <c r="I156" s="28">
        <v>0</v>
      </c>
      <c r="J156" s="28" t="s">
        <v>78</v>
      </c>
    </row>
    <row r="157" spans="2:10" ht="15">
      <c r="B157" s="32" t="s">
        <v>121</v>
      </c>
      <c r="C157" s="33" t="s">
        <v>88</v>
      </c>
      <c r="D157" s="28">
        <v>66</v>
      </c>
      <c r="E157" s="28">
        <v>67</v>
      </c>
      <c r="F157" s="28">
        <v>65.3</v>
      </c>
      <c r="G157" s="28">
        <v>46.7</v>
      </c>
      <c r="H157" s="28">
        <v>46.3</v>
      </c>
      <c r="I157" s="28">
        <v>49.7</v>
      </c>
      <c r="J157" s="28" t="s">
        <v>78</v>
      </c>
    </row>
    <row r="158" spans="2:10" ht="15">
      <c r="B158" s="32" t="s">
        <v>121</v>
      </c>
      <c r="C158" s="33" t="s">
        <v>89</v>
      </c>
      <c r="D158" s="28">
        <v>2298</v>
      </c>
      <c r="E158" s="28">
        <v>2532</v>
      </c>
      <c r="F158" s="28">
        <v>2671.8</v>
      </c>
      <c r="G158" s="28">
        <v>2437.7</v>
      </c>
      <c r="H158" s="28">
        <v>2325.8</v>
      </c>
      <c r="I158" s="28">
        <v>2003.8</v>
      </c>
      <c r="J158" s="28" t="s">
        <v>78</v>
      </c>
    </row>
    <row r="159" spans="2:10" ht="15">
      <c r="B159" s="32" t="s">
        <v>121</v>
      </c>
      <c r="C159" s="33" t="s">
        <v>111</v>
      </c>
      <c r="D159" s="28">
        <v>0</v>
      </c>
      <c r="E159" s="28">
        <v>0</v>
      </c>
      <c r="F159" s="28">
        <v>0</v>
      </c>
      <c r="G159" s="28">
        <v>0</v>
      </c>
      <c r="H159" s="28">
        <v>0</v>
      </c>
      <c r="I159" s="28">
        <v>0</v>
      </c>
      <c r="J159" s="28" t="s">
        <v>78</v>
      </c>
    </row>
    <row r="160" spans="2:10" ht="15">
      <c r="B160" s="32" t="s">
        <v>121</v>
      </c>
      <c r="C160" s="33" t="s">
        <v>112</v>
      </c>
      <c r="D160" s="28">
        <v>42</v>
      </c>
      <c r="E160" s="28">
        <v>52</v>
      </c>
      <c r="F160" s="28">
        <v>49.2</v>
      </c>
      <c r="G160" s="28">
        <v>41.7</v>
      </c>
      <c r="H160" s="28">
        <v>40.6</v>
      </c>
      <c r="I160" s="28">
        <v>32.7</v>
      </c>
      <c r="J160" s="28" t="s">
        <v>78</v>
      </c>
    </row>
    <row r="161" spans="2:10" ht="15">
      <c r="B161" s="32" t="s">
        <v>121</v>
      </c>
      <c r="C161" s="33" t="s">
        <v>87</v>
      </c>
      <c r="D161" s="28">
        <v>0</v>
      </c>
      <c r="E161" s="28">
        <v>0</v>
      </c>
      <c r="F161" s="28">
        <v>0</v>
      </c>
      <c r="G161" s="28">
        <v>0</v>
      </c>
      <c r="H161" s="28">
        <v>0</v>
      </c>
      <c r="I161" s="28">
        <v>0</v>
      </c>
      <c r="J161" s="28" t="s">
        <v>78</v>
      </c>
    </row>
    <row r="162" spans="2:10" ht="15">
      <c r="B162" s="34" t="s">
        <v>121</v>
      </c>
      <c r="C162" s="35" t="s">
        <v>91</v>
      </c>
      <c r="D162" s="29">
        <v>-29</v>
      </c>
      <c r="E162" s="29">
        <v>2</v>
      </c>
      <c r="F162" s="29">
        <v>21.3</v>
      </c>
      <c r="G162" s="29">
        <v>9.2</v>
      </c>
      <c r="H162" s="29">
        <v>-2.5</v>
      </c>
      <c r="I162" s="29">
        <v>2.2</v>
      </c>
      <c r="J162" s="29" t="s">
        <v>78</v>
      </c>
    </row>
    <row r="163" spans="2:10" ht="15">
      <c r="B163" s="36" t="s">
        <v>121</v>
      </c>
      <c r="C163" s="37" t="s">
        <v>113</v>
      </c>
      <c r="D163" s="56">
        <v>206</v>
      </c>
      <c r="E163" s="56">
        <v>216</v>
      </c>
      <c r="F163" s="56">
        <v>216</v>
      </c>
      <c r="G163" s="56">
        <v>235</v>
      </c>
      <c r="H163" s="56">
        <v>247.3</v>
      </c>
      <c r="I163" s="56">
        <v>251.3</v>
      </c>
      <c r="J163" s="56" t="s">
        <v>78</v>
      </c>
    </row>
    <row r="164" spans="2:10" ht="15">
      <c r="B164" s="30" t="s">
        <v>81</v>
      </c>
      <c r="C164" s="31" t="s">
        <v>107</v>
      </c>
      <c r="D164" s="27">
        <v>22</v>
      </c>
      <c r="E164" s="27">
        <v>12</v>
      </c>
      <c r="F164" s="27">
        <v>13.9</v>
      </c>
      <c r="G164" s="27">
        <v>20.6</v>
      </c>
      <c r="H164" s="27">
        <v>23.6</v>
      </c>
      <c r="I164" s="27">
        <v>34.5</v>
      </c>
      <c r="J164" s="27" t="s">
        <v>78</v>
      </c>
    </row>
    <row r="165" spans="2:10" ht="15">
      <c r="B165" s="32" t="s">
        <v>81</v>
      </c>
      <c r="C165" s="33" t="s">
        <v>108</v>
      </c>
      <c r="D165" s="28">
        <v>0</v>
      </c>
      <c r="E165" s="28">
        <v>0</v>
      </c>
      <c r="F165" s="28">
        <v>0</v>
      </c>
      <c r="G165" s="28">
        <v>0</v>
      </c>
      <c r="H165" s="28">
        <v>0</v>
      </c>
      <c r="I165" s="28">
        <v>0</v>
      </c>
      <c r="J165" s="28" t="s">
        <v>78</v>
      </c>
    </row>
    <row r="166" spans="2:10" ht="15">
      <c r="B166" s="32" t="s">
        <v>81</v>
      </c>
      <c r="C166" s="33" t="s">
        <v>109</v>
      </c>
      <c r="D166" s="28">
        <v>0</v>
      </c>
      <c r="E166" s="28">
        <v>0</v>
      </c>
      <c r="F166" s="28">
        <v>0</v>
      </c>
      <c r="G166" s="28">
        <v>0</v>
      </c>
      <c r="H166" s="28">
        <v>0</v>
      </c>
      <c r="I166" s="28">
        <v>0</v>
      </c>
      <c r="J166" s="28" t="s">
        <v>78</v>
      </c>
    </row>
    <row r="167" spans="2:10" ht="15">
      <c r="B167" s="32" t="s">
        <v>81</v>
      </c>
      <c r="C167" s="33" t="s">
        <v>110</v>
      </c>
      <c r="D167" s="28">
        <v>0</v>
      </c>
      <c r="E167" s="28">
        <v>0</v>
      </c>
      <c r="F167" s="28">
        <v>0</v>
      </c>
      <c r="G167" s="28">
        <v>0</v>
      </c>
      <c r="H167" s="28">
        <v>0</v>
      </c>
      <c r="I167" s="28">
        <v>0</v>
      </c>
      <c r="J167" s="28" t="s">
        <v>78</v>
      </c>
    </row>
    <row r="168" spans="2:10" ht="15">
      <c r="B168" s="32" t="s">
        <v>81</v>
      </c>
      <c r="C168" s="33" t="s">
        <v>88</v>
      </c>
      <c r="D168" s="28">
        <v>2</v>
      </c>
      <c r="E168" s="28">
        <v>3</v>
      </c>
      <c r="F168" s="28">
        <v>3.8</v>
      </c>
      <c r="G168" s="28">
        <v>2.2</v>
      </c>
      <c r="H168" s="28">
        <v>2.3</v>
      </c>
      <c r="I168" s="28">
        <v>3.5</v>
      </c>
      <c r="J168" s="28" t="s">
        <v>78</v>
      </c>
    </row>
    <row r="169" spans="2:10" ht="15">
      <c r="B169" s="32" t="s">
        <v>81</v>
      </c>
      <c r="C169" s="33" t="s">
        <v>89</v>
      </c>
      <c r="D169" s="28">
        <v>9</v>
      </c>
      <c r="E169" s="28">
        <v>5</v>
      </c>
      <c r="F169" s="28">
        <v>4.9</v>
      </c>
      <c r="G169" s="28">
        <v>10.4</v>
      </c>
      <c r="H169" s="28">
        <v>10.8</v>
      </c>
      <c r="I169" s="28">
        <v>13.6</v>
      </c>
      <c r="J169" s="28" t="s">
        <v>78</v>
      </c>
    </row>
    <row r="170" spans="2:10" ht="15">
      <c r="B170" s="32" t="s">
        <v>81</v>
      </c>
      <c r="C170" s="33" t="s">
        <v>111</v>
      </c>
      <c r="D170" s="28">
        <v>0</v>
      </c>
      <c r="E170" s="28">
        <v>0</v>
      </c>
      <c r="F170" s="28">
        <v>0</v>
      </c>
      <c r="G170" s="28">
        <v>0</v>
      </c>
      <c r="H170" s="28">
        <v>0</v>
      </c>
      <c r="I170" s="28">
        <v>0</v>
      </c>
      <c r="J170" s="28" t="s">
        <v>78</v>
      </c>
    </row>
    <row r="171" spans="2:10" ht="15">
      <c r="B171" s="32" t="s">
        <v>81</v>
      </c>
      <c r="C171" s="33" t="s">
        <v>112</v>
      </c>
      <c r="D171" s="28">
        <v>0</v>
      </c>
      <c r="E171" s="28">
        <v>0</v>
      </c>
      <c r="F171" s="28">
        <v>0</v>
      </c>
      <c r="G171" s="28">
        <v>0</v>
      </c>
      <c r="H171" s="28">
        <v>0</v>
      </c>
      <c r="I171" s="28">
        <v>0</v>
      </c>
      <c r="J171" s="28" t="s">
        <v>78</v>
      </c>
    </row>
    <row r="172" spans="2:10" ht="15">
      <c r="B172" s="32" t="s">
        <v>81</v>
      </c>
      <c r="C172" s="33" t="s">
        <v>87</v>
      </c>
      <c r="D172" s="28">
        <v>0</v>
      </c>
      <c r="E172" s="28">
        <v>0</v>
      </c>
      <c r="F172" s="28">
        <v>0</v>
      </c>
      <c r="G172" s="28">
        <v>0</v>
      </c>
      <c r="H172" s="28">
        <v>0</v>
      </c>
      <c r="I172" s="28">
        <v>0</v>
      </c>
      <c r="J172" s="28" t="s">
        <v>78</v>
      </c>
    </row>
    <row r="173" spans="2:10" ht="15">
      <c r="B173" s="34" t="s">
        <v>81</v>
      </c>
      <c r="C173" s="35" t="s">
        <v>91</v>
      </c>
      <c r="D173" s="29">
        <v>0</v>
      </c>
      <c r="E173" s="29">
        <v>0</v>
      </c>
      <c r="F173" s="29">
        <v>0</v>
      </c>
      <c r="G173" s="29">
        <v>0</v>
      </c>
      <c r="H173" s="29">
        <v>0</v>
      </c>
      <c r="I173" s="29">
        <v>0</v>
      </c>
      <c r="J173" s="29" t="s">
        <v>78</v>
      </c>
    </row>
    <row r="174" spans="2:10" ht="15">
      <c r="B174" s="36" t="s">
        <v>81</v>
      </c>
      <c r="C174" s="37" t="s">
        <v>113</v>
      </c>
      <c r="D174" s="56">
        <v>15</v>
      </c>
      <c r="E174" s="56">
        <v>10</v>
      </c>
      <c r="F174" s="56">
        <v>12.8</v>
      </c>
      <c r="G174" s="56">
        <v>12.4</v>
      </c>
      <c r="H174" s="56">
        <v>15.1</v>
      </c>
      <c r="I174" s="56">
        <v>24.4</v>
      </c>
      <c r="J174" s="56" t="s">
        <v>78</v>
      </c>
    </row>
    <row r="175" spans="2:10" ht="15">
      <c r="B175" s="30" t="s">
        <v>98</v>
      </c>
      <c r="C175" s="31" t="s">
        <v>107</v>
      </c>
      <c r="D175" s="27">
        <v>0</v>
      </c>
      <c r="E175" s="27">
        <v>0</v>
      </c>
      <c r="F175" s="27">
        <v>0</v>
      </c>
      <c r="G175" s="27">
        <v>0</v>
      </c>
      <c r="H175" s="27">
        <v>0</v>
      </c>
      <c r="I175" s="27">
        <v>0</v>
      </c>
      <c r="J175" s="27" t="s">
        <v>78</v>
      </c>
    </row>
    <row r="176" spans="2:10" ht="15">
      <c r="B176" s="32" t="s">
        <v>98</v>
      </c>
      <c r="C176" s="33" t="s">
        <v>108</v>
      </c>
      <c r="D176" s="28">
        <v>2403</v>
      </c>
      <c r="E176" s="28">
        <v>2615</v>
      </c>
      <c r="F176" s="28">
        <v>2738.1</v>
      </c>
      <c r="G176" s="28">
        <v>2554.5</v>
      </c>
      <c r="H176" s="28">
        <v>2465.1</v>
      </c>
      <c r="I176" s="28">
        <v>2136</v>
      </c>
      <c r="J176" s="28" t="s">
        <v>78</v>
      </c>
    </row>
    <row r="177" spans="2:10" ht="15">
      <c r="B177" s="32" t="s">
        <v>98</v>
      </c>
      <c r="C177" s="33" t="s">
        <v>109</v>
      </c>
      <c r="D177" s="28">
        <v>0</v>
      </c>
      <c r="E177" s="28">
        <v>0</v>
      </c>
      <c r="F177" s="28">
        <v>0</v>
      </c>
      <c r="G177" s="28">
        <v>0</v>
      </c>
      <c r="H177" s="28">
        <v>0</v>
      </c>
      <c r="I177" s="28">
        <v>0</v>
      </c>
      <c r="J177" s="28" t="s">
        <v>78</v>
      </c>
    </row>
    <row r="178" spans="2:10" ht="15">
      <c r="B178" s="32" t="s">
        <v>98</v>
      </c>
      <c r="C178" s="33" t="s">
        <v>110</v>
      </c>
      <c r="D178" s="28">
        <v>0</v>
      </c>
      <c r="E178" s="28">
        <v>0</v>
      </c>
      <c r="F178" s="28">
        <v>0</v>
      </c>
      <c r="G178" s="28">
        <v>0</v>
      </c>
      <c r="H178" s="28">
        <v>0</v>
      </c>
      <c r="I178" s="28">
        <v>0</v>
      </c>
      <c r="J178" s="28" t="s">
        <v>78</v>
      </c>
    </row>
    <row r="179" spans="2:10" ht="15">
      <c r="B179" s="32" t="s">
        <v>98</v>
      </c>
      <c r="C179" s="33" t="s">
        <v>88</v>
      </c>
      <c r="D179" s="28">
        <v>64</v>
      </c>
      <c r="E179" s="28">
        <v>64</v>
      </c>
      <c r="F179" s="28">
        <v>61.5</v>
      </c>
      <c r="G179" s="28">
        <v>44.5</v>
      </c>
      <c r="H179" s="28">
        <v>44</v>
      </c>
      <c r="I179" s="28">
        <v>46.2</v>
      </c>
      <c r="J179" s="28" t="s">
        <v>78</v>
      </c>
    </row>
    <row r="180" spans="2:10" ht="15">
      <c r="B180" s="32" t="s">
        <v>98</v>
      </c>
      <c r="C180" s="33" t="s">
        <v>89</v>
      </c>
      <c r="D180" s="28">
        <v>2289</v>
      </c>
      <c r="E180" s="28">
        <v>2527</v>
      </c>
      <c r="F180" s="28">
        <v>2666.9</v>
      </c>
      <c r="G180" s="28">
        <v>2427.3</v>
      </c>
      <c r="H180" s="28">
        <v>2315</v>
      </c>
      <c r="I180" s="28">
        <v>1990.2</v>
      </c>
      <c r="J180" s="28" t="s">
        <v>78</v>
      </c>
    </row>
    <row r="181" spans="2:10" ht="15">
      <c r="B181" s="32" t="s">
        <v>98</v>
      </c>
      <c r="C181" s="33" t="s">
        <v>111</v>
      </c>
      <c r="D181" s="28">
        <v>0</v>
      </c>
      <c r="E181" s="28">
        <v>0</v>
      </c>
      <c r="F181" s="28">
        <v>0</v>
      </c>
      <c r="G181" s="28">
        <v>0</v>
      </c>
      <c r="H181" s="28">
        <v>0</v>
      </c>
      <c r="I181" s="28">
        <v>0</v>
      </c>
      <c r="J181" s="28" t="s">
        <v>78</v>
      </c>
    </row>
    <row r="182" spans="2:10" ht="15">
      <c r="B182" s="32" t="s">
        <v>98</v>
      </c>
      <c r="C182" s="33" t="s">
        <v>112</v>
      </c>
      <c r="D182" s="28">
        <v>42</v>
      </c>
      <c r="E182" s="28">
        <v>52</v>
      </c>
      <c r="F182" s="28">
        <v>49.2</v>
      </c>
      <c r="G182" s="28">
        <v>41.7</v>
      </c>
      <c r="H182" s="28">
        <v>40.6</v>
      </c>
      <c r="I182" s="28">
        <v>32.7</v>
      </c>
      <c r="J182" s="28" t="s">
        <v>78</v>
      </c>
    </row>
    <row r="183" spans="2:10" ht="15">
      <c r="B183" s="32" t="s">
        <v>98</v>
      </c>
      <c r="C183" s="33" t="s">
        <v>87</v>
      </c>
      <c r="D183" s="28">
        <v>0</v>
      </c>
      <c r="E183" s="28">
        <v>0</v>
      </c>
      <c r="F183" s="28">
        <v>0</v>
      </c>
      <c r="G183" s="28">
        <v>0</v>
      </c>
      <c r="H183" s="28">
        <v>0</v>
      </c>
      <c r="I183" s="28">
        <v>0</v>
      </c>
      <c r="J183" s="28" t="s">
        <v>78</v>
      </c>
    </row>
    <row r="184" spans="2:10" ht="15">
      <c r="B184" s="34" t="s">
        <v>98</v>
      </c>
      <c r="C184" s="35" t="s">
        <v>91</v>
      </c>
      <c r="D184" s="29">
        <v>-29</v>
      </c>
      <c r="E184" s="29">
        <v>2</v>
      </c>
      <c r="F184" s="29">
        <v>21.3</v>
      </c>
      <c r="G184" s="29">
        <v>9.2</v>
      </c>
      <c r="H184" s="29">
        <v>-2.5</v>
      </c>
      <c r="I184" s="29">
        <v>2.2</v>
      </c>
      <c r="J184" s="29" t="s">
        <v>78</v>
      </c>
    </row>
    <row r="185" spans="2:10" ht="15">
      <c r="B185" s="36" t="s">
        <v>98</v>
      </c>
      <c r="C185" s="37" t="s">
        <v>113</v>
      </c>
      <c r="D185" s="56">
        <v>191</v>
      </c>
      <c r="E185" s="56">
        <v>206</v>
      </c>
      <c r="F185" s="56">
        <v>203.2</v>
      </c>
      <c r="G185" s="56">
        <v>222.6</v>
      </c>
      <c r="H185" s="56">
        <v>232.2</v>
      </c>
      <c r="I185" s="56">
        <v>226.9</v>
      </c>
      <c r="J185" s="56" t="s">
        <v>78</v>
      </c>
    </row>
    <row r="186" spans="2:10" ht="15">
      <c r="B186" s="30" t="s">
        <v>122</v>
      </c>
      <c r="C186" s="31" t="s">
        <v>107</v>
      </c>
      <c r="D186" s="27">
        <v>0</v>
      </c>
      <c r="E186" s="27">
        <v>0</v>
      </c>
      <c r="F186" s="27">
        <v>0</v>
      </c>
      <c r="G186" s="27">
        <v>0</v>
      </c>
      <c r="H186" s="27">
        <v>0</v>
      </c>
      <c r="I186" s="27">
        <v>0</v>
      </c>
      <c r="J186" s="27" t="s">
        <v>78</v>
      </c>
    </row>
    <row r="187" spans="2:10" ht="15">
      <c r="B187" s="32" t="s">
        <v>122</v>
      </c>
      <c r="C187" s="33" t="s">
        <v>108</v>
      </c>
      <c r="D187" s="28">
        <v>0</v>
      </c>
      <c r="E187" s="28">
        <v>0</v>
      </c>
      <c r="F187" s="28">
        <v>0</v>
      </c>
      <c r="G187" s="28">
        <v>0</v>
      </c>
      <c r="H187" s="28">
        <v>0</v>
      </c>
      <c r="I187" s="28">
        <v>0</v>
      </c>
      <c r="J187" s="28" t="s">
        <v>78</v>
      </c>
    </row>
    <row r="188" spans="2:10" ht="15">
      <c r="B188" s="32" t="s">
        <v>122</v>
      </c>
      <c r="C188" s="33" t="s">
        <v>109</v>
      </c>
      <c r="D188" s="28">
        <v>0</v>
      </c>
      <c r="E188" s="28">
        <v>0</v>
      </c>
      <c r="F188" s="28">
        <v>0</v>
      </c>
      <c r="G188" s="28">
        <v>0</v>
      </c>
      <c r="H188" s="28">
        <v>0</v>
      </c>
      <c r="I188" s="28">
        <v>0</v>
      </c>
      <c r="J188" s="28" t="s">
        <v>78</v>
      </c>
    </row>
    <row r="189" spans="2:10" ht="15">
      <c r="B189" s="32" t="s">
        <v>122</v>
      </c>
      <c r="C189" s="33" t="s">
        <v>110</v>
      </c>
      <c r="D189" s="28">
        <v>0</v>
      </c>
      <c r="E189" s="28">
        <v>0</v>
      </c>
      <c r="F189" s="28">
        <v>0</v>
      </c>
      <c r="G189" s="28">
        <v>0</v>
      </c>
      <c r="H189" s="28">
        <v>0</v>
      </c>
      <c r="I189" s="28">
        <v>0</v>
      </c>
      <c r="J189" s="28" t="s">
        <v>78</v>
      </c>
    </row>
    <row r="190" spans="2:10" ht="15">
      <c r="B190" s="32" t="s">
        <v>122</v>
      </c>
      <c r="C190" s="33" t="s">
        <v>88</v>
      </c>
      <c r="D190" s="28">
        <v>0</v>
      </c>
      <c r="E190" s="28">
        <v>0</v>
      </c>
      <c r="F190" s="28">
        <v>0.4</v>
      </c>
      <c r="G190" s="28">
        <v>0.5</v>
      </c>
      <c r="H190" s="28">
        <v>0.4</v>
      </c>
      <c r="I190" s="28">
        <v>0.4</v>
      </c>
      <c r="J190" s="28" t="s">
        <v>78</v>
      </c>
    </row>
    <row r="191" spans="2:10" ht="15">
      <c r="B191" s="32" t="s">
        <v>122</v>
      </c>
      <c r="C191" s="33" t="s">
        <v>89</v>
      </c>
      <c r="D191" s="28">
        <v>0</v>
      </c>
      <c r="E191" s="28">
        <v>0</v>
      </c>
      <c r="F191" s="28">
        <v>0</v>
      </c>
      <c r="G191" s="28">
        <v>0</v>
      </c>
      <c r="H191" s="28">
        <v>0</v>
      </c>
      <c r="I191" s="28">
        <v>0</v>
      </c>
      <c r="J191" s="28" t="s">
        <v>78</v>
      </c>
    </row>
    <row r="192" spans="2:10" ht="15">
      <c r="B192" s="32" t="s">
        <v>122</v>
      </c>
      <c r="C192" s="33" t="s">
        <v>111</v>
      </c>
      <c r="D192" s="28">
        <v>0</v>
      </c>
      <c r="E192" s="28">
        <v>0</v>
      </c>
      <c r="F192" s="28">
        <v>0</v>
      </c>
      <c r="G192" s="28">
        <v>0</v>
      </c>
      <c r="H192" s="28">
        <v>0</v>
      </c>
      <c r="I192" s="28">
        <v>0</v>
      </c>
      <c r="J192" s="28" t="s">
        <v>78</v>
      </c>
    </row>
    <row r="193" spans="2:10" ht="15">
      <c r="B193" s="32" t="s">
        <v>122</v>
      </c>
      <c r="C193" s="33" t="s">
        <v>112</v>
      </c>
      <c r="D193" s="28">
        <v>0</v>
      </c>
      <c r="E193" s="28">
        <v>0</v>
      </c>
      <c r="F193" s="28">
        <v>0</v>
      </c>
      <c r="G193" s="28">
        <v>0</v>
      </c>
      <c r="H193" s="28">
        <v>0</v>
      </c>
      <c r="I193" s="28">
        <v>0</v>
      </c>
      <c r="J193" s="28" t="s">
        <v>78</v>
      </c>
    </row>
    <row r="194" spans="2:10" ht="15">
      <c r="B194" s="32" t="s">
        <v>122</v>
      </c>
      <c r="C194" s="33" t="s">
        <v>87</v>
      </c>
      <c r="D194" s="28">
        <v>0</v>
      </c>
      <c r="E194" s="28">
        <v>0</v>
      </c>
      <c r="F194" s="28">
        <v>0</v>
      </c>
      <c r="G194" s="28">
        <v>0</v>
      </c>
      <c r="H194" s="28">
        <v>0</v>
      </c>
      <c r="I194" s="28">
        <v>0</v>
      </c>
      <c r="J194" s="28" t="s">
        <v>78</v>
      </c>
    </row>
    <row r="195" spans="2:10" ht="15">
      <c r="B195" s="34" t="s">
        <v>122</v>
      </c>
      <c r="C195" s="35" t="s">
        <v>91</v>
      </c>
      <c r="D195" s="29">
        <v>0</v>
      </c>
      <c r="E195" s="29">
        <v>0</v>
      </c>
      <c r="F195" s="29">
        <v>0</v>
      </c>
      <c r="G195" s="29">
        <v>0</v>
      </c>
      <c r="H195" s="29">
        <v>0</v>
      </c>
      <c r="I195" s="29">
        <v>0</v>
      </c>
      <c r="J195" s="29" t="s">
        <v>78</v>
      </c>
    </row>
    <row r="196" spans="2:10" ht="15">
      <c r="B196" s="36" t="s">
        <v>122</v>
      </c>
      <c r="C196" s="37" t="s">
        <v>113</v>
      </c>
      <c r="D196" s="56">
        <v>0</v>
      </c>
      <c r="E196" s="56">
        <v>0</v>
      </c>
      <c r="F196" s="56">
        <v>0.4</v>
      </c>
      <c r="G196" s="56">
        <v>0.5</v>
      </c>
      <c r="H196" s="56">
        <v>0.4</v>
      </c>
      <c r="I196" s="56">
        <v>0.4</v>
      </c>
      <c r="J196" s="56" t="s">
        <v>78</v>
      </c>
    </row>
    <row r="197" spans="2:10" ht="15">
      <c r="B197" s="30" t="s">
        <v>123</v>
      </c>
      <c r="C197" s="31" t="s">
        <v>107</v>
      </c>
      <c r="D197" s="27">
        <v>0</v>
      </c>
      <c r="E197" s="27">
        <v>0</v>
      </c>
      <c r="F197" s="27">
        <v>0</v>
      </c>
      <c r="G197" s="27">
        <v>0</v>
      </c>
      <c r="H197" s="27">
        <v>0</v>
      </c>
      <c r="I197" s="27">
        <v>0</v>
      </c>
      <c r="J197" s="27" t="s">
        <v>78</v>
      </c>
    </row>
    <row r="198" spans="2:10" ht="15">
      <c r="B198" s="32" t="s">
        <v>123</v>
      </c>
      <c r="C198" s="33" t="s">
        <v>108</v>
      </c>
      <c r="D198" s="28">
        <v>0</v>
      </c>
      <c r="E198" s="28">
        <v>0</v>
      </c>
      <c r="F198" s="28">
        <v>0</v>
      </c>
      <c r="G198" s="28">
        <v>0</v>
      </c>
      <c r="H198" s="28">
        <v>0</v>
      </c>
      <c r="I198" s="28">
        <v>0</v>
      </c>
      <c r="J198" s="28" t="s">
        <v>78</v>
      </c>
    </row>
    <row r="199" spans="2:10" ht="15">
      <c r="B199" s="32" t="s">
        <v>123</v>
      </c>
      <c r="C199" s="33" t="s">
        <v>109</v>
      </c>
      <c r="D199" s="28">
        <v>0</v>
      </c>
      <c r="E199" s="28">
        <v>0</v>
      </c>
      <c r="F199" s="28">
        <v>0</v>
      </c>
      <c r="G199" s="28">
        <v>0</v>
      </c>
      <c r="H199" s="28">
        <v>0</v>
      </c>
      <c r="I199" s="28">
        <v>0</v>
      </c>
      <c r="J199" s="28" t="s">
        <v>78</v>
      </c>
    </row>
    <row r="200" spans="2:10" ht="15">
      <c r="B200" s="32" t="s">
        <v>123</v>
      </c>
      <c r="C200" s="33" t="s">
        <v>110</v>
      </c>
      <c r="D200" s="28">
        <v>0</v>
      </c>
      <c r="E200" s="28">
        <v>0</v>
      </c>
      <c r="F200" s="28">
        <v>0</v>
      </c>
      <c r="G200" s="28">
        <v>0</v>
      </c>
      <c r="H200" s="28">
        <v>0</v>
      </c>
      <c r="I200" s="28">
        <v>0</v>
      </c>
      <c r="J200" s="28" t="s">
        <v>78</v>
      </c>
    </row>
    <row r="201" spans="2:10" ht="15">
      <c r="B201" s="32" t="s">
        <v>123</v>
      </c>
      <c r="C201" s="33" t="s">
        <v>88</v>
      </c>
      <c r="D201" s="28">
        <v>0</v>
      </c>
      <c r="E201" s="28">
        <v>0</v>
      </c>
      <c r="F201" s="28">
        <v>0</v>
      </c>
      <c r="G201" s="28">
        <v>0</v>
      </c>
      <c r="H201" s="28">
        <v>0</v>
      </c>
      <c r="I201" s="28">
        <v>0</v>
      </c>
      <c r="J201" s="28" t="s">
        <v>78</v>
      </c>
    </row>
    <row r="202" spans="2:10" ht="15">
      <c r="B202" s="32" t="s">
        <v>123</v>
      </c>
      <c r="C202" s="33" t="s">
        <v>89</v>
      </c>
      <c r="D202" s="28">
        <v>0</v>
      </c>
      <c r="E202" s="28">
        <v>0</v>
      </c>
      <c r="F202" s="28">
        <v>0</v>
      </c>
      <c r="G202" s="28">
        <v>0</v>
      </c>
      <c r="H202" s="28">
        <v>0</v>
      </c>
      <c r="I202" s="28">
        <v>0</v>
      </c>
      <c r="J202" s="28" t="s">
        <v>78</v>
      </c>
    </row>
    <row r="203" spans="2:10" ht="15">
      <c r="B203" s="32" t="s">
        <v>123</v>
      </c>
      <c r="C203" s="33" t="s">
        <v>111</v>
      </c>
      <c r="D203" s="28">
        <v>0</v>
      </c>
      <c r="E203" s="28">
        <v>0</v>
      </c>
      <c r="F203" s="28">
        <v>0</v>
      </c>
      <c r="G203" s="28">
        <v>0</v>
      </c>
      <c r="H203" s="28">
        <v>0</v>
      </c>
      <c r="I203" s="28">
        <v>0</v>
      </c>
      <c r="J203" s="28" t="s">
        <v>78</v>
      </c>
    </row>
    <row r="204" spans="2:10" ht="15">
      <c r="B204" s="32" t="s">
        <v>123</v>
      </c>
      <c r="C204" s="33" t="s">
        <v>112</v>
      </c>
      <c r="D204" s="28">
        <v>0</v>
      </c>
      <c r="E204" s="28">
        <v>0</v>
      </c>
      <c r="F204" s="28">
        <v>0</v>
      </c>
      <c r="G204" s="28">
        <v>0</v>
      </c>
      <c r="H204" s="28">
        <v>0</v>
      </c>
      <c r="I204" s="28">
        <v>0</v>
      </c>
      <c r="J204" s="28" t="s">
        <v>78</v>
      </c>
    </row>
    <row r="205" spans="2:10" ht="15">
      <c r="B205" s="32" t="s">
        <v>123</v>
      </c>
      <c r="C205" s="33" t="s">
        <v>87</v>
      </c>
      <c r="D205" s="28">
        <v>0</v>
      </c>
      <c r="E205" s="28">
        <v>0</v>
      </c>
      <c r="F205" s="28">
        <v>0</v>
      </c>
      <c r="G205" s="28">
        <v>0</v>
      </c>
      <c r="H205" s="28">
        <v>0</v>
      </c>
      <c r="I205" s="28">
        <v>0</v>
      </c>
      <c r="J205" s="28" t="s">
        <v>78</v>
      </c>
    </row>
    <row r="206" spans="2:10" ht="15">
      <c r="B206" s="34" t="s">
        <v>123</v>
      </c>
      <c r="C206" s="35" t="s">
        <v>91</v>
      </c>
      <c r="D206" s="29">
        <v>0</v>
      </c>
      <c r="E206" s="29">
        <v>0</v>
      </c>
      <c r="F206" s="29">
        <v>0</v>
      </c>
      <c r="G206" s="29">
        <v>0</v>
      </c>
      <c r="H206" s="29">
        <v>0</v>
      </c>
      <c r="I206" s="29">
        <v>0</v>
      </c>
      <c r="J206" s="29" t="s">
        <v>78</v>
      </c>
    </row>
    <row r="207" spans="2:10" ht="15">
      <c r="B207" s="36" t="s">
        <v>123</v>
      </c>
      <c r="C207" s="37" t="s">
        <v>113</v>
      </c>
      <c r="D207" s="56">
        <v>0</v>
      </c>
      <c r="E207" s="56">
        <v>0</v>
      </c>
      <c r="F207" s="56">
        <v>0</v>
      </c>
      <c r="G207" s="56">
        <v>0</v>
      </c>
      <c r="H207" s="56">
        <v>0</v>
      </c>
      <c r="I207" s="56">
        <v>0</v>
      </c>
      <c r="J207" s="56" t="s">
        <v>78</v>
      </c>
    </row>
    <row r="208" spans="2:10" ht="15">
      <c r="B208" s="30" t="s">
        <v>124</v>
      </c>
      <c r="C208" s="31" t="s">
        <v>107</v>
      </c>
      <c r="D208" s="27">
        <v>0</v>
      </c>
      <c r="E208" s="27">
        <v>0</v>
      </c>
      <c r="F208" s="27">
        <v>0</v>
      </c>
      <c r="G208" s="27">
        <v>0</v>
      </c>
      <c r="H208" s="27">
        <v>0</v>
      </c>
      <c r="I208" s="27">
        <v>0</v>
      </c>
      <c r="J208" s="27" t="s">
        <v>78</v>
      </c>
    </row>
    <row r="209" spans="2:10" ht="15">
      <c r="B209" s="32" t="s">
        <v>124</v>
      </c>
      <c r="C209" s="33" t="s">
        <v>108</v>
      </c>
      <c r="D209" s="28">
        <v>1029</v>
      </c>
      <c r="E209" s="28">
        <v>1082</v>
      </c>
      <c r="F209" s="28">
        <v>1059.3</v>
      </c>
      <c r="G209" s="28">
        <v>954.5</v>
      </c>
      <c r="H209" s="28">
        <v>996.1</v>
      </c>
      <c r="I209" s="28">
        <v>878.4</v>
      </c>
      <c r="J209" s="28" t="s">
        <v>78</v>
      </c>
    </row>
    <row r="210" spans="2:10" ht="15">
      <c r="B210" s="32" t="s">
        <v>124</v>
      </c>
      <c r="C210" s="33" t="s">
        <v>109</v>
      </c>
      <c r="D210" s="28">
        <v>0</v>
      </c>
      <c r="E210" s="28">
        <v>0</v>
      </c>
      <c r="F210" s="28">
        <v>0</v>
      </c>
      <c r="G210" s="28">
        <v>0</v>
      </c>
      <c r="H210" s="28">
        <v>0</v>
      </c>
      <c r="I210" s="28">
        <v>0</v>
      </c>
      <c r="J210" s="28" t="s">
        <v>78</v>
      </c>
    </row>
    <row r="211" spans="2:10" ht="15">
      <c r="B211" s="32" t="s">
        <v>124</v>
      </c>
      <c r="C211" s="33" t="s">
        <v>110</v>
      </c>
      <c r="D211" s="28">
        <v>0</v>
      </c>
      <c r="E211" s="28">
        <v>0</v>
      </c>
      <c r="F211" s="28">
        <v>0</v>
      </c>
      <c r="G211" s="28">
        <v>0</v>
      </c>
      <c r="H211" s="28">
        <v>0</v>
      </c>
      <c r="I211" s="28">
        <v>0</v>
      </c>
      <c r="J211" s="28" t="s">
        <v>78</v>
      </c>
    </row>
    <row r="212" spans="2:10" ht="15">
      <c r="B212" s="32" t="s">
        <v>124</v>
      </c>
      <c r="C212" s="33" t="s">
        <v>88</v>
      </c>
      <c r="D212" s="28">
        <v>52</v>
      </c>
      <c r="E212" s="28">
        <v>68</v>
      </c>
      <c r="F212" s="28">
        <v>51.6</v>
      </c>
      <c r="G212" s="28">
        <v>37.5</v>
      </c>
      <c r="H212" s="28">
        <v>44.8</v>
      </c>
      <c r="I212" s="28">
        <v>0</v>
      </c>
      <c r="J212" s="28" t="s">
        <v>78</v>
      </c>
    </row>
    <row r="213" spans="2:10" ht="15">
      <c r="B213" s="32" t="s">
        <v>124</v>
      </c>
      <c r="C213" s="33" t="s">
        <v>89</v>
      </c>
      <c r="D213" s="28">
        <v>141</v>
      </c>
      <c r="E213" s="28">
        <v>200</v>
      </c>
      <c r="F213" s="28">
        <v>213.4</v>
      </c>
      <c r="G213" s="28">
        <v>253.3</v>
      </c>
      <c r="H213" s="28">
        <v>264.2</v>
      </c>
      <c r="I213" s="28">
        <v>102.9</v>
      </c>
      <c r="J213" s="28" t="s">
        <v>78</v>
      </c>
    </row>
    <row r="214" spans="2:10" ht="15">
      <c r="B214" s="32" t="s">
        <v>124</v>
      </c>
      <c r="C214" s="33" t="s">
        <v>111</v>
      </c>
      <c r="D214" s="28">
        <v>0</v>
      </c>
      <c r="E214" s="28">
        <v>0</v>
      </c>
      <c r="F214" s="28">
        <v>0</v>
      </c>
      <c r="G214" s="28">
        <v>0</v>
      </c>
      <c r="H214" s="28">
        <v>0</v>
      </c>
      <c r="I214" s="28">
        <v>0</v>
      </c>
      <c r="J214" s="28" t="s">
        <v>78</v>
      </c>
    </row>
    <row r="215" spans="2:10" ht="15">
      <c r="B215" s="32" t="s">
        <v>124</v>
      </c>
      <c r="C215" s="33" t="s">
        <v>112</v>
      </c>
      <c r="D215" s="28">
        <v>-849</v>
      </c>
      <c r="E215" s="28">
        <v>-850</v>
      </c>
      <c r="F215" s="28">
        <v>-775.6</v>
      </c>
      <c r="G215" s="28">
        <v>-618</v>
      </c>
      <c r="H215" s="28">
        <v>-645</v>
      </c>
      <c r="I215" s="28">
        <v>-722.9</v>
      </c>
      <c r="J215" s="28" t="s">
        <v>78</v>
      </c>
    </row>
    <row r="216" spans="2:10" ht="15">
      <c r="B216" s="32" t="s">
        <v>124</v>
      </c>
      <c r="C216" s="33" t="s">
        <v>87</v>
      </c>
      <c r="D216" s="28">
        <v>0</v>
      </c>
      <c r="E216" s="28">
        <v>0</v>
      </c>
      <c r="F216" s="28">
        <v>0</v>
      </c>
      <c r="G216" s="28">
        <v>0</v>
      </c>
      <c r="H216" s="28">
        <v>0</v>
      </c>
      <c r="I216" s="28">
        <v>0</v>
      </c>
      <c r="J216" s="28" t="s">
        <v>78</v>
      </c>
    </row>
    <row r="217" spans="2:10" ht="15">
      <c r="B217" s="34" t="s">
        <v>124</v>
      </c>
      <c r="C217" s="35" t="s">
        <v>91</v>
      </c>
      <c r="D217" s="29">
        <v>0</v>
      </c>
      <c r="E217" s="29">
        <v>1</v>
      </c>
      <c r="F217" s="29">
        <v>-11</v>
      </c>
      <c r="G217" s="29">
        <v>7.9</v>
      </c>
      <c r="H217" s="29">
        <v>-2.8</v>
      </c>
      <c r="I217" s="29">
        <v>8.9</v>
      </c>
      <c r="J217" s="29" t="s">
        <v>78</v>
      </c>
    </row>
    <row r="218" spans="2:10" ht="15">
      <c r="B218" s="36" t="s">
        <v>124</v>
      </c>
      <c r="C218" s="37" t="s">
        <v>113</v>
      </c>
      <c r="D218" s="56">
        <v>91</v>
      </c>
      <c r="E218" s="56">
        <v>101</v>
      </c>
      <c r="F218" s="56">
        <v>110.9</v>
      </c>
      <c r="G218" s="56">
        <v>128.6</v>
      </c>
      <c r="H218" s="56">
        <v>128.9</v>
      </c>
      <c r="I218" s="56">
        <v>61.5</v>
      </c>
      <c r="J218" s="56" t="s">
        <v>78</v>
      </c>
    </row>
    <row r="219" spans="2:10" ht="15">
      <c r="B219" s="30" t="s">
        <v>99</v>
      </c>
      <c r="C219" s="31" t="s">
        <v>107</v>
      </c>
      <c r="D219" s="27">
        <v>0</v>
      </c>
      <c r="E219" s="27">
        <v>0</v>
      </c>
      <c r="F219" s="27">
        <v>0</v>
      </c>
      <c r="G219" s="27">
        <v>0</v>
      </c>
      <c r="H219" s="27">
        <v>0</v>
      </c>
      <c r="I219" s="27">
        <v>0</v>
      </c>
      <c r="J219" s="27" t="s">
        <v>78</v>
      </c>
    </row>
    <row r="220" spans="2:10" ht="15">
      <c r="B220" s="32" t="s">
        <v>99</v>
      </c>
      <c r="C220" s="33" t="s">
        <v>108</v>
      </c>
      <c r="D220" s="28">
        <v>0</v>
      </c>
      <c r="E220" s="28">
        <v>0</v>
      </c>
      <c r="F220" s="28">
        <v>0</v>
      </c>
      <c r="G220" s="28">
        <v>0</v>
      </c>
      <c r="H220" s="28">
        <v>0</v>
      </c>
      <c r="I220" s="28">
        <v>0</v>
      </c>
      <c r="J220" s="28" t="s">
        <v>78</v>
      </c>
    </row>
    <row r="221" spans="2:10" ht="15">
      <c r="B221" s="32" t="s">
        <v>99</v>
      </c>
      <c r="C221" s="33" t="s">
        <v>109</v>
      </c>
      <c r="D221" s="28">
        <v>0</v>
      </c>
      <c r="E221" s="28">
        <v>0</v>
      </c>
      <c r="F221" s="28">
        <v>0</v>
      </c>
      <c r="G221" s="28">
        <v>0</v>
      </c>
      <c r="H221" s="28">
        <v>0</v>
      </c>
      <c r="I221" s="28">
        <v>0</v>
      </c>
      <c r="J221" s="28" t="s">
        <v>78</v>
      </c>
    </row>
    <row r="222" spans="2:10" ht="15">
      <c r="B222" s="32" t="s">
        <v>99</v>
      </c>
      <c r="C222" s="33" t="s">
        <v>110</v>
      </c>
      <c r="D222" s="28">
        <v>0</v>
      </c>
      <c r="E222" s="28">
        <v>0</v>
      </c>
      <c r="F222" s="28">
        <v>0</v>
      </c>
      <c r="G222" s="28">
        <v>0</v>
      </c>
      <c r="H222" s="28">
        <v>0</v>
      </c>
      <c r="I222" s="28">
        <v>0</v>
      </c>
      <c r="J222" s="28" t="s">
        <v>78</v>
      </c>
    </row>
    <row r="223" spans="2:10" ht="15">
      <c r="B223" s="32" t="s">
        <v>99</v>
      </c>
      <c r="C223" s="33" t="s">
        <v>88</v>
      </c>
      <c r="D223" s="28">
        <v>0</v>
      </c>
      <c r="E223" s="28">
        <v>0</v>
      </c>
      <c r="F223" s="28">
        <v>0</v>
      </c>
      <c r="G223" s="28">
        <v>0</v>
      </c>
      <c r="H223" s="28">
        <v>0</v>
      </c>
      <c r="I223" s="28">
        <v>0</v>
      </c>
      <c r="J223" s="28" t="s">
        <v>78</v>
      </c>
    </row>
    <row r="224" spans="2:10" ht="15">
      <c r="B224" s="32" t="s">
        <v>99</v>
      </c>
      <c r="C224" s="33" t="s">
        <v>89</v>
      </c>
      <c r="D224" s="28">
        <v>0</v>
      </c>
      <c r="E224" s="28">
        <v>0</v>
      </c>
      <c r="F224" s="28">
        <v>0</v>
      </c>
      <c r="G224" s="28">
        <v>0</v>
      </c>
      <c r="H224" s="28">
        <v>0</v>
      </c>
      <c r="I224" s="28">
        <v>0</v>
      </c>
      <c r="J224" s="28" t="s">
        <v>78</v>
      </c>
    </row>
    <row r="225" spans="2:10" ht="15">
      <c r="B225" s="32" t="s">
        <v>99</v>
      </c>
      <c r="C225" s="33" t="s">
        <v>111</v>
      </c>
      <c r="D225" s="28">
        <v>0</v>
      </c>
      <c r="E225" s="28">
        <v>0</v>
      </c>
      <c r="F225" s="28">
        <v>0</v>
      </c>
      <c r="G225" s="28">
        <v>0</v>
      </c>
      <c r="H225" s="28">
        <v>0</v>
      </c>
      <c r="I225" s="28">
        <v>0</v>
      </c>
      <c r="J225" s="28" t="s">
        <v>78</v>
      </c>
    </row>
    <row r="226" spans="2:10" ht="15">
      <c r="B226" s="32" t="s">
        <v>99</v>
      </c>
      <c r="C226" s="33" t="s">
        <v>112</v>
      </c>
      <c r="D226" s="28">
        <v>0</v>
      </c>
      <c r="E226" s="28">
        <v>0</v>
      </c>
      <c r="F226" s="28">
        <v>0</v>
      </c>
      <c r="G226" s="28">
        <v>0</v>
      </c>
      <c r="H226" s="28">
        <v>0</v>
      </c>
      <c r="I226" s="28">
        <v>0</v>
      </c>
      <c r="J226" s="28" t="s">
        <v>78</v>
      </c>
    </row>
    <row r="227" spans="2:10" ht="15">
      <c r="B227" s="32" t="s">
        <v>99</v>
      </c>
      <c r="C227" s="33" t="s">
        <v>87</v>
      </c>
      <c r="D227" s="28">
        <v>0</v>
      </c>
      <c r="E227" s="28">
        <v>0</v>
      </c>
      <c r="F227" s="28">
        <v>0</v>
      </c>
      <c r="G227" s="28">
        <v>0</v>
      </c>
      <c r="H227" s="28">
        <v>0</v>
      </c>
      <c r="I227" s="28">
        <v>0</v>
      </c>
      <c r="J227" s="28" t="s">
        <v>78</v>
      </c>
    </row>
    <row r="228" spans="2:10" ht="15">
      <c r="B228" s="34" t="s">
        <v>99</v>
      </c>
      <c r="C228" s="35" t="s">
        <v>91</v>
      </c>
      <c r="D228" s="29">
        <v>0</v>
      </c>
      <c r="E228" s="29">
        <v>0</v>
      </c>
      <c r="F228" s="29">
        <v>0</v>
      </c>
      <c r="G228" s="29">
        <v>0</v>
      </c>
      <c r="H228" s="29">
        <v>0</v>
      </c>
      <c r="I228" s="29">
        <v>0</v>
      </c>
      <c r="J228" s="29" t="s">
        <v>78</v>
      </c>
    </row>
    <row r="229" spans="2:10" ht="15">
      <c r="B229" s="36" t="s">
        <v>99</v>
      </c>
      <c r="C229" s="37" t="s">
        <v>113</v>
      </c>
      <c r="D229" s="56">
        <v>0</v>
      </c>
      <c r="E229" s="56">
        <v>0</v>
      </c>
      <c r="F229" s="56">
        <v>0</v>
      </c>
      <c r="G229" s="56">
        <v>0</v>
      </c>
      <c r="H229" s="56">
        <v>0</v>
      </c>
      <c r="I229" s="56">
        <v>0</v>
      </c>
      <c r="J229" s="56" t="s">
        <v>78</v>
      </c>
    </row>
    <row r="230" spans="2:10" ht="15">
      <c r="B230" s="30" t="s">
        <v>100</v>
      </c>
      <c r="C230" s="31" t="s">
        <v>107</v>
      </c>
      <c r="D230" s="27">
        <v>0</v>
      </c>
      <c r="E230" s="27">
        <v>0</v>
      </c>
      <c r="F230" s="27">
        <v>0</v>
      </c>
      <c r="G230" s="27">
        <v>0</v>
      </c>
      <c r="H230" s="27">
        <v>0</v>
      </c>
      <c r="I230" s="27">
        <v>0</v>
      </c>
      <c r="J230" s="27" t="s">
        <v>78</v>
      </c>
    </row>
    <row r="231" spans="2:10" ht="15">
      <c r="B231" s="32" t="s">
        <v>100</v>
      </c>
      <c r="C231" s="33" t="s">
        <v>108</v>
      </c>
      <c r="D231" s="28">
        <v>1029</v>
      </c>
      <c r="E231" s="28">
        <v>1082</v>
      </c>
      <c r="F231" s="28">
        <v>1059.3</v>
      </c>
      <c r="G231" s="28">
        <v>954.5</v>
      </c>
      <c r="H231" s="28">
        <v>996.1</v>
      </c>
      <c r="I231" s="28">
        <v>878.4</v>
      </c>
      <c r="J231" s="28" t="s">
        <v>78</v>
      </c>
    </row>
    <row r="232" spans="2:10" ht="15">
      <c r="B232" s="32" t="s">
        <v>100</v>
      </c>
      <c r="C232" s="33" t="s">
        <v>109</v>
      </c>
      <c r="D232" s="28">
        <v>0</v>
      </c>
      <c r="E232" s="28">
        <v>0</v>
      </c>
      <c r="F232" s="28">
        <v>0</v>
      </c>
      <c r="G232" s="28">
        <v>0</v>
      </c>
      <c r="H232" s="28">
        <v>0</v>
      </c>
      <c r="I232" s="28">
        <v>0</v>
      </c>
      <c r="J232" s="28" t="s">
        <v>78</v>
      </c>
    </row>
    <row r="233" spans="2:10" ht="15">
      <c r="B233" s="32" t="s">
        <v>100</v>
      </c>
      <c r="C233" s="33" t="s">
        <v>110</v>
      </c>
      <c r="D233" s="28">
        <v>0</v>
      </c>
      <c r="E233" s="28">
        <v>0</v>
      </c>
      <c r="F233" s="28">
        <v>0</v>
      </c>
      <c r="G233" s="28">
        <v>0</v>
      </c>
      <c r="H233" s="28">
        <v>0</v>
      </c>
      <c r="I233" s="28">
        <v>0</v>
      </c>
      <c r="J233" s="28" t="s">
        <v>78</v>
      </c>
    </row>
    <row r="234" spans="2:10" ht="15">
      <c r="B234" s="32" t="s">
        <v>100</v>
      </c>
      <c r="C234" s="33" t="s">
        <v>88</v>
      </c>
      <c r="D234" s="28">
        <v>52</v>
      </c>
      <c r="E234" s="28">
        <v>68</v>
      </c>
      <c r="F234" s="28">
        <v>51.6</v>
      </c>
      <c r="G234" s="28">
        <v>37.5</v>
      </c>
      <c r="H234" s="28">
        <v>44.8</v>
      </c>
      <c r="I234" s="28">
        <v>0</v>
      </c>
      <c r="J234" s="28" t="s">
        <v>78</v>
      </c>
    </row>
    <row r="235" spans="2:10" ht="15">
      <c r="B235" s="32" t="s">
        <v>100</v>
      </c>
      <c r="C235" s="33" t="s">
        <v>89</v>
      </c>
      <c r="D235" s="28">
        <v>141</v>
      </c>
      <c r="E235" s="28">
        <v>200</v>
      </c>
      <c r="F235" s="28">
        <v>213.4</v>
      </c>
      <c r="G235" s="28">
        <v>253.3</v>
      </c>
      <c r="H235" s="28">
        <v>264.2</v>
      </c>
      <c r="I235" s="28">
        <v>102.9</v>
      </c>
      <c r="J235" s="28" t="s">
        <v>78</v>
      </c>
    </row>
    <row r="236" spans="2:10" ht="15">
      <c r="B236" s="32" t="s">
        <v>100</v>
      </c>
      <c r="C236" s="33" t="s">
        <v>111</v>
      </c>
      <c r="D236" s="28">
        <v>0</v>
      </c>
      <c r="E236" s="28">
        <v>0</v>
      </c>
      <c r="F236" s="28">
        <v>0</v>
      </c>
      <c r="G236" s="28">
        <v>0</v>
      </c>
      <c r="H236" s="28">
        <v>0</v>
      </c>
      <c r="I236" s="28">
        <v>0</v>
      </c>
      <c r="J236" s="28" t="s">
        <v>78</v>
      </c>
    </row>
    <row r="237" spans="2:10" ht="15">
      <c r="B237" s="32" t="s">
        <v>100</v>
      </c>
      <c r="C237" s="33" t="s">
        <v>112</v>
      </c>
      <c r="D237" s="28">
        <v>-849</v>
      </c>
      <c r="E237" s="28">
        <v>-850</v>
      </c>
      <c r="F237" s="28">
        <v>-775.6</v>
      </c>
      <c r="G237" s="28">
        <v>-618</v>
      </c>
      <c r="H237" s="28">
        <v>-645</v>
      </c>
      <c r="I237" s="28">
        <v>-722.9</v>
      </c>
      <c r="J237" s="28" t="s">
        <v>78</v>
      </c>
    </row>
    <row r="238" spans="2:10" ht="15">
      <c r="B238" s="32" t="s">
        <v>100</v>
      </c>
      <c r="C238" s="33" t="s">
        <v>87</v>
      </c>
      <c r="D238" s="28">
        <v>0</v>
      </c>
      <c r="E238" s="28">
        <v>0</v>
      </c>
      <c r="F238" s="28">
        <v>0</v>
      </c>
      <c r="G238" s="28">
        <v>0</v>
      </c>
      <c r="H238" s="28">
        <v>0</v>
      </c>
      <c r="I238" s="28">
        <v>0</v>
      </c>
      <c r="J238" s="28" t="s">
        <v>78</v>
      </c>
    </row>
    <row r="239" spans="2:10" ht="15">
      <c r="B239" s="34" t="s">
        <v>100</v>
      </c>
      <c r="C239" s="35" t="s">
        <v>91</v>
      </c>
      <c r="D239" s="29">
        <v>0</v>
      </c>
      <c r="E239" s="29">
        <v>1</v>
      </c>
      <c r="F239" s="29">
        <v>-11</v>
      </c>
      <c r="G239" s="29">
        <v>7.9</v>
      </c>
      <c r="H239" s="29">
        <v>-2.8</v>
      </c>
      <c r="I239" s="29">
        <v>8.9</v>
      </c>
      <c r="J239" s="29" t="s">
        <v>78</v>
      </c>
    </row>
    <row r="240" spans="2:10" ht="15">
      <c r="B240" s="36" t="s">
        <v>100</v>
      </c>
      <c r="C240" s="37" t="s">
        <v>113</v>
      </c>
      <c r="D240" s="56">
        <v>91</v>
      </c>
      <c r="E240" s="56">
        <v>101</v>
      </c>
      <c r="F240" s="56">
        <v>110.9</v>
      </c>
      <c r="G240" s="56">
        <v>128.6</v>
      </c>
      <c r="H240" s="56">
        <v>128.9</v>
      </c>
      <c r="I240" s="56">
        <v>61.5</v>
      </c>
      <c r="J240" s="56" t="s">
        <v>78</v>
      </c>
    </row>
    <row r="241" spans="2:10" ht="15">
      <c r="B241" s="30" t="s">
        <v>125</v>
      </c>
      <c r="C241" s="31" t="s">
        <v>107</v>
      </c>
      <c r="D241" s="27">
        <v>0</v>
      </c>
      <c r="E241" s="27">
        <v>0</v>
      </c>
      <c r="F241" s="27">
        <v>0</v>
      </c>
      <c r="G241" s="27">
        <v>0</v>
      </c>
      <c r="H241" s="27">
        <v>0</v>
      </c>
      <c r="I241" s="27">
        <v>0</v>
      </c>
      <c r="J241" s="27" t="s">
        <v>78</v>
      </c>
    </row>
    <row r="242" spans="2:10" ht="15">
      <c r="B242" s="32" t="s">
        <v>125</v>
      </c>
      <c r="C242" s="33" t="s">
        <v>108</v>
      </c>
      <c r="D242" s="28">
        <v>0</v>
      </c>
      <c r="E242" s="28">
        <v>0</v>
      </c>
      <c r="F242" s="28">
        <v>0</v>
      </c>
      <c r="G242" s="28">
        <v>0</v>
      </c>
      <c r="H242" s="28">
        <v>0</v>
      </c>
      <c r="I242" s="28">
        <v>0</v>
      </c>
      <c r="J242" s="28" t="s">
        <v>78</v>
      </c>
    </row>
    <row r="243" spans="2:10" ht="15">
      <c r="B243" s="32" t="s">
        <v>125</v>
      </c>
      <c r="C243" s="33" t="s">
        <v>109</v>
      </c>
      <c r="D243" s="28">
        <v>0</v>
      </c>
      <c r="E243" s="28">
        <v>0</v>
      </c>
      <c r="F243" s="28">
        <v>0</v>
      </c>
      <c r="G243" s="28">
        <v>0</v>
      </c>
      <c r="H243" s="28">
        <v>0</v>
      </c>
      <c r="I243" s="28">
        <v>0</v>
      </c>
      <c r="J243" s="28" t="s">
        <v>78</v>
      </c>
    </row>
    <row r="244" spans="2:10" ht="15">
      <c r="B244" s="32" t="s">
        <v>125</v>
      </c>
      <c r="C244" s="33" t="s">
        <v>110</v>
      </c>
      <c r="D244" s="28">
        <v>0</v>
      </c>
      <c r="E244" s="28">
        <v>0</v>
      </c>
      <c r="F244" s="28">
        <v>0</v>
      </c>
      <c r="G244" s="28">
        <v>0</v>
      </c>
      <c r="H244" s="28">
        <v>0</v>
      </c>
      <c r="I244" s="28">
        <v>0</v>
      </c>
      <c r="J244" s="28" t="s">
        <v>78</v>
      </c>
    </row>
    <row r="245" spans="2:10" ht="15">
      <c r="B245" s="32" t="s">
        <v>125</v>
      </c>
      <c r="C245" s="33" t="s">
        <v>88</v>
      </c>
      <c r="D245" s="28">
        <v>0</v>
      </c>
      <c r="E245" s="28">
        <v>0</v>
      </c>
      <c r="F245" s="28">
        <v>0</v>
      </c>
      <c r="G245" s="28">
        <v>0</v>
      </c>
      <c r="H245" s="28">
        <v>0</v>
      </c>
      <c r="I245" s="28">
        <v>0</v>
      </c>
      <c r="J245" s="28" t="s">
        <v>78</v>
      </c>
    </row>
    <row r="246" spans="2:10" ht="15">
      <c r="B246" s="32" t="s">
        <v>125</v>
      </c>
      <c r="C246" s="33" t="s">
        <v>89</v>
      </c>
      <c r="D246" s="28">
        <v>0</v>
      </c>
      <c r="E246" s="28">
        <v>0</v>
      </c>
      <c r="F246" s="28">
        <v>0</v>
      </c>
      <c r="G246" s="28">
        <v>0</v>
      </c>
      <c r="H246" s="28">
        <v>0</v>
      </c>
      <c r="I246" s="28">
        <v>0</v>
      </c>
      <c r="J246" s="28" t="s">
        <v>78</v>
      </c>
    </row>
    <row r="247" spans="2:10" ht="15">
      <c r="B247" s="32" t="s">
        <v>125</v>
      </c>
      <c r="C247" s="33" t="s">
        <v>111</v>
      </c>
      <c r="D247" s="28">
        <v>0</v>
      </c>
      <c r="E247" s="28">
        <v>0</v>
      </c>
      <c r="F247" s="28">
        <v>0</v>
      </c>
      <c r="G247" s="28">
        <v>0</v>
      </c>
      <c r="H247" s="28">
        <v>0</v>
      </c>
      <c r="I247" s="28">
        <v>0</v>
      </c>
      <c r="J247" s="28" t="s">
        <v>78</v>
      </c>
    </row>
    <row r="248" spans="2:10" ht="15">
      <c r="B248" s="32" t="s">
        <v>125</v>
      </c>
      <c r="C248" s="33" t="s">
        <v>112</v>
      </c>
      <c r="D248" s="28">
        <v>0</v>
      </c>
      <c r="E248" s="28">
        <v>0</v>
      </c>
      <c r="F248" s="28">
        <v>0</v>
      </c>
      <c r="G248" s="28">
        <v>0</v>
      </c>
      <c r="H248" s="28">
        <v>0</v>
      </c>
      <c r="I248" s="28">
        <v>0</v>
      </c>
      <c r="J248" s="28" t="s">
        <v>78</v>
      </c>
    </row>
    <row r="249" spans="2:10" ht="15">
      <c r="B249" s="32" t="s">
        <v>125</v>
      </c>
      <c r="C249" s="33" t="s">
        <v>87</v>
      </c>
      <c r="D249" s="28">
        <v>0</v>
      </c>
      <c r="E249" s="28">
        <v>0</v>
      </c>
      <c r="F249" s="28">
        <v>0</v>
      </c>
      <c r="G249" s="28">
        <v>0</v>
      </c>
      <c r="H249" s="28">
        <v>0</v>
      </c>
      <c r="I249" s="28">
        <v>0</v>
      </c>
      <c r="J249" s="28" t="s">
        <v>78</v>
      </c>
    </row>
    <row r="250" spans="2:10" ht="15">
      <c r="B250" s="34" t="s">
        <v>125</v>
      </c>
      <c r="C250" s="35" t="s">
        <v>91</v>
      </c>
      <c r="D250" s="29">
        <v>0</v>
      </c>
      <c r="E250" s="29">
        <v>0</v>
      </c>
      <c r="F250" s="29">
        <v>0</v>
      </c>
      <c r="G250" s="29">
        <v>0</v>
      </c>
      <c r="H250" s="29">
        <v>0</v>
      </c>
      <c r="I250" s="29">
        <v>0</v>
      </c>
      <c r="J250" s="29" t="s">
        <v>78</v>
      </c>
    </row>
    <row r="251" spans="2:10" ht="15">
      <c r="B251" s="36" t="s">
        <v>125</v>
      </c>
      <c r="C251" s="37" t="s">
        <v>113</v>
      </c>
      <c r="D251" s="56">
        <v>0</v>
      </c>
      <c r="E251" s="56">
        <v>0</v>
      </c>
      <c r="F251" s="56">
        <v>0</v>
      </c>
      <c r="G251" s="56">
        <v>0</v>
      </c>
      <c r="H251" s="56">
        <v>0</v>
      </c>
      <c r="I251" s="56">
        <v>0</v>
      </c>
      <c r="J251" s="56" t="s">
        <v>78</v>
      </c>
    </row>
    <row r="252" spans="2:10" ht="15">
      <c r="B252" s="30" t="s">
        <v>126</v>
      </c>
      <c r="C252" s="31" t="s">
        <v>107</v>
      </c>
      <c r="D252" s="27">
        <v>67</v>
      </c>
      <c r="E252" s="27">
        <v>54</v>
      </c>
      <c r="F252" s="27">
        <v>60.2</v>
      </c>
      <c r="G252" s="27">
        <v>91.5</v>
      </c>
      <c r="H252" s="27">
        <v>89.4</v>
      </c>
      <c r="I252" s="27">
        <v>104.7</v>
      </c>
      <c r="J252" s="27" t="s">
        <v>78</v>
      </c>
    </row>
    <row r="253" spans="2:10" ht="15">
      <c r="B253" s="32" t="s">
        <v>126</v>
      </c>
      <c r="C253" s="33" t="s">
        <v>108</v>
      </c>
      <c r="D253" s="28">
        <v>2908</v>
      </c>
      <c r="E253" s="28">
        <v>3118</v>
      </c>
      <c r="F253" s="28">
        <v>3332.2</v>
      </c>
      <c r="G253" s="28">
        <v>3388.7</v>
      </c>
      <c r="H253" s="28">
        <v>3239.5</v>
      </c>
      <c r="I253" s="28">
        <v>2588.1</v>
      </c>
      <c r="J253" s="28" t="s">
        <v>78</v>
      </c>
    </row>
    <row r="254" spans="2:10" ht="15">
      <c r="B254" s="32" t="s">
        <v>126</v>
      </c>
      <c r="C254" s="33" t="s">
        <v>109</v>
      </c>
      <c r="D254" s="28">
        <v>0</v>
      </c>
      <c r="E254" s="28">
        <v>0</v>
      </c>
      <c r="F254" s="28">
        <v>0</v>
      </c>
      <c r="G254" s="28">
        <v>0</v>
      </c>
      <c r="H254" s="28">
        <v>0</v>
      </c>
      <c r="I254" s="28">
        <v>0</v>
      </c>
      <c r="J254" s="28" t="s">
        <v>78</v>
      </c>
    </row>
    <row r="255" spans="2:10" ht="15">
      <c r="B255" s="32" t="s">
        <v>126</v>
      </c>
      <c r="C255" s="33" t="s">
        <v>110</v>
      </c>
      <c r="D255" s="28">
        <v>0</v>
      </c>
      <c r="E255" s="28">
        <v>0</v>
      </c>
      <c r="F255" s="28">
        <v>0</v>
      </c>
      <c r="G255" s="28">
        <v>0</v>
      </c>
      <c r="H255" s="28">
        <v>0</v>
      </c>
      <c r="I255" s="28">
        <v>0</v>
      </c>
      <c r="J255" s="28" t="s">
        <v>78</v>
      </c>
    </row>
    <row r="256" spans="2:10" ht="15">
      <c r="B256" s="32" t="s">
        <v>126</v>
      </c>
      <c r="C256" s="33" t="s">
        <v>88</v>
      </c>
      <c r="D256" s="28">
        <v>1621</v>
      </c>
      <c r="E256" s="28">
        <v>1162</v>
      </c>
      <c r="F256" s="28">
        <v>665.3</v>
      </c>
      <c r="G256" s="28">
        <v>521.2</v>
      </c>
      <c r="H256" s="28">
        <v>527.3</v>
      </c>
      <c r="I256" s="28">
        <v>554.3</v>
      </c>
      <c r="J256" s="28" t="s">
        <v>78</v>
      </c>
    </row>
    <row r="257" spans="2:10" ht="15">
      <c r="B257" s="32" t="s">
        <v>126</v>
      </c>
      <c r="C257" s="33" t="s">
        <v>89</v>
      </c>
      <c r="D257" s="28">
        <v>3957</v>
      </c>
      <c r="E257" s="28">
        <v>3578</v>
      </c>
      <c r="F257" s="28">
        <v>3171.6</v>
      </c>
      <c r="G257" s="28">
        <v>2725.6</v>
      </c>
      <c r="H257" s="28">
        <v>2619.9</v>
      </c>
      <c r="I257" s="28">
        <v>2005.9</v>
      </c>
      <c r="J257" s="28" t="s">
        <v>78</v>
      </c>
    </row>
    <row r="258" spans="2:10" ht="15">
      <c r="B258" s="32" t="s">
        <v>126</v>
      </c>
      <c r="C258" s="33" t="s">
        <v>111</v>
      </c>
      <c r="D258" s="28">
        <v>40</v>
      </c>
      <c r="E258" s="28">
        <v>67</v>
      </c>
      <c r="F258" s="28">
        <v>73.1</v>
      </c>
      <c r="G258" s="28">
        <v>83.3</v>
      </c>
      <c r="H258" s="28">
        <v>78.9</v>
      </c>
      <c r="I258" s="28">
        <v>74.7</v>
      </c>
      <c r="J258" s="28" t="s">
        <v>78</v>
      </c>
    </row>
    <row r="259" spans="2:10" ht="15">
      <c r="B259" s="32" t="s">
        <v>126</v>
      </c>
      <c r="C259" s="33" t="s">
        <v>112</v>
      </c>
      <c r="D259" s="28">
        <v>849</v>
      </c>
      <c r="E259" s="28">
        <v>850</v>
      </c>
      <c r="F259" s="28">
        <v>776.8</v>
      </c>
      <c r="G259" s="28">
        <v>618</v>
      </c>
      <c r="H259" s="28">
        <v>645.9</v>
      </c>
      <c r="I259" s="28">
        <v>727.3</v>
      </c>
      <c r="J259" s="28" t="s">
        <v>78</v>
      </c>
    </row>
    <row r="260" spans="2:10" ht="15">
      <c r="B260" s="32" t="s">
        <v>126</v>
      </c>
      <c r="C260" s="33" t="s">
        <v>87</v>
      </c>
      <c r="D260" s="28">
        <v>0</v>
      </c>
      <c r="E260" s="28">
        <v>0</v>
      </c>
      <c r="F260" s="28">
        <v>0</v>
      </c>
      <c r="G260" s="28">
        <v>0</v>
      </c>
      <c r="H260" s="28">
        <v>0</v>
      </c>
      <c r="I260" s="28">
        <v>0</v>
      </c>
      <c r="J260" s="28" t="s">
        <v>78</v>
      </c>
    </row>
    <row r="261" spans="2:10" ht="15">
      <c r="B261" s="34" t="s">
        <v>126</v>
      </c>
      <c r="C261" s="35" t="s">
        <v>91</v>
      </c>
      <c r="D261" s="29">
        <v>-20</v>
      </c>
      <c r="E261" s="29">
        <v>-5</v>
      </c>
      <c r="F261" s="29">
        <v>54.9</v>
      </c>
      <c r="G261" s="29">
        <v>-47.6</v>
      </c>
      <c r="H261" s="29">
        <v>22.6</v>
      </c>
      <c r="I261" s="29">
        <v>-88.5</v>
      </c>
      <c r="J261" s="29" t="s">
        <v>78</v>
      </c>
    </row>
    <row r="262" spans="2:10" ht="15">
      <c r="B262" s="36" t="s">
        <v>126</v>
      </c>
      <c r="C262" s="37" t="s">
        <v>113</v>
      </c>
      <c r="D262" s="56">
        <v>1428</v>
      </c>
      <c r="E262" s="56">
        <v>1534</v>
      </c>
      <c r="F262" s="56">
        <v>1644.7</v>
      </c>
      <c r="G262" s="56">
        <v>1762.9</v>
      </c>
      <c r="H262" s="56">
        <v>1825.9</v>
      </c>
      <c r="I262" s="56">
        <v>1805.3</v>
      </c>
      <c r="J262" s="56" t="s">
        <v>78</v>
      </c>
    </row>
    <row r="263" spans="2:10" ht="15">
      <c r="B263" s="30" t="s">
        <v>101</v>
      </c>
      <c r="C263" s="31" t="s">
        <v>107</v>
      </c>
      <c r="D263" s="27">
        <v>67</v>
      </c>
      <c r="E263" s="27">
        <v>54</v>
      </c>
      <c r="F263" s="27">
        <v>60.2</v>
      </c>
      <c r="G263" s="27">
        <v>91.5</v>
      </c>
      <c r="H263" s="27">
        <v>89.4</v>
      </c>
      <c r="I263" s="27">
        <v>104.7</v>
      </c>
      <c r="J263" s="27" t="s">
        <v>78</v>
      </c>
    </row>
    <row r="264" spans="2:10" ht="15">
      <c r="B264" s="32" t="s">
        <v>101</v>
      </c>
      <c r="C264" s="33" t="s">
        <v>108</v>
      </c>
      <c r="D264" s="28">
        <v>0</v>
      </c>
      <c r="E264" s="28">
        <v>0</v>
      </c>
      <c r="F264" s="28">
        <v>0</v>
      </c>
      <c r="G264" s="28">
        <v>0</v>
      </c>
      <c r="H264" s="28">
        <v>0</v>
      </c>
      <c r="I264" s="28">
        <v>0</v>
      </c>
      <c r="J264" s="28" t="s">
        <v>78</v>
      </c>
    </row>
    <row r="265" spans="2:10" ht="15">
      <c r="B265" s="32" t="s">
        <v>101</v>
      </c>
      <c r="C265" s="33" t="s">
        <v>109</v>
      </c>
      <c r="D265" s="28">
        <v>0</v>
      </c>
      <c r="E265" s="28">
        <v>0</v>
      </c>
      <c r="F265" s="28">
        <v>0</v>
      </c>
      <c r="G265" s="28">
        <v>0</v>
      </c>
      <c r="H265" s="28">
        <v>0</v>
      </c>
      <c r="I265" s="28">
        <v>0</v>
      </c>
      <c r="J265" s="28" t="s">
        <v>78</v>
      </c>
    </row>
    <row r="266" spans="2:10" ht="15">
      <c r="B266" s="32" t="s">
        <v>101</v>
      </c>
      <c r="C266" s="33" t="s">
        <v>110</v>
      </c>
      <c r="D266" s="28">
        <v>0</v>
      </c>
      <c r="E266" s="28">
        <v>0</v>
      </c>
      <c r="F266" s="28">
        <v>0</v>
      </c>
      <c r="G266" s="28">
        <v>0</v>
      </c>
      <c r="H266" s="28">
        <v>0</v>
      </c>
      <c r="I266" s="28">
        <v>0</v>
      </c>
      <c r="J266" s="28" t="s">
        <v>78</v>
      </c>
    </row>
    <row r="267" spans="2:10" ht="15">
      <c r="B267" s="32" t="s">
        <v>101</v>
      </c>
      <c r="C267" s="33" t="s">
        <v>88</v>
      </c>
      <c r="D267" s="28">
        <v>2</v>
      </c>
      <c r="E267" s="28">
        <v>3</v>
      </c>
      <c r="F267" s="28">
        <v>11.6</v>
      </c>
      <c r="G267" s="28">
        <v>12.5</v>
      </c>
      <c r="H267" s="28">
        <v>11.3</v>
      </c>
      <c r="I267" s="28">
        <v>12.8</v>
      </c>
      <c r="J267" s="28" t="s">
        <v>78</v>
      </c>
    </row>
    <row r="268" spans="2:10" ht="15">
      <c r="B268" s="32" t="s">
        <v>101</v>
      </c>
      <c r="C268" s="33" t="s">
        <v>89</v>
      </c>
      <c r="D268" s="28">
        <v>3</v>
      </c>
      <c r="E268" s="28">
        <v>0</v>
      </c>
      <c r="F268" s="28">
        <v>0</v>
      </c>
      <c r="G268" s="28">
        <v>25</v>
      </c>
      <c r="H268" s="28">
        <v>26.7</v>
      </c>
      <c r="I268" s="28">
        <v>18.9</v>
      </c>
      <c r="J268" s="28" t="s">
        <v>78</v>
      </c>
    </row>
    <row r="269" spans="2:10" ht="15">
      <c r="B269" s="32" t="s">
        <v>101</v>
      </c>
      <c r="C269" s="33" t="s">
        <v>111</v>
      </c>
      <c r="D269" s="28">
        <v>0</v>
      </c>
      <c r="E269" s="28">
        <v>0</v>
      </c>
      <c r="F269" s="28">
        <v>0</v>
      </c>
      <c r="G269" s="28">
        <v>0</v>
      </c>
      <c r="H269" s="28">
        <v>0</v>
      </c>
      <c r="I269" s="28">
        <v>0</v>
      </c>
      <c r="J269" s="28" t="s">
        <v>78</v>
      </c>
    </row>
    <row r="270" spans="2:10" ht="15">
      <c r="B270" s="32" t="s">
        <v>101</v>
      </c>
      <c r="C270" s="33" t="s">
        <v>112</v>
      </c>
      <c r="D270" s="28">
        <v>0</v>
      </c>
      <c r="E270" s="28">
        <v>0</v>
      </c>
      <c r="F270" s="28">
        <v>0</v>
      </c>
      <c r="G270" s="28">
        <v>0</v>
      </c>
      <c r="H270" s="28">
        <v>0</v>
      </c>
      <c r="I270" s="28">
        <v>0</v>
      </c>
      <c r="J270" s="28" t="s">
        <v>78</v>
      </c>
    </row>
    <row r="271" spans="2:10" ht="15">
      <c r="B271" s="32" t="s">
        <v>101</v>
      </c>
      <c r="C271" s="33" t="s">
        <v>87</v>
      </c>
      <c r="D271" s="28">
        <v>0</v>
      </c>
      <c r="E271" s="28">
        <v>0</v>
      </c>
      <c r="F271" s="28">
        <v>0</v>
      </c>
      <c r="G271" s="28">
        <v>0</v>
      </c>
      <c r="H271" s="28">
        <v>0</v>
      </c>
      <c r="I271" s="28">
        <v>0</v>
      </c>
      <c r="J271" s="28" t="s">
        <v>78</v>
      </c>
    </row>
    <row r="272" spans="2:10" ht="15">
      <c r="B272" s="34" t="s">
        <v>101</v>
      </c>
      <c r="C272" s="35" t="s">
        <v>91</v>
      </c>
      <c r="D272" s="29">
        <v>0</v>
      </c>
      <c r="E272" s="29">
        <v>0</v>
      </c>
      <c r="F272" s="29">
        <v>0</v>
      </c>
      <c r="G272" s="29">
        <v>0</v>
      </c>
      <c r="H272" s="29">
        <v>0</v>
      </c>
      <c r="I272" s="29">
        <v>0</v>
      </c>
      <c r="J272" s="29" t="s">
        <v>78</v>
      </c>
    </row>
    <row r="273" spans="2:10" ht="15">
      <c r="B273" s="36" t="s">
        <v>101</v>
      </c>
      <c r="C273" s="37" t="s">
        <v>113</v>
      </c>
      <c r="D273" s="56">
        <v>66</v>
      </c>
      <c r="E273" s="56">
        <v>57</v>
      </c>
      <c r="F273" s="56">
        <v>71.8</v>
      </c>
      <c r="G273" s="56">
        <v>79</v>
      </c>
      <c r="H273" s="56">
        <v>74</v>
      </c>
      <c r="I273" s="56">
        <v>98.6</v>
      </c>
      <c r="J273" s="56" t="s">
        <v>78</v>
      </c>
    </row>
    <row r="274" spans="2:10" ht="15">
      <c r="B274" s="30" t="s">
        <v>102</v>
      </c>
      <c r="C274" s="31" t="s">
        <v>107</v>
      </c>
      <c r="D274" s="27">
        <v>0</v>
      </c>
      <c r="E274" s="27">
        <v>0</v>
      </c>
      <c r="F274" s="27">
        <v>0</v>
      </c>
      <c r="G274" s="27">
        <v>0</v>
      </c>
      <c r="H274" s="27">
        <v>0</v>
      </c>
      <c r="I274" s="27">
        <v>0</v>
      </c>
      <c r="J274" s="27" t="s">
        <v>78</v>
      </c>
    </row>
    <row r="275" spans="2:10" ht="15">
      <c r="B275" s="32" t="s">
        <v>102</v>
      </c>
      <c r="C275" s="33" t="s">
        <v>108</v>
      </c>
      <c r="D275" s="28">
        <v>2908</v>
      </c>
      <c r="E275" s="28">
        <v>3118</v>
      </c>
      <c r="F275" s="28">
        <v>3332.2</v>
      </c>
      <c r="G275" s="28">
        <v>3388.7</v>
      </c>
      <c r="H275" s="28">
        <v>3239.5</v>
      </c>
      <c r="I275" s="28">
        <v>2588.1</v>
      </c>
      <c r="J275" s="28" t="s">
        <v>78</v>
      </c>
    </row>
    <row r="276" spans="2:10" ht="15">
      <c r="B276" s="32" t="s">
        <v>102</v>
      </c>
      <c r="C276" s="33" t="s">
        <v>109</v>
      </c>
      <c r="D276" s="28">
        <v>0</v>
      </c>
      <c r="E276" s="28">
        <v>0</v>
      </c>
      <c r="F276" s="28">
        <v>0</v>
      </c>
      <c r="G276" s="28">
        <v>0</v>
      </c>
      <c r="H276" s="28">
        <v>0</v>
      </c>
      <c r="I276" s="28">
        <v>0</v>
      </c>
      <c r="J276" s="28" t="s">
        <v>78</v>
      </c>
    </row>
    <row r="277" spans="2:10" ht="15">
      <c r="B277" s="32" t="s">
        <v>102</v>
      </c>
      <c r="C277" s="33" t="s">
        <v>110</v>
      </c>
      <c r="D277" s="28">
        <v>0</v>
      </c>
      <c r="E277" s="28">
        <v>0</v>
      </c>
      <c r="F277" s="28">
        <v>0</v>
      </c>
      <c r="G277" s="28">
        <v>0</v>
      </c>
      <c r="H277" s="28">
        <v>0</v>
      </c>
      <c r="I277" s="28">
        <v>0</v>
      </c>
      <c r="J277" s="28" t="s">
        <v>78</v>
      </c>
    </row>
    <row r="278" spans="2:10" ht="15">
      <c r="B278" s="32" t="s">
        <v>102</v>
      </c>
      <c r="C278" s="33" t="s">
        <v>88</v>
      </c>
      <c r="D278" s="28">
        <v>1619</v>
      </c>
      <c r="E278" s="28">
        <v>1159</v>
      </c>
      <c r="F278" s="28">
        <v>653.7</v>
      </c>
      <c r="G278" s="28">
        <v>508.7</v>
      </c>
      <c r="H278" s="28">
        <v>516</v>
      </c>
      <c r="I278" s="28">
        <v>541.5</v>
      </c>
      <c r="J278" s="28" t="s">
        <v>78</v>
      </c>
    </row>
    <row r="279" spans="2:10" ht="15">
      <c r="B279" s="32" t="s">
        <v>102</v>
      </c>
      <c r="C279" s="33" t="s">
        <v>89</v>
      </c>
      <c r="D279" s="28">
        <v>3954</v>
      </c>
      <c r="E279" s="28">
        <v>3578</v>
      </c>
      <c r="F279" s="28">
        <v>3171.6</v>
      </c>
      <c r="G279" s="28">
        <v>2700.6</v>
      </c>
      <c r="H279" s="28">
        <v>2593.2</v>
      </c>
      <c r="I279" s="28">
        <v>1987</v>
      </c>
      <c r="J279" s="28" t="s">
        <v>78</v>
      </c>
    </row>
    <row r="280" spans="2:10" ht="15">
      <c r="B280" s="32" t="s">
        <v>102</v>
      </c>
      <c r="C280" s="33" t="s">
        <v>111</v>
      </c>
      <c r="D280" s="28">
        <v>40</v>
      </c>
      <c r="E280" s="28">
        <v>67</v>
      </c>
      <c r="F280" s="28">
        <v>73.1</v>
      </c>
      <c r="G280" s="28">
        <v>83.3</v>
      </c>
      <c r="H280" s="28">
        <v>78.9</v>
      </c>
      <c r="I280" s="28">
        <v>74.7</v>
      </c>
      <c r="J280" s="28" t="s">
        <v>78</v>
      </c>
    </row>
    <row r="281" spans="2:10" ht="15">
      <c r="B281" s="32" t="s">
        <v>102</v>
      </c>
      <c r="C281" s="33" t="s">
        <v>112</v>
      </c>
      <c r="D281" s="28">
        <v>849</v>
      </c>
      <c r="E281" s="28">
        <v>850</v>
      </c>
      <c r="F281" s="28">
        <v>776.8</v>
      </c>
      <c r="G281" s="28">
        <v>618</v>
      </c>
      <c r="H281" s="28">
        <v>645.9</v>
      </c>
      <c r="I281" s="28">
        <v>727.3</v>
      </c>
      <c r="J281" s="28" t="s">
        <v>78</v>
      </c>
    </row>
    <row r="282" spans="2:10" ht="15">
      <c r="B282" s="32" t="s">
        <v>102</v>
      </c>
      <c r="C282" s="33" t="s">
        <v>87</v>
      </c>
      <c r="D282" s="28">
        <v>0</v>
      </c>
      <c r="E282" s="28">
        <v>0</v>
      </c>
      <c r="F282" s="28">
        <v>0</v>
      </c>
      <c r="G282" s="28">
        <v>0</v>
      </c>
      <c r="H282" s="28">
        <v>0</v>
      </c>
      <c r="I282" s="28">
        <v>0</v>
      </c>
      <c r="J282" s="28" t="s">
        <v>78</v>
      </c>
    </row>
    <row r="283" spans="2:10" ht="15">
      <c r="B283" s="34" t="s">
        <v>102</v>
      </c>
      <c r="C283" s="35" t="s">
        <v>91</v>
      </c>
      <c r="D283" s="29">
        <v>-20</v>
      </c>
      <c r="E283" s="29">
        <v>-5</v>
      </c>
      <c r="F283" s="29">
        <v>54.9</v>
      </c>
      <c r="G283" s="29">
        <v>-47.6</v>
      </c>
      <c r="H283" s="29">
        <v>22.6</v>
      </c>
      <c r="I283" s="29">
        <v>-88.5</v>
      </c>
      <c r="J283" s="29" t="s">
        <v>78</v>
      </c>
    </row>
    <row r="284" spans="2:10" ht="15">
      <c r="B284" s="36" t="s">
        <v>102</v>
      </c>
      <c r="C284" s="37" t="s">
        <v>113</v>
      </c>
      <c r="D284" s="56">
        <v>1362</v>
      </c>
      <c r="E284" s="56">
        <v>1477</v>
      </c>
      <c r="F284" s="56">
        <v>1572.9</v>
      </c>
      <c r="G284" s="56">
        <v>1683.9</v>
      </c>
      <c r="H284" s="56">
        <v>1751.9</v>
      </c>
      <c r="I284" s="56">
        <v>1706.7</v>
      </c>
      <c r="J284" s="56" t="s">
        <v>78</v>
      </c>
    </row>
    <row r="285" spans="2:10" ht="15">
      <c r="B285" s="30" t="s">
        <v>103</v>
      </c>
      <c r="C285" s="31" t="s">
        <v>107</v>
      </c>
      <c r="D285" s="27">
        <v>0</v>
      </c>
      <c r="E285" s="27">
        <v>0</v>
      </c>
      <c r="F285" s="27">
        <v>0</v>
      </c>
      <c r="G285" s="27">
        <v>0</v>
      </c>
      <c r="H285" s="27">
        <v>0</v>
      </c>
      <c r="I285" s="27">
        <v>0</v>
      </c>
      <c r="J285" s="27" t="s">
        <v>78</v>
      </c>
    </row>
    <row r="286" spans="2:10" ht="15">
      <c r="B286" s="32" t="s">
        <v>103</v>
      </c>
      <c r="C286" s="33" t="s">
        <v>108</v>
      </c>
      <c r="D286" s="28">
        <v>1561</v>
      </c>
      <c r="E286" s="28">
        <v>1840</v>
      </c>
      <c r="F286" s="28">
        <v>1687.9</v>
      </c>
      <c r="G286" s="28">
        <v>1681.2</v>
      </c>
      <c r="H286" s="28">
        <v>1538.6</v>
      </c>
      <c r="I286" s="28">
        <v>1104.6</v>
      </c>
      <c r="J286" s="28" t="s">
        <v>78</v>
      </c>
    </row>
    <row r="287" spans="2:10" ht="15">
      <c r="B287" s="32" t="s">
        <v>103</v>
      </c>
      <c r="C287" s="33" t="s">
        <v>109</v>
      </c>
      <c r="D287" s="28">
        <v>8</v>
      </c>
      <c r="E287" s="28">
        <v>8</v>
      </c>
      <c r="F287" s="28">
        <v>6.9</v>
      </c>
      <c r="G287" s="28">
        <v>5.3</v>
      </c>
      <c r="H287" s="28">
        <v>10.5</v>
      </c>
      <c r="I287" s="28">
        <v>8</v>
      </c>
      <c r="J287" s="28" t="s">
        <v>78</v>
      </c>
    </row>
    <row r="288" spans="2:10" ht="15">
      <c r="B288" s="32" t="s">
        <v>103</v>
      </c>
      <c r="C288" s="33" t="s">
        <v>110</v>
      </c>
      <c r="D288" s="28">
        <v>91</v>
      </c>
      <c r="E288" s="28">
        <v>71</v>
      </c>
      <c r="F288" s="28">
        <v>54.5</v>
      </c>
      <c r="G288" s="28">
        <v>48.1</v>
      </c>
      <c r="H288" s="28">
        <v>29.6</v>
      </c>
      <c r="I288" s="28">
        <v>52.8</v>
      </c>
      <c r="J288" s="28" t="s">
        <v>78</v>
      </c>
    </row>
    <row r="289" spans="2:10" ht="15">
      <c r="B289" s="32" t="s">
        <v>103</v>
      </c>
      <c r="C289" s="33" t="s">
        <v>88</v>
      </c>
      <c r="D289" s="28">
        <v>49</v>
      </c>
      <c r="E289" s="28">
        <v>107</v>
      </c>
      <c r="F289" s="28">
        <v>113</v>
      </c>
      <c r="G289" s="28">
        <v>128.8</v>
      </c>
      <c r="H289" s="28">
        <v>123.4</v>
      </c>
      <c r="I289" s="28">
        <v>110.8</v>
      </c>
      <c r="J289" s="28" t="s">
        <v>78</v>
      </c>
    </row>
    <row r="290" spans="2:10" ht="15">
      <c r="B290" s="32" t="s">
        <v>103</v>
      </c>
      <c r="C290" s="33" t="s">
        <v>89</v>
      </c>
      <c r="D290" s="28">
        <v>1484</v>
      </c>
      <c r="E290" s="28">
        <v>1749</v>
      </c>
      <c r="F290" s="28">
        <v>1658.4</v>
      </c>
      <c r="G290" s="28">
        <v>1639.5</v>
      </c>
      <c r="H290" s="28">
        <v>1549.1</v>
      </c>
      <c r="I290" s="28">
        <v>1027.6</v>
      </c>
      <c r="J290" s="28" t="s">
        <v>78</v>
      </c>
    </row>
    <row r="291" spans="2:10" ht="15">
      <c r="B291" s="32" t="s">
        <v>103</v>
      </c>
      <c r="C291" s="33" t="s">
        <v>111</v>
      </c>
      <c r="D291" s="28">
        <v>37</v>
      </c>
      <c r="E291" s="28">
        <v>99</v>
      </c>
      <c r="F291" s="28">
        <v>105.5</v>
      </c>
      <c r="G291" s="28">
        <v>122.3</v>
      </c>
      <c r="H291" s="28">
        <v>119.9</v>
      </c>
      <c r="I291" s="28">
        <v>110.8</v>
      </c>
      <c r="J291" s="28" t="s">
        <v>78</v>
      </c>
    </row>
    <row r="292" spans="2:10" ht="15">
      <c r="B292" s="32" t="s">
        <v>103</v>
      </c>
      <c r="C292" s="33" t="s">
        <v>112</v>
      </c>
      <c r="D292" s="28">
        <v>1</v>
      </c>
      <c r="E292" s="28">
        <v>0</v>
      </c>
      <c r="F292" s="28">
        <v>-0.2</v>
      </c>
      <c r="G292" s="28">
        <v>0</v>
      </c>
      <c r="H292" s="28">
        <v>-0.1</v>
      </c>
      <c r="I292" s="28">
        <v>0.3</v>
      </c>
      <c r="J292" s="28" t="s">
        <v>78</v>
      </c>
    </row>
    <row r="293" spans="2:10" ht="15">
      <c r="B293" s="32" t="s">
        <v>103</v>
      </c>
      <c r="C293" s="33" t="s">
        <v>87</v>
      </c>
      <c r="D293" s="28">
        <v>0</v>
      </c>
      <c r="E293" s="28">
        <v>0</v>
      </c>
      <c r="F293" s="28">
        <v>0</v>
      </c>
      <c r="G293" s="28">
        <v>0</v>
      </c>
      <c r="H293" s="28">
        <v>0</v>
      </c>
      <c r="I293" s="28">
        <v>0</v>
      </c>
      <c r="J293" s="28" t="s">
        <v>78</v>
      </c>
    </row>
    <row r="294" spans="2:10" ht="15">
      <c r="B294" s="34" t="s">
        <v>103</v>
      </c>
      <c r="C294" s="35" t="s">
        <v>91</v>
      </c>
      <c r="D294" s="29">
        <v>28</v>
      </c>
      <c r="E294" s="29">
        <v>-17</v>
      </c>
      <c r="F294" s="29">
        <v>29.2</v>
      </c>
      <c r="G294" s="29">
        <v>10.4</v>
      </c>
      <c r="H294" s="29">
        <v>25.7</v>
      </c>
      <c r="I294" s="29">
        <v>-20.4</v>
      </c>
      <c r="J294" s="29" t="s">
        <v>78</v>
      </c>
    </row>
    <row r="295" spans="2:10" ht="15">
      <c r="B295" s="36" t="s">
        <v>103</v>
      </c>
      <c r="C295" s="37" t="s">
        <v>113</v>
      </c>
      <c r="D295" s="56">
        <v>35</v>
      </c>
      <c r="E295" s="56">
        <v>19</v>
      </c>
      <c r="F295" s="56">
        <v>18.4</v>
      </c>
      <c r="G295" s="56">
        <v>15.8</v>
      </c>
      <c r="H295" s="56">
        <v>-0.5</v>
      </c>
      <c r="I295" s="56">
        <v>12.1</v>
      </c>
      <c r="J295" s="56" t="s">
        <v>78</v>
      </c>
    </row>
    <row r="296" spans="2:10" ht="15">
      <c r="B296" s="30" t="s">
        <v>127</v>
      </c>
      <c r="C296" s="31" t="s">
        <v>107</v>
      </c>
      <c r="D296" s="27">
        <v>0</v>
      </c>
      <c r="E296" s="27">
        <v>0</v>
      </c>
      <c r="F296" s="27">
        <v>0</v>
      </c>
      <c r="G296" s="27">
        <v>0</v>
      </c>
      <c r="H296" s="27">
        <v>0</v>
      </c>
      <c r="I296" s="27">
        <v>0</v>
      </c>
      <c r="J296" s="27" t="s">
        <v>78</v>
      </c>
    </row>
    <row r="297" spans="2:10" ht="15">
      <c r="B297" s="32" t="s">
        <v>127</v>
      </c>
      <c r="C297" s="33" t="s">
        <v>108</v>
      </c>
      <c r="D297" s="28">
        <v>0</v>
      </c>
      <c r="E297" s="28">
        <v>0</v>
      </c>
      <c r="F297" s="28">
        <v>0</v>
      </c>
      <c r="G297" s="28">
        <v>0</v>
      </c>
      <c r="H297" s="28">
        <v>0</v>
      </c>
      <c r="I297" s="28">
        <v>0</v>
      </c>
      <c r="J297" s="28" t="s">
        <v>78</v>
      </c>
    </row>
    <row r="298" spans="2:10" ht="15">
      <c r="B298" s="32" t="s">
        <v>127</v>
      </c>
      <c r="C298" s="33" t="s">
        <v>109</v>
      </c>
      <c r="D298" s="28">
        <v>0</v>
      </c>
      <c r="E298" s="28">
        <v>0</v>
      </c>
      <c r="F298" s="28">
        <v>0</v>
      </c>
      <c r="G298" s="28">
        <v>0</v>
      </c>
      <c r="H298" s="28">
        <v>0</v>
      </c>
      <c r="I298" s="28">
        <v>0</v>
      </c>
      <c r="J298" s="28" t="s">
        <v>78</v>
      </c>
    </row>
    <row r="299" spans="2:10" ht="15">
      <c r="B299" s="32" t="s">
        <v>127</v>
      </c>
      <c r="C299" s="33" t="s">
        <v>110</v>
      </c>
      <c r="D299" s="28">
        <v>0</v>
      </c>
      <c r="E299" s="28">
        <v>0</v>
      </c>
      <c r="F299" s="28">
        <v>0</v>
      </c>
      <c r="G299" s="28">
        <v>0</v>
      </c>
      <c r="H299" s="28">
        <v>0</v>
      </c>
      <c r="I299" s="28">
        <v>0</v>
      </c>
      <c r="J299" s="28" t="s">
        <v>78</v>
      </c>
    </row>
    <row r="300" spans="2:10" ht="15">
      <c r="B300" s="32" t="s">
        <v>127</v>
      </c>
      <c r="C300" s="33" t="s">
        <v>88</v>
      </c>
      <c r="D300" s="28">
        <v>0</v>
      </c>
      <c r="E300" s="28">
        <v>0</v>
      </c>
      <c r="F300" s="28">
        <v>0</v>
      </c>
      <c r="G300" s="28">
        <v>0</v>
      </c>
      <c r="H300" s="28">
        <v>0</v>
      </c>
      <c r="I300" s="28">
        <v>0</v>
      </c>
      <c r="J300" s="28" t="s">
        <v>78</v>
      </c>
    </row>
    <row r="301" spans="2:10" ht="15">
      <c r="B301" s="32" t="s">
        <v>127</v>
      </c>
      <c r="C301" s="33" t="s">
        <v>89</v>
      </c>
      <c r="D301" s="28">
        <v>0</v>
      </c>
      <c r="E301" s="28">
        <v>0</v>
      </c>
      <c r="F301" s="28">
        <v>0</v>
      </c>
      <c r="G301" s="28">
        <v>0</v>
      </c>
      <c r="H301" s="28">
        <v>0</v>
      </c>
      <c r="I301" s="28">
        <v>0</v>
      </c>
      <c r="J301" s="28" t="s">
        <v>78</v>
      </c>
    </row>
    <row r="302" spans="2:10" ht="15">
      <c r="B302" s="32" t="s">
        <v>127</v>
      </c>
      <c r="C302" s="33" t="s">
        <v>111</v>
      </c>
      <c r="D302" s="28">
        <v>0</v>
      </c>
      <c r="E302" s="28">
        <v>0</v>
      </c>
      <c r="F302" s="28">
        <v>0</v>
      </c>
      <c r="G302" s="28">
        <v>0</v>
      </c>
      <c r="H302" s="28">
        <v>0</v>
      </c>
      <c r="I302" s="28">
        <v>0</v>
      </c>
      <c r="J302" s="28" t="s">
        <v>78</v>
      </c>
    </row>
    <row r="303" spans="2:10" ht="15">
      <c r="B303" s="32" t="s">
        <v>127</v>
      </c>
      <c r="C303" s="33" t="s">
        <v>112</v>
      </c>
      <c r="D303" s="28">
        <v>0</v>
      </c>
      <c r="E303" s="28">
        <v>0</v>
      </c>
      <c r="F303" s="28">
        <v>0</v>
      </c>
      <c r="G303" s="28">
        <v>0</v>
      </c>
      <c r="H303" s="28">
        <v>0</v>
      </c>
      <c r="I303" s="28">
        <v>0</v>
      </c>
      <c r="J303" s="28" t="s">
        <v>78</v>
      </c>
    </row>
    <row r="304" spans="2:10" ht="15">
      <c r="B304" s="32" t="s">
        <v>127</v>
      </c>
      <c r="C304" s="33" t="s">
        <v>87</v>
      </c>
      <c r="D304" s="28">
        <v>0</v>
      </c>
      <c r="E304" s="28">
        <v>0</v>
      </c>
      <c r="F304" s="28">
        <v>0</v>
      </c>
      <c r="G304" s="28">
        <v>0</v>
      </c>
      <c r="H304" s="28">
        <v>0</v>
      </c>
      <c r="I304" s="28">
        <v>0</v>
      </c>
      <c r="J304" s="28" t="s">
        <v>78</v>
      </c>
    </row>
    <row r="305" spans="2:10" ht="15">
      <c r="B305" s="34" t="s">
        <v>127</v>
      </c>
      <c r="C305" s="35" t="s">
        <v>91</v>
      </c>
      <c r="D305" s="29">
        <v>0</v>
      </c>
      <c r="E305" s="29">
        <v>0</v>
      </c>
      <c r="F305" s="29">
        <v>0</v>
      </c>
      <c r="G305" s="29">
        <v>0</v>
      </c>
      <c r="H305" s="29">
        <v>0</v>
      </c>
      <c r="I305" s="29">
        <v>0</v>
      </c>
      <c r="J305" s="29" t="s">
        <v>78</v>
      </c>
    </row>
    <row r="306" spans="2:10" ht="15">
      <c r="B306" s="36" t="s">
        <v>127</v>
      </c>
      <c r="C306" s="37" t="s">
        <v>113</v>
      </c>
      <c r="D306" s="56">
        <v>0</v>
      </c>
      <c r="E306" s="56">
        <v>0</v>
      </c>
      <c r="F306" s="56">
        <v>0</v>
      </c>
      <c r="G306" s="56">
        <v>0</v>
      </c>
      <c r="H306" s="56">
        <v>0</v>
      </c>
      <c r="I306" s="56">
        <v>0</v>
      </c>
      <c r="J306" s="56" t="s">
        <v>78</v>
      </c>
    </row>
    <row r="307" spans="2:10" ht="15">
      <c r="B307" s="30" t="s">
        <v>104</v>
      </c>
      <c r="C307" s="31" t="s">
        <v>107</v>
      </c>
      <c r="D307" s="27">
        <v>0</v>
      </c>
      <c r="E307" s="27">
        <v>0</v>
      </c>
      <c r="F307" s="27">
        <v>0</v>
      </c>
      <c r="G307" s="27">
        <v>0</v>
      </c>
      <c r="H307" s="27">
        <v>0</v>
      </c>
      <c r="I307" s="27">
        <v>0</v>
      </c>
      <c r="J307" s="27" t="s">
        <v>78</v>
      </c>
    </row>
    <row r="308" spans="2:10" ht="15">
      <c r="B308" s="32" t="s">
        <v>104</v>
      </c>
      <c r="C308" s="33" t="s">
        <v>108</v>
      </c>
      <c r="D308" s="28">
        <v>46</v>
      </c>
      <c r="E308" s="28">
        <v>56</v>
      </c>
      <c r="F308" s="28">
        <v>65.6</v>
      </c>
      <c r="G308" s="28">
        <v>71.6</v>
      </c>
      <c r="H308" s="28">
        <v>85.6</v>
      </c>
      <c r="I308" s="28">
        <v>87.8</v>
      </c>
      <c r="J308" s="28" t="s">
        <v>78</v>
      </c>
    </row>
    <row r="309" spans="2:10" ht="15">
      <c r="B309" s="32" t="s">
        <v>104</v>
      </c>
      <c r="C309" s="33" t="s">
        <v>109</v>
      </c>
      <c r="D309" s="28">
        <v>0</v>
      </c>
      <c r="E309" s="28">
        <v>0</v>
      </c>
      <c r="F309" s="28">
        <v>0</v>
      </c>
      <c r="G309" s="28">
        <v>0</v>
      </c>
      <c r="H309" s="28">
        <v>0</v>
      </c>
      <c r="I309" s="28">
        <v>0</v>
      </c>
      <c r="J309" s="28" t="s">
        <v>78</v>
      </c>
    </row>
    <row r="310" spans="2:10" ht="15">
      <c r="B310" s="32" t="s">
        <v>104</v>
      </c>
      <c r="C310" s="33" t="s">
        <v>110</v>
      </c>
      <c r="D310" s="28">
        <v>0</v>
      </c>
      <c r="E310" s="28">
        <v>0</v>
      </c>
      <c r="F310" s="28">
        <v>0</v>
      </c>
      <c r="G310" s="28">
        <v>0</v>
      </c>
      <c r="H310" s="28">
        <v>0</v>
      </c>
      <c r="I310" s="28">
        <v>0</v>
      </c>
      <c r="J310" s="28" t="s">
        <v>78</v>
      </c>
    </row>
    <row r="311" spans="2:10" ht="15">
      <c r="B311" s="32" t="s">
        <v>104</v>
      </c>
      <c r="C311" s="33" t="s">
        <v>88</v>
      </c>
      <c r="D311" s="28">
        <v>39</v>
      </c>
      <c r="E311" s="28">
        <v>34</v>
      </c>
      <c r="F311" s="28">
        <v>33</v>
      </c>
      <c r="G311" s="28">
        <v>33.2</v>
      </c>
      <c r="H311" s="28">
        <v>34.7</v>
      </c>
      <c r="I311" s="28">
        <v>35.4</v>
      </c>
      <c r="J311" s="28" t="s">
        <v>78</v>
      </c>
    </row>
    <row r="312" spans="2:10" ht="15">
      <c r="B312" s="32" t="s">
        <v>104</v>
      </c>
      <c r="C312" s="33" t="s">
        <v>89</v>
      </c>
      <c r="D312" s="28">
        <v>66</v>
      </c>
      <c r="E312" s="28">
        <v>71</v>
      </c>
      <c r="F312" s="28">
        <v>76.3</v>
      </c>
      <c r="G312" s="28">
        <v>79.9</v>
      </c>
      <c r="H312" s="28">
        <v>92.6</v>
      </c>
      <c r="I312" s="28">
        <v>96.5</v>
      </c>
      <c r="J312" s="28" t="s">
        <v>78</v>
      </c>
    </row>
    <row r="313" spans="2:10" ht="15">
      <c r="B313" s="32" t="s">
        <v>104</v>
      </c>
      <c r="C313" s="33" t="s">
        <v>111</v>
      </c>
      <c r="D313" s="28">
        <v>0</v>
      </c>
      <c r="E313" s="28">
        <v>0</v>
      </c>
      <c r="F313" s="28">
        <v>0</v>
      </c>
      <c r="G313" s="28">
        <v>0</v>
      </c>
      <c r="H313" s="28">
        <v>0</v>
      </c>
      <c r="I313" s="28">
        <v>0</v>
      </c>
      <c r="J313" s="28" t="s">
        <v>78</v>
      </c>
    </row>
    <row r="314" spans="2:10" ht="15">
      <c r="B314" s="32" t="s">
        <v>104</v>
      </c>
      <c r="C314" s="33" t="s">
        <v>112</v>
      </c>
      <c r="D314" s="28">
        <v>0</v>
      </c>
      <c r="E314" s="28">
        <v>0</v>
      </c>
      <c r="F314" s="28">
        <v>0</v>
      </c>
      <c r="G314" s="28">
        <v>0</v>
      </c>
      <c r="H314" s="28">
        <v>-0.8</v>
      </c>
      <c r="I314" s="28">
        <v>-4.2</v>
      </c>
      <c r="J314" s="28" t="s">
        <v>78</v>
      </c>
    </row>
    <row r="315" spans="2:10" ht="15">
      <c r="B315" s="32" t="s">
        <v>104</v>
      </c>
      <c r="C315" s="33" t="s">
        <v>87</v>
      </c>
      <c r="D315" s="28">
        <v>0</v>
      </c>
      <c r="E315" s="28">
        <v>0</v>
      </c>
      <c r="F315" s="28">
        <v>0</v>
      </c>
      <c r="G315" s="28">
        <v>0</v>
      </c>
      <c r="H315" s="28">
        <v>0</v>
      </c>
      <c r="I315" s="28">
        <v>0</v>
      </c>
      <c r="J315" s="28" t="s">
        <v>78</v>
      </c>
    </row>
    <row r="316" spans="2:10" ht="15">
      <c r="B316" s="34" t="s">
        <v>104</v>
      </c>
      <c r="C316" s="35" t="s">
        <v>91</v>
      </c>
      <c r="D316" s="29">
        <v>0</v>
      </c>
      <c r="E316" s="29">
        <v>-1</v>
      </c>
      <c r="F316" s="29">
        <v>-1</v>
      </c>
      <c r="G316" s="29">
        <v>-0.1</v>
      </c>
      <c r="H316" s="29">
        <v>-2.4</v>
      </c>
      <c r="I316" s="29">
        <v>0.1</v>
      </c>
      <c r="J316" s="29" t="s">
        <v>78</v>
      </c>
    </row>
    <row r="317" spans="2:10" ht="15">
      <c r="B317" s="36" t="s">
        <v>104</v>
      </c>
      <c r="C317" s="37" t="s">
        <v>113</v>
      </c>
      <c r="D317" s="56">
        <v>19</v>
      </c>
      <c r="E317" s="56">
        <v>18</v>
      </c>
      <c r="F317" s="56">
        <v>21.3</v>
      </c>
      <c r="G317" s="56">
        <v>24.8</v>
      </c>
      <c r="H317" s="56">
        <v>24.5</v>
      </c>
      <c r="I317" s="56">
        <v>22.6</v>
      </c>
      <c r="J317" s="56" t="s">
        <v>78</v>
      </c>
    </row>
    <row r="318" spans="2:10" ht="15">
      <c r="B318" s="30" t="s">
        <v>105</v>
      </c>
      <c r="C318" s="31" t="s">
        <v>107</v>
      </c>
      <c r="D318" s="27">
        <v>0</v>
      </c>
      <c r="E318" s="27">
        <v>0</v>
      </c>
      <c r="F318" s="27">
        <v>0</v>
      </c>
      <c r="G318" s="27">
        <v>0</v>
      </c>
      <c r="H318" s="27">
        <v>0</v>
      </c>
      <c r="I318" s="27">
        <v>0</v>
      </c>
      <c r="J318" s="27" t="s">
        <v>78</v>
      </c>
    </row>
    <row r="319" spans="2:10" ht="15">
      <c r="B319" s="32" t="s">
        <v>105</v>
      </c>
      <c r="C319" s="33" t="s">
        <v>108</v>
      </c>
      <c r="D319" s="28">
        <v>137</v>
      </c>
      <c r="E319" s="28">
        <v>166</v>
      </c>
      <c r="F319" s="28">
        <v>209.4</v>
      </c>
      <c r="G319" s="28">
        <v>241.8</v>
      </c>
      <c r="H319" s="28">
        <v>371.8</v>
      </c>
      <c r="I319" s="28">
        <v>356.7</v>
      </c>
      <c r="J319" s="28" t="s">
        <v>78</v>
      </c>
    </row>
    <row r="320" spans="2:10" ht="15">
      <c r="B320" s="32" t="s">
        <v>105</v>
      </c>
      <c r="C320" s="33" t="s">
        <v>109</v>
      </c>
      <c r="D320" s="28">
        <v>0</v>
      </c>
      <c r="E320" s="28">
        <v>0</v>
      </c>
      <c r="F320" s="28">
        <v>0</v>
      </c>
      <c r="G320" s="28">
        <v>0</v>
      </c>
      <c r="H320" s="28">
        <v>0</v>
      </c>
      <c r="I320" s="28">
        <v>0</v>
      </c>
      <c r="J320" s="28" t="s">
        <v>78</v>
      </c>
    </row>
    <row r="321" spans="2:10" ht="15">
      <c r="B321" s="32" t="s">
        <v>105</v>
      </c>
      <c r="C321" s="33" t="s">
        <v>110</v>
      </c>
      <c r="D321" s="28">
        <v>0</v>
      </c>
      <c r="E321" s="28">
        <v>0</v>
      </c>
      <c r="F321" s="28">
        <v>0</v>
      </c>
      <c r="G321" s="28">
        <v>0</v>
      </c>
      <c r="H321" s="28">
        <v>0</v>
      </c>
      <c r="I321" s="28">
        <v>0</v>
      </c>
      <c r="J321" s="28" t="s">
        <v>78</v>
      </c>
    </row>
    <row r="322" spans="2:10" ht="15">
      <c r="B322" s="32" t="s">
        <v>105</v>
      </c>
      <c r="C322" s="33" t="s">
        <v>88</v>
      </c>
      <c r="D322" s="28">
        <v>46</v>
      </c>
      <c r="E322" s="28">
        <v>34</v>
      </c>
      <c r="F322" s="28">
        <v>44.6</v>
      </c>
      <c r="G322" s="28">
        <v>53.7</v>
      </c>
      <c r="H322" s="28">
        <v>67.9</v>
      </c>
      <c r="I322" s="28">
        <v>91.3</v>
      </c>
      <c r="J322" s="28" t="s">
        <v>78</v>
      </c>
    </row>
    <row r="323" spans="2:10" ht="15">
      <c r="B323" s="32" t="s">
        <v>105</v>
      </c>
      <c r="C323" s="33" t="s">
        <v>89</v>
      </c>
      <c r="D323" s="28">
        <v>88</v>
      </c>
      <c r="E323" s="28">
        <v>96</v>
      </c>
      <c r="F323" s="28">
        <v>125.6</v>
      </c>
      <c r="G323" s="28">
        <v>115.1</v>
      </c>
      <c r="H323" s="28">
        <v>306.1</v>
      </c>
      <c r="I323" s="28">
        <v>285.8</v>
      </c>
      <c r="J323" s="28" t="s">
        <v>78</v>
      </c>
    </row>
    <row r="324" spans="2:10" ht="15">
      <c r="B324" s="32" t="s">
        <v>105</v>
      </c>
      <c r="C324" s="33" t="s">
        <v>111</v>
      </c>
      <c r="D324" s="28">
        <v>0</v>
      </c>
      <c r="E324" s="28">
        <v>0</v>
      </c>
      <c r="F324" s="28">
        <v>0</v>
      </c>
      <c r="G324" s="28">
        <v>0</v>
      </c>
      <c r="H324" s="28">
        <v>0</v>
      </c>
      <c r="I324" s="28">
        <v>0</v>
      </c>
      <c r="J324" s="28" t="s">
        <v>78</v>
      </c>
    </row>
    <row r="325" spans="2:10" ht="15">
      <c r="B325" s="32" t="s">
        <v>105</v>
      </c>
      <c r="C325" s="33" t="s">
        <v>112</v>
      </c>
      <c r="D325" s="28">
        <v>0</v>
      </c>
      <c r="E325" s="28">
        <v>0</v>
      </c>
      <c r="F325" s="28">
        <v>0</v>
      </c>
      <c r="G325" s="28">
        <v>0</v>
      </c>
      <c r="H325" s="28">
        <v>0</v>
      </c>
      <c r="I325" s="28">
        <v>0</v>
      </c>
      <c r="J325" s="28" t="s">
        <v>78</v>
      </c>
    </row>
    <row r="326" spans="2:10" ht="15">
      <c r="B326" s="32" t="s">
        <v>105</v>
      </c>
      <c r="C326" s="33" t="s">
        <v>87</v>
      </c>
      <c r="D326" s="28">
        <v>0</v>
      </c>
      <c r="E326" s="28">
        <v>0</v>
      </c>
      <c r="F326" s="28">
        <v>0</v>
      </c>
      <c r="G326" s="28">
        <v>0</v>
      </c>
      <c r="H326" s="28">
        <v>0</v>
      </c>
      <c r="I326" s="28">
        <v>0</v>
      </c>
      <c r="J326" s="28" t="s">
        <v>78</v>
      </c>
    </row>
    <row r="327" spans="2:10" ht="15">
      <c r="B327" s="34" t="s">
        <v>105</v>
      </c>
      <c r="C327" s="35" t="s">
        <v>91</v>
      </c>
      <c r="D327" s="29">
        <v>-4</v>
      </c>
      <c r="E327" s="29">
        <v>2</v>
      </c>
      <c r="F327" s="29">
        <v>0.4</v>
      </c>
      <c r="G327" s="29">
        <v>-6.8</v>
      </c>
      <c r="H327" s="29">
        <v>4.9</v>
      </c>
      <c r="I327" s="29">
        <v>-2.7</v>
      </c>
      <c r="J327" s="29" t="s">
        <v>78</v>
      </c>
    </row>
    <row r="328" spans="2:10" ht="15">
      <c r="B328" s="36" t="s">
        <v>105</v>
      </c>
      <c r="C328" s="37" t="s">
        <v>113</v>
      </c>
      <c r="D328" s="56">
        <v>91</v>
      </c>
      <c r="E328" s="56">
        <v>106</v>
      </c>
      <c r="F328" s="56">
        <v>128.8</v>
      </c>
      <c r="G328" s="56">
        <v>173.6</v>
      </c>
      <c r="H328" s="56">
        <v>138.5</v>
      </c>
      <c r="I328" s="56">
        <v>159.5</v>
      </c>
      <c r="J328" s="56" t="s">
        <v>78</v>
      </c>
    </row>
    <row r="329" spans="2:10" ht="15">
      <c r="B329" s="30" t="s">
        <v>106</v>
      </c>
      <c r="C329" s="31" t="s">
        <v>107</v>
      </c>
      <c r="D329" s="27">
        <v>0</v>
      </c>
      <c r="E329" s="27">
        <v>0</v>
      </c>
      <c r="F329" s="27">
        <v>0</v>
      </c>
      <c r="G329" s="27">
        <v>0</v>
      </c>
      <c r="H329" s="27">
        <v>0</v>
      </c>
      <c r="I329" s="27">
        <v>0</v>
      </c>
      <c r="J329" s="27" t="s">
        <v>78</v>
      </c>
    </row>
    <row r="330" spans="2:10" ht="15">
      <c r="B330" s="32" t="s">
        <v>106</v>
      </c>
      <c r="C330" s="33" t="s">
        <v>108</v>
      </c>
      <c r="D330" s="28">
        <v>0</v>
      </c>
      <c r="E330" s="28">
        <v>0</v>
      </c>
      <c r="F330" s="28">
        <v>0</v>
      </c>
      <c r="G330" s="28">
        <v>0</v>
      </c>
      <c r="H330" s="28">
        <v>0</v>
      </c>
      <c r="I330" s="28">
        <v>0</v>
      </c>
      <c r="J330" s="28" t="s">
        <v>78</v>
      </c>
    </row>
    <row r="331" spans="2:10" ht="15">
      <c r="B331" s="32" t="s">
        <v>106</v>
      </c>
      <c r="C331" s="33" t="s">
        <v>109</v>
      </c>
      <c r="D331" s="28">
        <v>0</v>
      </c>
      <c r="E331" s="28">
        <v>0</v>
      </c>
      <c r="F331" s="28">
        <v>0</v>
      </c>
      <c r="G331" s="28">
        <v>0</v>
      </c>
      <c r="H331" s="28">
        <v>0</v>
      </c>
      <c r="I331" s="28">
        <v>0</v>
      </c>
      <c r="J331" s="28" t="s">
        <v>78</v>
      </c>
    </row>
    <row r="332" spans="2:10" ht="15">
      <c r="B332" s="32" t="s">
        <v>106</v>
      </c>
      <c r="C332" s="33" t="s">
        <v>110</v>
      </c>
      <c r="D332" s="28">
        <v>0</v>
      </c>
      <c r="E332" s="28">
        <v>0</v>
      </c>
      <c r="F332" s="28">
        <v>0</v>
      </c>
      <c r="G332" s="28">
        <v>0</v>
      </c>
      <c r="H332" s="28">
        <v>0</v>
      </c>
      <c r="I332" s="28">
        <v>0</v>
      </c>
      <c r="J332" s="28" t="s">
        <v>78</v>
      </c>
    </row>
    <row r="333" spans="2:10" ht="15">
      <c r="B333" s="32" t="s">
        <v>106</v>
      </c>
      <c r="C333" s="33" t="s">
        <v>88</v>
      </c>
      <c r="D333" s="28">
        <v>45</v>
      </c>
      <c r="E333" s="28">
        <v>29</v>
      </c>
      <c r="F333" s="28">
        <v>33.9</v>
      </c>
      <c r="G333" s="28">
        <v>29.3</v>
      </c>
      <c r="H333" s="28">
        <v>19.5</v>
      </c>
      <c r="I333" s="28">
        <v>15.2</v>
      </c>
      <c r="J333" s="28" t="s">
        <v>78</v>
      </c>
    </row>
    <row r="334" spans="2:10" ht="15">
      <c r="B334" s="32" t="s">
        <v>106</v>
      </c>
      <c r="C334" s="33" t="s">
        <v>89</v>
      </c>
      <c r="D334" s="28">
        <v>36</v>
      </c>
      <c r="E334" s="28">
        <v>25</v>
      </c>
      <c r="F334" s="28">
        <v>29.3</v>
      </c>
      <c r="G334" s="28">
        <v>27.6</v>
      </c>
      <c r="H334" s="28">
        <v>16.5</v>
      </c>
      <c r="I334" s="28">
        <v>13.5</v>
      </c>
      <c r="J334" s="28" t="s">
        <v>78</v>
      </c>
    </row>
    <row r="335" spans="2:10" ht="15">
      <c r="B335" s="32" t="s">
        <v>106</v>
      </c>
      <c r="C335" s="33" t="s">
        <v>111</v>
      </c>
      <c r="D335" s="28">
        <v>0</v>
      </c>
      <c r="E335" s="28">
        <v>0</v>
      </c>
      <c r="F335" s="28">
        <v>0</v>
      </c>
      <c r="G335" s="28">
        <v>0</v>
      </c>
      <c r="H335" s="28">
        <v>0</v>
      </c>
      <c r="I335" s="28">
        <v>0</v>
      </c>
      <c r="J335" s="28" t="s">
        <v>78</v>
      </c>
    </row>
    <row r="336" spans="2:10" ht="15">
      <c r="B336" s="32" t="s">
        <v>106</v>
      </c>
      <c r="C336" s="33" t="s">
        <v>112</v>
      </c>
      <c r="D336" s="28">
        <v>0</v>
      </c>
      <c r="E336" s="28">
        <v>0</v>
      </c>
      <c r="F336" s="28">
        <v>0</v>
      </c>
      <c r="G336" s="28">
        <v>0</v>
      </c>
      <c r="H336" s="28">
        <v>0</v>
      </c>
      <c r="I336" s="28">
        <v>0</v>
      </c>
      <c r="J336" s="28" t="s">
        <v>78</v>
      </c>
    </row>
    <row r="337" spans="2:10" ht="15">
      <c r="B337" s="32" t="s">
        <v>106</v>
      </c>
      <c r="C337" s="33" t="s">
        <v>87</v>
      </c>
      <c r="D337" s="28">
        <v>0</v>
      </c>
      <c r="E337" s="28">
        <v>0</v>
      </c>
      <c r="F337" s="28">
        <v>0</v>
      </c>
      <c r="G337" s="28">
        <v>0</v>
      </c>
      <c r="H337" s="28">
        <v>0</v>
      </c>
      <c r="I337" s="28">
        <v>0</v>
      </c>
      <c r="J337" s="28" t="s">
        <v>78</v>
      </c>
    </row>
    <row r="338" spans="2:10" ht="15">
      <c r="B338" s="34" t="s">
        <v>106</v>
      </c>
      <c r="C338" s="35" t="s">
        <v>91</v>
      </c>
      <c r="D338" s="29">
        <v>-5</v>
      </c>
      <c r="E338" s="29">
        <v>1</v>
      </c>
      <c r="F338" s="29">
        <v>1.7</v>
      </c>
      <c r="G338" s="29">
        <v>1.8</v>
      </c>
      <c r="H338" s="29">
        <v>-0.6</v>
      </c>
      <c r="I338" s="29">
        <v>1.9</v>
      </c>
      <c r="J338" s="29" t="s">
        <v>78</v>
      </c>
    </row>
    <row r="339" spans="2:10" ht="15">
      <c r="B339" s="36" t="s">
        <v>106</v>
      </c>
      <c r="C339" s="37" t="s">
        <v>113</v>
      </c>
      <c r="D339" s="56">
        <v>4</v>
      </c>
      <c r="E339" s="56">
        <v>5</v>
      </c>
      <c r="F339" s="56">
        <v>6.3</v>
      </c>
      <c r="G339" s="56">
        <v>3.5</v>
      </c>
      <c r="H339" s="56">
        <v>2.4</v>
      </c>
      <c r="I339" s="56">
        <v>3.6</v>
      </c>
      <c r="J339" s="56" t="s">
        <v>78</v>
      </c>
    </row>
    <row r="340" spans="2:10" ht="15">
      <c r="B340" s="30" t="s">
        <v>128</v>
      </c>
      <c r="C340" s="31" t="s">
        <v>107</v>
      </c>
      <c r="D340" s="27">
        <v>0</v>
      </c>
      <c r="E340" s="27">
        <v>0</v>
      </c>
      <c r="F340" s="27">
        <v>0</v>
      </c>
      <c r="G340" s="27">
        <v>0</v>
      </c>
      <c r="H340" s="27">
        <v>0</v>
      </c>
      <c r="I340" s="27">
        <v>0</v>
      </c>
      <c r="J340" s="27" t="s">
        <v>78</v>
      </c>
    </row>
    <row r="341" spans="2:10" ht="15">
      <c r="B341" s="32" t="s">
        <v>128</v>
      </c>
      <c r="C341" s="33" t="s">
        <v>108</v>
      </c>
      <c r="D341" s="28">
        <v>115</v>
      </c>
      <c r="E341" s="28">
        <v>127</v>
      </c>
      <c r="F341" s="28">
        <v>119.2</v>
      </c>
      <c r="G341" s="28">
        <v>121.4</v>
      </c>
      <c r="H341" s="28">
        <v>121.7</v>
      </c>
      <c r="I341" s="28">
        <v>102.3</v>
      </c>
      <c r="J341" s="28" t="s">
        <v>78</v>
      </c>
    </row>
    <row r="342" spans="2:10" ht="15">
      <c r="B342" s="32" t="s">
        <v>128</v>
      </c>
      <c r="C342" s="33" t="s">
        <v>109</v>
      </c>
      <c r="D342" s="28">
        <v>0</v>
      </c>
      <c r="E342" s="28">
        <v>0</v>
      </c>
      <c r="F342" s="28">
        <v>0</v>
      </c>
      <c r="G342" s="28">
        <v>0</v>
      </c>
      <c r="H342" s="28">
        <v>0</v>
      </c>
      <c r="I342" s="28">
        <v>0</v>
      </c>
      <c r="J342" s="28" t="s">
        <v>78</v>
      </c>
    </row>
    <row r="343" spans="2:10" ht="15">
      <c r="B343" s="32" t="s">
        <v>128</v>
      </c>
      <c r="C343" s="33" t="s">
        <v>110</v>
      </c>
      <c r="D343" s="28">
        <v>115</v>
      </c>
      <c r="E343" s="28">
        <v>127</v>
      </c>
      <c r="F343" s="28">
        <v>119.2</v>
      </c>
      <c r="G343" s="28">
        <v>121.4</v>
      </c>
      <c r="H343" s="28">
        <v>121.7</v>
      </c>
      <c r="I343" s="28">
        <v>102.3</v>
      </c>
      <c r="J343" s="28" t="s">
        <v>78</v>
      </c>
    </row>
    <row r="344" spans="2:10" ht="15">
      <c r="B344" s="32" t="s">
        <v>128</v>
      </c>
      <c r="C344" s="33" t="s">
        <v>88</v>
      </c>
      <c r="D344" s="28">
        <v>0</v>
      </c>
      <c r="E344" s="28">
        <v>0</v>
      </c>
      <c r="F344" s="28">
        <v>0</v>
      </c>
      <c r="G344" s="28">
        <v>0</v>
      </c>
      <c r="H344" s="28">
        <v>0</v>
      </c>
      <c r="I344" s="28">
        <v>0</v>
      </c>
      <c r="J344" s="28" t="s">
        <v>78</v>
      </c>
    </row>
    <row r="345" spans="2:10" ht="15">
      <c r="B345" s="32" t="s">
        <v>128</v>
      </c>
      <c r="C345" s="33" t="s">
        <v>89</v>
      </c>
      <c r="D345" s="28">
        <v>0</v>
      </c>
      <c r="E345" s="28">
        <v>0</v>
      </c>
      <c r="F345" s="28">
        <v>0</v>
      </c>
      <c r="G345" s="28">
        <v>0</v>
      </c>
      <c r="H345" s="28">
        <v>0</v>
      </c>
      <c r="I345" s="28">
        <v>0</v>
      </c>
      <c r="J345" s="28" t="s">
        <v>78</v>
      </c>
    </row>
    <row r="346" spans="2:10" ht="15">
      <c r="B346" s="32" t="s">
        <v>128</v>
      </c>
      <c r="C346" s="33" t="s">
        <v>111</v>
      </c>
      <c r="D346" s="28">
        <v>0</v>
      </c>
      <c r="E346" s="28">
        <v>0</v>
      </c>
      <c r="F346" s="28">
        <v>0</v>
      </c>
      <c r="G346" s="28">
        <v>0</v>
      </c>
      <c r="H346" s="28">
        <v>0</v>
      </c>
      <c r="I346" s="28">
        <v>0</v>
      </c>
      <c r="J346" s="28" t="s">
        <v>78</v>
      </c>
    </row>
    <row r="347" spans="2:10" ht="15">
      <c r="B347" s="32" t="s">
        <v>128</v>
      </c>
      <c r="C347" s="33" t="s">
        <v>112</v>
      </c>
      <c r="D347" s="28">
        <v>0</v>
      </c>
      <c r="E347" s="28">
        <v>0</v>
      </c>
      <c r="F347" s="28">
        <v>0</v>
      </c>
      <c r="G347" s="28">
        <v>0</v>
      </c>
      <c r="H347" s="28">
        <v>0</v>
      </c>
      <c r="I347" s="28">
        <v>0</v>
      </c>
      <c r="J347" s="28" t="s">
        <v>78</v>
      </c>
    </row>
    <row r="348" spans="2:10" ht="15">
      <c r="B348" s="32" t="s">
        <v>128</v>
      </c>
      <c r="C348" s="33" t="s">
        <v>87</v>
      </c>
      <c r="D348" s="28">
        <v>0</v>
      </c>
      <c r="E348" s="28">
        <v>0</v>
      </c>
      <c r="F348" s="28">
        <v>0</v>
      </c>
      <c r="G348" s="28">
        <v>0</v>
      </c>
      <c r="H348" s="28">
        <v>0</v>
      </c>
      <c r="I348" s="28">
        <v>0</v>
      </c>
      <c r="J348" s="28" t="s">
        <v>78</v>
      </c>
    </row>
    <row r="349" spans="2:10" ht="15">
      <c r="B349" s="34" t="s">
        <v>128</v>
      </c>
      <c r="C349" s="35" t="s">
        <v>91</v>
      </c>
      <c r="D349" s="29">
        <v>0</v>
      </c>
      <c r="E349" s="29">
        <v>0</v>
      </c>
      <c r="F349" s="29">
        <v>0</v>
      </c>
      <c r="G349" s="29">
        <v>0</v>
      </c>
      <c r="H349" s="29">
        <v>0</v>
      </c>
      <c r="I349" s="29">
        <v>0</v>
      </c>
      <c r="J349" s="29" t="s">
        <v>78</v>
      </c>
    </row>
    <row r="350" spans="2:10" ht="15">
      <c r="B350" s="36" t="s">
        <v>128</v>
      </c>
      <c r="C350" s="37" t="s">
        <v>113</v>
      </c>
      <c r="D350" s="56">
        <v>0</v>
      </c>
      <c r="E350" s="56">
        <v>0</v>
      </c>
      <c r="F350" s="56">
        <v>0</v>
      </c>
      <c r="G350" s="56">
        <v>0</v>
      </c>
      <c r="H350" s="56">
        <v>0</v>
      </c>
      <c r="I350" s="56">
        <v>0</v>
      </c>
      <c r="J350" s="56" t="s">
        <v>78</v>
      </c>
    </row>
    <row r="351" spans="2:10" ht="15">
      <c r="B351" s="30" t="s">
        <v>129</v>
      </c>
      <c r="C351" s="31" t="s">
        <v>107</v>
      </c>
      <c r="D351" s="27">
        <v>0</v>
      </c>
      <c r="E351" s="27">
        <v>0</v>
      </c>
      <c r="F351" s="27">
        <v>0</v>
      </c>
      <c r="G351" s="27">
        <v>0</v>
      </c>
      <c r="H351" s="27">
        <v>0</v>
      </c>
      <c r="I351" s="27">
        <v>0</v>
      </c>
      <c r="J351" s="27" t="s">
        <v>78</v>
      </c>
    </row>
    <row r="352" spans="2:10" ht="15">
      <c r="B352" s="32" t="s">
        <v>129</v>
      </c>
      <c r="C352" s="33" t="s">
        <v>108</v>
      </c>
      <c r="D352" s="28">
        <v>84</v>
      </c>
      <c r="E352" s="28">
        <v>95</v>
      </c>
      <c r="F352" s="28">
        <v>94</v>
      </c>
      <c r="G352" s="28">
        <v>94</v>
      </c>
      <c r="H352" s="28">
        <v>86</v>
      </c>
      <c r="I352" s="28">
        <v>71.3</v>
      </c>
      <c r="J352" s="28" t="s">
        <v>78</v>
      </c>
    </row>
    <row r="353" spans="2:10" ht="15">
      <c r="B353" s="32" t="s">
        <v>129</v>
      </c>
      <c r="C353" s="33" t="s">
        <v>109</v>
      </c>
      <c r="D353" s="28">
        <v>0</v>
      </c>
      <c r="E353" s="28">
        <v>0</v>
      </c>
      <c r="F353" s="28">
        <v>0</v>
      </c>
      <c r="G353" s="28">
        <v>0</v>
      </c>
      <c r="H353" s="28">
        <v>0</v>
      </c>
      <c r="I353" s="28">
        <v>0</v>
      </c>
      <c r="J353" s="28" t="s">
        <v>78</v>
      </c>
    </row>
    <row r="354" spans="2:10" ht="15">
      <c r="B354" s="32" t="s">
        <v>129</v>
      </c>
      <c r="C354" s="33" t="s">
        <v>110</v>
      </c>
      <c r="D354" s="28">
        <v>0</v>
      </c>
      <c r="E354" s="28">
        <v>0</v>
      </c>
      <c r="F354" s="28">
        <v>0</v>
      </c>
      <c r="G354" s="28">
        <v>0</v>
      </c>
      <c r="H354" s="28">
        <v>0</v>
      </c>
      <c r="I354" s="28">
        <v>0</v>
      </c>
      <c r="J354" s="28" t="s">
        <v>78</v>
      </c>
    </row>
    <row r="355" spans="2:10" ht="15">
      <c r="B355" s="32" t="s">
        <v>129</v>
      </c>
      <c r="C355" s="33" t="s">
        <v>88</v>
      </c>
      <c r="D355" s="28">
        <v>0</v>
      </c>
      <c r="E355" s="28">
        <v>0</v>
      </c>
      <c r="F355" s="28">
        <v>0</v>
      </c>
      <c r="G355" s="28">
        <v>0</v>
      </c>
      <c r="H355" s="28">
        <v>0</v>
      </c>
      <c r="I355" s="28">
        <v>0</v>
      </c>
      <c r="J355" s="28" t="s">
        <v>78</v>
      </c>
    </row>
    <row r="356" spans="2:10" ht="15">
      <c r="B356" s="32" t="s">
        <v>129</v>
      </c>
      <c r="C356" s="33" t="s">
        <v>89</v>
      </c>
      <c r="D356" s="28">
        <v>8</v>
      </c>
      <c r="E356" s="28">
        <v>19</v>
      </c>
      <c r="F356" s="28">
        <v>26.5</v>
      </c>
      <c r="G356" s="28">
        <v>16.1</v>
      </c>
      <c r="H356" s="28">
        <v>4.9</v>
      </c>
      <c r="I356" s="28">
        <v>7.2</v>
      </c>
      <c r="J356" s="28" t="s">
        <v>78</v>
      </c>
    </row>
    <row r="357" spans="2:10" ht="15">
      <c r="B357" s="32" t="s">
        <v>129</v>
      </c>
      <c r="C357" s="33" t="s">
        <v>111</v>
      </c>
      <c r="D357" s="28">
        <v>0</v>
      </c>
      <c r="E357" s="28">
        <v>0</v>
      </c>
      <c r="F357" s="28">
        <v>0</v>
      </c>
      <c r="G357" s="28">
        <v>0</v>
      </c>
      <c r="H357" s="28">
        <v>0</v>
      </c>
      <c r="I357" s="28">
        <v>0</v>
      </c>
      <c r="J357" s="28" t="s">
        <v>78</v>
      </c>
    </row>
    <row r="358" spans="2:10" ht="15">
      <c r="B358" s="32" t="s">
        <v>129</v>
      </c>
      <c r="C358" s="33" t="s">
        <v>112</v>
      </c>
      <c r="D358" s="28">
        <v>0</v>
      </c>
      <c r="E358" s="28">
        <v>0</v>
      </c>
      <c r="F358" s="28">
        <v>0</v>
      </c>
      <c r="G358" s="28">
        <v>0</v>
      </c>
      <c r="H358" s="28">
        <v>0</v>
      </c>
      <c r="I358" s="28">
        <v>0</v>
      </c>
      <c r="J358" s="28" t="s">
        <v>78</v>
      </c>
    </row>
    <row r="359" spans="2:10" ht="15">
      <c r="B359" s="32" t="s">
        <v>129</v>
      </c>
      <c r="C359" s="33" t="s">
        <v>87</v>
      </c>
      <c r="D359" s="28">
        <v>0</v>
      </c>
      <c r="E359" s="28">
        <v>0</v>
      </c>
      <c r="F359" s="28">
        <v>0</v>
      </c>
      <c r="G359" s="28">
        <v>0</v>
      </c>
      <c r="H359" s="28">
        <v>0</v>
      </c>
      <c r="I359" s="28">
        <v>0</v>
      </c>
      <c r="J359" s="28" t="s">
        <v>78</v>
      </c>
    </row>
    <row r="360" spans="2:10" ht="15">
      <c r="B360" s="34" t="s">
        <v>129</v>
      </c>
      <c r="C360" s="35" t="s">
        <v>91</v>
      </c>
      <c r="D360" s="29">
        <v>-8</v>
      </c>
      <c r="E360" s="29">
        <v>8</v>
      </c>
      <c r="F360" s="29">
        <v>-2.4</v>
      </c>
      <c r="G360" s="29">
        <v>1.6</v>
      </c>
      <c r="H360" s="29">
        <v>1.2</v>
      </c>
      <c r="I360" s="29">
        <v>0.2</v>
      </c>
      <c r="J360" s="29" t="s">
        <v>78</v>
      </c>
    </row>
    <row r="361" spans="2:10" ht="15">
      <c r="B361" s="36" t="s">
        <v>129</v>
      </c>
      <c r="C361" s="37" t="s">
        <v>113</v>
      </c>
      <c r="D361" s="56">
        <v>68</v>
      </c>
      <c r="E361" s="56">
        <v>84</v>
      </c>
      <c r="F361" s="56">
        <v>65.1</v>
      </c>
      <c r="G361" s="56">
        <v>79.5</v>
      </c>
      <c r="H361" s="56">
        <v>82.3</v>
      </c>
      <c r="I361" s="56">
        <v>64.3</v>
      </c>
      <c r="J361" s="56" t="s">
        <v>78</v>
      </c>
    </row>
    <row r="362" spans="2:10" ht="15">
      <c r="B362" s="30" t="s">
        <v>271</v>
      </c>
      <c r="C362" s="31" t="s">
        <v>107</v>
      </c>
      <c r="D362" s="27">
        <v>89</v>
      </c>
      <c r="E362" s="27">
        <v>66</v>
      </c>
      <c r="F362" s="27">
        <v>74.1</v>
      </c>
      <c r="G362" s="27">
        <v>112.1</v>
      </c>
      <c r="H362" s="27">
        <v>113</v>
      </c>
      <c r="I362" s="27">
        <v>139.2</v>
      </c>
      <c r="J362" s="27" t="s">
        <v>78</v>
      </c>
    </row>
    <row r="363" spans="2:10" ht="15">
      <c r="B363" s="32" t="s">
        <v>271</v>
      </c>
      <c r="C363" s="33" t="s">
        <v>108</v>
      </c>
      <c r="D363" s="28">
        <v>8920</v>
      </c>
      <c r="E363" s="28">
        <v>9790</v>
      </c>
      <c r="F363" s="28">
        <v>10020.7</v>
      </c>
      <c r="G363" s="28">
        <v>9781.7</v>
      </c>
      <c r="H363" s="28">
        <v>9604.7</v>
      </c>
      <c r="I363" s="28">
        <v>7905.3</v>
      </c>
      <c r="J363" s="28" t="s">
        <v>78</v>
      </c>
    </row>
    <row r="364" spans="2:10" ht="15">
      <c r="B364" s="32" t="s">
        <v>271</v>
      </c>
      <c r="C364" s="33" t="s">
        <v>109</v>
      </c>
      <c r="D364" s="28">
        <v>8</v>
      </c>
      <c r="E364" s="28">
        <v>8</v>
      </c>
      <c r="F364" s="28">
        <v>6.9</v>
      </c>
      <c r="G364" s="28">
        <v>5.3</v>
      </c>
      <c r="H364" s="28">
        <v>10.5</v>
      </c>
      <c r="I364" s="28">
        <v>8</v>
      </c>
      <c r="J364" s="28" t="s">
        <v>78</v>
      </c>
    </row>
    <row r="365" spans="2:10" ht="15">
      <c r="B365" s="32" t="s">
        <v>271</v>
      </c>
      <c r="C365" s="33" t="s">
        <v>110</v>
      </c>
      <c r="D365" s="28">
        <v>536</v>
      </c>
      <c r="E365" s="28">
        <v>544</v>
      </c>
      <c r="F365" s="28">
        <v>526.1</v>
      </c>
      <c r="G365" s="28">
        <v>501.9</v>
      </c>
      <c r="H365" s="28">
        <v>453.1</v>
      </c>
      <c r="I365" s="28">
        <v>401.9</v>
      </c>
      <c r="J365" s="28" t="s">
        <v>78</v>
      </c>
    </row>
    <row r="366" spans="2:10" ht="15">
      <c r="B366" s="32" t="s">
        <v>271</v>
      </c>
      <c r="C366" s="33" t="s">
        <v>88</v>
      </c>
      <c r="D366" s="28">
        <v>2025</v>
      </c>
      <c r="E366" s="28">
        <v>1580</v>
      </c>
      <c r="F366" s="28">
        <v>1089.4</v>
      </c>
      <c r="G366" s="28">
        <v>933.3</v>
      </c>
      <c r="H366" s="28">
        <v>941.1</v>
      </c>
      <c r="I366" s="28">
        <v>909.2</v>
      </c>
      <c r="J366" s="28" t="s">
        <v>78</v>
      </c>
    </row>
    <row r="367" spans="2:10" ht="15">
      <c r="B367" s="32" t="s">
        <v>271</v>
      </c>
      <c r="C367" s="33" t="s">
        <v>89</v>
      </c>
      <c r="D367" s="28">
        <v>8289</v>
      </c>
      <c r="E367" s="28">
        <v>8483</v>
      </c>
      <c r="F367" s="28">
        <v>8215.3</v>
      </c>
      <c r="G367" s="28">
        <v>7531.5</v>
      </c>
      <c r="H367" s="28">
        <v>7464.4</v>
      </c>
      <c r="I367" s="28">
        <v>5764</v>
      </c>
      <c r="J367" s="28" t="s">
        <v>78</v>
      </c>
    </row>
    <row r="368" spans="2:10" ht="15">
      <c r="B368" s="32" t="s">
        <v>271</v>
      </c>
      <c r="C368" s="33" t="s">
        <v>111</v>
      </c>
      <c r="D368" s="28">
        <v>77</v>
      </c>
      <c r="E368" s="28">
        <v>166</v>
      </c>
      <c r="F368" s="28">
        <v>178.6</v>
      </c>
      <c r="G368" s="28">
        <v>205.6</v>
      </c>
      <c r="H368" s="28">
        <v>198.8</v>
      </c>
      <c r="I368" s="28">
        <v>185.5</v>
      </c>
      <c r="J368" s="28" t="s">
        <v>78</v>
      </c>
    </row>
    <row r="369" spans="2:10" ht="15">
      <c r="B369" s="32" t="s">
        <v>271</v>
      </c>
      <c r="C369" s="33" t="s">
        <v>112</v>
      </c>
      <c r="D369" s="28">
        <v>1</v>
      </c>
      <c r="E369" s="28">
        <v>0</v>
      </c>
      <c r="F369" s="28">
        <v>1</v>
      </c>
      <c r="G369" s="28">
        <v>0</v>
      </c>
      <c r="H369" s="28">
        <v>0</v>
      </c>
      <c r="I369" s="28">
        <v>0.5</v>
      </c>
      <c r="J369" s="28" t="s">
        <v>78</v>
      </c>
    </row>
    <row r="370" spans="2:10" ht="15">
      <c r="B370" s="32" t="s">
        <v>271</v>
      </c>
      <c r="C370" s="33" t="s">
        <v>87</v>
      </c>
      <c r="D370" s="28">
        <v>0</v>
      </c>
      <c r="E370" s="28">
        <v>0</v>
      </c>
      <c r="F370" s="28">
        <v>0</v>
      </c>
      <c r="G370" s="28">
        <v>0</v>
      </c>
      <c r="H370" s="28">
        <v>0</v>
      </c>
      <c r="I370" s="28">
        <v>0</v>
      </c>
      <c r="J370" s="28" t="s">
        <v>78</v>
      </c>
    </row>
    <row r="371" spans="2:10" ht="15">
      <c r="B371" s="34" t="s">
        <v>271</v>
      </c>
      <c r="C371" s="35" t="s">
        <v>91</v>
      </c>
      <c r="D371" s="29">
        <v>-37</v>
      </c>
      <c r="E371" s="29">
        <v>-9</v>
      </c>
      <c r="F371" s="29">
        <v>95</v>
      </c>
      <c r="G371" s="29">
        <v>-23.6</v>
      </c>
      <c r="H371" s="29">
        <v>43.7</v>
      </c>
      <c r="I371" s="29">
        <v>-98.5</v>
      </c>
      <c r="J371" s="29" t="s">
        <v>78</v>
      </c>
    </row>
    <row r="372" spans="2:10" ht="15">
      <c r="B372" s="36" t="s">
        <v>271</v>
      </c>
      <c r="C372" s="37" t="s">
        <v>113</v>
      </c>
      <c r="D372" s="56">
        <v>2104</v>
      </c>
      <c r="E372" s="56">
        <v>2242</v>
      </c>
      <c r="F372" s="56">
        <v>2367.1</v>
      </c>
      <c r="G372" s="56">
        <v>2569.8</v>
      </c>
      <c r="H372" s="56">
        <v>2596.7</v>
      </c>
      <c r="I372" s="56">
        <v>2512.3</v>
      </c>
      <c r="J372" s="56" t="s">
        <v>78</v>
      </c>
    </row>
    <row r="373" ht="15">
      <c r="A373" s="26" t="s">
        <v>130</v>
      </c>
    </row>
    <row r="374" ht="15">
      <c r="A374" s="26" t="s">
        <v>277</v>
      </c>
    </row>
    <row r="375" ht="15">
      <c r="A375" s="20" t="s">
        <v>140</v>
      </c>
    </row>
  </sheetData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5"/>
  <sheetViews>
    <sheetView workbookViewId="0" topLeftCell="A359">
      <selection activeCell="A375" sqref="A375:XFD375"/>
    </sheetView>
  </sheetViews>
  <sheetFormatPr defaultColWidth="9.140625" defaultRowHeight="15"/>
  <cols>
    <col min="1" max="1" width="3.7109375" style="11" customWidth="1"/>
    <col min="2" max="2" width="33.57421875" style="20" customWidth="1"/>
    <col min="3" max="3" width="32.7109375" style="4" customWidth="1"/>
    <col min="4" max="9" width="11.421875" style="4" customWidth="1"/>
    <col min="10" max="10" width="3.8515625" style="4" customWidth="1"/>
    <col min="11" max="26" width="11.421875" style="4" customWidth="1"/>
    <col min="27" max="16384" width="9.140625" style="4" customWidth="1"/>
  </cols>
  <sheetData>
    <row r="1" ht="15.75">
      <c r="A1" s="55" t="s">
        <v>43</v>
      </c>
    </row>
    <row r="2" spans="1:10" ht="15">
      <c r="A2" s="12"/>
      <c r="B2" s="9" t="s">
        <v>240</v>
      </c>
      <c r="C2" s="9"/>
      <c r="D2" s="164">
        <v>2015</v>
      </c>
      <c r="E2" s="164">
        <v>2016</v>
      </c>
      <c r="F2" s="164">
        <v>2017</v>
      </c>
      <c r="G2" s="164">
        <v>2018</v>
      </c>
      <c r="H2" s="164">
        <v>2019</v>
      </c>
      <c r="I2" s="164">
        <v>2020</v>
      </c>
      <c r="J2" s="19"/>
    </row>
    <row r="3" spans="1:10" ht="15">
      <c r="A3" s="12"/>
      <c r="B3" s="6" t="s">
        <v>82</v>
      </c>
      <c r="C3" s="6" t="s">
        <v>80</v>
      </c>
      <c r="D3" s="23">
        <v>0</v>
      </c>
      <c r="E3" s="23">
        <v>0</v>
      </c>
      <c r="F3" s="23">
        <v>0</v>
      </c>
      <c r="G3" s="23">
        <v>0</v>
      </c>
      <c r="H3" s="23">
        <v>0</v>
      </c>
      <c r="I3" s="23">
        <v>0</v>
      </c>
      <c r="J3" s="23" t="s">
        <v>78</v>
      </c>
    </row>
    <row r="4" spans="1:10" ht="15">
      <c r="A4" s="12"/>
      <c r="B4" s="6" t="s">
        <v>82</v>
      </c>
      <c r="C4" s="6" t="s">
        <v>85</v>
      </c>
      <c r="D4" s="22"/>
      <c r="E4" s="22"/>
      <c r="F4" s="22"/>
      <c r="G4" s="22"/>
      <c r="H4" s="22"/>
      <c r="I4" s="22"/>
      <c r="J4" s="22"/>
    </row>
    <row r="5" spans="1:10" ht="15">
      <c r="A5" s="12"/>
      <c r="B5" s="6" t="s">
        <v>82</v>
      </c>
      <c r="C5" s="6" t="s">
        <v>86</v>
      </c>
      <c r="D5" s="22"/>
      <c r="E5" s="22"/>
      <c r="F5" s="22"/>
      <c r="G5" s="22"/>
      <c r="H5" s="22"/>
      <c r="I5" s="22"/>
      <c r="J5" s="22"/>
    </row>
    <row r="6" spans="1:10" ht="15">
      <c r="A6" s="12"/>
      <c r="B6" s="6" t="s">
        <v>82</v>
      </c>
      <c r="C6" s="6" t="s">
        <v>87</v>
      </c>
      <c r="D6" s="22"/>
      <c r="E6" s="22"/>
      <c r="F6" s="22"/>
      <c r="G6" s="22"/>
      <c r="H6" s="22"/>
      <c r="I6" s="22"/>
      <c r="J6" s="22"/>
    </row>
    <row r="7" spans="1:10" ht="15">
      <c r="A7" s="12"/>
      <c r="B7" s="6" t="s">
        <v>82</v>
      </c>
      <c r="C7" s="6" t="s">
        <v>88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 t="s">
        <v>78</v>
      </c>
    </row>
    <row r="8" spans="1:10" ht="15">
      <c r="A8" s="12"/>
      <c r="B8" s="6" t="s">
        <v>82</v>
      </c>
      <c r="C8" s="6" t="s">
        <v>89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 t="s">
        <v>78</v>
      </c>
    </row>
    <row r="9" spans="1:10" ht="15">
      <c r="A9" s="12"/>
      <c r="B9" s="6" t="s">
        <v>82</v>
      </c>
      <c r="C9" s="6" t="s">
        <v>90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 t="s">
        <v>78</v>
      </c>
    </row>
    <row r="10" spans="1:10" ht="15">
      <c r="A10" s="12"/>
      <c r="B10" s="7" t="s">
        <v>82</v>
      </c>
      <c r="C10" s="7" t="s">
        <v>91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 t="s">
        <v>78</v>
      </c>
    </row>
    <row r="11" spans="1:10" ht="15">
      <c r="A11" s="12"/>
      <c r="B11" s="15" t="s">
        <v>82</v>
      </c>
      <c r="C11" s="15" t="s">
        <v>92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 t="s">
        <v>78</v>
      </c>
    </row>
    <row r="12" spans="1:10" ht="15">
      <c r="A12" s="12"/>
      <c r="B12" s="10" t="s">
        <v>82</v>
      </c>
      <c r="C12" s="10" t="s">
        <v>93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 t="s">
        <v>78</v>
      </c>
    </row>
    <row r="13" spans="1:10" ht="15">
      <c r="A13" s="12"/>
      <c r="B13" s="15" t="s">
        <v>82</v>
      </c>
      <c r="C13" s="15" t="s">
        <v>94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 t="s">
        <v>78</v>
      </c>
    </row>
    <row r="14" spans="1:10" ht="15">
      <c r="A14" s="12"/>
      <c r="B14" s="39" t="s">
        <v>82</v>
      </c>
      <c r="C14" s="39" t="s">
        <v>114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 t="s">
        <v>78</v>
      </c>
    </row>
    <row r="15" spans="1:10" ht="15">
      <c r="A15" s="12"/>
      <c r="B15" s="6" t="s">
        <v>115</v>
      </c>
      <c r="C15" s="6" t="s">
        <v>80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 t="s">
        <v>78</v>
      </c>
    </row>
    <row r="16" spans="1:10" ht="15">
      <c r="A16" s="12"/>
      <c r="B16" s="6" t="s">
        <v>115</v>
      </c>
      <c r="C16" s="6" t="s">
        <v>85</v>
      </c>
      <c r="D16" s="22"/>
      <c r="E16" s="22"/>
      <c r="F16" s="22"/>
      <c r="G16" s="22"/>
      <c r="H16" s="22"/>
      <c r="I16" s="22"/>
      <c r="J16" s="22"/>
    </row>
    <row r="17" spans="1:10" ht="15">
      <c r="A17" s="12"/>
      <c r="B17" s="6" t="s">
        <v>115</v>
      </c>
      <c r="C17" s="6" t="s">
        <v>86</v>
      </c>
      <c r="D17" s="22"/>
      <c r="E17" s="22"/>
      <c r="F17" s="22"/>
      <c r="G17" s="22"/>
      <c r="H17" s="22"/>
      <c r="I17" s="22"/>
      <c r="J17" s="22"/>
    </row>
    <row r="18" spans="1:10" ht="15">
      <c r="A18" s="12"/>
      <c r="B18" s="6" t="s">
        <v>115</v>
      </c>
      <c r="C18" s="6" t="s">
        <v>87</v>
      </c>
      <c r="D18" s="22"/>
      <c r="E18" s="22"/>
      <c r="F18" s="22"/>
      <c r="G18" s="22"/>
      <c r="H18" s="22"/>
      <c r="I18" s="22"/>
      <c r="J18" s="22"/>
    </row>
    <row r="19" spans="1:10" ht="15">
      <c r="A19" s="12"/>
      <c r="B19" s="6" t="s">
        <v>115</v>
      </c>
      <c r="C19" s="6" t="s">
        <v>88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 t="s">
        <v>78</v>
      </c>
    </row>
    <row r="20" spans="1:10" ht="15">
      <c r="A20" s="12"/>
      <c r="B20" s="6" t="s">
        <v>115</v>
      </c>
      <c r="C20" s="6" t="s">
        <v>89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 t="s">
        <v>78</v>
      </c>
    </row>
    <row r="21" spans="1:10" ht="15">
      <c r="A21" s="12"/>
      <c r="B21" s="6" t="s">
        <v>115</v>
      </c>
      <c r="C21" s="6" t="s">
        <v>90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 t="s">
        <v>78</v>
      </c>
    </row>
    <row r="22" spans="1:10" ht="15">
      <c r="A22" s="12"/>
      <c r="B22" s="7" t="s">
        <v>115</v>
      </c>
      <c r="C22" s="7" t="s">
        <v>91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 t="s">
        <v>78</v>
      </c>
    </row>
    <row r="23" spans="1:10" ht="15">
      <c r="A23" s="12"/>
      <c r="B23" s="15" t="s">
        <v>115</v>
      </c>
      <c r="C23" s="15" t="s">
        <v>92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 t="s">
        <v>78</v>
      </c>
    </row>
    <row r="24" spans="1:10" ht="15">
      <c r="A24" s="12"/>
      <c r="B24" s="10" t="s">
        <v>115</v>
      </c>
      <c r="C24" s="10" t="s">
        <v>93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 t="s">
        <v>78</v>
      </c>
    </row>
    <row r="25" spans="1:10" ht="15">
      <c r="A25" s="12"/>
      <c r="B25" s="15" t="s">
        <v>115</v>
      </c>
      <c r="C25" s="15" t="s">
        <v>94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 t="s">
        <v>78</v>
      </c>
    </row>
    <row r="26" spans="1:10" ht="15">
      <c r="A26" s="12"/>
      <c r="B26" s="39" t="s">
        <v>115</v>
      </c>
      <c r="C26" s="39" t="s">
        <v>114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 t="s">
        <v>78</v>
      </c>
    </row>
    <row r="27" spans="1:10" ht="15">
      <c r="A27" s="12"/>
      <c r="B27" s="6" t="s">
        <v>116</v>
      </c>
      <c r="C27" s="6" t="s">
        <v>80</v>
      </c>
      <c r="D27" s="22"/>
      <c r="E27" s="22"/>
      <c r="F27" s="22"/>
      <c r="G27" s="22"/>
      <c r="H27" s="22"/>
      <c r="I27" s="22"/>
      <c r="J27" s="22"/>
    </row>
    <row r="28" spans="1:10" ht="15">
      <c r="A28" s="12"/>
      <c r="B28" s="6" t="s">
        <v>116</v>
      </c>
      <c r="C28" s="6" t="s">
        <v>85</v>
      </c>
      <c r="D28" s="22"/>
      <c r="E28" s="22"/>
      <c r="F28" s="22"/>
      <c r="G28" s="22"/>
      <c r="H28" s="22"/>
      <c r="I28" s="22"/>
      <c r="J28" s="22"/>
    </row>
    <row r="29" spans="1:10" ht="15">
      <c r="A29" s="12"/>
      <c r="B29" s="6" t="s">
        <v>116</v>
      </c>
      <c r="C29" s="6" t="s">
        <v>86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 t="s">
        <v>78</v>
      </c>
    </row>
    <row r="30" spans="1:10" ht="15">
      <c r="A30" s="12"/>
      <c r="B30" s="6" t="s">
        <v>116</v>
      </c>
      <c r="C30" s="6" t="s">
        <v>87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 t="s">
        <v>78</v>
      </c>
    </row>
    <row r="31" spans="1:10" ht="15">
      <c r="A31" s="12"/>
      <c r="B31" s="6" t="s">
        <v>116</v>
      </c>
      <c r="C31" s="6" t="s">
        <v>88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 t="s">
        <v>78</v>
      </c>
    </row>
    <row r="32" spans="1:10" ht="15">
      <c r="A32" s="12"/>
      <c r="B32" s="6" t="s">
        <v>116</v>
      </c>
      <c r="C32" s="6" t="s">
        <v>89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 t="s">
        <v>78</v>
      </c>
    </row>
    <row r="33" spans="1:10" ht="15">
      <c r="A33" s="12"/>
      <c r="B33" s="6" t="s">
        <v>116</v>
      </c>
      <c r="C33" s="6" t="s">
        <v>90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 t="s">
        <v>78</v>
      </c>
    </row>
    <row r="34" spans="1:10" ht="15">
      <c r="A34" s="12"/>
      <c r="B34" s="7" t="s">
        <v>116</v>
      </c>
      <c r="C34" s="7" t="s">
        <v>91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 t="s">
        <v>78</v>
      </c>
    </row>
    <row r="35" spans="1:10" ht="15">
      <c r="A35" s="12"/>
      <c r="B35" s="15" t="s">
        <v>116</v>
      </c>
      <c r="C35" s="15" t="s">
        <v>92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 t="s">
        <v>78</v>
      </c>
    </row>
    <row r="36" spans="1:10" ht="15">
      <c r="A36" s="12"/>
      <c r="B36" s="10" t="s">
        <v>116</v>
      </c>
      <c r="C36" s="10" t="s">
        <v>93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 t="s">
        <v>78</v>
      </c>
    </row>
    <row r="37" spans="1:10" ht="15">
      <c r="A37" s="12"/>
      <c r="B37" s="15" t="s">
        <v>116</v>
      </c>
      <c r="C37" s="15" t="s">
        <v>94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 t="s">
        <v>78</v>
      </c>
    </row>
    <row r="38" spans="1:10" ht="15">
      <c r="A38" s="12"/>
      <c r="B38" s="39" t="s">
        <v>116</v>
      </c>
      <c r="C38" s="39" t="s">
        <v>114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 t="s">
        <v>78</v>
      </c>
    </row>
    <row r="39" spans="1:10" ht="15">
      <c r="A39" s="12"/>
      <c r="B39" s="6" t="s">
        <v>83</v>
      </c>
      <c r="C39" s="6" t="s">
        <v>80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 t="s">
        <v>78</v>
      </c>
    </row>
    <row r="40" spans="1:10" ht="15">
      <c r="A40" s="12"/>
      <c r="B40" s="6" t="s">
        <v>83</v>
      </c>
      <c r="C40" s="6" t="s">
        <v>85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 t="s">
        <v>78</v>
      </c>
    </row>
    <row r="41" spans="1:10" ht="15">
      <c r="A41" s="12"/>
      <c r="B41" s="6" t="s">
        <v>83</v>
      </c>
      <c r="C41" s="6" t="s">
        <v>86</v>
      </c>
      <c r="D41" s="22"/>
      <c r="E41" s="22"/>
      <c r="F41" s="22"/>
      <c r="G41" s="22"/>
      <c r="H41" s="22"/>
      <c r="I41" s="22"/>
      <c r="J41" s="22"/>
    </row>
    <row r="42" spans="1:10" ht="15">
      <c r="A42" s="12"/>
      <c r="B42" s="6" t="s">
        <v>83</v>
      </c>
      <c r="C42" s="6" t="s">
        <v>87</v>
      </c>
      <c r="D42" s="22"/>
      <c r="E42" s="22"/>
      <c r="F42" s="22"/>
      <c r="G42" s="22"/>
      <c r="H42" s="22"/>
      <c r="I42" s="22"/>
      <c r="J42" s="22"/>
    </row>
    <row r="43" spans="1:10" ht="15">
      <c r="A43" s="12"/>
      <c r="B43" s="6" t="s">
        <v>83</v>
      </c>
      <c r="C43" s="6" t="s">
        <v>88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 t="s">
        <v>78</v>
      </c>
    </row>
    <row r="44" spans="1:10" ht="15">
      <c r="A44" s="12"/>
      <c r="B44" s="6" t="s">
        <v>83</v>
      </c>
      <c r="C44" s="6" t="s">
        <v>89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 t="s">
        <v>78</v>
      </c>
    </row>
    <row r="45" spans="1:10" ht="15">
      <c r="A45" s="12"/>
      <c r="B45" s="6" t="s">
        <v>83</v>
      </c>
      <c r="C45" s="6" t="s">
        <v>90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 t="s">
        <v>78</v>
      </c>
    </row>
    <row r="46" spans="1:10" ht="15">
      <c r="A46" s="12"/>
      <c r="B46" s="7" t="s">
        <v>83</v>
      </c>
      <c r="C46" s="7" t="s">
        <v>91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 t="s">
        <v>78</v>
      </c>
    </row>
    <row r="47" spans="1:10" ht="15">
      <c r="A47" s="12"/>
      <c r="B47" s="15" t="s">
        <v>83</v>
      </c>
      <c r="C47" s="15" t="s">
        <v>92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 t="s">
        <v>78</v>
      </c>
    </row>
    <row r="48" spans="1:10" ht="15">
      <c r="A48" s="12"/>
      <c r="B48" s="10" t="s">
        <v>83</v>
      </c>
      <c r="C48" s="10" t="s">
        <v>93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 t="s">
        <v>78</v>
      </c>
    </row>
    <row r="49" spans="1:10" ht="15">
      <c r="A49" s="12"/>
      <c r="B49" s="15" t="s">
        <v>83</v>
      </c>
      <c r="C49" s="15" t="s">
        <v>94</v>
      </c>
      <c r="D49" s="42">
        <v>0</v>
      </c>
      <c r="E49" s="42">
        <v>0</v>
      </c>
      <c r="F49" s="42">
        <v>0</v>
      </c>
      <c r="G49" s="42">
        <v>0</v>
      </c>
      <c r="H49" s="42">
        <v>0</v>
      </c>
      <c r="I49" s="42">
        <v>0</v>
      </c>
      <c r="J49" s="42" t="s">
        <v>78</v>
      </c>
    </row>
    <row r="50" spans="1:10" ht="15">
      <c r="A50" s="12"/>
      <c r="B50" s="39" t="s">
        <v>83</v>
      </c>
      <c r="C50" s="39" t="s">
        <v>114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 t="s">
        <v>78</v>
      </c>
    </row>
    <row r="51" spans="1:10" ht="15">
      <c r="A51" s="12"/>
      <c r="B51" s="6" t="s">
        <v>117</v>
      </c>
      <c r="C51" s="6" t="s">
        <v>80</v>
      </c>
      <c r="D51" s="22"/>
      <c r="E51" s="22"/>
      <c r="F51" s="22"/>
      <c r="G51" s="22"/>
      <c r="H51" s="22"/>
      <c r="I51" s="22">
        <v>0</v>
      </c>
      <c r="J51" s="22" t="s">
        <v>78</v>
      </c>
    </row>
    <row r="52" spans="1:10" ht="15">
      <c r="A52" s="12"/>
      <c r="B52" s="6" t="s">
        <v>117</v>
      </c>
      <c r="C52" s="6" t="s">
        <v>85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 t="s">
        <v>78</v>
      </c>
    </row>
    <row r="53" spans="1:10" ht="15">
      <c r="A53" s="12"/>
      <c r="B53" s="6" t="s">
        <v>117</v>
      </c>
      <c r="C53" s="6" t="s">
        <v>86</v>
      </c>
      <c r="D53" s="22"/>
      <c r="E53" s="22"/>
      <c r="F53" s="22"/>
      <c r="G53" s="22"/>
      <c r="H53" s="22"/>
      <c r="I53" s="22"/>
      <c r="J53" s="22"/>
    </row>
    <row r="54" spans="1:10" ht="15">
      <c r="A54" s="12"/>
      <c r="B54" s="6" t="s">
        <v>117</v>
      </c>
      <c r="C54" s="6" t="s">
        <v>87</v>
      </c>
      <c r="D54" s="22"/>
      <c r="E54" s="22"/>
      <c r="F54" s="22"/>
      <c r="G54" s="22"/>
      <c r="H54" s="22"/>
      <c r="I54" s="22"/>
      <c r="J54" s="22"/>
    </row>
    <row r="55" spans="1:10" ht="15">
      <c r="A55" s="12"/>
      <c r="B55" s="6" t="s">
        <v>117</v>
      </c>
      <c r="C55" s="6" t="s">
        <v>88</v>
      </c>
      <c r="D55" s="22"/>
      <c r="E55" s="22"/>
      <c r="F55" s="22"/>
      <c r="G55" s="22"/>
      <c r="H55" s="22"/>
      <c r="I55" s="22"/>
      <c r="J55" s="22"/>
    </row>
    <row r="56" spans="1:10" ht="15">
      <c r="A56" s="12"/>
      <c r="B56" s="6" t="s">
        <v>117</v>
      </c>
      <c r="C56" s="6" t="s">
        <v>89</v>
      </c>
      <c r="D56" s="22"/>
      <c r="E56" s="22"/>
      <c r="F56" s="22"/>
      <c r="G56" s="22"/>
      <c r="H56" s="22"/>
      <c r="I56" s="22"/>
      <c r="J56" s="22"/>
    </row>
    <row r="57" spans="1:10" ht="15">
      <c r="A57" s="12"/>
      <c r="B57" s="6" t="s">
        <v>117</v>
      </c>
      <c r="C57" s="6" t="s">
        <v>90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 t="s">
        <v>78</v>
      </c>
    </row>
    <row r="58" spans="1:10" ht="15">
      <c r="A58" s="12"/>
      <c r="B58" s="7" t="s">
        <v>117</v>
      </c>
      <c r="C58" s="7" t="s">
        <v>91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 t="s">
        <v>78</v>
      </c>
    </row>
    <row r="59" spans="1:10" ht="15">
      <c r="A59" s="12"/>
      <c r="B59" s="15" t="s">
        <v>117</v>
      </c>
      <c r="C59" s="15" t="s">
        <v>92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 t="s">
        <v>78</v>
      </c>
    </row>
    <row r="60" spans="1:10" ht="15">
      <c r="A60" s="12"/>
      <c r="B60" s="10" t="s">
        <v>117</v>
      </c>
      <c r="C60" s="10" t="s">
        <v>93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 t="s">
        <v>78</v>
      </c>
    </row>
    <row r="61" spans="1:10" ht="15">
      <c r="A61" s="12"/>
      <c r="B61" s="15" t="s">
        <v>117</v>
      </c>
      <c r="C61" s="15" t="s">
        <v>94</v>
      </c>
      <c r="D61" s="42">
        <v>0</v>
      </c>
      <c r="E61" s="42">
        <v>0</v>
      </c>
      <c r="F61" s="42">
        <v>0</v>
      </c>
      <c r="G61" s="42">
        <v>0</v>
      </c>
      <c r="H61" s="42">
        <v>0</v>
      </c>
      <c r="I61" s="42">
        <v>0</v>
      </c>
      <c r="J61" s="42" t="s">
        <v>78</v>
      </c>
    </row>
    <row r="62" spans="1:10" ht="15">
      <c r="A62" s="12"/>
      <c r="B62" s="39" t="s">
        <v>117</v>
      </c>
      <c r="C62" s="39" t="s">
        <v>114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 t="s">
        <v>78</v>
      </c>
    </row>
    <row r="63" spans="1:10" ht="15">
      <c r="A63" s="12"/>
      <c r="B63" s="6" t="s">
        <v>118</v>
      </c>
      <c r="C63" s="6" t="s">
        <v>80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 t="s">
        <v>78</v>
      </c>
    </row>
    <row r="64" spans="1:10" ht="15">
      <c r="A64" s="12"/>
      <c r="B64" s="6" t="s">
        <v>118</v>
      </c>
      <c r="C64" s="6" t="s">
        <v>85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 t="s">
        <v>78</v>
      </c>
    </row>
    <row r="65" spans="1:10" ht="15">
      <c r="A65" s="12"/>
      <c r="B65" s="6" t="s">
        <v>118</v>
      </c>
      <c r="C65" s="6" t="s">
        <v>86</v>
      </c>
      <c r="D65" s="22"/>
      <c r="E65" s="22"/>
      <c r="F65" s="22"/>
      <c r="G65" s="22"/>
      <c r="H65" s="22"/>
      <c r="I65" s="22"/>
      <c r="J65" s="22"/>
    </row>
    <row r="66" spans="1:10" ht="15">
      <c r="A66" s="12"/>
      <c r="B66" s="6" t="s">
        <v>118</v>
      </c>
      <c r="C66" s="6" t="s">
        <v>87</v>
      </c>
      <c r="D66" s="22"/>
      <c r="E66" s="22"/>
      <c r="F66" s="22"/>
      <c r="G66" s="22"/>
      <c r="H66" s="22"/>
      <c r="I66" s="22"/>
      <c r="J66" s="22"/>
    </row>
    <row r="67" spans="1:10" ht="15">
      <c r="A67" s="12"/>
      <c r="B67" s="6" t="s">
        <v>118</v>
      </c>
      <c r="C67" s="6" t="s">
        <v>88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 t="s">
        <v>78</v>
      </c>
    </row>
    <row r="68" spans="1:10" ht="15">
      <c r="A68" s="12"/>
      <c r="B68" s="6" t="s">
        <v>118</v>
      </c>
      <c r="C68" s="6" t="s">
        <v>89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 t="s">
        <v>78</v>
      </c>
    </row>
    <row r="69" spans="1:10" ht="15">
      <c r="A69" s="12"/>
      <c r="B69" s="6" t="s">
        <v>118</v>
      </c>
      <c r="C69" s="6" t="s">
        <v>90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 t="s">
        <v>78</v>
      </c>
    </row>
    <row r="70" spans="1:10" ht="15">
      <c r="A70" s="12"/>
      <c r="B70" s="7" t="s">
        <v>118</v>
      </c>
      <c r="C70" s="7" t="s">
        <v>91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 t="s">
        <v>78</v>
      </c>
    </row>
    <row r="71" spans="1:10" ht="15">
      <c r="A71" s="12"/>
      <c r="B71" s="15" t="s">
        <v>118</v>
      </c>
      <c r="C71" s="15" t="s">
        <v>92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 t="s">
        <v>78</v>
      </c>
    </row>
    <row r="72" spans="1:10" ht="15">
      <c r="A72" s="12"/>
      <c r="B72" s="10" t="s">
        <v>118</v>
      </c>
      <c r="C72" s="10" t="s">
        <v>93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 t="s">
        <v>78</v>
      </c>
    </row>
    <row r="73" spans="1:10" ht="15">
      <c r="A73" s="12"/>
      <c r="B73" s="15" t="s">
        <v>118</v>
      </c>
      <c r="C73" s="15" t="s">
        <v>94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42" t="s">
        <v>78</v>
      </c>
    </row>
    <row r="74" spans="1:10" ht="15">
      <c r="A74" s="12"/>
      <c r="B74" s="39" t="s">
        <v>118</v>
      </c>
      <c r="C74" s="39" t="s">
        <v>114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 t="s">
        <v>78</v>
      </c>
    </row>
    <row r="75" spans="1:10" ht="15">
      <c r="A75" s="12"/>
      <c r="B75" s="6" t="s">
        <v>270</v>
      </c>
      <c r="C75" s="6" t="s">
        <v>80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 t="s">
        <v>78</v>
      </c>
    </row>
    <row r="76" spans="1:10" ht="15">
      <c r="A76" s="12"/>
      <c r="B76" s="6" t="s">
        <v>270</v>
      </c>
      <c r="C76" s="6" t="s">
        <v>85</v>
      </c>
      <c r="D76" s="23">
        <v>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 t="s">
        <v>78</v>
      </c>
    </row>
    <row r="77" spans="1:10" ht="15">
      <c r="A77" s="12"/>
      <c r="B77" s="6" t="s">
        <v>270</v>
      </c>
      <c r="C77" s="6" t="s">
        <v>86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 t="s">
        <v>78</v>
      </c>
    </row>
    <row r="78" spans="1:10" ht="15">
      <c r="A78" s="12"/>
      <c r="B78" s="6" t="s">
        <v>270</v>
      </c>
      <c r="C78" s="6" t="s">
        <v>87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 t="s">
        <v>78</v>
      </c>
    </row>
    <row r="79" spans="1:10" ht="15">
      <c r="A79" s="12"/>
      <c r="B79" s="6" t="s">
        <v>270</v>
      </c>
      <c r="C79" s="6" t="s">
        <v>88</v>
      </c>
      <c r="D79" s="23">
        <v>0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 t="s">
        <v>78</v>
      </c>
    </row>
    <row r="80" spans="1:10" ht="15">
      <c r="A80" s="12"/>
      <c r="B80" s="6" t="s">
        <v>270</v>
      </c>
      <c r="C80" s="6" t="s">
        <v>89</v>
      </c>
      <c r="D80" s="23">
        <v>0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3" t="s">
        <v>78</v>
      </c>
    </row>
    <row r="81" spans="1:10" ht="15">
      <c r="A81" s="12"/>
      <c r="B81" s="6" t="s">
        <v>270</v>
      </c>
      <c r="C81" s="6" t="s">
        <v>90</v>
      </c>
      <c r="D81" s="23">
        <v>0</v>
      </c>
      <c r="E81" s="23">
        <v>0</v>
      </c>
      <c r="F81" s="23">
        <v>0</v>
      </c>
      <c r="G81" s="23">
        <v>0</v>
      </c>
      <c r="H81" s="23">
        <v>0</v>
      </c>
      <c r="I81" s="23">
        <v>0</v>
      </c>
      <c r="J81" s="23" t="s">
        <v>78</v>
      </c>
    </row>
    <row r="82" spans="1:10" ht="15">
      <c r="A82" s="12"/>
      <c r="B82" s="7" t="s">
        <v>270</v>
      </c>
      <c r="C82" s="7" t="s">
        <v>91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 t="s">
        <v>78</v>
      </c>
    </row>
    <row r="83" spans="1:10" ht="15">
      <c r="A83" s="12"/>
      <c r="B83" s="15" t="s">
        <v>270</v>
      </c>
      <c r="C83" s="15" t="s">
        <v>92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 t="s">
        <v>78</v>
      </c>
    </row>
    <row r="84" spans="1:10" ht="15">
      <c r="A84" s="12"/>
      <c r="B84" s="10" t="s">
        <v>270</v>
      </c>
      <c r="C84" s="10" t="s">
        <v>93</v>
      </c>
      <c r="D84" s="38">
        <v>0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 t="s">
        <v>78</v>
      </c>
    </row>
    <row r="85" spans="1:10" ht="15">
      <c r="A85" s="12"/>
      <c r="B85" s="15" t="s">
        <v>270</v>
      </c>
      <c r="C85" s="15" t="s">
        <v>94</v>
      </c>
      <c r="D85" s="42">
        <v>0</v>
      </c>
      <c r="E85" s="42">
        <v>0</v>
      </c>
      <c r="F85" s="42">
        <v>0</v>
      </c>
      <c r="G85" s="42">
        <v>0</v>
      </c>
      <c r="H85" s="42">
        <v>0</v>
      </c>
      <c r="I85" s="42">
        <v>0</v>
      </c>
      <c r="J85" s="42" t="s">
        <v>78</v>
      </c>
    </row>
    <row r="86" spans="1:10" ht="15">
      <c r="A86" s="12"/>
      <c r="B86" s="39" t="s">
        <v>270</v>
      </c>
      <c r="C86" s="39" t="s">
        <v>114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 t="s">
        <v>78</v>
      </c>
    </row>
    <row r="87" spans="1:10" ht="15">
      <c r="A87" s="12"/>
      <c r="B87" s="5" t="s">
        <v>119</v>
      </c>
      <c r="C87" s="5" t="s">
        <v>107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 t="s">
        <v>78</v>
      </c>
    </row>
    <row r="88" spans="1:10" ht="15">
      <c r="A88" s="12"/>
      <c r="B88" s="6" t="s">
        <v>119</v>
      </c>
      <c r="C88" s="6" t="s">
        <v>108</v>
      </c>
      <c r="D88" s="22"/>
      <c r="E88" s="22"/>
      <c r="F88" s="22"/>
      <c r="G88" s="22"/>
      <c r="H88" s="22"/>
      <c r="I88" s="22"/>
      <c r="J88" s="22"/>
    </row>
    <row r="89" spans="1:10" ht="15">
      <c r="A89" s="12"/>
      <c r="B89" s="6" t="s">
        <v>119</v>
      </c>
      <c r="C89" s="6" t="s">
        <v>109</v>
      </c>
      <c r="D89" s="22"/>
      <c r="E89" s="22"/>
      <c r="F89" s="22"/>
      <c r="G89" s="22"/>
      <c r="H89" s="22"/>
      <c r="I89" s="22"/>
      <c r="J89" s="22"/>
    </row>
    <row r="90" spans="1:10" ht="15">
      <c r="A90" s="12"/>
      <c r="B90" s="6" t="s">
        <v>119</v>
      </c>
      <c r="C90" s="6" t="s">
        <v>110</v>
      </c>
      <c r="D90" s="22"/>
      <c r="E90" s="22"/>
      <c r="F90" s="22"/>
      <c r="G90" s="22"/>
      <c r="H90" s="22"/>
      <c r="I90" s="22"/>
      <c r="J90" s="22"/>
    </row>
    <row r="91" spans="1:10" ht="15">
      <c r="A91" s="12"/>
      <c r="B91" s="6" t="s">
        <v>119</v>
      </c>
      <c r="C91" s="6" t="s">
        <v>88</v>
      </c>
      <c r="D91" s="22"/>
      <c r="E91" s="22"/>
      <c r="F91" s="22"/>
      <c r="G91" s="22"/>
      <c r="H91" s="22"/>
      <c r="I91" s="22"/>
      <c r="J91" s="22"/>
    </row>
    <row r="92" spans="1:10" ht="15">
      <c r="A92" s="12"/>
      <c r="B92" s="6" t="s">
        <v>119</v>
      </c>
      <c r="C92" s="6" t="s">
        <v>89</v>
      </c>
      <c r="D92" s="22"/>
      <c r="E92" s="22"/>
      <c r="F92" s="22"/>
      <c r="G92" s="22"/>
      <c r="H92" s="22"/>
      <c r="I92" s="22"/>
      <c r="J92" s="22"/>
    </row>
    <row r="93" spans="1:10" ht="15">
      <c r="A93" s="12"/>
      <c r="B93" s="6" t="s">
        <v>119</v>
      </c>
      <c r="C93" s="6" t="s">
        <v>111</v>
      </c>
      <c r="D93" s="22"/>
      <c r="E93" s="22"/>
      <c r="F93" s="22"/>
      <c r="G93" s="22"/>
      <c r="H93" s="22"/>
      <c r="I93" s="22"/>
      <c r="J93" s="22"/>
    </row>
    <row r="94" spans="1:10" ht="15">
      <c r="A94" s="12"/>
      <c r="B94" s="6" t="s">
        <v>119</v>
      </c>
      <c r="C94" s="6" t="s">
        <v>112</v>
      </c>
      <c r="D94" s="23">
        <v>0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 t="s">
        <v>78</v>
      </c>
    </row>
    <row r="95" spans="1:10" ht="15">
      <c r="A95" s="12"/>
      <c r="B95" s="6" t="s">
        <v>119</v>
      </c>
      <c r="C95" s="6" t="s">
        <v>87</v>
      </c>
      <c r="D95" s="22"/>
      <c r="E95" s="22"/>
      <c r="F95" s="22"/>
      <c r="G95" s="22"/>
      <c r="H95" s="22"/>
      <c r="I95" s="22"/>
      <c r="J95" s="22"/>
    </row>
    <row r="96" spans="1:10" ht="15">
      <c r="A96" s="12"/>
      <c r="B96" s="7" t="s">
        <v>119</v>
      </c>
      <c r="C96" s="7" t="s">
        <v>91</v>
      </c>
      <c r="D96" s="44"/>
      <c r="E96" s="44"/>
      <c r="F96" s="44"/>
      <c r="G96" s="44"/>
      <c r="H96" s="44"/>
      <c r="I96" s="44"/>
      <c r="J96" s="44"/>
    </row>
    <row r="97" spans="1:10" ht="15">
      <c r="A97" s="12"/>
      <c r="B97" s="15" t="s">
        <v>119</v>
      </c>
      <c r="C97" s="15" t="s">
        <v>113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 t="s">
        <v>78</v>
      </c>
    </row>
    <row r="98" spans="1:10" ht="15">
      <c r="A98" s="12"/>
      <c r="B98" s="5" t="s">
        <v>115</v>
      </c>
      <c r="C98" s="5" t="s">
        <v>107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 t="s">
        <v>78</v>
      </c>
    </row>
    <row r="99" spans="1:10" ht="15">
      <c r="A99" s="12"/>
      <c r="B99" s="6" t="s">
        <v>115</v>
      </c>
      <c r="C99" s="6" t="s">
        <v>108</v>
      </c>
      <c r="D99" s="22"/>
      <c r="E99" s="22"/>
      <c r="F99" s="22"/>
      <c r="G99" s="22"/>
      <c r="H99" s="22"/>
      <c r="I99" s="22"/>
      <c r="J99" s="22"/>
    </row>
    <row r="100" spans="1:10" ht="15">
      <c r="A100" s="12"/>
      <c r="B100" s="6" t="s">
        <v>115</v>
      </c>
      <c r="C100" s="6" t="s">
        <v>109</v>
      </c>
      <c r="D100" s="22"/>
      <c r="E100" s="22"/>
      <c r="F100" s="22"/>
      <c r="G100" s="22"/>
      <c r="H100" s="22"/>
      <c r="I100" s="22"/>
      <c r="J100" s="22"/>
    </row>
    <row r="101" spans="1:10" ht="15">
      <c r="A101" s="12"/>
      <c r="B101" s="6" t="s">
        <v>115</v>
      </c>
      <c r="C101" s="6" t="s">
        <v>110</v>
      </c>
      <c r="D101" s="22"/>
      <c r="E101" s="22"/>
      <c r="F101" s="22"/>
      <c r="G101" s="22"/>
      <c r="H101" s="22"/>
      <c r="I101" s="22"/>
      <c r="J101" s="22"/>
    </row>
    <row r="102" spans="1:10" ht="15">
      <c r="A102" s="12"/>
      <c r="B102" s="6" t="s">
        <v>115</v>
      </c>
      <c r="C102" s="6" t="s">
        <v>88</v>
      </c>
      <c r="D102" s="22"/>
      <c r="E102" s="22"/>
      <c r="F102" s="22"/>
      <c r="G102" s="22"/>
      <c r="H102" s="22"/>
      <c r="I102" s="22"/>
      <c r="J102" s="22"/>
    </row>
    <row r="103" spans="1:10" ht="15">
      <c r="A103" s="12"/>
      <c r="B103" s="6" t="s">
        <v>115</v>
      </c>
      <c r="C103" s="6" t="s">
        <v>89</v>
      </c>
      <c r="D103" s="22"/>
      <c r="E103" s="22"/>
      <c r="F103" s="22"/>
      <c r="G103" s="22"/>
      <c r="H103" s="22"/>
      <c r="I103" s="22"/>
      <c r="J103" s="22"/>
    </row>
    <row r="104" spans="1:10" ht="15">
      <c r="A104" s="12"/>
      <c r="B104" s="6" t="s">
        <v>115</v>
      </c>
      <c r="C104" s="6" t="s">
        <v>111</v>
      </c>
      <c r="D104" s="22"/>
      <c r="E104" s="22"/>
      <c r="F104" s="22"/>
      <c r="G104" s="22"/>
      <c r="H104" s="22"/>
      <c r="I104" s="22"/>
      <c r="J104" s="22"/>
    </row>
    <row r="105" spans="1:10" ht="15">
      <c r="A105" s="12"/>
      <c r="B105" s="6" t="s">
        <v>115</v>
      </c>
      <c r="C105" s="6" t="s">
        <v>112</v>
      </c>
      <c r="D105" s="23">
        <v>0</v>
      </c>
      <c r="E105" s="23">
        <v>0</v>
      </c>
      <c r="F105" s="23">
        <v>0</v>
      </c>
      <c r="G105" s="23">
        <v>0</v>
      </c>
      <c r="H105" s="23">
        <v>0</v>
      </c>
      <c r="I105" s="23">
        <v>0</v>
      </c>
      <c r="J105" s="23" t="s">
        <v>78</v>
      </c>
    </row>
    <row r="106" spans="1:10" ht="15">
      <c r="A106" s="12"/>
      <c r="B106" s="6" t="s">
        <v>115</v>
      </c>
      <c r="C106" s="6" t="s">
        <v>87</v>
      </c>
      <c r="D106" s="22"/>
      <c r="E106" s="22"/>
      <c r="F106" s="22"/>
      <c r="G106" s="22"/>
      <c r="H106" s="22"/>
      <c r="I106" s="22"/>
      <c r="J106" s="22"/>
    </row>
    <row r="107" spans="1:10" ht="15">
      <c r="A107" s="12"/>
      <c r="B107" s="7" t="s">
        <v>115</v>
      </c>
      <c r="C107" s="7" t="s">
        <v>91</v>
      </c>
      <c r="D107" s="44"/>
      <c r="E107" s="44"/>
      <c r="F107" s="44"/>
      <c r="G107" s="44"/>
      <c r="H107" s="44"/>
      <c r="I107" s="44"/>
      <c r="J107" s="44"/>
    </row>
    <row r="108" spans="1:10" ht="15">
      <c r="A108" s="12"/>
      <c r="B108" s="15" t="s">
        <v>115</v>
      </c>
      <c r="C108" s="15" t="s">
        <v>113</v>
      </c>
      <c r="D108" s="2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 t="s">
        <v>78</v>
      </c>
    </row>
    <row r="109" spans="1:10" ht="15">
      <c r="A109" s="12"/>
      <c r="B109" s="30" t="s">
        <v>120</v>
      </c>
      <c r="C109" s="31" t="s">
        <v>107</v>
      </c>
      <c r="D109" s="27">
        <v>0</v>
      </c>
      <c r="E109" s="27">
        <v>0</v>
      </c>
      <c r="F109" s="27">
        <v>0</v>
      </c>
      <c r="G109" s="27">
        <v>0</v>
      </c>
      <c r="H109" s="27">
        <v>0</v>
      </c>
      <c r="I109" s="27">
        <v>0</v>
      </c>
      <c r="J109" s="27" t="s">
        <v>78</v>
      </c>
    </row>
    <row r="110" spans="1:10" ht="15">
      <c r="A110" s="12"/>
      <c r="B110" s="32" t="s">
        <v>120</v>
      </c>
      <c r="C110" s="33" t="s">
        <v>108</v>
      </c>
      <c r="D110" s="28">
        <v>0</v>
      </c>
      <c r="E110" s="28">
        <v>0</v>
      </c>
      <c r="F110" s="28">
        <v>0</v>
      </c>
      <c r="G110" s="28">
        <v>0</v>
      </c>
      <c r="H110" s="28">
        <v>0</v>
      </c>
      <c r="I110" s="28">
        <v>0</v>
      </c>
      <c r="J110" s="28" t="s">
        <v>78</v>
      </c>
    </row>
    <row r="111" spans="1:10" ht="15">
      <c r="A111" s="12"/>
      <c r="B111" s="32" t="s">
        <v>120</v>
      </c>
      <c r="C111" s="33" t="s">
        <v>109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28">
        <v>0</v>
      </c>
      <c r="J111" s="28" t="s">
        <v>78</v>
      </c>
    </row>
    <row r="112" spans="1:10" ht="15">
      <c r="A112" s="12"/>
      <c r="B112" s="32" t="s">
        <v>120</v>
      </c>
      <c r="C112" s="33" t="s">
        <v>110</v>
      </c>
      <c r="D112" s="28">
        <v>0</v>
      </c>
      <c r="E112" s="28">
        <v>0</v>
      </c>
      <c r="F112" s="28">
        <v>0</v>
      </c>
      <c r="G112" s="28">
        <v>0</v>
      </c>
      <c r="H112" s="28">
        <v>0</v>
      </c>
      <c r="I112" s="28">
        <v>0</v>
      </c>
      <c r="J112" s="28" t="s">
        <v>78</v>
      </c>
    </row>
    <row r="113" spans="1:10" ht="15">
      <c r="A113" s="12"/>
      <c r="B113" s="32" t="s">
        <v>120</v>
      </c>
      <c r="C113" s="33" t="s">
        <v>88</v>
      </c>
      <c r="D113" s="43"/>
      <c r="E113" s="43"/>
      <c r="F113" s="43"/>
      <c r="G113" s="43"/>
      <c r="H113" s="43"/>
      <c r="I113" s="43"/>
      <c r="J113" s="43"/>
    </row>
    <row r="114" spans="1:10" ht="15">
      <c r="A114" s="12"/>
      <c r="B114" s="32" t="s">
        <v>120</v>
      </c>
      <c r="C114" s="33" t="s">
        <v>89</v>
      </c>
      <c r="D114" s="43"/>
      <c r="E114" s="43"/>
      <c r="F114" s="43"/>
      <c r="G114" s="43"/>
      <c r="H114" s="43"/>
      <c r="I114" s="43"/>
      <c r="J114" s="43"/>
    </row>
    <row r="115" spans="1:10" ht="15">
      <c r="A115" s="12"/>
      <c r="B115" s="32" t="s">
        <v>120</v>
      </c>
      <c r="C115" s="33" t="s">
        <v>111</v>
      </c>
      <c r="D115" s="28">
        <v>0</v>
      </c>
      <c r="E115" s="28">
        <v>0</v>
      </c>
      <c r="F115" s="28">
        <v>0</v>
      </c>
      <c r="G115" s="28">
        <v>0</v>
      </c>
      <c r="H115" s="28">
        <v>0</v>
      </c>
      <c r="I115" s="28">
        <v>0</v>
      </c>
      <c r="J115" s="28" t="s">
        <v>78</v>
      </c>
    </row>
    <row r="116" spans="1:10" ht="15">
      <c r="A116" s="12"/>
      <c r="B116" s="32" t="s">
        <v>120</v>
      </c>
      <c r="C116" s="33" t="s">
        <v>112</v>
      </c>
      <c r="D116" s="28">
        <v>0</v>
      </c>
      <c r="E116" s="28">
        <v>0</v>
      </c>
      <c r="F116" s="28">
        <v>0</v>
      </c>
      <c r="G116" s="28">
        <v>0</v>
      </c>
      <c r="H116" s="28">
        <v>0</v>
      </c>
      <c r="I116" s="28">
        <v>0</v>
      </c>
      <c r="J116" s="28" t="s">
        <v>78</v>
      </c>
    </row>
    <row r="117" spans="1:10" ht="15">
      <c r="A117" s="12"/>
      <c r="B117" s="32" t="s">
        <v>120</v>
      </c>
      <c r="C117" s="33" t="s">
        <v>87</v>
      </c>
      <c r="D117" s="28">
        <v>0</v>
      </c>
      <c r="E117" s="28">
        <v>0</v>
      </c>
      <c r="F117" s="28">
        <v>0</v>
      </c>
      <c r="G117" s="28">
        <v>0</v>
      </c>
      <c r="H117" s="28">
        <v>0</v>
      </c>
      <c r="I117" s="28">
        <v>0</v>
      </c>
      <c r="J117" s="28" t="s">
        <v>78</v>
      </c>
    </row>
    <row r="118" spans="1:10" ht="15">
      <c r="A118" s="12"/>
      <c r="B118" s="34" t="s">
        <v>120</v>
      </c>
      <c r="C118" s="35" t="s">
        <v>91</v>
      </c>
      <c r="D118" s="29">
        <v>0</v>
      </c>
      <c r="E118" s="29">
        <v>0</v>
      </c>
      <c r="F118" s="29">
        <v>0</v>
      </c>
      <c r="G118" s="29">
        <v>0</v>
      </c>
      <c r="H118" s="29">
        <v>0</v>
      </c>
      <c r="I118" s="29">
        <v>0</v>
      </c>
      <c r="J118" s="29" t="s">
        <v>78</v>
      </c>
    </row>
    <row r="119" spans="1:10" ht="15">
      <c r="A119" s="12"/>
      <c r="B119" s="36" t="s">
        <v>120</v>
      </c>
      <c r="C119" s="37" t="s">
        <v>113</v>
      </c>
      <c r="D119" s="56">
        <v>0</v>
      </c>
      <c r="E119" s="56">
        <v>0</v>
      </c>
      <c r="F119" s="56">
        <v>0</v>
      </c>
      <c r="G119" s="56">
        <v>0</v>
      </c>
      <c r="H119" s="56">
        <v>0</v>
      </c>
      <c r="I119" s="56">
        <v>0</v>
      </c>
      <c r="J119" s="56" t="s">
        <v>78</v>
      </c>
    </row>
    <row r="120" spans="1:10" ht="15">
      <c r="A120" s="12"/>
      <c r="B120" s="30" t="s">
        <v>95</v>
      </c>
      <c r="C120" s="31" t="s">
        <v>107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 t="s">
        <v>78</v>
      </c>
    </row>
    <row r="121" spans="1:10" ht="15">
      <c r="A121" s="12"/>
      <c r="B121" s="32" t="s">
        <v>95</v>
      </c>
      <c r="C121" s="33" t="s">
        <v>108</v>
      </c>
      <c r="D121" s="28">
        <v>0</v>
      </c>
      <c r="E121" s="28">
        <v>0</v>
      </c>
      <c r="F121" s="28">
        <v>0</v>
      </c>
      <c r="G121" s="28">
        <v>0</v>
      </c>
      <c r="H121" s="28">
        <v>0</v>
      </c>
      <c r="I121" s="28">
        <v>0</v>
      </c>
      <c r="J121" s="28" t="s">
        <v>78</v>
      </c>
    </row>
    <row r="122" spans="1:10" ht="15">
      <c r="A122" s="12"/>
      <c r="B122" s="32" t="s">
        <v>95</v>
      </c>
      <c r="C122" s="33" t="s">
        <v>109</v>
      </c>
      <c r="D122" s="28">
        <v>0</v>
      </c>
      <c r="E122" s="28">
        <v>0</v>
      </c>
      <c r="F122" s="28">
        <v>0</v>
      </c>
      <c r="G122" s="28">
        <v>0</v>
      </c>
      <c r="H122" s="28">
        <v>0</v>
      </c>
      <c r="I122" s="28">
        <v>0</v>
      </c>
      <c r="J122" s="28" t="s">
        <v>78</v>
      </c>
    </row>
    <row r="123" spans="1:10" ht="15">
      <c r="A123" s="12"/>
      <c r="B123" s="32" t="s">
        <v>95</v>
      </c>
      <c r="C123" s="33" t="s">
        <v>110</v>
      </c>
      <c r="D123" s="28">
        <v>0</v>
      </c>
      <c r="E123" s="28">
        <v>0</v>
      </c>
      <c r="F123" s="28">
        <v>0</v>
      </c>
      <c r="G123" s="28">
        <v>0</v>
      </c>
      <c r="H123" s="28">
        <v>0</v>
      </c>
      <c r="I123" s="28">
        <v>0</v>
      </c>
      <c r="J123" s="28" t="s">
        <v>78</v>
      </c>
    </row>
    <row r="124" spans="1:10" ht="15">
      <c r="A124" s="12"/>
      <c r="B124" s="32" t="s">
        <v>95</v>
      </c>
      <c r="C124" s="33" t="s">
        <v>88</v>
      </c>
      <c r="D124" s="28">
        <v>0</v>
      </c>
      <c r="E124" s="28">
        <v>0</v>
      </c>
      <c r="F124" s="28">
        <v>0</v>
      </c>
      <c r="G124" s="28">
        <v>0</v>
      </c>
      <c r="H124" s="28">
        <v>0</v>
      </c>
      <c r="I124" s="28">
        <v>0</v>
      </c>
      <c r="J124" s="28" t="s">
        <v>78</v>
      </c>
    </row>
    <row r="125" spans="1:10" ht="15">
      <c r="A125" s="12"/>
      <c r="B125" s="32" t="s">
        <v>95</v>
      </c>
      <c r="C125" s="33" t="s">
        <v>89</v>
      </c>
      <c r="D125" s="28">
        <v>0</v>
      </c>
      <c r="E125" s="28">
        <v>0</v>
      </c>
      <c r="F125" s="28">
        <v>0</v>
      </c>
      <c r="G125" s="28">
        <v>0</v>
      </c>
      <c r="H125" s="28">
        <v>0</v>
      </c>
      <c r="I125" s="28">
        <v>0</v>
      </c>
      <c r="J125" s="28" t="s">
        <v>78</v>
      </c>
    </row>
    <row r="126" spans="1:10" ht="15">
      <c r="A126" s="12"/>
      <c r="B126" s="32" t="s">
        <v>95</v>
      </c>
      <c r="C126" s="33" t="s">
        <v>111</v>
      </c>
      <c r="D126" s="28">
        <v>0</v>
      </c>
      <c r="E126" s="28">
        <v>0</v>
      </c>
      <c r="F126" s="28">
        <v>0</v>
      </c>
      <c r="G126" s="28">
        <v>0</v>
      </c>
      <c r="H126" s="28">
        <v>0</v>
      </c>
      <c r="I126" s="28">
        <v>0</v>
      </c>
      <c r="J126" s="28" t="s">
        <v>78</v>
      </c>
    </row>
    <row r="127" spans="1:10" ht="15">
      <c r="A127" s="12"/>
      <c r="B127" s="32" t="s">
        <v>95</v>
      </c>
      <c r="C127" s="33" t="s">
        <v>112</v>
      </c>
      <c r="D127" s="28">
        <v>0</v>
      </c>
      <c r="E127" s="28">
        <v>0</v>
      </c>
      <c r="F127" s="28">
        <v>0</v>
      </c>
      <c r="G127" s="28">
        <v>0</v>
      </c>
      <c r="H127" s="28">
        <v>0</v>
      </c>
      <c r="I127" s="28">
        <v>0</v>
      </c>
      <c r="J127" s="28" t="s">
        <v>78</v>
      </c>
    </row>
    <row r="128" spans="1:10" ht="15">
      <c r="A128" s="12"/>
      <c r="B128" s="32" t="s">
        <v>95</v>
      </c>
      <c r="C128" s="33" t="s">
        <v>87</v>
      </c>
      <c r="D128" s="28">
        <v>0</v>
      </c>
      <c r="E128" s="28">
        <v>0</v>
      </c>
      <c r="F128" s="28">
        <v>0</v>
      </c>
      <c r="G128" s="28">
        <v>0</v>
      </c>
      <c r="H128" s="28">
        <v>0</v>
      </c>
      <c r="I128" s="28">
        <v>0</v>
      </c>
      <c r="J128" s="28" t="s">
        <v>78</v>
      </c>
    </row>
    <row r="129" spans="1:10" ht="15">
      <c r="A129" s="12"/>
      <c r="B129" s="34" t="s">
        <v>95</v>
      </c>
      <c r="C129" s="35" t="s">
        <v>91</v>
      </c>
      <c r="D129" s="29">
        <v>0</v>
      </c>
      <c r="E129" s="29">
        <v>0</v>
      </c>
      <c r="F129" s="29">
        <v>0</v>
      </c>
      <c r="G129" s="29">
        <v>0</v>
      </c>
      <c r="H129" s="29">
        <v>0</v>
      </c>
      <c r="I129" s="29">
        <v>0</v>
      </c>
      <c r="J129" s="29" t="s">
        <v>78</v>
      </c>
    </row>
    <row r="130" spans="1:10" ht="15">
      <c r="A130" s="12"/>
      <c r="B130" s="36" t="s">
        <v>95</v>
      </c>
      <c r="C130" s="37" t="s">
        <v>113</v>
      </c>
      <c r="D130" s="56">
        <v>0</v>
      </c>
      <c r="E130" s="56">
        <v>0</v>
      </c>
      <c r="F130" s="56">
        <v>0</v>
      </c>
      <c r="G130" s="56">
        <v>0</v>
      </c>
      <c r="H130" s="56">
        <v>0</v>
      </c>
      <c r="I130" s="56">
        <v>0</v>
      </c>
      <c r="J130" s="56" t="s">
        <v>78</v>
      </c>
    </row>
    <row r="131" spans="1:10" ht="15">
      <c r="A131" s="12"/>
      <c r="B131" s="30" t="s">
        <v>96</v>
      </c>
      <c r="C131" s="31" t="s">
        <v>107</v>
      </c>
      <c r="D131" s="27">
        <v>0</v>
      </c>
      <c r="E131" s="27">
        <v>0</v>
      </c>
      <c r="F131" s="27">
        <v>0</v>
      </c>
      <c r="G131" s="27">
        <v>0</v>
      </c>
      <c r="H131" s="27">
        <v>0</v>
      </c>
      <c r="I131" s="27">
        <v>0</v>
      </c>
      <c r="J131" s="27" t="s">
        <v>78</v>
      </c>
    </row>
    <row r="132" spans="2:10" ht="15">
      <c r="B132" s="32" t="s">
        <v>96</v>
      </c>
      <c r="C132" s="33" t="s">
        <v>108</v>
      </c>
      <c r="D132" s="28">
        <v>0</v>
      </c>
      <c r="E132" s="28">
        <v>0</v>
      </c>
      <c r="F132" s="28">
        <v>0</v>
      </c>
      <c r="G132" s="28">
        <v>0</v>
      </c>
      <c r="H132" s="28">
        <v>0</v>
      </c>
      <c r="I132" s="28">
        <v>0</v>
      </c>
      <c r="J132" s="28" t="s">
        <v>78</v>
      </c>
    </row>
    <row r="133" spans="2:10" ht="15">
      <c r="B133" s="32" t="s">
        <v>96</v>
      </c>
      <c r="C133" s="33" t="s">
        <v>109</v>
      </c>
      <c r="D133" s="28">
        <v>0</v>
      </c>
      <c r="E133" s="28">
        <v>0</v>
      </c>
      <c r="F133" s="28">
        <v>0</v>
      </c>
      <c r="G133" s="28">
        <v>0</v>
      </c>
      <c r="H133" s="28">
        <v>0</v>
      </c>
      <c r="I133" s="28">
        <v>0</v>
      </c>
      <c r="J133" s="28" t="s">
        <v>78</v>
      </c>
    </row>
    <row r="134" spans="2:10" ht="15">
      <c r="B134" s="32" t="s">
        <v>96</v>
      </c>
      <c r="C134" s="33" t="s">
        <v>110</v>
      </c>
      <c r="D134" s="28">
        <v>0</v>
      </c>
      <c r="E134" s="28">
        <v>0</v>
      </c>
      <c r="F134" s="28">
        <v>0</v>
      </c>
      <c r="G134" s="28">
        <v>0</v>
      </c>
      <c r="H134" s="28">
        <v>0</v>
      </c>
      <c r="I134" s="28">
        <v>0</v>
      </c>
      <c r="J134" s="28" t="s">
        <v>78</v>
      </c>
    </row>
    <row r="135" spans="2:10" ht="15">
      <c r="B135" s="32" t="s">
        <v>96</v>
      </c>
      <c r="C135" s="33" t="s">
        <v>88</v>
      </c>
      <c r="D135" s="28">
        <v>11.876</v>
      </c>
      <c r="E135" s="28">
        <v>13.593</v>
      </c>
      <c r="F135" s="28">
        <v>10.133</v>
      </c>
      <c r="G135" s="28">
        <v>8.041</v>
      </c>
      <c r="H135" s="28">
        <v>9.525</v>
      </c>
      <c r="I135" s="28">
        <v>7.322</v>
      </c>
      <c r="J135" s="28" t="s">
        <v>78</v>
      </c>
    </row>
    <row r="136" spans="2:10" ht="15">
      <c r="B136" s="32" t="s">
        <v>96</v>
      </c>
      <c r="C136" s="33" t="s">
        <v>89</v>
      </c>
      <c r="D136" s="28">
        <v>2.243</v>
      </c>
      <c r="E136" s="28">
        <v>3.21</v>
      </c>
      <c r="F136" s="28">
        <v>1.083</v>
      </c>
      <c r="G136" s="28">
        <v>0.079</v>
      </c>
      <c r="H136" s="28">
        <v>0.078</v>
      </c>
      <c r="I136" s="28">
        <v>0.062</v>
      </c>
      <c r="J136" s="28" t="s">
        <v>78</v>
      </c>
    </row>
    <row r="137" spans="2:10" ht="15">
      <c r="B137" s="32" t="s">
        <v>96</v>
      </c>
      <c r="C137" s="33" t="s">
        <v>111</v>
      </c>
      <c r="D137" s="28">
        <v>0</v>
      </c>
      <c r="E137" s="28">
        <v>0</v>
      </c>
      <c r="F137" s="28">
        <v>0</v>
      </c>
      <c r="G137" s="28">
        <v>0</v>
      </c>
      <c r="H137" s="28">
        <v>0</v>
      </c>
      <c r="I137" s="28">
        <v>0</v>
      </c>
      <c r="J137" s="28" t="s">
        <v>78</v>
      </c>
    </row>
    <row r="138" spans="2:10" ht="15">
      <c r="B138" s="32" t="s">
        <v>96</v>
      </c>
      <c r="C138" s="33" t="s">
        <v>112</v>
      </c>
      <c r="D138" s="28">
        <v>0</v>
      </c>
      <c r="E138" s="28">
        <v>0</v>
      </c>
      <c r="F138" s="28">
        <v>0</v>
      </c>
      <c r="G138" s="28">
        <v>0</v>
      </c>
      <c r="H138" s="28">
        <v>0</v>
      </c>
      <c r="I138" s="28">
        <v>0</v>
      </c>
      <c r="J138" s="28" t="s">
        <v>78</v>
      </c>
    </row>
    <row r="139" spans="2:10" ht="15">
      <c r="B139" s="32" t="s">
        <v>96</v>
      </c>
      <c r="C139" s="33" t="s">
        <v>87</v>
      </c>
      <c r="D139" s="28">
        <v>0</v>
      </c>
      <c r="E139" s="28">
        <v>0</v>
      </c>
      <c r="F139" s="28">
        <v>0</v>
      </c>
      <c r="G139" s="28">
        <v>0</v>
      </c>
      <c r="H139" s="28">
        <v>0</v>
      </c>
      <c r="I139" s="28">
        <v>0</v>
      </c>
      <c r="J139" s="28" t="s">
        <v>78</v>
      </c>
    </row>
    <row r="140" spans="2:10" ht="15">
      <c r="B140" s="34" t="s">
        <v>96</v>
      </c>
      <c r="C140" s="35" t="s">
        <v>91</v>
      </c>
      <c r="D140" s="29">
        <v>0.04</v>
      </c>
      <c r="E140" s="29">
        <v>-0.008</v>
      </c>
      <c r="F140" s="29">
        <v>0.03</v>
      </c>
      <c r="G140" s="29">
        <v>0</v>
      </c>
      <c r="H140" s="29">
        <v>0</v>
      </c>
      <c r="I140" s="29">
        <v>0</v>
      </c>
      <c r="J140" s="29" t="s">
        <v>78</v>
      </c>
    </row>
    <row r="141" spans="2:10" ht="15">
      <c r="B141" s="36" t="s">
        <v>96</v>
      </c>
      <c r="C141" s="37" t="s">
        <v>113</v>
      </c>
      <c r="D141" s="56">
        <v>9.673</v>
      </c>
      <c r="E141" s="56">
        <v>10.375</v>
      </c>
      <c r="F141" s="56">
        <v>9.08</v>
      </c>
      <c r="G141" s="56">
        <v>7.962</v>
      </c>
      <c r="H141" s="56">
        <v>9.447</v>
      </c>
      <c r="I141" s="56">
        <v>7.26</v>
      </c>
      <c r="J141" s="56" t="s">
        <v>78</v>
      </c>
    </row>
    <row r="142" spans="2:10" ht="15">
      <c r="B142" s="30" t="s">
        <v>97</v>
      </c>
      <c r="C142" s="31" t="s">
        <v>107</v>
      </c>
      <c r="D142" s="27">
        <v>0</v>
      </c>
      <c r="E142" s="27">
        <v>0</v>
      </c>
      <c r="F142" s="27">
        <v>0</v>
      </c>
      <c r="G142" s="27">
        <v>0</v>
      </c>
      <c r="H142" s="27">
        <v>0</v>
      </c>
      <c r="I142" s="27">
        <v>0</v>
      </c>
      <c r="J142" s="27" t="s">
        <v>78</v>
      </c>
    </row>
    <row r="143" spans="2:10" ht="15">
      <c r="B143" s="32" t="s">
        <v>97</v>
      </c>
      <c r="C143" s="33" t="s">
        <v>108</v>
      </c>
      <c r="D143" s="28">
        <v>0</v>
      </c>
      <c r="E143" s="28">
        <v>0</v>
      </c>
      <c r="F143" s="28">
        <v>0</v>
      </c>
      <c r="G143" s="28">
        <v>0</v>
      </c>
      <c r="H143" s="28">
        <v>0</v>
      </c>
      <c r="I143" s="28">
        <v>0</v>
      </c>
      <c r="J143" s="28" t="s">
        <v>78</v>
      </c>
    </row>
    <row r="144" spans="2:10" ht="15">
      <c r="B144" s="32" t="s">
        <v>97</v>
      </c>
      <c r="C144" s="33" t="s">
        <v>109</v>
      </c>
      <c r="D144" s="28">
        <v>0</v>
      </c>
      <c r="E144" s="28">
        <v>0</v>
      </c>
      <c r="F144" s="28">
        <v>0</v>
      </c>
      <c r="G144" s="28">
        <v>0</v>
      </c>
      <c r="H144" s="28">
        <v>0</v>
      </c>
      <c r="I144" s="28">
        <v>0</v>
      </c>
      <c r="J144" s="28" t="s">
        <v>78</v>
      </c>
    </row>
    <row r="145" spans="2:10" ht="15">
      <c r="B145" s="32" t="s">
        <v>97</v>
      </c>
      <c r="C145" s="33" t="s">
        <v>110</v>
      </c>
      <c r="D145" s="28">
        <v>0</v>
      </c>
      <c r="E145" s="28">
        <v>0</v>
      </c>
      <c r="F145" s="28">
        <v>0</v>
      </c>
      <c r="G145" s="28">
        <v>0</v>
      </c>
      <c r="H145" s="28">
        <v>0</v>
      </c>
      <c r="I145" s="28">
        <v>0</v>
      </c>
      <c r="J145" s="28" t="s">
        <v>78</v>
      </c>
    </row>
    <row r="146" spans="2:10" ht="15">
      <c r="B146" s="32" t="s">
        <v>97</v>
      </c>
      <c r="C146" s="33" t="s">
        <v>88</v>
      </c>
      <c r="D146" s="28">
        <v>0</v>
      </c>
      <c r="E146" s="28">
        <v>0</v>
      </c>
      <c r="F146" s="28">
        <v>0</v>
      </c>
      <c r="G146" s="28">
        <v>0</v>
      </c>
      <c r="H146" s="28">
        <v>0</v>
      </c>
      <c r="I146" s="28">
        <v>0</v>
      </c>
      <c r="J146" s="28" t="s">
        <v>78</v>
      </c>
    </row>
    <row r="147" spans="2:10" ht="15">
      <c r="B147" s="32" t="s">
        <v>97</v>
      </c>
      <c r="C147" s="33" t="s">
        <v>89</v>
      </c>
      <c r="D147" s="28">
        <v>0</v>
      </c>
      <c r="E147" s="28">
        <v>0</v>
      </c>
      <c r="F147" s="28">
        <v>0</v>
      </c>
      <c r="G147" s="28">
        <v>0</v>
      </c>
      <c r="H147" s="28">
        <v>0</v>
      </c>
      <c r="I147" s="28">
        <v>0</v>
      </c>
      <c r="J147" s="28" t="s">
        <v>78</v>
      </c>
    </row>
    <row r="148" spans="2:10" ht="15">
      <c r="B148" s="32" t="s">
        <v>97</v>
      </c>
      <c r="C148" s="33" t="s">
        <v>111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  <c r="I148" s="28">
        <v>0</v>
      </c>
      <c r="J148" s="28" t="s">
        <v>78</v>
      </c>
    </row>
    <row r="149" spans="2:10" ht="15">
      <c r="B149" s="32" t="s">
        <v>97</v>
      </c>
      <c r="C149" s="33" t="s">
        <v>112</v>
      </c>
      <c r="D149" s="28">
        <v>0</v>
      </c>
      <c r="E149" s="28">
        <v>0</v>
      </c>
      <c r="F149" s="28">
        <v>0</v>
      </c>
      <c r="G149" s="28">
        <v>0</v>
      </c>
      <c r="H149" s="28">
        <v>0</v>
      </c>
      <c r="I149" s="28">
        <v>0</v>
      </c>
      <c r="J149" s="28" t="s">
        <v>78</v>
      </c>
    </row>
    <row r="150" spans="2:10" ht="15">
      <c r="B150" s="32" t="s">
        <v>97</v>
      </c>
      <c r="C150" s="33" t="s">
        <v>87</v>
      </c>
      <c r="D150" s="28">
        <v>0</v>
      </c>
      <c r="E150" s="28">
        <v>0</v>
      </c>
      <c r="F150" s="28">
        <v>0</v>
      </c>
      <c r="G150" s="28">
        <v>0</v>
      </c>
      <c r="H150" s="28">
        <v>0</v>
      </c>
      <c r="I150" s="28">
        <v>0</v>
      </c>
      <c r="J150" s="28" t="s">
        <v>78</v>
      </c>
    </row>
    <row r="151" spans="2:10" ht="15">
      <c r="B151" s="34" t="s">
        <v>97</v>
      </c>
      <c r="C151" s="35" t="s">
        <v>91</v>
      </c>
      <c r="D151" s="29">
        <v>0</v>
      </c>
      <c r="E151" s="29">
        <v>0</v>
      </c>
      <c r="F151" s="29">
        <v>0</v>
      </c>
      <c r="G151" s="29">
        <v>0</v>
      </c>
      <c r="H151" s="29">
        <v>0</v>
      </c>
      <c r="I151" s="29">
        <v>0</v>
      </c>
      <c r="J151" s="29" t="s">
        <v>78</v>
      </c>
    </row>
    <row r="152" spans="2:10" ht="15">
      <c r="B152" s="36" t="s">
        <v>97</v>
      </c>
      <c r="C152" s="37" t="s">
        <v>113</v>
      </c>
      <c r="D152" s="56">
        <v>0</v>
      </c>
      <c r="E152" s="56">
        <v>0</v>
      </c>
      <c r="F152" s="56">
        <v>0</v>
      </c>
      <c r="G152" s="56">
        <v>0</v>
      </c>
      <c r="H152" s="56">
        <v>0</v>
      </c>
      <c r="I152" s="56">
        <v>0</v>
      </c>
      <c r="J152" s="56" t="s">
        <v>78</v>
      </c>
    </row>
    <row r="153" spans="2:10" ht="15">
      <c r="B153" s="30" t="s">
        <v>121</v>
      </c>
      <c r="C153" s="31" t="s">
        <v>107</v>
      </c>
      <c r="D153" s="27">
        <v>0</v>
      </c>
      <c r="E153" s="27">
        <v>0</v>
      </c>
      <c r="F153" s="27">
        <v>0</v>
      </c>
      <c r="G153" s="27">
        <v>0</v>
      </c>
      <c r="H153" s="27">
        <v>0</v>
      </c>
      <c r="I153" s="27">
        <v>0</v>
      </c>
      <c r="J153" s="27" t="s">
        <v>78</v>
      </c>
    </row>
    <row r="154" spans="2:10" ht="15">
      <c r="B154" s="32" t="s">
        <v>121</v>
      </c>
      <c r="C154" s="33" t="s">
        <v>108</v>
      </c>
      <c r="D154" s="28">
        <v>0</v>
      </c>
      <c r="E154" s="28">
        <v>0</v>
      </c>
      <c r="F154" s="28">
        <v>0</v>
      </c>
      <c r="G154" s="28">
        <v>0</v>
      </c>
      <c r="H154" s="28">
        <v>0</v>
      </c>
      <c r="I154" s="28">
        <v>0</v>
      </c>
      <c r="J154" s="28" t="s">
        <v>78</v>
      </c>
    </row>
    <row r="155" spans="2:10" ht="15">
      <c r="B155" s="32" t="s">
        <v>121</v>
      </c>
      <c r="C155" s="33" t="s">
        <v>109</v>
      </c>
      <c r="D155" s="28">
        <v>0</v>
      </c>
      <c r="E155" s="28">
        <v>0</v>
      </c>
      <c r="F155" s="28">
        <v>0</v>
      </c>
      <c r="G155" s="28">
        <v>0</v>
      </c>
      <c r="H155" s="28">
        <v>0</v>
      </c>
      <c r="I155" s="28">
        <v>0</v>
      </c>
      <c r="J155" s="28" t="s">
        <v>78</v>
      </c>
    </row>
    <row r="156" spans="2:10" ht="15">
      <c r="B156" s="32" t="s">
        <v>121</v>
      </c>
      <c r="C156" s="33" t="s">
        <v>110</v>
      </c>
      <c r="D156" s="28">
        <v>0</v>
      </c>
      <c r="E156" s="28">
        <v>0</v>
      </c>
      <c r="F156" s="28">
        <v>0</v>
      </c>
      <c r="G156" s="28">
        <v>0</v>
      </c>
      <c r="H156" s="28">
        <v>0</v>
      </c>
      <c r="I156" s="28">
        <v>0</v>
      </c>
      <c r="J156" s="28" t="s">
        <v>78</v>
      </c>
    </row>
    <row r="157" spans="2:10" ht="15">
      <c r="B157" s="32" t="s">
        <v>121</v>
      </c>
      <c r="C157" s="33" t="s">
        <v>88</v>
      </c>
      <c r="D157" s="28">
        <v>286.05</v>
      </c>
      <c r="E157" s="28">
        <v>295.153</v>
      </c>
      <c r="F157" s="28">
        <v>303.449</v>
      </c>
      <c r="G157" s="28">
        <v>331.581</v>
      </c>
      <c r="H157" s="28">
        <v>359.094</v>
      </c>
      <c r="I157" s="28">
        <v>279.584</v>
      </c>
      <c r="J157" s="28" t="s">
        <v>78</v>
      </c>
    </row>
    <row r="158" spans="2:10" ht="15">
      <c r="B158" s="32" t="s">
        <v>121</v>
      </c>
      <c r="C158" s="33" t="s">
        <v>89</v>
      </c>
      <c r="D158" s="28">
        <v>0</v>
      </c>
      <c r="E158" s="28">
        <v>0.125</v>
      </c>
      <c r="F158" s="28">
        <v>0</v>
      </c>
      <c r="G158" s="28">
        <v>0</v>
      </c>
      <c r="H158" s="28">
        <v>0</v>
      </c>
      <c r="I158" s="28">
        <v>0</v>
      </c>
      <c r="J158" s="28" t="s">
        <v>78</v>
      </c>
    </row>
    <row r="159" spans="2:10" ht="15">
      <c r="B159" s="32" t="s">
        <v>121</v>
      </c>
      <c r="C159" s="33" t="s">
        <v>111</v>
      </c>
      <c r="D159" s="28">
        <v>0</v>
      </c>
      <c r="E159" s="28">
        <v>0</v>
      </c>
      <c r="F159" s="28">
        <v>0</v>
      </c>
      <c r="G159" s="28">
        <v>0</v>
      </c>
      <c r="H159" s="28">
        <v>0</v>
      </c>
      <c r="I159" s="28">
        <v>0</v>
      </c>
      <c r="J159" s="28" t="s">
        <v>78</v>
      </c>
    </row>
    <row r="160" spans="2:10" ht="15">
      <c r="B160" s="32" t="s">
        <v>121</v>
      </c>
      <c r="C160" s="33" t="s">
        <v>112</v>
      </c>
      <c r="D160" s="28">
        <v>0</v>
      </c>
      <c r="E160" s="28">
        <v>0</v>
      </c>
      <c r="F160" s="28">
        <v>0</v>
      </c>
      <c r="G160" s="28">
        <v>0</v>
      </c>
      <c r="H160" s="28">
        <v>0</v>
      </c>
      <c r="I160" s="28">
        <v>0</v>
      </c>
      <c r="J160" s="28" t="s">
        <v>78</v>
      </c>
    </row>
    <row r="161" spans="2:10" ht="15">
      <c r="B161" s="32" t="s">
        <v>121</v>
      </c>
      <c r="C161" s="33" t="s">
        <v>87</v>
      </c>
      <c r="D161" s="28">
        <v>0</v>
      </c>
      <c r="E161" s="28">
        <v>0</v>
      </c>
      <c r="F161" s="28">
        <v>0</v>
      </c>
      <c r="G161" s="28">
        <v>0</v>
      </c>
      <c r="H161" s="28">
        <v>0</v>
      </c>
      <c r="I161" s="28">
        <v>0</v>
      </c>
      <c r="J161" s="28" t="s">
        <v>78</v>
      </c>
    </row>
    <row r="162" spans="2:10" ht="15">
      <c r="B162" s="34" t="s">
        <v>121</v>
      </c>
      <c r="C162" s="35" t="s">
        <v>91</v>
      </c>
      <c r="D162" s="29">
        <v>9.5</v>
      </c>
      <c r="E162" s="29">
        <v>-4.495</v>
      </c>
      <c r="F162" s="29">
        <v>-0.526</v>
      </c>
      <c r="G162" s="29">
        <v>3.36</v>
      </c>
      <c r="H162" s="29">
        <v>0.876</v>
      </c>
      <c r="I162" s="29">
        <v>-3.35</v>
      </c>
      <c r="J162" s="29" t="s">
        <v>78</v>
      </c>
    </row>
    <row r="163" spans="2:10" ht="15">
      <c r="B163" s="36" t="s">
        <v>121</v>
      </c>
      <c r="C163" s="37" t="s">
        <v>113</v>
      </c>
      <c r="D163" s="56">
        <v>295.55</v>
      </c>
      <c r="E163" s="56">
        <v>290.533</v>
      </c>
      <c r="F163" s="56">
        <v>302.923</v>
      </c>
      <c r="G163" s="56">
        <v>334.941</v>
      </c>
      <c r="H163" s="56">
        <v>359.97</v>
      </c>
      <c r="I163" s="56">
        <v>276.234</v>
      </c>
      <c r="J163" s="56" t="s">
        <v>78</v>
      </c>
    </row>
    <row r="164" spans="2:10" ht="15">
      <c r="B164" s="30" t="s">
        <v>81</v>
      </c>
      <c r="C164" s="31" t="s">
        <v>107</v>
      </c>
      <c r="D164" s="27">
        <v>0</v>
      </c>
      <c r="E164" s="27">
        <v>0</v>
      </c>
      <c r="F164" s="27">
        <v>0</v>
      </c>
      <c r="G164" s="27">
        <v>0</v>
      </c>
      <c r="H164" s="27">
        <v>0</v>
      </c>
      <c r="I164" s="27">
        <v>0</v>
      </c>
      <c r="J164" s="27" t="s">
        <v>78</v>
      </c>
    </row>
    <row r="165" spans="2:10" ht="15">
      <c r="B165" s="32" t="s">
        <v>81</v>
      </c>
      <c r="C165" s="33" t="s">
        <v>108</v>
      </c>
      <c r="D165" s="28">
        <v>0</v>
      </c>
      <c r="E165" s="28">
        <v>0</v>
      </c>
      <c r="F165" s="28">
        <v>0</v>
      </c>
      <c r="G165" s="28">
        <v>0</v>
      </c>
      <c r="H165" s="28">
        <v>0</v>
      </c>
      <c r="I165" s="28">
        <v>0</v>
      </c>
      <c r="J165" s="28" t="s">
        <v>78</v>
      </c>
    </row>
    <row r="166" spans="2:10" ht="15">
      <c r="B166" s="32" t="s">
        <v>81</v>
      </c>
      <c r="C166" s="33" t="s">
        <v>109</v>
      </c>
      <c r="D166" s="28">
        <v>0</v>
      </c>
      <c r="E166" s="28">
        <v>0</v>
      </c>
      <c r="F166" s="28">
        <v>0</v>
      </c>
      <c r="G166" s="28">
        <v>0</v>
      </c>
      <c r="H166" s="28">
        <v>0</v>
      </c>
      <c r="I166" s="28">
        <v>0</v>
      </c>
      <c r="J166" s="28" t="s">
        <v>78</v>
      </c>
    </row>
    <row r="167" spans="2:10" ht="15">
      <c r="B167" s="32" t="s">
        <v>81</v>
      </c>
      <c r="C167" s="33" t="s">
        <v>110</v>
      </c>
      <c r="D167" s="28">
        <v>0</v>
      </c>
      <c r="E167" s="28">
        <v>0</v>
      </c>
      <c r="F167" s="28">
        <v>0</v>
      </c>
      <c r="G167" s="28">
        <v>0</v>
      </c>
      <c r="H167" s="28">
        <v>0</v>
      </c>
      <c r="I167" s="28">
        <v>0</v>
      </c>
      <c r="J167" s="28" t="s">
        <v>78</v>
      </c>
    </row>
    <row r="168" spans="2:10" ht="15">
      <c r="B168" s="32" t="s">
        <v>81</v>
      </c>
      <c r="C168" s="33" t="s">
        <v>88</v>
      </c>
      <c r="D168" s="28">
        <v>10.796</v>
      </c>
      <c r="E168" s="28">
        <v>14.026</v>
      </c>
      <c r="F168" s="28">
        <v>10.502</v>
      </c>
      <c r="G168" s="28">
        <v>15.449</v>
      </c>
      <c r="H168" s="28">
        <v>26.624</v>
      </c>
      <c r="I168" s="28">
        <v>22.074</v>
      </c>
      <c r="J168" s="28" t="s">
        <v>78</v>
      </c>
    </row>
    <row r="169" spans="2:10" ht="15">
      <c r="B169" s="32" t="s">
        <v>81</v>
      </c>
      <c r="C169" s="33" t="s">
        <v>89</v>
      </c>
      <c r="D169" s="28">
        <v>0</v>
      </c>
      <c r="E169" s="28">
        <v>0.006</v>
      </c>
      <c r="F169" s="28">
        <v>0</v>
      </c>
      <c r="G169" s="28">
        <v>0</v>
      </c>
      <c r="H169" s="28">
        <v>0</v>
      </c>
      <c r="I169" s="28">
        <v>0</v>
      </c>
      <c r="J169" s="28" t="s">
        <v>78</v>
      </c>
    </row>
    <row r="170" spans="2:10" ht="15">
      <c r="B170" s="32" t="s">
        <v>81</v>
      </c>
      <c r="C170" s="33" t="s">
        <v>111</v>
      </c>
      <c r="D170" s="28">
        <v>0</v>
      </c>
      <c r="E170" s="28">
        <v>0</v>
      </c>
      <c r="F170" s="28">
        <v>0</v>
      </c>
      <c r="G170" s="28">
        <v>0</v>
      </c>
      <c r="H170" s="28">
        <v>0</v>
      </c>
      <c r="I170" s="28">
        <v>0</v>
      </c>
      <c r="J170" s="28" t="s">
        <v>78</v>
      </c>
    </row>
    <row r="171" spans="2:10" ht="15">
      <c r="B171" s="32" t="s">
        <v>81</v>
      </c>
      <c r="C171" s="33" t="s">
        <v>112</v>
      </c>
      <c r="D171" s="28">
        <v>0</v>
      </c>
      <c r="E171" s="28">
        <v>0</v>
      </c>
      <c r="F171" s="28">
        <v>0</v>
      </c>
      <c r="G171" s="28">
        <v>0</v>
      </c>
      <c r="H171" s="28">
        <v>0</v>
      </c>
      <c r="I171" s="28">
        <v>0</v>
      </c>
      <c r="J171" s="28" t="s">
        <v>78</v>
      </c>
    </row>
    <row r="172" spans="2:10" ht="15">
      <c r="B172" s="32" t="s">
        <v>81</v>
      </c>
      <c r="C172" s="33" t="s">
        <v>87</v>
      </c>
      <c r="D172" s="28">
        <v>0</v>
      </c>
      <c r="E172" s="28">
        <v>0</v>
      </c>
      <c r="F172" s="28">
        <v>0</v>
      </c>
      <c r="G172" s="28">
        <v>0</v>
      </c>
      <c r="H172" s="28">
        <v>0</v>
      </c>
      <c r="I172" s="28">
        <v>0</v>
      </c>
      <c r="J172" s="28" t="s">
        <v>78</v>
      </c>
    </row>
    <row r="173" spans="2:10" ht="15">
      <c r="B173" s="34" t="s">
        <v>81</v>
      </c>
      <c r="C173" s="35" t="s">
        <v>91</v>
      </c>
      <c r="D173" s="29">
        <v>-0.006</v>
      </c>
      <c r="E173" s="29">
        <v>-0.285</v>
      </c>
      <c r="F173" s="29">
        <v>0.133</v>
      </c>
      <c r="G173" s="29">
        <v>0.01</v>
      </c>
      <c r="H173" s="29">
        <v>-0.179</v>
      </c>
      <c r="I173" s="29">
        <v>-0.264</v>
      </c>
      <c r="J173" s="29" t="s">
        <v>78</v>
      </c>
    </row>
    <row r="174" spans="2:10" ht="15">
      <c r="B174" s="36" t="s">
        <v>81</v>
      </c>
      <c r="C174" s="37" t="s">
        <v>113</v>
      </c>
      <c r="D174" s="56">
        <v>10.79</v>
      </c>
      <c r="E174" s="56">
        <v>13.735</v>
      </c>
      <c r="F174" s="56">
        <v>10.635</v>
      </c>
      <c r="G174" s="56">
        <v>15.459</v>
      </c>
      <c r="H174" s="56">
        <v>26.445</v>
      </c>
      <c r="I174" s="56">
        <v>21.81</v>
      </c>
      <c r="J174" s="56" t="s">
        <v>78</v>
      </c>
    </row>
    <row r="175" spans="2:10" ht="15">
      <c r="B175" s="30" t="s">
        <v>98</v>
      </c>
      <c r="C175" s="31" t="s">
        <v>107</v>
      </c>
      <c r="D175" s="27">
        <v>0</v>
      </c>
      <c r="E175" s="27">
        <v>0</v>
      </c>
      <c r="F175" s="27">
        <v>0</v>
      </c>
      <c r="G175" s="27">
        <v>0</v>
      </c>
      <c r="H175" s="27">
        <v>0</v>
      </c>
      <c r="I175" s="27">
        <v>0</v>
      </c>
      <c r="J175" s="27" t="s">
        <v>78</v>
      </c>
    </row>
    <row r="176" spans="2:10" ht="15">
      <c r="B176" s="32" t="s">
        <v>98</v>
      </c>
      <c r="C176" s="33" t="s">
        <v>108</v>
      </c>
      <c r="D176" s="28">
        <v>0</v>
      </c>
      <c r="E176" s="28">
        <v>0</v>
      </c>
      <c r="F176" s="28">
        <v>0</v>
      </c>
      <c r="G176" s="28">
        <v>0</v>
      </c>
      <c r="H176" s="28">
        <v>0</v>
      </c>
      <c r="I176" s="28">
        <v>0</v>
      </c>
      <c r="J176" s="28" t="s">
        <v>78</v>
      </c>
    </row>
    <row r="177" spans="2:10" ht="15">
      <c r="B177" s="32" t="s">
        <v>98</v>
      </c>
      <c r="C177" s="33" t="s">
        <v>109</v>
      </c>
      <c r="D177" s="28">
        <v>0</v>
      </c>
      <c r="E177" s="28">
        <v>0</v>
      </c>
      <c r="F177" s="28">
        <v>0</v>
      </c>
      <c r="G177" s="28">
        <v>0</v>
      </c>
      <c r="H177" s="28">
        <v>0</v>
      </c>
      <c r="I177" s="28">
        <v>0</v>
      </c>
      <c r="J177" s="28" t="s">
        <v>78</v>
      </c>
    </row>
    <row r="178" spans="2:10" ht="15">
      <c r="B178" s="32" t="s">
        <v>98</v>
      </c>
      <c r="C178" s="33" t="s">
        <v>110</v>
      </c>
      <c r="D178" s="28">
        <v>0</v>
      </c>
      <c r="E178" s="28">
        <v>0</v>
      </c>
      <c r="F178" s="28">
        <v>0</v>
      </c>
      <c r="G178" s="28">
        <v>0</v>
      </c>
      <c r="H178" s="28">
        <v>0</v>
      </c>
      <c r="I178" s="28">
        <v>0</v>
      </c>
      <c r="J178" s="28" t="s">
        <v>78</v>
      </c>
    </row>
    <row r="179" spans="2:10" ht="15">
      <c r="B179" s="32" t="s">
        <v>98</v>
      </c>
      <c r="C179" s="33" t="s">
        <v>88</v>
      </c>
      <c r="D179" s="28">
        <v>275.254</v>
      </c>
      <c r="E179" s="28">
        <v>281.127</v>
      </c>
      <c r="F179" s="28">
        <v>292.947</v>
      </c>
      <c r="G179" s="28">
        <v>316.132</v>
      </c>
      <c r="H179" s="28">
        <v>332.47</v>
      </c>
      <c r="I179" s="28">
        <v>257.51</v>
      </c>
      <c r="J179" s="28" t="s">
        <v>78</v>
      </c>
    </row>
    <row r="180" spans="2:10" ht="15">
      <c r="B180" s="32" t="s">
        <v>98</v>
      </c>
      <c r="C180" s="33" t="s">
        <v>89</v>
      </c>
      <c r="D180" s="28">
        <v>0</v>
      </c>
      <c r="E180" s="28">
        <v>0.119</v>
      </c>
      <c r="F180" s="28">
        <v>0</v>
      </c>
      <c r="G180" s="28">
        <v>0</v>
      </c>
      <c r="H180" s="28">
        <v>0</v>
      </c>
      <c r="I180" s="28">
        <v>0</v>
      </c>
      <c r="J180" s="28" t="s">
        <v>78</v>
      </c>
    </row>
    <row r="181" spans="2:10" ht="15">
      <c r="B181" s="32" t="s">
        <v>98</v>
      </c>
      <c r="C181" s="33" t="s">
        <v>111</v>
      </c>
      <c r="D181" s="28">
        <v>0</v>
      </c>
      <c r="E181" s="28">
        <v>0</v>
      </c>
      <c r="F181" s="28">
        <v>0</v>
      </c>
      <c r="G181" s="28">
        <v>0</v>
      </c>
      <c r="H181" s="28">
        <v>0</v>
      </c>
      <c r="I181" s="28">
        <v>0</v>
      </c>
      <c r="J181" s="28" t="s">
        <v>78</v>
      </c>
    </row>
    <row r="182" spans="2:10" ht="15">
      <c r="B182" s="32" t="s">
        <v>98</v>
      </c>
      <c r="C182" s="33" t="s">
        <v>112</v>
      </c>
      <c r="D182" s="28">
        <v>0</v>
      </c>
      <c r="E182" s="28">
        <v>0</v>
      </c>
      <c r="F182" s="28">
        <v>0</v>
      </c>
      <c r="G182" s="28">
        <v>0</v>
      </c>
      <c r="H182" s="28">
        <v>0</v>
      </c>
      <c r="I182" s="28">
        <v>0</v>
      </c>
      <c r="J182" s="28" t="s">
        <v>78</v>
      </c>
    </row>
    <row r="183" spans="2:10" ht="15">
      <c r="B183" s="32" t="s">
        <v>98</v>
      </c>
      <c r="C183" s="33" t="s">
        <v>87</v>
      </c>
      <c r="D183" s="28">
        <v>0</v>
      </c>
      <c r="E183" s="28">
        <v>0</v>
      </c>
      <c r="F183" s="28">
        <v>0</v>
      </c>
      <c r="G183" s="28">
        <v>0</v>
      </c>
      <c r="H183" s="28">
        <v>0</v>
      </c>
      <c r="I183" s="28">
        <v>0</v>
      </c>
      <c r="J183" s="28" t="s">
        <v>78</v>
      </c>
    </row>
    <row r="184" spans="2:10" ht="15">
      <c r="B184" s="34" t="s">
        <v>98</v>
      </c>
      <c r="C184" s="35" t="s">
        <v>91</v>
      </c>
      <c r="D184" s="29">
        <v>9.506</v>
      </c>
      <c r="E184" s="29">
        <v>-4.21</v>
      </c>
      <c r="F184" s="29">
        <v>-0.659</v>
      </c>
      <c r="G184" s="29">
        <v>3.35</v>
      </c>
      <c r="H184" s="29">
        <v>1.055</v>
      </c>
      <c r="I184" s="29">
        <v>-3.086</v>
      </c>
      <c r="J184" s="29" t="s">
        <v>78</v>
      </c>
    </row>
    <row r="185" spans="2:10" ht="15">
      <c r="B185" s="36" t="s">
        <v>98</v>
      </c>
      <c r="C185" s="37" t="s">
        <v>113</v>
      </c>
      <c r="D185" s="56">
        <v>284.76</v>
      </c>
      <c r="E185" s="56">
        <v>276.798</v>
      </c>
      <c r="F185" s="56">
        <v>292.288</v>
      </c>
      <c r="G185" s="56">
        <v>319.482</v>
      </c>
      <c r="H185" s="56">
        <v>333.525</v>
      </c>
      <c r="I185" s="56">
        <v>254.424</v>
      </c>
      <c r="J185" s="56" t="s">
        <v>78</v>
      </c>
    </row>
    <row r="186" spans="2:10" ht="15">
      <c r="B186" s="30" t="s">
        <v>122</v>
      </c>
      <c r="C186" s="31" t="s">
        <v>107</v>
      </c>
      <c r="D186" s="27">
        <v>0</v>
      </c>
      <c r="E186" s="27">
        <v>0</v>
      </c>
      <c r="F186" s="27">
        <v>0</v>
      </c>
      <c r="G186" s="27">
        <v>0</v>
      </c>
      <c r="H186" s="27">
        <v>0</v>
      </c>
      <c r="I186" s="27">
        <v>0</v>
      </c>
      <c r="J186" s="27" t="s">
        <v>78</v>
      </c>
    </row>
    <row r="187" spans="2:10" ht="15">
      <c r="B187" s="32" t="s">
        <v>122</v>
      </c>
      <c r="C187" s="33" t="s">
        <v>108</v>
      </c>
      <c r="D187" s="28">
        <v>0</v>
      </c>
      <c r="E187" s="28">
        <v>0</v>
      </c>
      <c r="F187" s="28">
        <v>0</v>
      </c>
      <c r="G187" s="28">
        <v>0</v>
      </c>
      <c r="H187" s="28">
        <v>0</v>
      </c>
      <c r="I187" s="28">
        <v>0</v>
      </c>
      <c r="J187" s="28" t="s">
        <v>78</v>
      </c>
    </row>
    <row r="188" spans="2:10" ht="15">
      <c r="B188" s="32" t="s">
        <v>122</v>
      </c>
      <c r="C188" s="33" t="s">
        <v>109</v>
      </c>
      <c r="D188" s="28">
        <v>0</v>
      </c>
      <c r="E188" s="28">
        <v>0</v>
      </c>
      <c r="F188" s="28">
        <v>0</v>
      </c>
      <c r="G188" s="28">
        <v>0</v>
      </c>
      <c r="H188" s="28">
        <v>0</v>
      </c>
      <c r="I188" s="28">
        <v>0</v>
      </c>
      <c r="J188" s="28" t="s">
        <v>78</v>
      </c>
    </row>
    <row r="189" spans="2:10" ht="15">
      <c r="B189" s="32" t="s">
        <v>122</v>
      </c>
      <c r="C189" s="33" t="s">
        <v>110</v>
      </c>
      <c r="D189" s="28">
        <v>0</v>
      </c>
      <c r="E189" s="28">
        <v>0</v>
      </c>
      <c r="F189" s="28">
        <v>0</v>
      </c>
      <c r="G189" s="28">
        <v>0</v>
      </c>
      <c r="H189" s="28">
        <v>0</v>
      </c>
      <c r="I189" s="28">
        <v>0</v>
      </c>
      <c r="J189" s="28" t="s">
        <v>78</v>
      </c>
    </row>
    <row r="190" spans="2:10" ht="15">
      <c r="B190" s="32" t="s">
        <v>122</v>
      </c>
      <c r="C190" s="33" t="s">
        <v>88</v>
      </c>
      <c r="D190" s="28">
        <v>0.22</v>
      </c>
      <c r="E190" s="28">
        <v>0.222</v>
      </c>
      <c r="F190" s="28">
        <v>0.222</v>
      </c>
      <c r="G190" s="28">
        <v>0.236</v>
      </c>
      <c r="H190" s="28">
        <v>0.208</v>
      </c>
      <c r="I190" s="28">
        <v>0.186</v>
      </c>
      <c r="J190" s="28" t="s">
        <v>78</v>
      </c>
    </row>
    <row r="191" spans="2:10" ht="15">
      <c r="B191" s="32" t="s">
        <v>122</v>
      </c>
      <c r="C191" s="33" t="s">
        <v>89</v>
      </c>
      <c r="D191" s="28">
        <v>0</v>
      </c>
      <c r="E191" s="28">
        <v>0</v>
      </c>
      <c r="F191" s="28">
        <v>0</v>
      </c>
      <c r="G191" s="28">
        <v>0</v>
      </c>
      <c r="H191" s="28">
        <v>0</v>
      </c>
      <c r="I191" s="28">
        <v>0</v>
      </c>
      <c r="J191" s="28" t="s">
        <v>78</v>
      </c>
    </row>
    <row r="192" spans="2:10" ht="15">
      <c r="B192" s="32" t="s">
        <v>122</v>
      </c>
      <c r="C192" s="33" t="s">
        <v>111</v>
      </c>
      <c r="D192" s="28">
        <v>0</v>
      </c>
      <c r="E192" s="28">
        <v>0</v>
      </c>
      <c r="F192" s="28">
        <v>0</v>
      </c>
      <c r="G192" s="28">
        <v>0</v>
      </c>
      <c r="H192" s="28">
        <v>0</v>
      </c>
      <c r="I192" s="28">
        <v>0</v>
      </c>
      <c r="J192" s="28" t="s">
        <v>78</v>
      </c>
    </row>
    <row r="193" spans="2:10" ht="15">
      <c r="B193" s="32" t="s">
        <v>122</v>
      </c>
      <c r="C193" s="33" t="s">
        <v>112</v>
      </c>
      <c r="D193" s="28">
        <v>0</v>
      </c>
      <c r="E193" s="28">
        <v>0</v>
      </c>
      <c r="F193" s="28">
        <v>0</v>
      </c>
      <c r="G193" s="28">
        <v>0</v>
      </c>
      <c r="H193" s="28">
        <v>0</v>
      </c>
      <c r="I193" s="28">
        <v>0</v>
      </c>
      <c r="J193" s="28" t="s">
        <v>78</v>
      </c>
    </row>
    <row r="194" spans="2:10" ht="15">
      <c r="B194" s="32" t="s">
        <v>122</v>
      </c>
      <c r="C194" s="33" t="s">
        <v>87</v>
      </c>
      <c r="D194" s="28">
        <v>0</v>
      </c>
      <c r="E194" s="28">
        <v>0</v>
      </c>
      <c r="F194" s="28">
        <v>0</v>
      </c>
      <c r="G194" s="28">
        <v>0</v>
      </c>
      <c r="H194" s="28">
        <v>0</v>
      </c>
      <c r="I194" s="28">
        <v>0</v>
      </c>
      <c r="J194" s="28" t="s">
        <v>78</v>
      </c>
    </row>
    <row r="195" spans="2:10" ht="15">
      <c r="B195" s="34" t="s">
        <v>122</v>
      </c>
      <c r="C195" s="35" t="s">
        <v>91</v>
      </c>
      <c r="D195" s="29">
        <v>0</v>
      </c>
      <c r="E195" s="29">
        <v>0</v>
      </c>
      <c r="F195" s="29">
        <v>0</v>
      </c>
      <c r="G195" s="29">
        <v>0</v>
      </c>
      <c r="H195" s="29">
        <v>0</v>
      </c>
      <c r="I195" s="29">
        <v>0</v>
      </c>
      <c r="J195" s="29" t="s">
        <v>78</v>
      </c>
    </row>
    <row r="196" spans="2:10" ht="15">
      <c r="B196" s="36" t="s">
        <v>122</v>
      </c>
      <c r="C196" s="37" t="s">
        <v>113</v>
      </c>
      <c r="D196" s="56">
        <v>0.22</v>
      </c>
      <c r="E196" s="56">
        <v>0.222</v>
      </c>
      <c r="F196" s="56">
        <v>0.222</v>
      </c>
      <c r="G196" s="56">
        <v>0.236</v>
      </c>
      <c r="H196" s="56">
        <v>0.208</v>
      </c>
      <c r="I196" s="56">
        <v>0.186</v>
      </c>
      <c r="J196" s="56" t="s">
        <v>78</v>
      </c>
    </row>
    <row r="197" spans="2:10" ht="15">
      <c r="B197" s="30" t="s">
        <v>123</v>
      </c>
      <c r="C197" s="31" t="s">
        <v>107</v>
      </c>
      <c r="D197" s="27">
        <v>0</v>
      </c>
      <c r="E197" s="27">
        <v>0</v>
      </c>
      <c r="F197" s="27">
        <v>0</v>
      </c>
      <c r="G197" s="27">
        <v>0</v>
      </c>
      <c r="H197" s="27">
        <v>0</v>
      </c>
      <c r="I197" s="27">
        <v>0</v>
      </c>
      <c r="J197" s="27" t="s">
        <v>78</v>
      </c>
    </row>
    <row r="198" spans="2:10" ht="15">
      <c r="B198" s="32" t="s">
        <v>123</v>
      </c>
      <c r="C198" s="33" t="s">
        <v>108</v>
      </c>
      <c r="D198" s="28">
        <v>0</v>
      </c>
      <c r="E198" s="28">
        <v>0</v>
      </c>
      <c r="F198" s="28">
        <v>0</v>
      </c>
      <c r="G198" s="28">
        <v>0</v>
      </c>
      <c r="H198" s="28">
        <v>0</v>
      </c>
      <c r="I198" s="28">
        <v>0</v>
      </c>
      <c r="J198" s="28" t="s">
        <v>78</v>
      </c>
    </row>
    <row r="199" spans="2:10" ht="15">
      <c r="B199" s="32" t="s">
        <v>123</v>
      </c>
      <c r="C199" s="33" t="s">
        <v>109</v>
      </c>
      <c r="D199" s="28">
        <v>0</v>
      </c>
      <c r="E199" s="28">
        <v>0</v>
      </c>
      <c r="F199" s="28">
        <v>0</v>
      </c>
      <c r="G199" s="28">
        <v>0</v>
      </c>
      <c r="H199" s="28">
        <v>0</v>
      </c>
      <c r="I199" s="28">
        <v>0</v>
      </c>
      <c r="J199" s="28" t="s">
        <v>78</v>
      </c>
    </row>
    <row r="200" spans="2:10" ht="15">
      <c r="B200" s="32" t="s">
        <v>123</v>
      </c>
      <c r="C200" s="33" t="s">
        <v>110</v>
      </c>
      <c r="D200" s="28">
        <v>0</v>
      </c>
      <c r="E200" s="28">
        <v>0</v>
      </c>
      <c r="F200" s="28">
        <v>0</v>
      </c>
      <c r="G200" s="28">
        <v>0</v>
      </c>
      <c r="H200" s="28">
        <v>0</v>
      </c>
      <c r="I200" s="28">
        <v>0</v>
      </c>
      <c r="J200" s="28" t="s">
        <v>78</v>
      </c>
    </row>
    <row r="201" spans="2:10" ht="15">
      <c r="B201" s="32" t="s">
        <v>123</v>
      </c>
      <c r="C201" s="33" t="s">
        <v>88</v>
      </c>
      <c r="D201" s="28">
        <v>0</v>
      </c>
      <c r="E201" s="28">
        <v>0</v>
      </c>
      <c r="F201" s="28">
        <v>0</v>
      </c>
      <c r="G201" s="28">
        <v>0</v>
      </c>
      <c r="H201" s="28">
        <v>0</v>
      </c>
      <c r="I201" s="28">
        <v>0</v>
      </c>
      <c r="J201" s="28" t="s">
        <v>78</v>
      </c>
    </row>
    <row r="202" spans="2:10" ht="15">
      <c r="B202" s="32" t="s">
        <v>123</v>
      </c>
      <c r="C202" s="33" t="s">
        <v>89</v>
      </c>
      <c r="D202" s="28">
        <v>0</v>
      </c>
      <c r="E202" s="28">
        <v>0</v>
      </c>
      <c r="F202" s="28">
        <v>0</v>
      </c>
      <c r="G202" s="28">
        <v>0</v>
      </c>
      <c r="H202" s="28">
        <v>0</v>
      </c>
      <c r="I202" s="28">
        <v>0</v>
      </c>
      <c r="J202" s="28" t="s">
        <v>78</v>
      </c>
    </row>
    <row r="203" spans="2:10" ht="15">
      <c r="B203" s="32" t="s">
        <v>123</v>
      </c>
      <c r="C203" s="33" t="s">
        <v>111</v>
      </c>
      <c r="D203" s="28">
        <v>0</v>
      </c>
      <c r="E203" s="28">
        <v>0</v>
      </c>
      <c r="F203" s="28">
        <v>0</v>
      </c>
      <c r="G203" s="28">
        <v>0</v>
      </c>
      <c r="H203" s="28">
        <v>0</v>
      </c>
      <c r="I203" s="28">
        <v>0</v>
      </c>
      <c r="J203" s="28" t="s">
        <v>78</v>
      </c>
    </row>
    <row r="204" spans="2:10" ht="15">
      <c r="B204" s="32" t="s">
        <v>123</v>
      </c>
      <c r="C204" s="33" t="s">
        <v>112</v>
      </c>
      <c r="D204" s="28">
        <v>0</v>
      </c>
      <c r="E204" s="28">
        <v>0</v>
      </c>
      <c r="F204" s="28">
        <v>0</v>
      </c>
      <c r="G204" s="28">
        <v>0</v>
      </c>
      <c r="H204" s="28">
        <v>0</v>
      </c>
      <c r="I204" s="28">
        <v>0</v>
      </c>
      <c r="J204" s="28" t="s">
        <v>78</v>
      </c>
    </row>
    <row r="205" spans="2:10" ht="15">
      <c r="B205" s="32" t="s">
        <v>123</v>
      </c>
      <c r="C205" s="33" t="s">
        <v>87</v>
      </c>
      <c r="D205" s="28">
        <v>0</v>
      </c>
      <c r="E205" s="28">
        <v>0</v>
      </c>
      <c r="F205" s="28">
        <v>0</v>
      </c>
      <c r="G205" s="28">
        <v>0</v>
      </c>
      <c r="H205" s="28">
        <v>0</v>
      </c>
      <c r="I205" s="28">
        <v>0</v>
      </c>
      <c r="J205" s="28" t="s">
        <v>78</v>
      </c>
    </row>
    <row r="206" spans="2:10" ht="15">
      <c r="B206" s="34" t="s">
        <v>123</v>
      </c>
      <c r="C206" s="35" t="s">
        <v>91</v>
      </c>
      <c r="D206" s="29">
        <v>0</v>
      </c>
      <c r="E206" s="29">
        <v>0</v>
      </c>
      <c r="F206" s="29">
        <v>0</v>
      </c>
      <c r="G206" s="29">
        <v>0</v>
      </c>
      <c r="H206" s="29">
        <v>0</v>
      </c>
      <c r="I206" s="29">
        <v>0</v>
      </c>
      <c r="J206" s="29" t="s">
        <v>78</v>
      </c>
    </row>
    <row r="207" spans="2:10" ht="15">
      <c r="B207" s="36" t="s">
        <v>123</v>
      </c>
      <c r="C207" s="37" t="s">
        <v>113</v>
      </c>
      <c r="D207" s="56">
        <v>0</v>
      </c>
      <c r="E207" s="56">
        <v>0</v>
      </c>
      <c r="F207" s="56">
        <v>0</v>
      </c>
      <c r="G207" s="56">
        <v>0</v>
      </c>
      <c r="H207" s="56">
        <v>0</v>
      </c>
      <c r="I207" s="56">
        <v>0</v>
      </c>
      <c r="J207" s="56" t="s">
        <v>78</v>
      </c>
    </row>
    <row r="208" spans="2:10" ht="15">
      <c r="B208" s="30" t="s">
        <v>124</v>
      </c>
      <c r="C208" s="31" t="s">
        <v>107</v>
      </c>
      <c r="D208" s="27">
        <v>0</v>
      </c>
      <c r="E208" s="27">
        <v>0</v>
      </c>
      <c r="F208" s="27">
        <v>0</v>
      </c>
      <c r="G208" s="27">
        <v>0</v>
      </c>
      <c r="H208" s="27">
        <v>0</v>
      </c>
      <c r="I208" s="27">
        <v>0</v>
      </c>
      <c r="J208" s="27" t="s">
        <v>78</v>
      </c>
    </row>
    <row r="209" spans="2:10" ht="15">
      <c r="B209" s="32" t="s">
        <v>124</v>
      </c>
      <c r="C209" s="33" t="s">
        <v>108</v>
      </c>
      <c r="D209" s="28">
        <v>0</v>
      </c>
      <c r="E209" s="28">
        <v>0</v>
      </c>
      <c r="F209" s="28">
        <v>0</v>
      </c>
      <c r="G209" s="28">
        <v>0</v>
      </c>
      <c r="H209" s="28">
        <v>0</v>
      </c>
      <c r="I209" s="28">
        <v>0</v>
      </c>
      <c r="J209" s="28" t="s">
        <v>78</v>
      </c>
    </row>
    <row r="210" spans="2:10" ht="15">
      <c r="B210" s="32" t="s">
        <v>124</v>
      </c>
      <c r="C210" s="33" t="s">
        <v>109</v>
      </c>
      <c r="D210" s="28">
        <v>0</v>
      </c>
      <c r="E210" s="28">
        <v>0</v>
      </c>
      <c r="F210" s="28">
        <v>0</v>
      </c>
      <c r="G210" s="28">
        <v>0</v>
      </c>
      <c r="H210" s="28">
        <v>0</v>
      </c>
      <c r="I210" s="28">
        <v>0</v>
      </c>
      <c r="J210" s="28" t="s">
        <v>78</v>
      </c>
    </row>
    <row r="211" spans="2:10" ht="15">
      <c r="B211" s="32" t="s">
        <v>124</v>
      </c>
      <c r="C211" s="33" t="s">
        <v>110</v>
      </c>
      <c r="D211" s="28">
        <v>0</v>
      </c>
      <c r="E211" s="28">
        <v>0</v>
      </c>
      <c r="F211" s="28">
        <v>0</v>
      </c>
      <c r="G211" s="28">
        <v>0</v>
      </c>
      <c r="H211" s="28">
        <v>0</v>
      </c>
      <c r="I211" s="28">
        <v>0</v>
      </c>
      <c r="J211" s="28" t="s">
        <v>78</v>
      </c>
    </row>
    <row r="212" spans="2:10" ht="15">
      <c r="B212" s="32" t="s">
        <v>124</v>
      </c>
      <c r="C212" s="33" t="s">
        <v>88</v>
      </c>
      <c r="D212" s="28">
        <v>443.594</v>
      </c>
      <c r="E212" s="28">
        <v>498.036</v>
      </c>
      <c r="F212" s="28">
        <v>579.625</v>
      </c>
      <c r="G212" s="28">
        <v>598.346</v>
      </c>
      <c r="H212" s="28">
        <v>581.765</v>
      </c>
      <c r="I212" s="28">
        <v>460.703</v>
      </c>
      <c r="J212" s="28" t="s">
        <v>78</v>
      </c>
    </row>
    <row r="213" spans="2:10" ht="15">
      <c r="B213" s="32" t="s">
        <v>124</v>
      </c>
      <c r="C213" s="33" t="s">
        <v>89</v>
      </c>
      <c r="D213" s="28">
        <v>0</v>
      </c>
      <c r="E213" s="28">
        <v>4.409</v>
      </c>
      <c r="F213" s="28">
        <v>22.288</v>
      </c>
      <c r="G213" s="28">
        <v>0</v>
      </c>
      <c r="H213" s="28">
        <v>0</v>
      </c>
      <c r="I213" s="28">
        <v>0</v>
      </c>
      <c r="J213" s="28" t="s">
        <v>78</v>
      </c>
    </row>
    <row r="214" spans="2:10" ht="15">
      <c r="B214" s="32" t="s">
        <v>124</v>
      </c>
      <c r="C214" s="33" t="s">
        <v>111</v>
      </c>
      <c r="D214" s="28">
        <v>0</v>
      </c>
      <c r="E214" s="28">
        <v>0</v>
      </c>
      <c r="F214" s="28">
        <v>0</v>
      </c>
      <c r="G214" s="28">
        <v>0</v>
      </c>
      <c r="H214" s="28">
        <v>0</v>
      </c>
      <c r="I214" s="28">
        <v>0</v>
      </c>
      <c r="J214" s="28" t="s">
        <v>78</v>
      </c>
    </row>
    <row r="215" spans="2:10" ht="15">
      <c r="B215" s="32" t="s">
        <v>124</v>
      </c>
      <c r="C215" s="33" t="s">
        <v>112</v>
      </c>
      <c r="D215" s="28">
        <v>0</v>
      </c>
      <c r="E215" s="28">
        <v>0</v>
      </c>
      <c r="F215" s="28">
        <v>0</v>
      </c>
      <c r="G215" s="28">
        <v>0</v>
      </c>
      <c r="H215" s="28">
        <v>0</v>
      </c>
      <c r="I215" s="28">
        <v>0</v>
      </c>
      <c r="J215" s="28" t="s">
        <v>78</v>
      </c>
    </row>
    <row r="216" spans="2:10" ht="15">
      <c r="B216" s="32" t="s">
        <v>124</v>
      </c>
      <c r="C216" s="33" t="s">
        <v>87</v>
      </c>
      <c r="D216" s="28">
        <v>0</v>
      </c>
      <c r="E216" s="28">
        <v>0</v>
      </c>
      <c r="F216" s="28">
        <v>0</v>
      </c>
      <c r="G216" s="28">
        <v>0</v>
      </c>
      <c r="H216" s="28">
        <v>0</v>
      </c>
      <c r="I216" s="28">
        <v>0</v>
      </c>
      <c r="J216" s="28" t="s">
        <v>78</v>
      </c>
    </row>
    <row r="217" spans="2:10" ht="15">
      <c r="B217" s="34" t="s">
        <v>124</v>
      </c>
      <c r="C217" s="35" t="s">
        <v>91</v>
      </c>
      <c r="D217" s="29">
        <v>0.921</v>
      </c>
      <c r="E217" s="29">
        <v>-0.365</v>
      </c>
      <c r="F217" s="29">
        <v>0.394</v>
      </c>
      <c r="G217" s="29">
        <v>-1.469</v>
      </c>
      <c r="H217" s="29">
        <v>1.628</v>
      </c>
      <c r="I217" s="29">
        <v>0.441</v>
      </c>
      <c r="J217" s="29" t="s">
        <v>78</v>
      </c>
    </row>
    <row r="218" spans="2:10" ht="15">
      <c r="B218" s="36" t="s">
        <v>124</v>
      </c>
      <c r="C218" s="37" t="s">
        <v>113</v>
      </c>
      <c r="D218" s="56">
        <v>444.515</v>
      </c>
      <c r="E218" s="56">
        <v>493.262</v>
      </c>
      <c r="F218" s="56">
        <v>557.731</v>
      </c>
      <c r="G218" s="56">
        <v>596.877</v>
      </c>
      <c r="H218" s="56">
        <v>583.393</v>
      </c>
      <c r="I218" s="56">
        <v>461.144</v>
      </c>
      <c r="J218" s="56" t="s">
        <v>78</v>
      </c>
    </row>
    <row r="219" spans="2:10" ht="15">
      <c r="B219" s="30" t="s">
        <v>99</v>
      </c>
      <c r="C219" s="31" t="s">
        <v>107</v>
      </c>
      <c r="D219" s="27">
        <v>0</v>
      </c>
      <c r="E219" s="27">
        <v>0</v>
      </c>
      <c r="F219" s="27">
        <v>0</v>
      </c>
      <c r="G219" s="27">
        <v>0</v>
      </c>
      <c r="H219" s="27">
        <v>0</v>
      </c>
      <c r="I219" s="27">
        <v>0</v>
      </c>
      <c r="J219" s="27" t="s">
        <v>78</v>
      </c>
    </row>
    <row r="220" spans="2:10" ht="15">
      <c r="B220" s="32" t="s">
        <v>99</v>
      </c>
      <c r="C220" s="33" t="s">
        <v>108</v>
      </c>
      <c r="D220" s="28">
        <v>0</v>
      </c>
      <c r="E220" s="28">
        <v>0</v>
      </c>
      <c r="F220" s="28">
        <v>0</v>
      </c>
      <c r="G220" s="28">
        <v>0</v>
      </c>
      <c r="H220" s="28">
        <v>0</v>
      </c>
      <c r="I220" s="28">
        <v>0</v>
      </c>
      <c r="J220" s="28" t="s">
        <v>78</v>
      </c>
    </row>
    <row r="221" spans="2:10" ht="15">
      <c r="B221" s="32" t="s">
        <v>99</v>
      </c>
      <c r="C221" s="33" t="s">
        <v>109</v>
      </c>
      <c r="D221" s="28">
        <v>0</v>
      </c>
      <c r="E221" s="28">
        <v>0</v>
      </c>
      <c r="F221" s="28">
        <v>0</v>
      </c>
      <c r="G221" s="28">
        <v>0</v>
      </c>
      <c r="H221" s="28">
        <v>0</v>
      </c>
      <c r="I221" s="28">
        <v>0</v>
      </c>
      <c r="J221" s="28" t="s">
        <v>78</v>
      </c>
    </row>
    <row r="222" spans="2:10" ht="15">
      <c r="B222" s="32" t="s">
        <v>99</v>
      </c>
      <c r="C222" s="33" t="s">
        <v>110</v>
      </c>
      <c r="D222" s="28">
        <v>0</v>
      </c>
      <c r="E222" s="28">
        <v>0</v>
      </c>
      <c r="F222" s="28">
        <v>0</v>
      </c>
      <c r="G222" s="28">
        <v>0</v>
      </c>
      <c r="H222" s="28">
        <v>0</v>
      </c>
      <c r="I222" s="28">
        <v>0</v>
      </c>
      <c r="J222" s="28" t="s">
        <v>78</v>
      </c>
    </row>
    <row r="223" spans="2:10" ht="15">
      <c r="B223" s="32" t="s">
        <v>99</v>
      </c>
      <c r="C223" s="33" t="s">
        <v>88</v>
      </c>
      <c r="D223" s="28">
        <v>0</v>
      </c>
      <c r="E223" s="28">
        <v>0</v>
      </c>
      <c r="F223" s="28">
        <v>0</v>
      </c>
      <c r="G223" s="28">
        <v>0</v>
      </c>
      <c r="H223" s="28">
        <v>0</v>
      </c>
      <c r="I223" s="28">
        <v>0</v>
      </c>
      <c r="J223" s="28" t="s">
        <v>78</v>
      </c>
    </row>
    <row r="224" spans="2:10" ht="15">
      <c r="B224" s="32" t="s">
        <v>99</v>
      </c>
      <c r="C224" s="33" t="s">
        <v>89</v>
      </c>
      <c r="D224" s="28">
        <v>0</v>
      </c>
      <c r="E224" s="28">
        <v>0</v>
      </c>
      <c r="F224" s="28">
        <v>0</v>
      </c>
      <c r="G224" s="28">
        <v>0</v>
      </c>
      <c r="H224" s="28">
        <v>0</v>
      </c>
      <c r="I224" s="28">
        <v>0</v>
      </c>
      <c r="J224" s="28" t="s">
        <v>78</v>
      </c>
    </row>
    <row r="225" spans="2:10" ht="15">
      <c r="B225" s="32" t="s">
        <v>99</v>
      </c>
      <c r="C225" s="33" t="s">
        <v>111</v>
      </c>
      <c r="D225" s="28">
        <v>0</v>
      </c>
      <c r="E225" s="28">
        <v>0</v>
      </c>
      <c r="F225" s="28">
        <v>0</v>
      </c>
      <c r="G225" s="28">
        <v>0</v>
      </c>
      <c r="H225" s="28">
        <v>0</v>
      </c>
      <c r="I225" s="28">
        <v>0</v>
      </c>
      <c r="J225" s="28" t="s">
        <v>78</v>
      </c>
    </row>
    <row r="226" spans="2:10" ht="15">
      <c r="B226" s="32" t="s">
        <v>99</v>
      </c>
      <c r="C226" s="33" t="s">
        <v>112</v>
      </c>
      <c r="D226" s="28">
        <v>0</v>
      </c>
      <c r="E226" s="28">
        <v>0</v>
      </c>
      <c r="F226" s="28">
        <v>0</v>
      </c>
      <c r="G226" s="28">
        <v>0</v>
      </c>
      <c r="H226" s="28">
        <v>0</v>
      </c>
      <c r="I226" s="28">
        <v>0</v>
      </c>
      <c r="J226" s="28" t="s">
        <v>78</v>
      </c>
    </row>
    <row r="227" spans="2:10" ht="15">
      <c r="B227" s="32" t="s">
        <v>99</v>
      </c>
      <c r="C227" s="33" t="s">
        <v>87</v>
      </c>
      <c r="D227" s="28">
        <v>0</v>
      </c>
      <c r="E227" s="28">
        <v>0</v>
      </c>
      <c r="F227" s="28">
        <v>0</v>
      </c>
      <c r="G227" s="28">
        <v>0</v>
      </c>
      <c r="H227" s="28">
        <v>0</v>
      </c>
      <c r="I227" s="28">
        <v>0</v>
      </c>
      <c r="J227" s="28" t="s">
        <v>78</v>
      </c>
    </row>
    <row r="228" spans="2:10" ht="15">
      <c r="B228" s="34" t="s">
        <v>99</v>
      </c>
      <c r="C228" s="35" t="s">
        <v>91</v>
      </c>
      <c r="D228" s="29">
        <v>0</v>
      </c>
      <c r="E228" s="29">
        <v>0</v>
      </c>
      <c r="F228" s="29">
        <v>0</v>
      </c>
      <c r="G228" s="29">
        <v>0</v>
      </c>
      <c r="H228" s="29">
        <v>0</v>
      </c>
      <c r="I228" s="29">
        <v>0</v>
      </c>
      <c r="J228" s="29" t="s">
        <v>78</v>
      </c>
    </row>
    <row r="229" spans="2:10" ht="15">
      <c r="B229" s="36" t="s">
        <v>99</v>
      </c>
      <c r="C229" s="37" t="s">
        <v>113</v>
      </c>
      <c r="D229" s="56">
        <v>0</v>
      </c>
      <c r="E229" s="56">
        <v>0</v>
      </c>
      <c r="F229" s="56">
        <v>0</v>
      </c>
      <c r="G229" s="56">
        <v>0</v>
      </c>
      <c r="H229" s="56">
        <v>0</v>
      </c>
      <c r="I229" s="56">
        <v>0</v>
      </c>
      <c r="J229" s="56" t="s">
        <v>78</v>
      </c>
    </row>
    <row r="230" spans="2:10" ht="15">
      <c r="B230" s="30" t="s">
        <v>100</v>
      </c>
      <c r="C230" s="31" t="s">
        <v>107</v>
      </c>
      <c r="D230" s="27">
        <v>0</v>
      </c>
      <c r="E230" s="27">
        <v>0</v>
      </c>
      <c r="F230" s="27">
        <v>0</v>
      </c>
      <c r="G230" s="27">
        <v>0</v>
      </c>
      <c r="H230" s="27">
        <v>0</v>
      </c>
      <c r="I230" s="27">
        <v>0</v>
      </c>
      <c r="J230" s="27" t="s">
        <v>78</v>
      </c>
    </row>
    <row r="231" spans="2:10" ht="15">
      <c r="B231" s="32" t="s">
        <v>100</v>
      </c>
      <c r="C231" s="33" t="s">
        <v>108</v>
      </c>
      <c r="D231" s="28">
        <v>0</v>
      </c>
      <c r="E231" s="28">
        <v>0</v>
      </c>
      <c r="F231" s="28">
        <v>0</v>
      </c>
      <c r="G231" s="28">
        <v>0</v>
      </c>
      <c r="H231" s="28">
        <v>0</v>
      </c>
      <c r="I231" s="28">
        <v>0</v>
      </c>
      <c r="J231" s="28" t="s">
        <v>78</v>
      </c>
    </row>
    <row r="232" spans="2:10" ht="15">
      <c r="B232" s="32" t="s">
        <v>100</v>
      </c>
      <c r="C232" s="33" t="s">
        <v>109</v>
      </c>
      <c r="D232" s="28">
        <v>0</v>
      </c>
      <c r="E232" s="28">
        <v>0</v>
      </c>
      <c r="F232" s="28">
        <v>0</v>
      </c>
      <c r="G232" s="28">
        <v>0</v>
      </c>
      <c r="H232" s="28">
        <v>0</v>
      </c>
      <c r="I232" s="28">
        <v>0</v>
      </c>
      <c r="J232" s="28" t="s">
        <v>78</v>
      </c>
    </row>
    <row r="233" spans="2:10" ht="15">
      <c r="B233" s="32" t="s">
        <v>100</v>
      </c>
      <c r="C233" s="33" t="s">
        <v>110</v>
      </c>
      <c r="D233" s="28">
        <v>0</v>
      </c>
      <c r="E233" s="28">
        <v>0</v>
      </c>
      <c r="F233" s="28">
        <v>0</v>
      </c>
      <c r="G233" s="28">
        <v>0</v>
      </c>
      <c r="H233" s="28">
        <v>0</v>
      </c>
      <c r="I233" s="28">
        <v>0</v>
      </c>
      <c r="J233" s="28" t="s">
        <v>78</v>
      </c>
    </row>
    <row r="234" spans="2:10" ht="15">
      <c r="B234" s="32" t="s">
        <v>100</v>
      </c>
      <c r="C234" s="33" t="s">
        <v>88</v>
      </c>
      <c r="D234" s="28">
        <v>443.594</v>
      </c>
      <c r="E234" s="28">
        <v>498.036</v>
      </c>
      <c r="F234" s="28">
        <v>579.625</v>
      </c>
      <c r="G234" s="28">
        <v>598.346</v>
      </c>
      <c r="H234" s="28">
        <v>581.765</v>
      </c>
      <c r="I234" s="28">
        <v>460.703</v>
      </c>
      <c r="J234" s="28" t="s">
        <v>78</v>
      </c>
    </row>
    <row r="235" spans="2:10" ht="15">
      <c r="B235" s="32" t="s">
        <v>100</v>
      </c>
      <c r="C235" s="33" t="s">
        <v>89</v>
      </c>
      <c r="D235" s="28">
        <v>0</v>
      </c>
      <c r="E235" s="28">
        <v>4.409</v>
      </c>
      <c r="F235" s="28">
        <v>22.288</v>
      </c>
      <c r="G235" s="28">
        <v>0</v>
      </c>
      <c r="H235" s="28">
        <v>0</v>
      </c>
      <c r="I235" s="28">
        <v>0</v>
      </c>
      <c r="J235" s="28" t="s">
        <v>78</v>
      </c>
    </row>
    <row r="236" spans="2:10" ht="15">
      <c r="B236" s="32" t="s">
        <v>100</v>
      </c>
      <c r="C236" s="33" t="s">
        <v>111</v>
      </c>
      <c r="D236" s="28">
        <v>0</v>
      </c>
      <c r="E236" s="28">
        <v>0</v>
      </c>
      <c r="F236" s="28">
        <v>0</v>
      </c>
      <c r="G236" s="28">
        <v>0</v>
      </c>
      <c r="H236" s="28">
        <v>0</v>
      </c>
      <c r="I236" s="28">
        <v>0</v>
      </c>
      <c r="J236" s="28" t="s">
        <v>78</v>
      </c>
    </row>
    <row r="237" spans="2:10" ht="15">
      <c r="B237" s="32" t="s">
        <v>100</v>
      </c>
      <c r="C237" s="33" t="s">
        <v>112</v>
      </c>
      <c r="D237" s="28">
        <v>0</v>
      </c>
      <c r="E237" s="28">
        <v>0</v>
      </c>
      <c r="F237" s="28">
        <v>0</v>
      </c>
      <c r="G237" s="28">
        <v>0</v>
      </c>
      <c r="H237" s="28">
        <v>0</v>
      </c>
      <c r="I237" s="28">
        <v>0</v>
      </c>
      <c r="J237" s="28" t="s">
        <v>78</v>
      </c>
    </row>
    <row r="238" spans="2:10" ht="15">
      <c r="B238" s="32" t="s">
        <v>100</v>
      </c>
      <c r="C238" s="33" t="s">
        <v>87</v>
      </c>
      <c r="D238" s="28">
        <v>0</v>
      </c>
      <c r="E238" s="28">
        <v>0</v>
      </c>
      <c r="F238" s="28">
        <v>0</v>
      </c>
      <c r="G238" s="28">
        <v>0</v>
      </c>
      <c r="H238" s="28">
        <v>0</v>
      </c>
      <c r="I238" s="28">
        <v>0</v>
      </c>
      <c r="J238" s="28" t="s">
        <v>78</v>
      </c>
    </row>
    <row r="239" spans="2:10" ht="15">
      <c r="B239" s="34" t="s">
        <v>100</v>
      </c>
      <c r="C239" s="35" t="s">
        <v>91</v>
      </c>
      <c r="D239" s="29">
        <v>0.921</v>
      </c>
      <c r="E239" s="29">
        <v>-0.365</v>
      </c>
      <c r="F239" s="29">
        <v>0.394</v>
      </c>
      <c r="G239" s="29">
        <v>-1.469</v>
      </c>
      <c r="H239" s="29">
        <v>1.628</v>
      </c>
      <c r="I239" s="29">
        <v>0.441</v>
      </c>
      <c r="J239" s="29" t="s">
        <v>78</v>
      </c>
    </row>
    <row r="240" spans="2:10" ht="15">
      <c r="B240" s="36" t="s">
        <v>100</v>
      </c>
      <c r="C240" s="37" t="s">
        <v>113</v>
      </c>
      <c r="D240" s="56">
        <v>444.515</v>
      </c>
      <c r="E240" s="56">
        <v>493.262</v>
      </c>
      <c r="F240" s="56">
        <v>557.731</v>
      </c>
      <c r="G240" s="56">
        <v>596.877</v>
      </c>
      <c r="H240" s="56">
        <v>583.393</v>
      </c>
      <c r="I240" s="56">
        <v>461.144</v>
      </c>
      <c r="J240" s="56" t="s">
        <v>78</v>
      </c>
    </row>
    <row r="241" spans="2:10" ht="15">
      <c r="B241" s="30" t="s">
        <v>125</v>
      </c>
      <c r="C241" s="31" t="s">
        <v>107</v>
      </c>
      <c r="D241" s="27">
        <v>0</v>
      </c>
      <c r="E241" s="27">
        <v>0</v>
      </c>
      <c r="F241" s="27">
        <v>0</v>
      </c>
      <c r="G241" s="27">
        <v>0</v>
      </c>
      <c r="H241" s="27">
        <v>0</v>
      </c>
      <c r="I241" s="27">
        <v>0</v>
      </c>
      <c r="J241" s="27" t="s">
        <v>78</v>
      </c>
    </row>
    <row r="242" spans="2:10" ht="15">
      <c r="B242" s="32" t="s">
        <v>125</v>
      </c>
      <c r="C242" s="33" t="s">
        <v>108</v>
      </c>
      <c r="D242" s="28">
        <v>0</v>
      </c>
      <c r="E242" s="28">
        <v>0</v>
      </c>
      <c r="F242" s="28">
        <v>0</v>
      </c>
      <c r="G242" s="28">
        <v>0</v>
      </c>
      <c r="H242" s="28">
        <v>0</v>
      </c>
      <c r="I242" s="28">
        <v>0</v>
      </c>
      <c r="J242" s="28" t="s">
        <v>78</v>
      </c>
    </row>
    <row r="243" spans="2:10" ht="15">
      <c r="B243" s="32" t="s">
        <v>125</v>
      </c>
      <c r="C243" s="33" t="s">
        <v>109</v>
      </c>
      <c r="D243" s="28">
        <v>0</v>
      </c>
      <c r="E243" s="28">
        <v>0</v>
      </c>
      <c r="F243" s="28">
        <v>0</v>
      </c>
      <c r="G243" s="28">
        <v>0</v>
      </c>
      <c r="H243" s="28">
        <v>0</v>
      </c>
      <c r="I243" s="28">
        <v>0</v>
      </c>
      <c r="J243" s="28" t="s">
        <v>78</v>
      </c>
    </row>
    <row r="244" spans="2:10" ht="15">
      <c r="B244" s="32" t="s">
        <v>125</v>
      </c>
      <c r="C244" s="33" t="s">
        <v>110</v>
      </c>
      <c r="D244" s="28">
        <v>0</v>
      </c>
      <c r="E244" s="28">
        <v>0</v>
      </c>
      <c r="F244" s="28">
        <v>0</v>
      </c>
      <c r="G244" s="28">
        <v>0</v>
      </c>
      <c r="H244" s="28">
        <v>0</v>
      </c>
      <c r="I244" s="28">
        <v>0</v>
      </c>
      <c r="J244" s="28" t="s">
        <v>78</v>
      </c>
    </row>
    <row r="245" spans="2:10" ht="15">
      <c r="B245" s="32" t="s">
        <v>125</v>
      </c>
      <c r="C245" s="33" t="s">
        <v>88</v>
      </c>
      <c r="D245" s="28">
        <v>0.84</v>
      </c>
      <c r="E245" s="28">
        <v>0.475</v>
      </c>
      <c r="F245" s="28">
        <v>0.501</v>
      </c>
      <c r="G245" s="28">
        <v>0.448</v>
      </c>
      <c r="H245" s="28">
        <v>0.638</v>
      </c>
      <c r="I245" s="28">
        <v>0.523</v>
      </c>
      <c r="J245" s="28" t="s">
        <v>78</v>
      </c>
    </row>
    <row r="246" spans="2:10" ht="15">
      <c r="B246" s="32" t="s">
        <v>125</v>
      </c>
      <c r="C246" s="33" t="s">
        <v>89</v>
      </c>
      <c r="D246" s="28">
        <v>0</v>
      </c>
      <c r="E246" s="28">
        <v>0</v>
      </c>
      <c r="F246" s="28">
        <v>0</v>
      </c>
      <c r="G246" s="28">
        <v>0</v>
      </c>
      <c r="H246" s="28">
        <v>0</v>
      </c>
      <c r="I246" s="28">
        <v>0</v>
      </c>
      <c r="J246" s="28" t="s">
        <v>78</v>
      </c>
    </row>
    <row r="247" spans="2:10" ht="15">
      <c r="B247" s="32" t="s">
        <v>125</v>
      </c>
      <c r="C247" s="33" t="s">
        <v>111</v>
      </c>
      <c r="D247" s="28">
        <v>0</v>
      </c>
      <c r="E247" s="28">
        <v>0</v>
      </c>
      <c r="F247" s="28">
        <v>0</v>
      </c>
      <c r="G247" s="28">
        <v>0</v>
      </c>
      <c r="H247" s="28">
        <v>0</v>
      </c>
      <c r="I247" s="28">
        <v>0</v>
      </c>
      <c r="J247" s="28" t="s">
        <v>78</v>
      </c>
    </row>
    <row r="248" spans="2:10" ht="15">
      <c r="B248" s="32" t="s">
        <v>125</v>
      </c>
      <c r="C248" s="33" t="s">
        <v>112</v>
      </c>
      <c r="D248" s="28">
        <v>0</v>
      </c>
      <c r="E248" s="28">
        <v>0</v>
      </c>
      <c r="F248" s="28">
        <v>0</v>
      </c>
      <c r="G248" s="28">
        <v>0</v>
      </c>
      <c r="H248" s="28">
        <v>0</v>
      </c>
      <c r="I248" s="28">
        <v>0</v>
      </c>
      <c r="J248" s="28" t="s">
        <v>78</v>
      </c>
    </row>
    <row r="249" spans="2:10" ht="15">
      <c r="B249" s="32" t="s">
        <v>125</v>
      </c>
      <c r="C249" s="33" t="s">
        <v>87</v>
      </c>
      <c r="D249" s="28">
        <v>0</v>
      </c>
      <c r="E249" s="28">
        <v>0</v>
      </c>
      <c r="F249" s="28">
        <v>0</v>
      </c>
      <c r="G249" s="28">
        <v>0</v>
      </c>
      <c r="H249" s="28">
        <v>0</v>
      </c>
      <c r="I249" s="28">
        <v>0</v>
      </c>
      <c r="J249" s="28" t="s">
        <v>78</v>
      </c>
    </row>
    <row r="250" spans="2:10" ht="15">
      <c r="B250" s="34" t="s">
        <v>125</v>
      </c>
      <c r="C250" s="35" t="s">
        <v>91</v>
      </c>
      <c r="D250" s="29">
        <v>-0.012</v>
      </c>
      <c r="E250" s="29">
        <v>0.009</v>
      </c>
      <c r="F250" s="29">
        <v>-0.003</v>
      </c>
      <c r="G250" s="29">
        <v>0.029</v>
      </c>
      <c r="H250" s="29">
        <v>0.009</v>
      </c>
      <c r="I250" s="29">
        <v>-0.013</v>
      </c>
      <c r="J250" s="29" t="s">
        <v>78</v>
      </c>
    </row>
    <row r="251" spans="2:10" ht="15">
      <c r="B251" s="36" t="s">
        <v>125</v>
      </c>
      <c r="C251" s="37" t="s">
        <v>113</v>
      </c>
      <c r="D251" s="56">
        <v>0.828</v>
      </c>
      <c r="E251" s="56">
        <v>0.484</v>
      </c>
      <c r="F251" s="56">
        <v>0.498</v>
      </c>
      <c r="G251" s="56">
        <v>0.477</v>
      </c>
      <c r="H251" s="56">
        <v>0.647</v>
      </c>
      <c r="I251" s="56">
        <v>0.51</v>
      </c>
      <c r="J251" s="56" t="s">
        <v>78</v>
      </c>
    </row>
    <row r="252" spans="2:10" ht="15">
      <c r="B252" s="30" t="s">
        <v>126</v>
      </c>
      <c r="C252" s="31" t="s">
        <v>107</v>
      </c>
      <c r="D252" s="27">
        <v>0</v>
      </c>
      <c r="E252" s="27">
        <v>0</v>
      </c>
      <c r="F252" s="27">
        <v>0</v>
      </c>
      <c r="G252" s="27">
        <v>0</v>
      </c>
      <c r="H252" s="27">
        <v>0</v>
      </c>
      <c r="I252" s="27">
        <v>0</v>
      </c>
      <c r="J252" s="27" t="s">
        <v>78</v>
      </c>
    </row>
    <row r="253" spans="2:10" ht="15">
      <c r="B253" s="32" t="s">
        <v>126</v>
      </c>
      <c r="C253" s="33" t="s">
        <v>108</v>
      </c>
      <c r="D253" s="28">
        <v>0</v>
      </c>
      <c r="E253" s="28">
        <v>0</v>
      </c>
      <c r="F253" s="28">
        <v>0</v>
      </c>
      <c r="G253" s="28">
        <v>0</v>
      </c>
      <c r="H253" s="28">
        <v>0</v>
      </c>
      <c r="I253" s="28">
        <v>0</v>
      </c>
      <c r="J253" s="28" t="s">
        <v>78</v>
      </c>
    </row>
    <row r="254" spans="2:10" ht="15">
      <c r="B254" s="32" t="s">
        <v>126</v>
      </c>
      <c r="C254" s="33" t="s">
        <v>109</v>
      </c>
      <c r="D254" s="28">
        <v>0</v>
      </c>
      <c r="E254" s="28">
        <v>0</v>
      </c>
      <c r="F254" s="28">
        <v>0</v>
      </c>
      <c r="G254" s="28">
        <v>0</v>
      </c>
      <c r="H254" s="28">
        <v>0</v>
      </c>
      <c r="I254" s="28">
        <v>0</v>
      </c>
      <c r="J254" s="28" t="s">
        <v>78</v>
      </c>
    </row>
    <row r="255" spans="2:10" ht="15">
      <c r="B255" s="32" t="s">
        <v>126</v>
      </c>
      <c r="C255" s="33" t="s">
        <v>110</v>
      </c>
      <c r="D255" s="28">
        <v>0</v>
      </c>
      <c r="E255" s="28">
        <v>0</v>
      </c>
      <c r="F255" s="28">
        <v>0</v>
      </c>
      <c r="G255" s="28">
        <v>0</v>
      </c>
      <c r="H255" s="28">
        <v>0</v>
      </c>
      <c r="I255" s="28">
        <v>0</v>
      </c>
      <c r="J255" s="28" t="s">
        <v>78</v>
      </c>
    </row>
    <row r="256" spans="2:10" ht="15">
      <c r="B256" s="32" t="s">
        <v>126</v>
      </c>
      <c r="C256" s="33" t="s">
        <v>88</v>
      </c>
      <c r="D256" s="28">
        <v>1890.204</v>
      </c>
      <c r="E256" s="28">
        <v>1851.227</v>
      </c>
      <c r="F256" s="28">
        <v>1917.434</v>
      </c>
      <c r="G256" s="28">
        <v>2013.466</v>
      </c>
      <c r="H256" s="28">
        <v>2068.763</v>
      </c>
      <c r="I256" s="28">
        <v>1666.149</v>
      </c>
      <c r="J256" s="28" t="s">
        <v>78</v>
      </c>
    </row>
    <row r="257" spans="2:10" ht="15">
      <c r="B257" s="32" t="s">
        <v>126</v>
      </c>
      <c r="C257" s="33" t="s">
        <v>89</v>
      </c>
      <c r="D257" s="28">
        <v>0.673</v>
      </c>
      <c r="E257" s="28">
        <v>0.943</v>
      </c>
      <c r="F257" s="28">
        <v>0.688</v>
      </c>
      <c r="G257" s="28">
        <v>1.908</v>
      </c>
      <c r="H257" s="28">
        <v>3.497</v>
      </c>
      <c r="I257" s="28">
        <v>1.686</v>
      </c>
      <c r="J257" s="28" t="s">
        <v>78</v>
      </c>
    </row>
    <row r="258" spans="2:10" ht="15">
      <c r="B258" s="32" t="s">
        <v>126</v>
      </c>
      <c r="C258" s="33" t="s">
        <v>111</v>
      </c>
      <c r="D258" s="28">
        <v>0</v>
      </c>
      <c r="E258" s="28">
        <v>0</v>
      </c>
      <c r="F258" s="28">
        <v>0</v>
      </c>
      <c r="G258" s="28">
        <v>0</v>
      </c>
      <c r="H258" s="28">
        <v>0</v>
      </c>
      <c r="I258" s="28">
        <v>0</v>
      </c>
      <c r="J258" s="28" t="s">
        <v>78</v>
      </c>
    </row>
    <row r="259" spans="2:10" ht="15">
      <c r="B259" s="32" t="s">
        <v>126</v>
      </c>
      <c r="C259" s="33" t="s">
        <v>112</v>
      </c>
      <c r="D259" s="28">
        <v>0</v>
      </c>
      <c r="E259" s="28">
        <v>0</v>
      </c>
      <c r="F259" s="28">
        <v>0</v>
      </c>
      <c r="G259" s="28">
        <v>0</v>
      </c>
      <c r="H259" s="28">
        <v>0</v>
      </c>
      <c r="I259" s="28">
        <v>0</v>
      </c>
      <c r="J259" s="28" t="s">
        <v>78</v>
      </c>
    </row>
    <row r="260" spans="2:10" ht="15">
      <c r="B260" s="32" t="s">
        <v>126</v>
      </c>
      <c r="C260" s="33" t="s">
        <v>87</v>
      </c>
      <c r="D260" s="28">
        <v>0</v>
      </c>
      <c r="E260" s="28">
        <v>0</v>
      </c>
      <c r="F260" s="28">
        <v>0</v>
      </c>
      <c r="G260" s="28">
        <v>0</v>
      </c>
      <c r="H260" s="28">
        <v>0</v>
      </c>
      <c r="I260" s="28">
        <v>0</v>
      </c>
      <c r="J260" s="28" t="s">
        <v>78</v>
      </c>
    </row>
    <row r="261" spans="2:10" ht="15">
      <c r="B261" s="34" t="s">
        <v>126</v>
      </c>
      <c r="C261" s="35" t="s">
        <v>91</v>
      </c>
      <c r="D261" s="29">
        <v>7.345</v>
      </c>
      <c r="E261" s="29">
        <v>3.292</v>
      </c>
      <c r="F261" s="29">
        <v>7.252</v>
      </c>
      <c r="G261" s="29">
        <v>6.103</v>
      </c>
      <c r="H261" s="29">
        <v>-13.695</v>
      </c>
      <c r="I261" s="29">
        <v>1.454</v>
      </c>
      <c r="J261" s="29" t="s">
        <v>78</v>
      </c>
    </row>
    <row r="262" spans="2:10" ht="15">
      <c r="B262" s="36" t="s">
        <v>126</v>
      </c>
      <c r="C262" s="37" t="s">
        <v>113</v>
      </c>
      <c r="D262" s="56">
        <v>1896.876</v>
      </c>
      <c r="E262" s="56">
        <v>1853.576</v>
      </c>
      <c r="F262" s="56">
        <v>1923.998</v>
      </c>
      <c r="G262" s="56">
        <v>2017.661</v>
      </c>
      <c r="H262" s="56">
        <v>2051.571</v>
      </c>
      <c r="I262" s="56">
        <v>1665.917</v>
      </c>
      <c r="J262" s="56" t="s">
        <v>78</v>
      </c>
    </row>
    <row r="263" spans="2:10" ht="15">
      <c r="B263" s="30" t="s">
        <v>101</v>
      </c>
      <c r="C263" s="31" t="s">
        <v>107</v>
      </c>
      <c r="D263" s="27">
        <v>0</v>
      </c>
      <c r="E263" s="27">
        <v>0</v>
      </c>
      <c r="F263" s="27">
        <v>0</v>
      </c>
      <c r="G263" s="27">
        <v>0</v>
      </c>
      <c r="H263" s="27">
        <v>0</v>
      </c>
      <c r="I263" s="27">
        <v>0</v>
      </c>
      <c r="J263" s="27" t="s">
        <v>78</v>
      </c>
    </row>
    <row r="264" spans="2:10" ht="15">
      <c r="B264" s="32" t="s">
        <v>101</v>
      </c>
      <c r="C264" s="33" t="s">
        <v>108</v>
      </c>
      <c r="D264" s="28">
        <v>0</v>
      </c>
      <c r="E264" s="28">
        <v>0</v>
      </c>
      <c r="F264" s="28">
        <v>0</v>
      </c>
      <c r="G264" s="28">
        <v>0</v>
      </c>
      <c r="H264" s="28">
        <v>0</v>
      </c>
      <c r="I264" s="28">
        <v>0</v>
      </c>
      <c r="J264" s="28" t="s">
        <v>78</v>
      </c>
    </row>
    <row r="265" spans="2:10" ht="15">
      <c r="B265" s="32" t="s">
        <v>101</v>
      </c>
      <c r="C265" s="33" t="s">
        <v>109</v>
      </c>
      <c r="D265" s="28">
        <v>0</v>
      </c>
      <c r="E265" s="28">
        <v>0</v>
      </c>
      <c r="F265" s="28">
        <v>0</v>
      </c>
      <c r="G265" s="28">
        <v>0</v>
      </c>
      <c r="H265" s="28">
        <v>0</v>
      </c>
      <c r="I265" s="28">
        <v>0</v>
      </c>
      <c r="J265" s="28" t="s">
        <v>78</v>
      </c>
    </row>
    <row r="266" spans="2:10" ht="15">
      <c r="B266" s="32" t="s">
        <v>101</v>
      </c>
      <c r="C266" s="33" t="s">
        <v>110</v>
      </c>
      <c r="D266" s="28">
        <v>0</v>
      </c>
      <c r="E266" s="28">
        <v>0</v>
      </c>
      <c r="F266" s="28">
        <v>0</v>
      </c>
      <c r="G266" s="28">
        <v>0</v>
      </c>
      <c r="H266" s="28">
        <v>0</v>
      </c>
      <c r="I266" s="28">
        <v>0</v>
      </c>
      <c r="J266" s="28" t="s">
        <v>78</v>
      </c>
    </row>
    <row r="267" spans="2:10" ht="15">
      <c r="B267" s="32" t="s">
        <v>101</v>
      </c>
      <c r="C267" s="33" t="s">
        <v>88</v>
      </c>
      <c r="D267" s="28">
        <v>83.478</v>
      </c>
      <c r="E267" s="28">
        <v>88.529</v>
      </c>
      <c r="F267" s="28">
        <v>117.108</v>
      </c>
      <c r="G267" s="28">
        <v>123.62</v>
      </c>
      <c r="H267" s="28">
        <v>125.988</v>
      </c>
      <c r="I267" s="28">
        <v>119.019</v>
      </c>
      <c r="J267" s="28" t="s">
        <v>78</v>
      </c>
    </row>
    <row r="268" spans="2:10" ht="15">
      <c r="B268" s="32" t="s">
        <v>101</v>
      </c>
      <c r="C268" s="33" t="s">
        <v>89</v>
      </c>
      <c r="D268" s="28">
        <v>0.032</v>
      </c>
      <c r="E268" s="28">
        <v>0.049</v>
      </c>
      <c r="F268" s="28">
        <v>0.044</v>
      </c>
      <c r="G268" s="28">
        <v>0.123</v>
      </c>
      <c r="H268" s="28">
        <v>0.22</v>
      </c>
      <c r="I268" s="28">
        <v>0.117</v>
      </c>
      <c r="J268" s="28" t="s">
        <v>78</v>
      </c>
    </row>
    <row r="269" spans="2:10" ht="15">
      <c r="B269" s="32" t="s">
        <v>101</v>
      </c>
      <c r="C269" s="33" t="s">
        <v>111</v>
      </c>
      <c r="D269" s="28">
        <v>0</v>
      </c>
      <c r="E269" s="28">
        <v>0</v>
      </c>
      <c r="F269" s="28">
        <v>0</v>
      </c>
      <c r="G269" s="28">
        <v>0</v>
      </c>
      <c r="H269" s="28">
        <v>0</v>
      </c>
      <c r="I269" s="28">
        <v>0</v>
      </c>
      <c r="J269" s="28" t="s">
        <v>78</v>
      </c>
    </row>
    <row r="270" spans="2:10" ht="15">
      <c r="B270" s="32" t="s">
        <v>101</v>
      </c>
      <c r="C270" s="33" t="s">
        <v>112</v>
      </c>
      <c r="D270" s="28">
        <v>0</v>
      </c>
      <c r="E270" s="28">
        <v>0</v>
      </c>
      <c r="F270" s="28">
        <v>0</v>
      </c>
      <c r="G270" s="28">
        <v>0</v>
      </c>
      <c r="H270" s="28">
        <v>0</v>
      </c>
      <c r="I270" s="28">
        <v>0</v>
      </c>
      <c r="J270" s="28" t="s">
        <v>78</v>
      </c>
    </row>
    <row r="271" spans="2:10" ht="15">
      <c r="B271" s="32" t="s">
        <v>101</v>
      </c>
      <c r="C271" s="33" t="s">
        <v>87</v>
      </c>
      <c r="D271" s="28">
        <v>0</v>
      </c>
      <c r="E271" s="28">
        <v>0</v>
      </c>
      <c r="F271" s="28">
        <v>0</v>
      </c>
      <c r="G271" s="28">
        <v>0</v>
      </c>
      <c r="H271" s="28">
        <v>0</v>
      </c>
      <c r="I271" s="28">
        <v>0</v>
      </c>
      <c r="J271" s="28" t="s">
        <v>78</v>
      </c>
    </row>
    <row r="272" spans="2:10" ht="15">
      <c r="B272" s="34" t="s">
        <v>101</v>
      </c>
      <c r="C272" s="35" t="s">
        <v>91</v>
      </c>
      <c r="D272" s="29">
        <v>-0.394</v>
      </c>
      <c r="E272" s="29">
        <v>-0.326</v>
      </c>
      <c r="F272" s="29">
        <v>-0.9</v>
      </c>
      <c r="G272" s="29">
        <v>0.397</v>
      </c>
      <c r="H272" s="29">
        <v>-0.191</v>
      </c>
      <c r="I272" s="29">
        <v>-0.332</v>
      </c>
      <c r="J272" s="29" t="s">
        <v>78</v>
      </c>
    </row>
    <row r="273" spans="2:10" ht="15">
      <c r="B273" s="36" t="s">
        <v>101</v>
      </c>
      <c r="C273" s="37" t="s">
        <v>113</v>
      </c>
      <c r="D273" s="56">
        <v>83.052</v>
      </c>
      <c r="E273" s="56">
        <v>88.154</v>
      </c>
      <c r="F273" s="56">
        <v>116.164</v>
      </c>
      <c r="G273" s="56">
        <v>123.894</v>
      </c>
      <c r="H273" s="56">
        <v>125.577</v>
      </c>
      <c r="I273" s="56">
        <v>118.57</v>
      </c>
      <c r="J273" s="56" t="s">
        <v>78</v>
      </c>
    </row>
    <row r="274" spans="2:10" ht="15">
      <c r="B274" s="30" t="s">
        <v>102</v>
      </c>
      <c r="C274" s="31" t="s">
        <v>107</v>
      </c>
      <c r="D274" s="27">
        <v>0</v>
      </c>
      <c r="E274" s="27">
        <v>0</v>
      </c>
      <c r="F274" s="27">
        <v>0</v>
      </c>
      <c r="G274" s="27">
        <v>0</v>
      </c>
      <c r="H274" s="27">
        <v>0</v>
      </c>
      <c r="I274" s="27">
        <v>0</v>
      </c>
      <c r="J274" s="27" t="s">
        <v>78</v>
      </c>
    </row>
    <row r="275" spans="2:10" ht="15">
      <c r="B275" s="32" t="s">
        <v>102</v>
      </c>
      <c r="C275" s="33" t="s">
        <v>108</v>
      </c>
      <c r="D275" s="28">
        <v>0</v>
      </c>
      <c r="E275" s="28">
        <v>0</v>
      </c>
      <c r="F275" s="28">
        <v>0</v>
      </c>
      <c r="G275" s="28">
        <v>0</v>
      </c>
      <c r="H275" s="28">
        <v>0</v>
      </c>
      <c r="I275" s="28">
        <v>0</v>
      </c>
      <c r="J275" s="28" t="s">
        <v>78</v>
      </c>
    </row>
    <row r="276" spans="2:10" ht="15">
      <c r="B276" s="32" t="s">
        <v>102</v>
      </c>
      <c r="C276" s="33" t="s">
        <v>109</v>
      </c>
      <c r="D276" s="28">
        <v>0</v>
      </c>
      <c r="E276" s="28">
        <v>0</v>
      </c>
      <c r="F276" s="28">
        <v>0</v>
      </c>
      <c r="G276" s="28">
        <v>0</v>
      </c>
      <c r="H276" s="28">
        <v>0</v>
      </c>
      <c r="I276" s="28">
        <v>0</v>
      </c>
      <c r="J276" s="28" t="s">
        <v>78</v>
      </c>
    </row>
    <row r="277" spans="2:10" ht="15">
      <c r="B277" s="32" t="s">
        <v>102</v>
      </c>
      <c r="C277" s="33" t="s">
        <v>110</v>
      </c>
      <c r="D277" s="28">
        <v>0</v>
      </c>
      <c r="E277" s="28">
        <v>0</v>
      </c>
      <c r="F277" s="28">
        <v>0</v>
      </c>
      <c r="G277" s="28">
        <v>0</v>
      </c>
      <c r="H277" s="28">
        <v>0</v>
      </c>
      <c r="I277" s="28">
        <v>0</v>
      </c>
      <c r="J277" s="28" t="s">
        <v>78</v>
      </c>
    </row>
    <row r="278" spans="2:10" ht="15">
      <c r="B278" s="32" t="s">
        <v>102</v>
      </c>
      <c r="C278" s="33" t="s">
        <v>88</v>
      </c>
      <c r="D278" s="28">
        <v>1806.726</v>
      </c>
      <c r="E278" s="28">
        <v>1762.698</v>
      </c>
      <c r="F278" s="28">
        <v>1800.326</v>
      </c>
      <c r="G278" s="28">
        <v>1889.846</v>
      </c>
      <c r="H278" s="28">
        <v>1942.775</v>
      </c>
      <c r="I278" s="28">
        <v>1547.13</v>
      </c>
      <c r="J278" s="28" t="s">
        <v>78</v>
      </c>
    </row>
    <row r="279" spans="2:10" ht="15">
      <c r="B279" s="32" t="s">
        <v>102</v>
      </c>
      <c r="C279" s="33" t="s">
        <v>89</v>
      </c>
      <c r="D279" s="28">
        <v>0.641</v>
      </c>
      <c r="E279" s="28">
        <v>0.894</v>
      </c>
      <c r="F279" s="28">
        <v>0.644</v>
      </c>
      <c r="G279" s="28">
        <v>1.785</v>
      </c>
      <c r="H279" s="28">
        <v>3.277</v>
      </c>
      <c r="I279" s="28">
        <v>1.569</v>
      </c>
      <c r="J279" s="28" t="s">
        <v>78</v>
      </c>
    </row>
    <row r="280" spans="2:10" ht="15">
      <c r="B280" s="32" t="s">
        <v>102</v>
      </c>
      <c r="C280" s="33" t="s">
        <v>111</v>
      </c>
      <c r="D280" s="28">
        <v>0</v>
      </c>
      <c r="E280" s="28">
        <v>0</v>
      </c>
      <c r="F280" s="28">
        <v>0</v>
      </c>
      <c r="G280" s="28">
        <v>0</v>
      </c>
      <c r="H280" s="28">
        <v>0</v>
      </c>
      <c r="I280" s="28">
        <v>0</v>
      </c>
      <c r="J280" s="28" t="s">
        <v>78</v>
      </c>
    </row>
    <row r="281" spans="2:10" ht="15">
      <c r="B281" s="32" t="s">
        <v>102</v>
      </c>
      <c r="C281" s="33" t="s">
        <v>112</v>
      </c>
      <c r="D281" s="28">
        <v>0</v>
      </c>
      <c r="E281" s="28">
        <v>0</v>
      </c>
      <c r="F281" s="28">
        <v>0</v>
      </c>
      <c r="G281" s="28">
        <v>0</v>
      </c>
      <c r="H281" s="28">
        <v>0</v>
      </c>
      <c r="I281" s="28">
        <v>0</v>
      </c>
      <c r="J281" s="28" t="s">
        <v>78</v>
      </c>
    </row>
    <row r="282" spans="2:10" ht="15">
      <c r="B282" s="32" t="s">
        <v>102</v>
      </c>
      <c r="C282" s="33" t="s">
        <v>87</v>
      </c>
      <c r="D282" s="28">
        <v>0</v>
      </c>
      <c r="E282" s="28">
        <v>0</v>
      </c>
      <c r="F282" s="28">
        <v>0</v>
      </c>
      <c r="G282" s="28">
        <v>0</v>
      </c>
      <c r="H282" s="28">
        <v>0</v>
      </c>
      <c r="I282" s="28">
        <v>0</v>
      </c>
      <c r="J282" s="28" t="s">
        <v>78</v>
      </c>
    </row>
    <row r="283" spans="2:10" ht="15">
      <c r="B283" s="34" t="s">
        <v>102</v>
      </c>
      <c r="C283" s="35" t="s">
        <v>91</v>
      </c>
      <c r="D283" s="29">
        <v>7.739</v>
      </c>
      <c r="E283" s="29">
        <v>3.618</v>
      </c>
      <c r="F283" s="29">
        <v>8.152</v>
      </c>
      <c r="G283" s="29">
        <v>5.706</v>
      </c>
      <c r="H283" s="29">
        <v>-13.504</v>
      </c>
      <c r="I283" s="29">
        <v>1.786</v>
      </c>
      <c r="J283" s="29" t="s">
        <v>78</v>
      </c>
    </row>
    <row r="284" spans="2:10" ht="15">
      <c r="B284" s="36" t="s">
        <v>102</v>
      </c>
      <c r="C284" s="37" t="s">
        <v>113</v>
      </c>
      <c r="D284" s="56">
        <v>1813.824</v>
      </c>
      <c r="E284" s="56">
        <v>1765.422</v>
      </c>
      <c r="F284" s="56">
        <v>1807.834</v>
      </c>
      <c r="G284" s="56">
        <v>1893.767</v>
      </c>
      <c r="H284" s="56">
        <v>1925.994</v>
      </c>
      <c r="I284" s="56">
        <v>1547.347</v>
      </c>
      <c r="J284" s="56" t="s">
        <v>78</v>
      </c>
    </row>
    <row r="285" spans="2:10" ht="15">
      <c r="B285" s="30" t="s">
        <v>103</v>
      </c>
      <c r="C285" s="31" t="s">
        <v>107</v>
      </c>
      <c r="D285" s="27">
        <v>0</v>
      </c>
      <c r="E285" s="27">
        <v>0</v>
      </c>
      <c r="F285" s="27">
        <v>0</v>
      </c>
      <c r="G285" s="27">
        <v>0</v>
      </c>
      <c r="H285" s="27">
        <v>0</v>
      </c>
      <c r="I285" s="27">
        <v>0</v>
      </c>
      <c r="J285" s="27" t="s">
        <v>78</v>
      </c>
    </row>
    <row r="286" spans="2:10" ht="15">
      <c r="B286" s="32" t="s">
        <v>103</v>
      </c>
      <c r="C286" s="33" t="s">
        <v>108</v>
      </c>
      <c r="D286" s="28">
        <v>0</v>
      </c>
      <c r="E286" s="28">
        <v>0</v>
      </c>
      <c r="F286" s="28">
        <v>0</v>
      </c>
      <c r="G286" s="28">
        <v>0</v>
      </c>
      <c r="H286" s="28">
        <v>0</v>
      </c>
      <c r="I286" s="28">
        <v>0</v>
      </c>
      <c r="J286" s="28" t="s">
        <v>78</v>
      </c>
    </row>
    <row r="287" spans="2:10" ht="15">
      <c r="B287" s="32" t="s">
        <v>103</v>
      </c>
      <c r="C287" s="33" t="s">
        <v>109</v>
      </c>
      <c r="D287" s="28">
        <v>0</v>
      </c>
      <c r="E287" s="28">
        <v>0</v>
      </c>
      <c r="F287" s="28">
        <v>0</v>
      </c>
      <c r="G287" s="28">
        <v>0</v>
      </c>
      <c r="H287" s="28">
        <v>0</v>
      </c>
      <c r="I287" s="28">
        <v>0</v>
      </c>
      <c r="J287" s="28" t="s">
        <v>78</v>
      </c>
    </row>
    <row r="288" spans="2:10" ht="15">
      <c r="B288" s="32" t="s">
        <v>103</v>
      </c>
      <c r="C288" s="33" t="s">
        <v>110</v>
      </c>
      <c r="D288" s="28">
        <v>0</v>
      </c>
      <c r="E288" s="28">
        <v>0</v>
      </c>
      <c r="F288" s="28">
        <v>0</v>
      </c>
      <c r="G288" s="28">
        <v>0</v>
      </c>
      <c r="H288" s="28">
        <v>0</v>
      </c>
      <c r="I288" s="28">
        <v>0</v>
      </c>
      <c r="J288" s="28" t="s">
        <v>78</v>
      </c>
    </row>
    <row r="289" spans="2:10" ht="15">
      <c r="B289" s="32" t="s">
        <v>103</v>
      </c>
      <c r="C289" s="33" t="s">
        <v>88</v>
      </c>
      <c r="D289" s="28">
        <v>0.998</v>
      </c>
      <c r="E289" s="28">
        <v>1.412</v>
      </c>
      <c r="F289" s="28">
        <v>2.38</v>
      </c>
      <c r="G289" s="28">
        <v>2.74</v>
      </c>
      <c r="H289" s="28">
        <v>2.076</v>
      </c>
      <c r="I289" s="28">
        <v>1.137</v>
      </c>
      <c r="J289" s="28" t="s">
        <v>78</v>
      </c>
    </row>
    <row r="290" spans="2:10" ht="15">
      <c r="B290" s="32" t="s">
        <v>103</v>
      </c>
      <c r="C290" s="33" t="s">
        <v>89</v>
      </c>
      <c r="D290" s="28">
        <v>0</v>
      </c>
      <c r="E290" s="28">
        <v>0.053</v>
      </c>
      <c r="F290" s="28">
        <v>0.034</v>
      </c>
      <c r="G290" s="28">
        <v>0.024</v>
      </c>
      <c r="H290" s="28">
        <v>0.052</v>
      </c>
      <c r="I290" s="28">
        <v>0.014</v>
      </c>
      <c r="J290" s="28" t="s">
        <v>78</v>
      </c>
    </row>
    <row r="291" spans="2:10" ht="15">
      <c r="B291" s="32" t="s">
        <v>103</v>
      </c>
      <c r="C291" s="33" t="s">
        <v>111</v>
      </c>
      <c r="D291" s="28">
        <v>0</v>
      </c>
      <c r="E291" s="28">
        <v>0</v>
      </c>
      <c r="F291" s="28">
        <v>0</v>
      </c>
      <c r="G291" s="28">
        <v>0</v>
      </c>
      <c r="H291" s="28">
        <v>0</v>
      </c>
      <c r="I291" s="28">
        <v>0</v>
      </c>
      <c r="J291" s="28" t="s">
        <v>78</v>
      </c>
    </row>
    <row r="292" spans="2:10" ht="15">
      <c r="B292" s="32" t="s">
        <v>103</v>
      </c>
      <c r="C292" s="33" t="s">
        <v>112</v>
      </c>
      <c r="D292" s="28">
        <v>0</v>
      </c>
      <c r="E292" s="28">
        <v>0</v>
      </c>
      <c r="F292" s="28">
        <v>0</v>
      </c>
      <c r="G292" s="28">
        <v>0</v>
      </c>
      <c r="H292" s="28">
        <v>0</v>
      </c>
      <c r="I292" s="28">
        <v>0</v>
      </c>
      <c r="J292" s="28" t="s">
        <v>78</v>
      </c>
    </row>
    <row r="293" spans="2:10" ht="15">
      <c r="B293" s="32" t="s">
        <v>103</v>
      </c>
      <c r="C293" s="33" t="s">
        <v>87</v>
      </c>
      <c r="D293" s="28">
        <v>0</v>
      </c>
      <c r="E293" s="28">
        <v>0</v>
      </c>
      <c r="F293" s="28">
        <v>0</v>
      </c>
      <c r="G293" s="28">
        <v>0</v>
      </c>
      <c r="H293" s="28">
        <v>0</v>
      </c>
      <c r="I293" s="28">
        <v>0</v>
      </c>
      <c r="J293" s="28" t="s">
        <v>78</v>
      </c>
    </row>
    <row r="294" spans="2:10" ht="15">
      <c r="B294" s="34" t="s">
        <v>103</v>
      </c>
      <c r="C294" s="35" t="s">
        <v>91</v>
      </c>
      <c r="D294" s="29">
        <v>0</v>
      </c>
      <c r="E294" s="29">
        <v>0</v>
      </c>
      <c r="F294" s="29">
        <v>0</v>
      </c>
      <c r="G294" s="29">
        <v>0</v>
      </c>
      <c r="H294" s="29">
        <v>0</v>
      </c>
      <c r="I294" s="29">
        <v>0</v>
      </c>
      <c r="J294" s="29" t="s">
        <v>78</v>
      </c>
    </row>
    <row r="295" spans="2:10" ht="15">
      <c r="B295" s="36" t="s">
        <v>103</v>
      </c>
      <c r="C295" s="37" t="s">
        <v>113</v>
      </c>
      <c r="D295" s="56">
        <v>0.998</v>
      </c>
      <c r="E295" s="56">
        <v>1.359</v>
      </c>
      <c r="F295" s="56">
        <v>2.346</v>
      </c>
      <c r="G295" s="56">
        <v>2.716</v>
      </c>
      <c r="H295" s="56">
        <v>2.024</v>
      </c>
      <c r="I295" s="56">
        <v>1.123</v>
      </c>
      <c r="J295" s="56" t="s">
        <v>78</v>
      </c>
    </row>
    <row r="296" spans="2:10" ht="15">
      <c r="B296" s="30" t="s">
        <v>127</v>
      </c>
      <c r="C296" s="31" t="s">
        <v>107</v>
      </c>
      <c r="D296" s="27">
        <v>0</v>
      </c>
      <c r="E296" s="27">
        <v>0</v>
      </c>
      <c r="F296" s="27">
        <v>0</v>
      </c>
      <c r="G296" s="27">
        <v>0</v>
      </c>
      <c r="H296" s="27">
        <v>0</v>
      </c>
      <c r="I296" s="27">
        <v>0</v>
      </c>
      <c r="J296" s="27" t="s">
        <v>78</v>
      </c>
    </row>
    <row r="297" spans="2:10" ht="15">
      <c r="B297" s="32" t="s">
        <v>127</v>
      </c>
      <c r="C297" s="33" t="s">
        <v>108</v>
      </c>
      <c r="D297" s="28">
        <v>0</v>
      </c>
      <c r="E297" s="28">
        <v>0</v>
      </c>
      <c r="F297" s="28">
        <v>0</v>
      </c>
      <c r="G297" s="28">
        <v>0</v>
      </c>
      <c r="H297" s="28">
        <v>0</v>
      </c>
      <c r="I297" s="28">
        <v>0</v>
      </c>
      <c r="J297" s="28" t="s">
        <v>78</v>
      </c>
    </row>
    <row r="298" spans="2:10" ht="15">
      <c r="B298" s="32" t="s">
        <v>127</v>
      </c>
      <c r="C298" s="33" t="s">
        <v>109</v>
      </c>
      <c r="D298" s="28">
        <v>0</v>
      </c>
      <c r="E298" s="28">
        <v>0</v>
      </c>
      <c r="F298" s="28">
        <v>0</v>
      </c>
      <c r="G298" s="28">
        <v>0</v>
      </c>
      <c r="H298" s="28">
        <v>0</v>
      </c>
      <c r="I298" s="28">
        <v>0</v>
      </c>
      <c r="J298" s="28" t="s">
        <v>78</v>
      </c>
    </row>
    <row r="299" spans="2:10" ht="15">
      <c r="B299" s="32" t="s">
        <v>127</v>
      </c>
      <c r="C299" s="33" t="s">
        <v>110</v>
      </c>
      <c r="D299" s="28">
        <v>0</v>
      </c>
      <c r="E299" s="28">
        <v>0</v>
      </c>
      <c r="F299" s="28">
        <v>0</v>
      </c>
      <c r="G299" s="28">
        <v>0</v>
      </c>
      <c r="H299" s="28">
        <v>0</v>
      </c>
      <c r="I299" s="28">
        <v>0</v>
      </c>
      <c r="J299" s="28" t="s">
        <v>78</v>
      </c>
    </row>
    <row r="300" spans="2:10" ht="15">
      <c r="B300" s="32" t="s">
        <v>127</v>
      </c>
      <c r="C300" s="33" t="s">
        <v>88</v>
      </c>
      <c r="D300" s="28">
        <v>0</v>
      </c>
      <c r="E300" s="28">
        <v>0</v>
      </c>
      <c r="F300" s="28">
        <v>0</v>
      </c>
      <c r="G300" s="28">
        <v>0</v>
      </c>
      <c r="H300" s="28">
        <v>0</v>
      </c>
      <c r="I300" s="28">
        <v>0</v>
      </c>
      <c r="J300" s="28" t="s">
        <v>78</v>
      </c>
    </row>
    <row r="301" spans="2:10" ht="15">
      <c r="B301" s="32" t="s">
        <v>127</v>
      </c>
      <c r="C301" s="33" t="s">
        <v>89</v>
      </c>
      <c r="D301" s="28">
        <v>0</v>
      </c>
      <c r="E301" s="28">
        <v>0</v>
      </c>
      <c r="F301" s="28">
        <v>0</v>
      </c>
      <c r="G301" s="28">
        <v>0</v>
      </c>
      <c r="H301" s="28">
        <v>0</v>
      </c>
      <c r="I301" s="28">
        <v>0</v>
      </c>
      <c r="J301" s="28" t="s">
        <v>78</v>
      </c>
    </row>
    <row r="302" spans="2:10" ht="15">
      <c r="B302" s="32" t="s">
        <v>127</v>
      </c>
      <c r="C302" s="33" t="s">
        <v>111</v>
      </c>
      <c r="D302" s="28">
        <v>0</v>
      </c>
      <c r="E302" s="28">
        <v>0</v>
      </c>
      <c r="F302" s="28">
        <v>0</v>
      </c>
      <c r="G302" s="28">
        <v>0</v>
      </c>
      <c r="H302" s="28">
        <v>0</v>
      </c>
      <c r="I302" s="28">
        <v>0</v>
      </c>
      <c r="J302" s="28" t="s">
        <v>78</v>
      </c>
    </row>
    <row r="303" spans="2:10" ht="15">
      <c r="B303" s="32" t="s">
        <v>127</v>
      </c>
      <c r="C303" s="33" t="s">
        <v>112</v>
      </c>
      <c r="D303" s="28">
        <v>0</v>
      </c>
      <c r="E303" s="28">
        <v>0</v>
      </c>
      <c r="F303" s="28">
        <v>0</v>
      </c>
      <c r="G303" s="28">
        <v>0</v>
      </c>
      <c r="H303" s="28">
        <v>0</v>
      </c>
      <c r="I303" s="28">
        <v>0</v>
      </c>
      <c r="J303" s="28" t="s">
        <v>78</v>
      </c>
    </row>
    <row r="304" spans="2:10" ht="15">
      <c r="B304" s="32" t="s">
        <v>127</v>
      </c>
      <c r="C304" s="33" t="s">
        <v>87</v>
      </c>
      <c r="D304" s="28">
        <v>0</v>
      </c>
      <c r="E304" s="28">
        <v>0</v>
      </c>
      <c r="F304" s="28">
        <v>0</v>
      </c>
      <c r="G304" s="28">
        <v>0</v>
      </c>
      <c r="H304" s="28">
        <v>0</v>
      </c>
      <c r="I304" s="28">
        <v>0</v>
      </c>
      <c r="J304" s="28" t="s">
        <v>78</v>
      </c>
    </row>
    <row r="305" spans="2:10" ht="15">
      <c r="B305" s="34" t="s">
        <v>127</v>
      </c>
      <c r="C305" s="35" t="s">
        <v>91</v>
      </c>
      <c r="D305" s="29">
        <v>0</v>
      </c>
      <c r="E305" s="29">
        <v>0</v>
      </c>
      <c r="F305" s="29">
        <v>0</v>
      </c>
      <c r="G305" s="29">
        <v>0</v>
      </c>
      <c r="H305" s="29">
        <v>0</v>
      </c>
      <c r="I305" s="29">
        <v>0</v>
      </c>
      <c r="J305" s="29" t="s">
        <v>78</v>
      </c>
    </row>
    <row r="306" spans="2:10" ht="15">
      <c r="B306" s="36" t="s">
        <v>127</v>
      </c>
      <c r="C306" s="37" t="s">
        <v>113</v>
      </c>
      <c r="D306" s="56">
        <v>0</v>
      </c>
      <c r="E306" s="56">
        <v>0</v>
      </c>
      <c r="F306" s="56">
        <v>0</v>
      </c>
      <c r="G306" s="56">
        <v>0</v>
      </c>
      <c r="H306" s="56">
        <v>0</v>
      </c>
      <c r="I306" s="56">
        <v>0</v>
      </c>
      <c r="J306" s="56" t="s">
        <v>78</v>
      </c>
    </row>
    <row r="307" spans="2:10" ht="15">
      <c r="B307" s="30" t="s">
        <v>104</v>
      </c>
      <c r="C307" s="31" t="s">
        <v>107</v>
      </c>
      <c r="D307" s="27">
        <v>0</v>
      </c>
      <c r="E307" s="27">
        <v>0</v>
      </c>
      <c r="F307" s="27">
        <v>0</v>
      </c>
      <c r="G307" s="27">
        <v>0</v>
      </c>
      <c r="H307" s="27">
        <v>0</v>
      </c>
      <c r="I307" s="27">
        <v>0</v>
      </c>
      <c r="J307" s="27" t="s">
        <v>78</v>
      </c>
    </row>
    <row r="308" spans="2:10" ht="15">
      <c r="B308" s="32" t="s">
        <v>104</v>
      </c>
      <c r="C308" s="33" t="s">
        <v>108</v>
      </c>
      <c r="D308" s="28">
        <v>0</v>
      </c>
      <c r="E308" s="28">
        <v>0</v>
      </c>
      <c r="F308" s="28">
        <v>0</v>
      </c>
      <c r="G308" s="28">
        <v>0</v>
      </c>
      <c r="H308" s="28">
        <v>0</v>
      </c>
      <c r="I308" s="28">
        <v>0</v>
      </c>
      <c r="J308" s="28" t="s">
        <v>78</v>
      </c>
    </row>
    <row r="309" spans="2:10" ht="15">
      <c r="B309" s="32" t="s">
        <v>104</v>
      </c>
      <c r="C309" s="33" t="s">
        <v>109</v>
      </c>
      <c r="D309" s="28">
        <v>0</v>
      </c>
      <c r="E309" s="28">
        <v>0</v>
      </c>
      <c r="F309" s="28">
        <v>0</v>
      </c>
      <c r="G309" s="28">
        <v>0</v>
      </c>
      <c r="H309" s="28">
        <v>0</v>
      </c>
      <c r="I309" s="28">
        <v>0</v>
      </c>
      <c r="J309" s="28" t="s">
        <v>78</v>
      </c>
    </row>
    <row r="310" spans="2:10" ht="15">
      <c r="B310" s="32" t="s">
        <v>104</v>
      </c>
      <c r="C310" s="33" t="s">
        <v>110</v>
      </c>
      <c r="D310" s="28">
        <v>0</v>
      </c>
      <c r="E310" s="28">
        <v>0</v>
      </c>
      <c r="F310" s="28">
        <v>0</v>
      </c>
      <c r="G310" s="28">
        <v>0</v>
      </c>
      <c r="H310" s="28">
        <v>0</v>
      </c>
      <c r="I310" s="28">
        <v>0</v>
      </c>
      <c r="J310" s="28" t="s">
        <v>78</v>
      </c>
    </row>
    <row r="311" spans="2:10" ht="15">
      <c r="B311" s="32" t="s">
        <v>104</v>
      </c>
      <c r="C311" s="33" t="s">
        <v>88</v>
      </c>
      <c r="D311" s="28">
        <v>9.48</v>
      </c>
      <c r="E311" s="28">
        <v>10.115</v>
      </c>
      <c r="F311" s="28">
        <v>9.037</v>
      </c>
      <c r="G311" s="28">
        <v>10.109</v>
      </c>
      <c r="H311" s="28">
        <v>8.918</v>
      </c>
      <c r="I311" s="28">
        <v>0</v>
      </c>
      <c r="J311" s="28" t="s">
        <v>78</v>
      </c>
    </row>
    <row r="312" spans="2:10" ht="15">
      <c r="B312" s="32" t="s">
        <v>104</v>
      </c>
      <c r="C312" s="33" t="s">
        <v>89</v>
      </c>
      <c r="D312" s="28">
        <v>1.731</v>
      </c>
      <c r="E312" s="28">
        <v>1.353</v>
      </c>
      <c r="F312" s="28">
        <v>1.129</v>
      </c>
      <c r="G312" s="28">
        <v>1.001</v>
      </c>
      <c r="H312" s="28">
        <v>0.966</v>
      </c>
      <c r="I312" s="28">
        <v>0</v>
      </c>
      <c r="J312" s="28" t="s">
        <v>78</v>
      </c>
    </row>
    <row r="313" spans="2:10" ht="15">
      <c r="B313" s="32" t="s">
        <v>104</v>
      </c>
      <c r="C313" s="33" t="s">
        <v>111</v>
      </c>
      <c r="D313" s="28">
        <v>0</v>
      </c>
      <c r="E313" s="28">
        <v>0</v>
      </c>
      <c r="F313" s="28">
        <v>0</v>
      </c>
      <c r="G313" s="28">
        <v>0</v>
      </c>
      <c r="H313" s="28">
        <v>0</v>
      </c>
      <c r="I313" s="28">
        <v>0</v>
      </c>
      <c r="J313" s="28" t="s">
        <v>78</v>
      </c>
    </row>
    <row r="314" spans="2:10" ht="15">
      <c r="B314" s="32" t="s">
        <v>104</v>
      </c>
      <c r="C314" s="33" t="s">
        <v>112</v>
      </c>
      <c r="D314" s="28">
        <v>0</v>
      </c>
      <c r="E314" s="28">
        <v>0</v>
      </c>
      <c r="F314" s="28">
        <v>0</v>
      </c>
      <c r="G314" s="28">
        <v>0</v>
      </c>
      <c r="H314" s="28">
        <v>0</v>
      </c>
      <c r="I314" s="28">
        <v>0</v>
      </c>
      <c r="J314" s="28" t="s">
        <v>78</v>
      </c>
    </row>
    <row r="315" spans="2:10" ht="15">
      <c r="B315" s="32" t="s">
        <v>104</v>
      </c>
      <c r="C315" s="33" t="s">
        <v>87</v>
      </c>
      <c r="D315" s="28">
        <v>0</v>
      </c>
      <c r="E315" s="28">
        <v>0</v>
      </c>
      <c r="F315" s="28">
        <v>0</v>
      </c>
      <c r="G315" s="28">
        <v>0</v>
      </c>
      <c r="H315" s="28">
        <v>0</v>
      </c>
      <c r="I315" s="28">
        <v>0</v>
      </c>
      <c r="J315" s="28" t="s">
        <v>78</v>
      </c>
    </row>
    <row r="316" spans="2:10" ht="15">
      <c r="B316" s="34" t="s">
        <v>104</v>
      </c>
      <c r="C316" s="35" t="s">
        <v>91</v>
      </c>
      <c r="D316" s="29">
        <v>-0.013</v>
      </c>
      <c r="E316" s="29">
        <v>0.008</v>
      </c>
      <c r="F316" s="29">
        <v>0.015</v>
      </c>
      <c r="G316" s="29">
        <v>0.023</v>
      </c>
      <c r="H316" s="29">
        <v>0.002</v>
      </c>
      <c r="I316" s="29">
        <v>0</v>
      </c>
      <c r="J316" s="29" t="s">
        <v>78</v>
      </c>
    </row>
    <row r="317" spans="2:10" ht="15">
      <c r="B317" s="36" t="s">
        <v>104</v>
      </c>
      <c r="C317" s="37" t="s">
        <v>113</v>
      </c>
      <c r="D317" s="56">
        <v>7.736</v>
      </c>
      <c r="E317" s="56">
        <v>8.77</v>
      </c>
      <c r="F317" s="56">
        <v>7.923</v>
      </c>
      <c r="G317" s="56">
        <v>9.131</v>
      </c>
      <c r="H317" s="56">
        <v>7.954</v>
      </c>
      <c r="I317" s="56">
        <v>0</v>
      </c>
      <c r="J317" s="56" t="s">
        <v>78</v>
      </c>
    </row>
    <row r="318" spans="2:10" ht="15">
      <c r="B318" s="30" t="s">
        <v>105</v>
      </c>
      <c r="C318" s="31" t="s">
        <v>107</v>
      </c>
      <c r="D318" s="27">
        <v>0</v>
      </c>
      <c r="E318" s="27">
        <v>0</v>
      </c>
      <c r="F318" s="27">
        <v>0</v>
      </c>
      <c r="G318" s="27">
        <v>0</v>
      </c>
      <c r="H318" s="27">
        <v>0</v>
      </c>
      <c r="I318" s="27">
        <v>0</v>
      </c>
      <c r="J318" s="27" t="s">
        <v>78</v>
      </c>
    </row>
    <row r="319" spans="2:10" ht="15">
      <c r="B319" s="32" t="s">
        <v>105</v>
      </c>
      <c r="C319" s="33" t="s">
        <v>108</v>
      </c>
      <c r="D319" s="28">
        <v>0</v>
      </c>
      <c r="E319" s="28">
        <v>0</v>
      </c>
      <c r="F319" s="28">
        <v>0</v>
      </c>
      <c r="G319" s="28">
        <v>0</v>
      </c>
      <c r="H319" s="28">
        <v>0</v>
      </c>
      <c r="I319" s="28">
        <v>0</v>
      </c>
      <c r="J319" s="28" t="s">
        <v>78</v>
      </c>
    </row>
    <row r="320" spans="2:10" ht="15">
      <c r="B320" s="32" t="s">
        <v>105</v>
      </c>
      <c r="C320" s="33" t="s">
        <v>109</v>
      </c>
      <c r="D320" s="28">
        <v>0</v>
      </c>
      <c r="E320" s="28">
        <v>0</v>
      </c>
      <c r="F320" s="28">
        <v>0</v>
      </c>
      <c r="G320" s="28">
        <v>0</v>
      </c>
      <c r="H320" s="28">
        <v>0</v>
      </c>
      <c r="I320" s="28">
        <v>0</v>
      </c>
      <c r="J320" s="28" t="s">
        <v>78</v>
      </c>
    </row>
    <row r="321" spans="2:10" ht="15">
      <c r="B321" s="32" t="s">
        <v>105</v>
      </c>
      <c r="C321" s="33" t="s">
        <v>110</v>
      </c>
      <c r="D321" s="28">
        <v>0</v>
      </c>
      <c r="E321" s="28">
        <v>0</v>
      </c>
      <c r="F321" s="28">
        <v>0</v>
      </c>
      <c r="G321" s="28">
        <v>0</v>
      </c>
      <c r="H321" s="28">
        <v>0</v>
      </c>
      <c r="I321" s="28">
        <v>0</v>
      </c>
      <c r="J321" s="28" t="s">
        <v>78</v>
      </c>
    </row>
    <row r="322" spans="2:10" ht="15">
      <c r="B322" s="32" t="s">
        <v>105</v>
      </c>
      <c r="C322" s="33" t="s">
        <v>88</v>
      </c>
      <c r="D322" s="28">
        <v>22.908</v>
      </c>
      <c r="E322" s="28">
        <v>23.424</v>
      </c>
      <c r="F322" s="28">
        <v>19.802</v>
      </c>
      <c r="G322" s="28">
        <v>17.91</v>
      </c>
      <c r="H322" s="28">
        <v>17.657</v>
      </c>
      <c r="I322" s="28">
        <v>0</v>
      </c>
      <c r="J322" s="28" t="s">
        <v>78</v>
      </c>
    </row>
    <row r="323" spans="2:10" ht="15">
      <c r="B323" s="32" t="s">
        <v>105</v>
      </c>
      <c r="C323" s="33" t="s">
        <v>89</v>
      </c>
      <c r="D323" s="28">
        <v>2.039</v>
      </c>
      <c r="E323" s="28">
        <v>1.102</v>
      </c>
      <c r="F323" s="28">
        <v>0.017</v>
      </c>
      <c r="G323" s="28">
        <v>0.333</v>
      </c>
      <c r="H323" s="28">
        <v>0.132</v>
      </c>
      <c r="I323" s="28">
        <v>0</v>
      </c>
      <c r="J323" s="28" t="s">
        <v>78</v>
      </c>
    </row>
    <row r="324" spans="2:10" ht="15">
      <c r="B324" s="32" t="s">
        <v>105</v>
      </c>
      <c r="C324" s="33" t="s">
        <v>111</v>
      </c>
      <c r="D324" s="28">
        <v>0</v>
      </c>
      <c r="E324" s="28">
        <v>0</v>
      </c>
      <c r="F324" s="28">
        <v>0</v>
      </c>
      <c r="G324" s="28">
        <v>0</v>
      </c>
      <c r="H324" s="28">
        <v>0</v>
      </c>
      <c r="I324" s="28">
        <v>0</v>
      </c>
      <c r="J324" s="28" t="s">
        <v>78</v>
      </c>
    </row>
    <row r="325" spans="2:10" ht="15">
      <c r="B325" s="32" t="s">
        <v>105</v>
      </c>
      <c r="C325" s="33" t="s">
        <v>112</v>
      </c>
      <c r="D325" s="28">
        <v>0</v>
      </c>
      <c r="E325" s="28">
        <v>0</v>
      </c>
      <c r="F325" s="28">
        <v>0</v>
      </c>
      <c r="G325" s="28">
        <v>0</v>
      </c>
      <c r="H325" s="28">
        <v>0</v>
      </c>
      <c r="I325" s="28">
        <v>0</v>
      </c>
      <c r="J325" s="28" t="s">
        <v>78</v>
      </c>
    </row>
    <row r="326" spans="2:10" ht="15">
      <c r="B326" s="32" t="s">
        <v>105</v>
      </c>
      <c r="C326" s="33" t="s">
        <v>87</v>
      </c>
      <c r="D326" s="28">
        <v>0</v>
      </c>
      <c r="E326" s="28">
        <v>0</v>
      </c>
      <c r="F326" s="28">
        <v>0</v>
      </c>
      <c r="G326" s="28">
        <v>0</v>
      </c>
      <c r="H326" s="28">
        <v>0</v>
      </c>
      <c r="I326" s="28">
        <v>0</v>
      </c>
      <c r="J326" s="28" t="s">
        <v>78</v>
      </c>
    </row>
    <row r="327" spans="2:10" ht="15">
      <c r="B327" s="34" t="s">
        <v>105</v>
      </c>
      <c r="C327" s="35" t="s">
        <v>91</v>
      </c>
      <c r="D327" s="29">
        <v>0</v>
      </c>
      <c r="E327" s="29">
        <v>0</v>
      </c>
      <c r="F327" s="29">
        <v>0</v>
      </c>
      <c r="G327" s="29">
        <v>0</v>
      </c>
      <c r="H327" s="29">
        <v>0</v>
      </c>
      <c r="I327" s="29">
        <v>0</v>
      </c>
      <c r="J327" s="29" t="s">
        <v>78</v>
      </c>
    </row>
    <row r="328" spans="2:10" ht="15">
      <c r="B328" s="36" t="s">
        <v>105</v>
      </c>
      <c r="C328" s="37" t="s">
        <v>113</v>
      </c>
      <c r="D328" s="56">
        <v>20.869</v>
      </c>
      <c r="E328" s="56">
        <v>22.322</v>
      </c>
      <c r="F328" s="56">
        <v>19.785</v>
      </c>
      <c r="G328" s="56">
        <v>17.577</v>
      </c>
      <c r="H328" s="56">
        <v>17.525</v>
      </c>
      <c r="I328" s="56">
        <v>0</v>
      </c>
      <c r="J328" s="56" t="s">
        <v>78</v>
      </c>
    </row>
    <row r="329" spans="2:10" ht="15">
      <c r="B329" s="30" t="s">
        <v>106</v>
      </c>
      <c r="C329" s="31" t="s">
        <v>107</v>
      </c>
      <c r="D329" s="27">
        <v>0</v>
      </c>
      <c r="E329" s="27">
        <v>0</v>
      </c>
      <c r="F329" s="27">
        <v>0</v>
      </c>
      <c r="G329" s="27">
        <v>0</v>
      </c>
      <c r="H329" s="27">
        <v>0</v>
      </c>
      <c r="I329" s="27">
        <v>0</v>
      </c>
      <c r="J329" s="27" t="s">
        <v>78</v>
      </c>
    </row>
    <row r="330" spans="2:10" ht="15">
      <c r="B330" s="32" t="s">
        <v>106</v>
      </c>
      <c r="C330" s="33" t="s">
        <v>108</v>
      </c>
      <c r="D330" s="28">
        <v>0</v>
      </c>
      <c r="E330" s="28">
        <v>0</v>
      </c>
      <c r="F330" s="28">
        <v>0</v>
      </c>
      <c r="G330" s="28">
        <v>0</v>
      </c>
      <c r="H330" s="28">
        <v>0</v>
      </c>
      <c r="I330" s="28">
        <v>0</v>
      </c>
      <c r="J330" s="28" t="s">
        <v>78</v>
      </c>
    </row>
    <row r="331" spans="2:10" ht="15">
      <c r="B331" s="32" t="s">
        <v>106</v>
      </c>
      <c r="C331" s="33" t="s">
        <v>109</v>
      </c>
      <c r="D331" s="28">
        <v>0</v>
      </c>
      <c r="E331" s="28">
        <v>0</v>
      </c>
      <c r="F331" s="28">
        <v>0</v>
      </c>
      <c r="G331" s="28">
        <v>0</v>
      </c>
      <c r="H331" s="28">
        <v>0</v>
      </c>
      <c r="I331" s="28">
        <v>0</v>
      </c>
      <c r="J331" s="28" t="s">
        <v>78</v>
      </c>
    </row>
    <row r="332" spans="2:10" ht="15">
      <c r="B332" s="32" t="s">
        <v>106</v>
      </c>
      <c r="C332" s="33" t="s">
        <v>110</v>
      </c>
      <c r="D332" s="28">
        <v>0</v>
      </c>
      <c r="E332" s="28">
        <v>0</v>
      </c>
      <c r="F332" s="28">
        <v>0</v>
      </c>
      <c r="G332" s="28">
        <v>0</v>
      </c>
      <c r="H332" s="28">
        <v>0</v>
      </c>
      <c r="I332" s="28">
        <v>0</v>
      </c>
      <c r="J332" s="28" t="s">
        <v>78</v>
      </c>
    </row>
    <row r="333" spans="2:10" ht="15">
      <c r="B333" s="32" t="s">
        <v>106</v>
      </c>
      <c r="C333" s="33" t="s">
        <v>88</v>
      </c>
      <c r="D333" s="28">
        <v>0</v>
      </c>
      <c r="E333" s="28">
        <v>0</v>
      </c>
      <c r="F333" s="28">
        <v>0</v>
      </c>
      <c r="G333" s="28">
        <v>0</v>
      </c>
      <c r="H333" s="28">
        <v>0</v>
      </c>
      <c r="I333" s="28">
        <v>0</v>
      </c>
      <c r="J333" s="28" t="s">
        <v>78</v>
      </c>
    </row>
    <row r="334" spans="2:10" ht="15">
      <c r="B334" s="32" t="s">
        <v>106</v>
      </c>
      <c r="C334" s="33" t="s">
        <v>89</v>
      </c>
      <c r="D334" s="28">
        <v>0</v>
      </c>
      <c r="E334" s="28">
        <v>0</v>
      </c>
      <c r="F334" s="28">
        <v>0</v>
      </c>
      <c r="G334" s="28">
        <v>0</v>
      </c>
      <c r="H334" s="28">
        <v>0</v>
      </c>
      <c r="I334" s="28">
        <v>0</v>
      </c>
      <c r="J334" s="28" t="s">
        <v>78</v>
      </c>
    </row>
    <row r="335" spans="2:10" ht="15">
      <c r="B335" s="32" t="s">
        <v>106</v>
      </c>
      <c r="C335" s="33" t="s">
        <v>111</v>
      </c>
      <c r="D335" s="28">
        <v>0</v>
      </c>
      <c r="E335" s="28">
        <v>0</v>
      </c>
      <c r="F335" s="28">
        <v>0</v>
      </c>
      <c r="G335" s="28">
        <v>0</v>
      </c>
      <c r="H335" s="28">
        <v>0</v>
      </c>
      <c r="I335" s="28">
        <v>0</v>
      </c>
      <c r="J335" s="28" t="s">
        <v>78</v>
      </c>
    </row>
    <row r="336" spans="2:10" ht="15">
      <c r="B336" s="32" t="s">
        <v>106</v>
      </c>
      <c r="C336" s="33" t="s">
        <v>112</v>
      </c>
      <c r="D336" s="28">
        <v>0</v>
      </c>
      <c r="E336" s="28">
        <v>0</v>
      </c>
      <c r="F336" s="28">
        <v>0</v>
      </c>
      <c r="G336" s="28">
        <v>0</v>
      </c>
      <c r="H336" s="28">
        <v>0</v>
      </c>
      <c r="I336" s="28">
        <v>0</v>
      </c>
      <c r="J336" s="28" t="s">
        <v>78</v>
      </c>
    </row>
    <row r="337" spans="2:10" ht="15">
      <c r="B337" s="32" t="s">
        <v>106</v>
      </c>
      <c r="C337" s="33" t="s">
        <v>87</v>
      </c>
      <c r="D337" s="28">
        <v>0</v>
      </c>
      <c r="E337" s="28">
        <v>0</v>
      </c>
      <c r="F337" s="28">
        <v>0</v>
      </c>
      <c r="G337" s="28">
        <v>0</v>
      </c>
      <c r="H337" s="28">
        <v>0</v>
      </c>
      <c r="I337" s="28">
        <v>0</v>
      </c>
      <c r="J337" s="28" t="s">
        <v>78</v>
      </c>
    </row>
    <row r="338" spans="2:10" ht="15">
      <c r="B338" s="34" t="s">
        <v>106</v>
      </c>
      <c r="C338" s="35" t="s">
        <v>91</v>
      </c>
      <c r="D338" s="29">
        <v>0</v>
      </c>
      <c r="E338" s="29">
        <v>0</v>
      </c>
      <c r="F338" s="29">
        <v>0</v>
      </c>
      <c r="G338" s="29">
        <v>0</v>
      </c>
      <c r="H338" s="29">
        <v>0</v>
      </c>
      <c r="I338" s="29">
        <v>0</v>
      </c>
      <c r="J338" s="29" t="s">
        <v>78</v>
      </c>
    </row>
    <row r="339" spans="2:10" ht="15">
      <c r="B339" s="36" t="s">
        <v>106</v>
      </c>
      <c r="C339" s="37" t="s">
        <v>113</v>
      </c>
      <c r="D339" s="56">
        <v>0</v>
      </c>
      <c r="E339" s="56">
        <v>0</v>
      </c>
      <c r="F339" s="56">
        <v>0</v>
      </c>
      <c r="G339" s="56">
        <v>0</v>
      </c>
      <c r="H339" s="56">
        <v>0</v>
      </c>
      <c r="I339" s="56">
        <v>0</v>
      </c>
      <c r="J339" s="56" t="s">
        <v>78</v>
      </c>
    </row>
    <row r="340" spans="2:10" ht="15">
      <c r="B340" s="30" t="s">
        <v>128</v>
      </c>
      <c r="C340" s="31" t="s">
        <v>107</v>
      </c>
      <c r="D340" s="27">
        <v>0</v>
      </c>
      <c r="E340" s="27">
        <v>0</v>
      </c>
      <c r="F340" s="27">
        <v>0</v>
      </c>
      <c r="G340" s="27">
        <v>0</v>
      </c>
      <c r="H340" s="27">
        <v>0</v>
      </c>
      <c r="I340" s="27">
        <v>0</v>
      </c>
      <c r="J340" s="27" t="s">
        <v>78</v>
      </c>
    </row>
    <row r="341" spans="2:10" ht="15">
      <c r="B341" s="32" t="s">
        <v>128</v>
      </c>
      <c r="C341" s="33" t="s">
        <v>108</v>
      </c>
      <c r="D341" s="28">
        <v>0</v>
      </c>
      <c r="E341" s="28">
        <v>0</v>
      </c>
      <c r="F341" s="28">
        <v>0</v>
      </c>
      <c r="G341" s="28">
        <v>0</v>
      </c>
      <c r="H341" s="28">
        <v>0</v>
      </c>
      <c r="I341" s="28">
        <v>0</v>
      </c>
      <c r="J341" s="28" t="s">
        <v>78</v>
      </c>
    </row>
    <row r="342" spans="2:10" ht="15">
      <c r="B342" s="32" t="s">
        <v>128</v>
      </c>
      <c r="C342" s="33" t="s">
        <v>109</v>
      </c>
      <c r="D342" s="28">
        <v>0</v>
      </c>
      <c r="E342" s="28">
        <v>0</v>
      </c>
      <c r="F342" s="28">
        <v>0</v>
      </c>
      <c r="G342" s="28">
        <v>0</v>
      </c>
      <c r="H342" s="28">
        <v>0</v>
      </c>
      <c r="I342" s="28">
        <v>0</v>
      </c>
      <c r="J342" s="28" t="s">
        <v>78</v>
      </c>
    </row>
    <row r="343" spans="2:10" ht="15">
      <c r="B343" s="32" t="s">
        <v>128</v>
      </c>
      <c r="C343" s="33" t="s">
        <v>110</v>
      </c>
      <c r="D343" s="28">
        <v>0</v>
      </c>
      <c r="E343" s="28">
        <v>0</v>
      </c>
      <c r="F343" s="28">
        <v>0</v>
      </c>
      <c r="G343" s="28">
        <v>0</v>
      </c>
      <c r="H343" s="28">
        <v>0</v>
      </c>
      <c r="I343" s="28">
        <v>0</v>
      </c>
      <c r="J343" s="28" t="s">
        <v>78</v>
      </c>
    </row>
    <row r="344" spans="2:10" ht="15">
      <c r="B344" s="32" t="s">
        <v>128</v>
      </c>
      <c r="C344" s="33" t="s">
        <v>88</v>
      </c>
      <c r="D344" s="28">
        <v>6.962</v>
      </c>
      <c r="E344" s="28">
        <v>7.579</v>
      </c>
      <c r="F344" s="28">
        <v>9.747</v>
      </c>
      <c r="G344" s="28">
        <v>18.214</v>
      </c>
      <c r="H344" s="28">
        <v>17.771</v>
      </c>
      <c r="I344" s="28">
        <v>13.1</v>
      </c>
      <c r="J344" s="28" t="s">
        <v>78</v>
      </c>
    </row>
    <row r="345" spans="2:10" ht="15">
      <c r="B345" s="32" t="s">
        <v>128</v>
      </c>
      <c r="C345" s="33" t="s">
        <v>89</v>
      </c>
      <c r="D345" s="28">
        <v>0</v>
      </c>
      <c r="E345" s="28">
        <v>0</v>
      </c>
      <c r="F345" s="28">
        <v>0</v>
      </c>
      <c r="G345" s="28">
        <v>0</v>
      </c>
      <c r="H345" s="28">
        <v>0</v>
      </c>
      <c r="I345" s="28">
        <v>0</v>
      </c>
      <c r="J345" s="28" t="s">
        <v>78</v>
      </c>
    </row>
    <row r="346" spans="2:10" ht="15">
      <c r="B346" s="32" t="s">
        <v>128</v>
      </c>
      <c r="C346" s="33" t="s">
        <v>111</v>
      </c>
      <c r="D346" s="28">
        <v>0</v>
      </c>
      <c r="E346" s="28">
        <v>0</v>
      </c>
      <c r="F346" s="28">
        <v>0</v>
      </c>
      <c r="G346" s="28">
        <v>0</v>
      </c>
      <c r="H346" s="28">
        <v>0</v>
      </c>
      <c r="I346" s="28">
        <v>0</v>
      </c>
      <c r="J346" s="28" t="s">
        <v>78</v>
      </c>
    </row>
    <row r="347" spans="2:10" ht="15">
      <c r="B347" s="32" t="s">
        <v>128</v>
      </c>
      <c r="C347" s="33" t="s">
        <v>112</v>
      </c>
      <c r="D347" s="28">
        <v>0</v>
      </c>
      <c r="E347" s="28">
        <v>0</v>
      </c>
      <c r="F347" s="28">
        <v>0</v>
      </c>
      <c r="G347" s="28">
        <v>0</v>
      </c>
      <c r="H347" s="28">
        <v>0</v>
      </c>
      <c r="I347" s="28">
        <v>0</v>
      </c>
      <c r="J347" s="28" t="s">
        <v>78</v>
      </c>
    </row>
    <row r="348" spans="2:10" ht="15">
      <c r="B348" s="32" t="s">
        <v>128</v>
      </c>
      <c r="C348" s="33" t="s">
        <v>87</v>
      </c>
      <c r="D348" s="28">
        <v>0</v>
      </c>
      <c r="E348" s="28">
        <v>0</v>
      </c>
      <c r="F348" s="28">
        <v>0</v>
      </c>
      <c r="G348" s="28">
        <v>0</v>
      </c>
      <c r="H348" s="28">
        <v>0</v>
      </c>
      <c r="I348" s="28">
        <v>0</v>
      </c>
      <c r="J348" s="28" t="s">
        <v>78</v>
      </c>
    </row>
    <row r="349" spans="2:10" ht="15">
      <c r="B349" s="34" t="s">
        <v>128</v>
      </c>
      <c r="C349" s="35" t="s">
        <v>91</v>
      </c>
      <c r="D349" s="29">
        <v>0</v>
      </c>
      <c r="E349" s="29">
        <v>0</v>
      </c>
      <c r="F349" s="29">
        <v>0</v>
      </c>
      <c r="G349" s="29">
        <v>0</v>
      </c>
      <c r="H349" s="29">
        <v>0</v>
      </c>
      <c r="I349" s="29">
        <v>0</v>
      </c>
      <c r="J349" s="29" t="s">
        <v>78</v>
      </c>
    </row>
    <row r="350" spans="2:10" ht="15">
      <c r="B350" s="36" t="s">
        <v>128</v>
      </c>
      <c r="C350" s="37" t="s">
        <v>113</v>
      </c>
      <c r="D350" s="56">
        <v>6.962</v>
      </c>
      <c r="E350" s="56">
        <v>7.579</v>
      </c>
      <c r="F350" s="56">
        <v>9.747</v>
      </c>
      <c r="G350" s="56">
        <v>18.214</v>
      </c>
      <c r="H350" s="56">
        <v>17.771</v>
      </c>
      <c r="I350" s="56">
        <v>13.1</v>
      </c>
      <c r="J350" s="56" t="s">
        <v>78</v>
      </c>
    </row>
    <row r="351" spans="2:10" ht="15">
      <c r="B351" s="30" t="s">
        <v>129</v>
      </c>
      <c r="C351" s="31" t="s">
        <v>107</v>
      </c>
      <c r="D351" s="27">
        <v>0</v>
      </c>
      <c r="E351" s="27">
        <v>0</v>
      </c>
      <c r="F351" s="27">
        <v>0</v>
      </c>
      <c r="G351" s="27">
        <v>0</v>
      </c>
      <c r="H351" s="27">
        <v>0</v>
      </c>
      <c r="I351" s="27">
        <v>0</v>
      </c>
      <c r="J351" s="27" t="s">
        <v>78</v>
      </c>
    </row>
    <row r="352" spans="2:10" ht="15">
      <c r="B352" s="32" t="s">
        <v>129</v>
      </c>
      <c r="C352" s="33" t="s">
        <v>108</v>
      </c>
      <c r="D352" s="28">
        <v>0</v>
      </c>
      <c r="E352" s="28">
        <v>0</v>
      </c>
      <c r="F352" s="28">
        <v>0</v>
      </c>
      <c r="G352" s="28">
        <v>0</v>
      </c>
      <c r="H352" s="28">
        <v>0</v>
      </c>
      <c r="I352" s="28">
        <v>0</v>
      </c>
      <c r="J352" s="28" t="s">
        <v>78</v>
      </c>
    </row>
    <row r="353" spans="2:10" ht="15">
      <c r="B353" s="32" t="s">
        <v>129</v>
      </c>
      <c r="C353" s="33" t="s">
        <v>109</v>
      </c>
      <c r="D353" s="28">
        <v>0</v>
      </c>
      <c r="E353" s="28">
        <v>0</v>
      </c>
      <c r="F353" s="28">
        <v>0</v>
      </c>
      <c r="G353" s="28">
        <v>0</v>
      </c>
      <c r="H353" s="28">
        <v>0</v>
      </c>
      <c r="I353" s="28">
        <v>0</v>
      </c>
      <c r="J353" s="28" t="s">
        <v>78</v>
      </c>
    </row>
    <row r="354" spans="2:10" ht="15">
      <c r="B354" s="32" t="s">
        <v>129</v>
      </c>
      <c r="C354" s="33" t="s">
        <v>110</v>
      </c>
      <c r="D354" s="28">
        <v>0</v>
      </c>
      <c r="E354" s="28">
        <v>0</v>
      </c>
      <c r="F354" s="28">
        <v>0</v>
      </c>
      <c r="G354" s="28">
        <v>0</v>
      </c>
      <c r="H354" s="28">
        <v>0</v>
      </c>
      <c r="I354" s="28">
        <v>0</v>
      </c>
      <c r="J354" s="28" t="s">
        <v>78</v>
      </c>
    </row>
    <row r="355" spans="2:10" ht="15">
      <c r="B355" s="32" t="s">
        <v>129</v>
      </c>
      <c r="C355" s="33" t="s">
        <v>88</v>
      </c>
      <c r="D355" s="28">
        <v>0</v>
      </c>
      <c r="E355" s="28">
        <v>0</v>
      </c>
      <c r="F355" s="28">
        <v>0</v>
      </c>
      <c r="G355" s="28">
        <v>0</v>
      </c>
      <c r="H355" s="28">
        <v>0</v>
      </c>
      <c r="I355" s="28">
        <v>19.588</v>
      </c>
      <c r="J355" s="28" t="s">
        <v>78</v>
      </c>
    </row>
    <row r="356" spans="2:10" ht="15">
      <c r="B356" s="32" t="s">
        <v>129</v>
      </c>
      <c r="C356" s="33" t="s">
        <v>89</v>
      </c>
      <c r="D356" s="28">
        <v>0</v>
      </c>
      <c r="E356" s="28">
        <v>0</v>
      </c>
      <c r="F356" s="28">
        <v>0</v>
      </c>
      <c r="G356" s="28">
        <v>0</v>
      </c>
      <c r="H356" s="28">
        <v>0</v>
      </c>
      <c r="I356" s="28">
        <v>1.221</v>
      </c>
      <c r="J356" s="28" t="s">
        <v>78</v>
      </c>
    </row>
    <row r="357" spans="2:10" ht="15">
      <c r="B357" s="32" t="s">
        <v>129</v>
      </c>
      <c r="C357" s="33" t="s">
        <v>111</v>
      </c>
      <c r="D357" s="28">
        <v>0</v>
      </c>
      <c r="E357" s="28">
        <v>0</v>
      </c>
      <c r="F357" s="28">
        <v>0</v>
      </c>
      <c r="G357" s="28">
        <v>0</v>
      </c>
      <c r="H357" s="28">
        <v>0</v>
      </c>
      <c r="I357" s="28">
        <v>0</v>
      </c>
      <c r="J357" s="28" t="s">
        <v>78</v>
      </c>
    </row>
    <row r="358" spans="2:10" ht="15">
      <c r="B358" s="32" t="s">
        <v>129</v>
      </c>
      <c r="C358" s="33" t="s">
        <v>112</v>
      </c>
      <c r="D358" s="28">
        <v>0</v>
      </c>
      <c r="E358" s="28">
        <v>0</v>
      </c>
      <c r="F358" s="28">
        <v>0</v>
      </c>
      <c r="G358" s="28">
        <v>0</v>
      </c>
      <c r="H358" s="28">
        <v>0</v>
      </c>
      <c r="I358" s="28">
        <v>0</v>
      </c>
      <c r="J358" s="28" t="s">
        <v>78</v>
      </c>
    </row>
    <row r="359" spans="2:10" ht="15">
      <c r="B359" s="32" t="s">
        <v>129</v>
      </c>
      <c r="C359" s="33" t="s">
        <v>87</v>
      </c>
      <c r="D359" s="28">
        <v>0</v>
      </c>
      <c r="E359" s="28">
        <v>0</v>
      </c>
      <c r="F359" s="28">
        <v>0</v>
      </c>
      <c r="G359" s="28">
        <v>0</v>
      </c>
      <c r="H359" s="28">
        <v>0</v>
      </c>
      <c r="I359" s="28">
        <v>0</v>
      </c>
      <c r="J359" s="28" t="s">
        <v>78</v>
      </c>
    </row>
    <row r="360" spans="2:10" ht="15">
      <c r="B360" s="34" t="s">
        <v>129</v>
      </c>
      <c r="C360" s="35" t="s">
        <v>91</v>
      </c>
      <c r="D360" s="29">
        <v>0</v>
      </c>
      <c r="E360" s="29">
        <v>0</v>
      </c>
      <c r="F360" s="29">
        <v>0</v>
      </c>
      <c r="G360" s="29">
        <v>0</v>
      </c>
      <c r="H360" s="29">
        <v>0</v>
      </c>
      <c r="I360" s="29">
        <v>0</v>
      </c>
      <c r="J360" s="29" t="s">
        <v>78</v>
      </c>
    </row>
    <row r="361" spans="2:10" ht="15">
      <c r="B361" s="36" t="s">
        <v>129</v>
      </c>
      <c r="C361" s="37" t="s">
        <v>113</v>
      </c>
      <c r="D361" s="56">
        <v>0</v>
      </c>
      <c r="E361" s="56">
        <v>0</v>
      </c>
      <c r="F361" s="56">
        <v>0</v>
      </c>
      <c r="G361" s="56">
        <v>0</v>
      </c>
      <c r="H361" s="56">
        <v>0</v>
      </c>
      <c r="I361" s="56">
        <v>18.367</v>
      </c>
      <c r="J361" s="56" t="s">
        <v>78</v>
      </c>
    </row>
    <row r="362" spans="2:10" ht="15">
      <c r="B362" s="30" t="s">
        <v>271</v>
      </c>
      <c r="C362" s="31" t="s">
        <v>107</v>
      </c>
      <c r="D362" s="27">
        <v>0</v>
      </c>
      <c r="E362" s="27">
        <v>0</v>
      </c>
      <c r="F362" s="27">
        <v>0</v>
      </c>
      <c r="G362" s="27">
        <v>0</v>
      </c>
      <c r="H362" s="27">
        <v>0</v>
      </c>
      <c r="I362" s="27">
        <v>0</v>
      </c>
      <c r="J362" s="27" t="s">
        <v>78</v>
      </c>
    </row>
    <row r="363" spans="2:10" ht="15">
      <c r="B363" s="32" t="s">
        <v>271</v>
      </c>
      <c r="C363" s="33" t="s">
        <v>108</v>
      </c>
      <c r="D363" s="28">
        <v>0</v>
      </c>
      <c r="E363" s="28">
        <v>0</v>
      </c>
      <c r="F363" s="28">
        <v>0</v>
      </c>
      <c r="G363" s="28">
        <v>0</v>
      </c>
      <c r="H363" s="28">
        <v>0</v>
      </c>
      <c r="I363" s="28">
        <v>0</v>
      </c>
      <c r="J363" s="28" t="s">
        <v>78</v>
      </c>
    </row>
    <row r="364" spans="2:10" ht="15">
      <c r="B364" s="32" t="s">
        <v>271</v>
      </c>
      <c r="C364" s="33" t="s">
        <v>109</v>
      </c>
      <c r="D364" s="28">
        <v>0</v>
      </c>
      <c r="E364" s="28">
        <v>0</v>
      </c>
      <c r="F364" s="28">
        <v>0</v>
      </c>
      <c r="G364" s="28">
        <v>0</v>
      </c>
      <c r="H364" s="28">
        <v>0</v>
      </c>
      <c r="I364" s="28">
        <v>0</v>
      </c>
      <c r="J364" s="28" t="s">
        <v>78</v>
      </c>
    </row>
    <row r="365" spans="2:10" ht="15">
      <c r="B365" s="32" t="s">
        <v>271</v>
      </c>
      <c r="C365" s="33" t="s">
        <v>110</v>
      </c>
      <c r="D365" s="28">
        <v>0</v>
      </c>
      <c r="E365" s="28">
        <v>0</v>
      </c>
      <c r="F365" s="28">
        <v>0</v>
      </c>
      <c r="G365" s="28">
        <v>0</v>
      </c>
      <c r="H365" s="28">
        <v>0</v>
      </c>
      <c r="I365" s="28">
        <v>0</v>
      </c>
      <c r="J365" s="28" t="s">
        <v>78</v>
      </c>
    </row>
    <row r="366" spans="2:10" ht="15">
      <c r="B366" s="32" t="s">
        <v>271</v>
      </c>
      <c r="C366" s="33" t="s">
        <v>88</v>
      </c>
      <c r="D366" s="28">
        <v>2673.132</v>
      </c>
      <c r="E366" s="28">
        <v>2701.236</v>
      </c>
      <c r="F366" s="28">
        <v>2852.33</v>
      </c>
      <c r="G366" s="28">
        <v>3001.091</v>
      </c>
      <c r="H366" s="28">
        <v>3066.415</v>
      </c>
      <c r="I366" s="28">
        <v>2448.292</v>
      </c>
      <c r="J366" s="28" t="s">
        <v>78</v>
      </c>
    </row>
    <row r="367" spans="2:10" ht="15">
      <c r="B367" s="32" t="s">
        <v>271</v>
      </c>
      <c r="C367" s="33" t="s">
        <v>89</v>
      </c>
      <c r="D367" s="28">
        <v>6.686</v>
      </c>
      <c r="E367" s="28">
        <v>11.195</v>
      </c>
      <c r="F367" s="28">
        <v>25.239</v>
      </c>
      <c r="G367" s="28">
        <v>3.345</v>
      </c>
      <c r="H367" s="28">
        <v>4.725</v>
      </c>
      <c r="I367" s="28">
        <v>2.983</v>
      </c>
      <c r="J367" s="28" t="s">
        <v>78</v>
      </c>
    </row>
    <row r="368" spans="2:10" ht="15">
      <c r="B368" s="32" t="s">
        <v>271</v>
      </c>
      <c r="C368" s="33" t="s">
        <v>111</v>
      </c>
      <c r="D368" s="28">
        <v>0</v>
      </c>
      <c r="E368" s="28">
        <v>0</v>
      </c>
      <c r="F368" s="28">
        <v>0</v>
      </c>
      <c r="G368" s="28">
        <v>0</v>
      </c>
      <c r="H368" s="28">
        <v>0</v>
      </c>
      <c r="I368" s="28">
        <v>0</v>
      </c>
      <c r="J368" s="28" t="s">
        <v>78</v>
      </c>
    </row>
    <row r="369" spans="2:10" ht="15">
      <c r="B369" s="32" t="s">
        <v>271</v>
      </c>
      <c r="C369" s="33" t="s">
        <v>112</v>
      </c>
      <c r="D369" s="28">
        <v>0</v>
      </c>
      <c r="E369" s="28">
        <v>0</v>
      </c>
      <c r="F369" s="28">
        <v>0</v>
      </c>
      <c r="G369" s="28">
        <v>0</v>
      </c>
      <c r="H369" s="28">
        <v>0</v>
      </c>
      <c r="I369" s="28">
        <v>0</v>
      </c>
      <c r="J369" s="28" t="s">
        <v>78</v>
      </c>
    </row>
    <row r="370" spans="2:10" ht="15">
      <c r="B370" s="32" t="s">
        <v>271</v>
      </c>
      <c r="C370" s="33" t="s">
        <v>87</v>
      </c>
      <c r="D370" s="28">
        <v>0</v>
      </c>
      <c r="E370" s="28">
        <v>0</v>
      </c>
      <c r="F370" s="28">
        <v>0</v>
      </c>
      <c r="G370" s="28">
        <v>0</v>
      </c>
      <c r="H370" s="28">
        <v>0</v>
      </c>
      <c r="I370" s="28">
        <v>0</v>
      </c>
      <c r="J370" s="28" t="s">
        <v>78</v>
      </c>
    </row>
    <row r="371" spans="2:10" ht="15">
      <c r="B371" s="34" t="s">
        <v>271</v>
      </c>
      <c r="C371" s="35" t="s">
        <v>91</v>
      </c>
      <c r="D371" s="29">
        <v>17.781</v>
      </c>
      <c r="E371" s="29">
        <v>-1.559</v>
      </c>
      <c r="F371" s="29">
        <v>7.162</v>
      </c>
      <c r="G371" s="29">
        <v>8.046</v>
      </c>
      <c r="H371" s="29">
        <v>-11.18</v>
      </c>
      <c r="I371" s="29">
        <v>-1.468</v>
      </c>
      <c r="J371" s="29" t="s">
        <v>78</v>
      </c>
    </row>
    <row r="372" spans="2:10" ht="15">
      <c r="B372" s="36" t="s">
        <v>271</v>
      </c>
      <c r="C372" s="37" t="s">
        <v>113</v>
      </c>
      <c r="D372" s="56">
        <v>2684.227</v>
      </c>
      <c r="E372" s="56">
        <v>2688.482</v>
      </c>
      <c r="F372" s="56">
        <v>2834.253</v>
      </c>
      <c r="G372" s="56">
        <v>3005.792</v>
      </c>
      <c r="H372" s="56">
        <v>3050.51</v>
      </c>
      <c r="I372" s="56">
        <v>2443.841</v>
      </c>
      <c r="J372" s="56" t="s">
        <v>78</v>
      </c>
    </row>
    <row r="373" ht="15">
      <c r="A373" s="26" t="s">
        <v>130</v>
      </c>
    </row>
    <row r="374" ht="15">
      <c r="A374" s="26" t="s">
        <v>277</v>
      </c>
    </row>
    <row r="375" ht="15">
      <c r="A375" s="20" t="s">
        <v>140</v>
      </c>
    </row>
  </sheetData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5"/>
  <sheetViews>
    <sheetView workbookViewId="0" topLeftCell="A357">
      <selection activeCell="A375" sqref="A375:XFD375"/>
    </sheetView>
  </sheetViews>
  <sheetFormatPr defaultColWidth="9.140625" defaultRowHeight="15"/>
  <cols>
    <col min="1" max="1" width="3.7109375" style="11" customWidth="1"/>
    <col min="2" max="2" width="33.57421875" style="20" customWidth="1"/>
    <col min="3" max="3" width="32.7109375" style="4" customWidth="1"/>
    <col min="4" max="9" width="11.421875" style="4" customWidth="1"/>
    <col min="10" max="10" width="3.8515625" style="4" customWidth="1"/>
    <col min="11" max="26" width="11.421875" style="4" customWidth="1"/>
    <col min="27" max="16384" width="9.140625" style="4" customWidth="1"/>
  </cols>
  <sheetData>
    <row r="1" ht="15.75">
      <c r="A1" s="55" t="s">
        <v>30</v>
      </c>
    </row>
    <row r="2" spans="1:10" ht="15">
      <c r="A2" s="12"/>
      <c r="B2" s="9" t="s">
        <v>240</v>
      </c>
      <c r="C2" s="9"/>
      <c r="D2" s="164">
        <v>2015</v>
      </c>
      <c r="E2" s="164">
        <v>2016</v>
      </c>
      <c r="F2" s="164">
        <v>2017</v>
      </c>
      <c r="G2" s="164">
        <v>2018</v>
      </c>
      <c r="H2" s="164">
        <v>2019</v>
      </c>
      <c r="I2" s="164">
        <v>2020</v>
      </c>
      <c r="J2" s="19"/>
    </row>
    <row r="3" spans="1:10" ht="15">
      <c r="A3" s="12"/>
      <c r="B3" s="6" t="s">
        <v>82</v>
      </c>
      <c r="C3" s="6" t="s">
        <v>80</v>
      </c>
      <c r="D3" s="23">
        <v>623</v>
      </c>
      <c r="E3" s="23">
        <v>712</v>
      </c>
      <c r="F3" s="23">
        <v>714</v>
      </c>
      <c r="G3" s="23">
        <v>808</v>
      </c>
      <c r="H3" s="23">
        <v>930</v>
      </c>
      <c r="I3" s="23">
        <v>841</v>
      </c>
      <c r="J3" s="23" t="s">
        <v>78</v>
      </c>
    </row>
    <row r="4" spans="1:10" ht="15">
      <c r="A4" s="12"/>
      <c r="B4" s="6" t="s">
        <v>82</v>
      </c>
      <c r="C4" s="6" t="s">
        <v>85</v>
      </c>
      <c r="D4" s="22"/>
      <c r="E4" s="22"/>
      <c r="F4" s="22"/>
      <c r="G4" s="22"/>
      <c r="H4" s="22"/>
      <c r="I4" s="22"/>
      <c r="J4" s="22"/>
    </row>
    <row r="5" spans="1:10" ht="15">
      <c r="A5" s="12"/>
      <c r="B5" s="6" t="s">
        <v>82</v>
      </c>
      <c r="C5" s="6" t="s">
        <v>86</v>
      </c>
      <c r="D5" s="22"/>
      <c r="E5" s="22"/>
      <c r="F5" s="22"/>
      <c r="G5" s="22"/>
      <c r="H5" s="22"/>
      <c r="I5" s="22"/>
      <c r="J5" s="22"/>
    </row>
    <row r="6" spans="1:10" ht="15">
      <c r="A6" s="12"/>
      <c r="B6" s="6" t="s">
        <v>82</v>
      </c>
      <c r="C6" s="6" t="s">
        <v>87</v>
      </c>
      <c r="D6" s="22"/>
      <c r="E6" s="22"/>
      <c r="F6" s="22"/>
      <c r="G6" s="22"/>
      <c r="H6" s="22"/>
      <c r="I6" s="22"/>
      <c r="J6" s="22"/>
    </row>
    <row r="7" spans="1:10" ht="15">
      <c r="A7" s="12"/>
      <c r="B7" s="6" t="s">
        <v>82</v>
      </c>
      <c r="C7" s="6" t="s">
        <v>88</v>
      </c>
      <c r="D7" s="23">
        <v>6211</v>
      </c>
      <c r="E7" s="23">
        <v>6012</v>
      </c>
      <c r="F7" s="23">
        <v>5984</v>
      </c>
      <c r="G7" s="23">
        <v>6677</v>
      </c>
      <c r="H7" s="23">
        <v>6108</v>
      </c>
      <c r="I7" s="23">
        <v>6100</v>
      </c>
      <c r="J7" s="23" t="s">
        <v>78</v>
      </c>
    </row>
    <row r="8" spans="1:10" ht="15">
      <c r="A8" s="12"/>
      <c r="B8" s="6" t="s">
        <v>82</v>
      </c>
      <c r="C8" s="6" t="s">
        <v>89</v>
      </c>
      <c r="D8" s="23">
        <v>96</v>
      </c>
      <c r="E8" s="23">
        <v>75</v>
      </c>
      <c r="F8" s="23">
        <v>161</v>
      </c>
      <c r="G8" s="23">
        <v>394</v>
      </c>
      <c r="H8" s="23">
        <v>191</v>
      </c>
      <c r="I8" s="23">
        <v>199</v>
      </c>
      <c r="J8" s="23" t="s">
        <v>78</v>
      </c>
    </row>
    <row r="9" spans="1:10" ht="15">
      <c r="A9" s="12"/>
      <c r="B9" s="6" t="s">
        <v>82</v>
      </c>
      <c r="C9" s="6" t="s">
        <v>90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 t="s">
        <v>78</v>
      </c>
    </row>
    <row r="10" spans="1:10" ht="15">
      <c r="A10" s="12"/>
      <c r="B10" s="7" t="s">
        <v>82</v>
      </c>
      <c r="C10" s="7" t="s">
        <v>91</v>
      </c>
      <c r="D10" s="41">
        <v>-261</v>
      </c>
      <c r="E10" s="41">
        <v>-12</v>
      </c>
      <c r="F10" s="41">
        <v>-12</v>
      </c>
      <c r="G10" s="41">
        <v>-51</v>
      </c>
      <c r="H10" s="41">
        <v>-42</v>
      </c>
      <c r="I10" s="41">
        <v>-28</v>
      </c>
      <c r="J10" s="41" t="s">
        <v>78</v>
      </c>
    </row>
    <row r="11" spans="1:10" ht="15">
      <c r="A11" s="12"/>
      <c r="B11" s="15" t="s">
        <v>82</v>
      </c>
      <c r="C11" s="15" t="s">
        <v>92</v>
      </c>
      <c r="D11" s="25">
        <v>6477</v>
      </c>
      <c r="E11" s="25">
        <v>6637</v>
      </c>
      <c r="F11" s="25">
        <v>6525</v>
      </c>
      <c r="G11" s="25">
        <v>7040</v>
      </c>
      <c r="H11" s="25">
        <v>6805</v>
      </c>
      <c r="I11" s="25">
        <v>6714</v>
      </c>
      <c r="J11" s="25" t="s">
        <v>78</v>
      </c>
    </row>
    <row r="12" spans="1:10" ht="15">
      <c r="A12" s="12"/>
      <c r="B12" s="10" t="s">
        <v>82</v>
      </c>
      <c r="C12" s="10" t="s">
        <v>93</v>
      </c>
      <c r="D12" s="38">
        <v>0</v>
      </c>
      <c r="E12" s="38">
        <v>0</v>
      </c>
      <c r="F12" s="38">
        <v>0</v>
      </c>
      <c r="G12" s="38">
        <v>1</v>
      </c>
      <c r="H12" s="38">
        <v>0</v>
      </c>
      <c r="I12" s="38">
        <v>0</v>
      </c>
      <c r="J12" s="38" t="s">
        <v>78</v>
      </c>
    </row>
    <row r="13" spans="1:10" ht="15">
      <c r="A13" s="12"/>
      <c r="B13" s="15" t="s">
        <v>82</v>
      </c>
      <c r="C13" s="15" t="s">
        <v>94</v>
      </c>
      <c r="D13" s="42">
        <v>6477</v>
      </c>
      <c r="E13" s="42">
        <v>6637</v>
      </c>
      <c r="F13" s="42">
        <v>6525</v>
      </c>
      <c r="G13" s="42">
        <v>7039</v>
      </c>
      <c r="H13" s="42">
        <v>6805</v>
      </c>
      <c r="I13" s="42">
        <v>6714</v>
      </c>
      <c r="J13" s="42" t="s">
        <v>78</v>
      </c>
    </row>
    <row r="14" spans="1:10" ht="15">
      <c r="A14" s="12"/>
      <c r="B14" s="39" t="s">
        <v>82</v>
      </c>
      <c r="C14" s="39" t="s">
        <v>114</v>
      </c>
      <c r="D14" s="40">
        <v>47</v>
      </c>
      <c r="E14" s="40">
        <v>36</v>
      </c>
      <c r="F14" s="40">
        <v>41</v>
      </c>
      <c r="G14" s="40">
        <v>39</v>
      </c>
      <c r="H14" s="40">
        <v>39</v>
      </c>
      <c r="I14" s="40">
        <v>31</v>
      </c>
      <c r="J14" s="40" t="s">
        <v>78</v>
      </c>
    </row>
    <row r="15" spans="1:10" ht="15">
      <c r="A15" s="12"/>
      <c r="B15" s="6" t="s">
        <v>115</v>
      </c>
      <c r="C15" s="6" t="s">
        <v>80</v>
      </c>
      <c r="D15" s="23">
        <v>232</v>
      </c>
      <c r="E15" s="23">
        <v>260</v>
      </c>
      <c r="F15" s="23">
        <v>282</v>
      </c>
      <c r="G15" s="23">
        <v>242</v>
      </c>
      <c r="H15" s="23">
        <v>184</v>
      </c>
      <c r="I15" s="23">
        <v>145</v>
      </c>
      <c r="J15" s="23" t="s">
        <v>78</v>
      </c>
    </row>
    <row r="16" spans="1:10" ht="15">
      <c r="A16" s="12"/>
      <c r="B16" s="6" t="s">
        <v>115</v>
      </c>
      <c r="C16" s="6" t="s">
        <v>85</v>
      </c>
      <c r="D16" s="22"/>
      <c r="E16" s="22"/>
      <c r="F16" s="22"/>
      <c r="G16" s="22"/>
      <c r="H16" s="22"/>
      <c r="I16" s="22"/>
      <c r="J16" s="22"/>
    </row>
    <row r="17" spans="1:10" ht="15">
      <c r="A17" s="12"/>
      <c r="B17" s="6" t="s">
        <v>115</v>
      </c>
      <c r="C17" s="6" t="s">
        <v>86</v>
      </c>
      <c r="D17" s="22"/>
      <c r="E17" s="22"/>
      <c r="F17" s="22"/>
      <c r="G17" s="22"/>
      <c r="H17" s="22"/>
      <c r="I17" s="22"/>
      <c r="J17" s="22"/>
    </row>
    <row r="18" spans="1:10" ht="15">
      <c r="A18" s="12"/>
      <c r="B18" s="6" t="s">
        <v>115</v>
      </c>
      <c r="C18" s="6" t="s">
        <v>87</v>
      </c>
      <c r="D18" s="22"/>
      <c r="E18" s="22"/>
      <c r="F18" s="22"/>
      <c r="G18" s="22"/>
      <c r="H18" s="22"/>
      <c r="I18" s="22"/>
      <c r="J18" s="22"/>
    </row>
    <row r="19" spans="1:10" ht="15">
      <c r="A19" s="12"/>
      <c r="B19" s="6" t="s">
        <v>115</v>
      </c>
      <c r="C19" s="6" t="s">
        <v>88</v>
      </c>
      <c r="D19" s="23">
        <v>144</v>
      </c>
      <c r="E19" s="23">
        <v>32</v>
      </c>
      <c r="F19" s="23">
        <v>0</v>
      </c>
      <c r="G19" s="23">
        <v>0</v>
      </c>
      <c r="H19" s="23">
        <v>0</v>
      </c>
      <c r="I19" s="23">
        <v>0</v>
      </c>
      <c r="J19" s="23" t="s">
        <v>78</v>
      </c>
    </row>
    <row r="20" spans="1:10" ht="15">
      <c r="A20" s="12"/>
      <c r="B20" s="6" t="s">
        <v>115</v>
      </c>
      <c r="C20" s="6" t="s">
        <v>89</v>
      </c>
      <c r="D20" s="23">
        <v>24</v>
      </c>
      <c r="E20" s="23">
        <v>32</v>
      </c>
      <c r="F20" s="23">
        <v>19</v>
      </c>
      <c r="G20" s="23">
        <v>0</v>
      </c>
      <c r="H20" s="23">
        <v>0</v>
      </c>
      <c r="I20" s="23">
        <v>0</v>
      </c>
      <c r="J20" s="23" t="s">
        <v>78</v>
      </c>
    </row>
    <row r="21" spans="1:10" ht="15">
      <c r="A21" s="12"/>
      <c r="B21" s="6" t="s">
        <v>115</v>
      </c>
      <c r="C21" s="6" t="s">
        <v>90</v>
      </c>
      <c r="D21" s="23">
        <v>239</v>
      </c>
      <c r="E21" s="23">
        <v>125</v>
      </c>
      <c r="F21" s="23">
        <v>89</v>
      </c>
      <c r="G21" s="23">
        <v>75</v>
      </c>
      <c r="H21" s="23">
        <v>43</v>
      </c>
      <c r="I21" s="23">
        <v>35</v>
      </c>
      <c r="J21" s="23" t="s">
        <v>78</v>
      </c>
    </row>
    <row r="22" spans="1:10" ht="15">
      <c r="A22" s="12"/>
      <c r="B22" s="7" t="s">
        <v>115</v>
      </c>
      <c r="C22" s="7" t="s">
        <v>91</v>
      </c>
      <c r="D22" s="41">
        <v>-12</v>
      </c>
      <c r="E22" s="41">
        <v>-18</v>
      </c>
      <c r="F22" s="41">
        <v>-44</v>
      </c>
      <c r="G22" s="41">
        <v>-9</v>
      </c>
      <c r="H22" s="41">
        <v>-4</v>
      </c>
      <c r="I22" s="41">
        <v>0</v>
      </c>
      <c r="J22" s="41" t="s">
        <v>78</v>
      </c>
    </row>
    <row r="23" spans="1:10" ht="15">
      <c r="A23" s="12"/>
      <c r="B23" s="15" t="s">
        <v>115</v>
      </c>
      <c r="C23" s="15" t="s">
        <v>92</v>
      </c>
      <c r="D23" s="25">
        <v>101</v>
      </c>
      <c r="E23" s="25">
        <v>117</v>
      </c>
      <c r="F23" s="25">
        <v>130</v>
      </c>
      <c r="G23" s="25">
        <v>158</v>
      </c>
      <c r="H23" s="25">
        <v>137</v>
      </c>
      <c r="I23" s="25">
        <v>110</v>
      </c>
      <c r="J23" s="25" t="s">
        <v>78</v>
      </c>
    </row>
    <row r="24" spans="1:10" ht="15">
      <c r="A24" s="12"/>
      <c r="B24" s="10" t="s">
        <v>115</v>
      </c>
      <c r="C24" s="10" t="s">
        <v>93</v>
      </c>
      <c r="D24" s="38">
        <v>0</v>
      </c>
      <c r="E24" s="38">
        <v>0</v>
      </c>
      <c r="F24" s="38">
        <v>0</v>
      </c>
      <c r="G24" s="38">
        <v>-1</v>
      </c>
      <c r="H24" s="38">
        <v>0</v>
      </c>
      <c r="I24" s="38">
        <v>0</v>
      </c>
      <c r="J24" s="38" t="s">
        <v>78</v>
      </c>
    </row>
    <row r="25" spans="1:10" ht="15">
      <c r="A25" s="12"/>
      <c r="B25" s="15" t="s">
        <v>115</v>
      </c>
      <c r="C25" s="15" t="s">
        <v>94</v>
      </c>
      <c r="D25" s="42">
        <v>101</v>
      </c>
      <c r="E25" s="42">
        <v>117</v>
      </c>
      <c r="F25" s="42">
        <v>130</v>
      </c>
      <c r="G25" s="42">
        <v>159</v>
      </c>
      <c r="H25" s="42">
        <v>137</v>
      </c>
      <c r="I25" s="42">
        <v>110</v>
      </c>
      <c r="J25" s="42" t="s">
        <v>78</v>
      </c>
    </row>
    <row r="26" spans="1:10" ht="15">
      <c r="A26" s="12"/>
      <c r="B26" s="39" t="s">
        <v>115</v>
      </c>
      <c r="C26" s="39" t="s">
        <v>114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 t="s">
        <v>78</v>
      </c>
    </row>
    <row r="27" spans="1:10" ht="15">
      <c r="A27" s="12"/>
      <c r="B27" s="6" t="s">
        <v>116</v>
      </c>
      <c r="C27" s="6" t="s">
        <v>80</v>
      </c>
      <c r="D27" s="22"/>
      <c r="E27" s="22"/>
      <c r="F27" s="22"/>
      <c r="G27" s="22"/>
      <c r="H27" s="22"/>
      <c r="I27" s="22"/>
      <c r="J27" s="22"/>
    </row>
    <row r="28" spans="1:10" ht="15">
      <c r="A28" s="12"/>
      <c r="B28" s="6" t="s">
        <v>116</v>
      </c>
      <c r="C28" s="6" t="s">
        <v>85</v>
      </c>
      <c r="D28" s="22"/>
      <c r="E28" s="22"/>
      <c r="F28" s="22"/>
      <c r="G28" s="22"/>
      <c r="H28" s="22"/>
      <c r="I28" s="22"/>
      <c r="J28" s="22"/>
    </row>
    <row r="29" spans="1:10" ht="15">
      <c r="A29" s="12"/>
      <c r="B29" s="6" t="s">
        <v>116</v>
      </c>
      <c r="C29" s="6" t="s">
        <v>86</v>
      </c>
      <c r="D29" s="23">
        <v>358</v>
      </c>
      <c r="E29" s="23">
        <v>272</v>
      </c>
      <c r="F29" s="23">
        <v>236</v>
      </c>
      <c r="G29" s="23">
        <v>266</v>
      </c>
      <c r="H29" s="23">
        <v>259</v>
      </c>
      <c r="I29" s="23">
        <v>270</v>
      </c>
      <c r="J29" s="23" t="s">
        <v>78</v>
      </c>
    </row>
    <row r="30" spans="1:10" ht="15">
      <c r="A30" s="12"/>
      <c r="B30" s="6" t="s">
        <v>116</v>
      </c>
      <c r="C30" s="6" t="s">
        <v>87</v>
      </c>
      <c r="D30" s="23">
        <v>243</v>
      </c>
      <c r="E30" s="23">
        <v>72</v>
      </c>
      <c r="F30" s="23">
        <v>0</v>
      </c>
      <c r="G30" s="23">
        <v>0</v>
      </c>
      <c r="H30" s="23">
        <v>0</v>
      </c>
      <c r="I30" s="23">
        <v>0</v>
      </c>
      <c r="J30" s="23" t="s">
        <v>78</v>
      </c>
    </row>
    <row r="31" spans="1:10" ht="15">
      <c r="A31" s="12"/>
      <c r="B31" s="6" t="s">
        <v>116</v>
      </c>
      <c r="C31" s="6" t="s">
        <v>88</v>
      </c>
      <c r="D31" s="23">
        <v>280</v>
      </c>
      <c r="E31" s="23">
        <v>241</v>
      </c>
      <c r="F31" s="23">
        <v>205</v>
      </c>
      <c r="G31" s="23">
        <v>199</v>
      </c>
      <c r="H31" s="23">
        <v>200</v>
      </c>
      <c r="I31" s="23">
        <v>216</v>
      </c>
      <c r="J31" s="23" t="s">
        <v>78</v>
      </c>
    </row>
    <row r="32" spans="1:10" ht="15">
      <c r="A32" s="12"/>
      <c r="B32" s="6" t="s">
        <v>116</v>
      </c>
      <c r="C32" s="6" t="s">
        <v>89</v>
      </c>
      <c r="D32" s="23">
        <v>0</v>
      </c>
      <c r="E32" s="23">
        <v>3</v>
      </c>
      <c r="F32" s="23">
        <v>14</v>
      </c>
      <c r="G32" s="23">
        <v>5</v>
      </c>
      <c r="H32" s="23">
        <v>1</v>
      </c>
      <c r="I32" s="23">
        <v>0</v>
      </c>
      <c r="J32" s="23" t="s">
        <v>78</v>
      </c>
    </row>
    <row r="33" spans="1:10" ht="15">
      <c r="A33" s="12"/>
      <c r="B33" s="6" t="s">
        <v>116</v>
      </c>
      <c r="C33" s="6" t="s">
        <v>90</v>
      </c>
      <c r="D33" s="23">
        <v>0</v>
      </c>
      <c r="E33" s="23">
        <v>0</v>
      </c>
      <c r="F33" s="23">
        <v>0</v>
      </c>
      <c r="G33" s="23">
        <v>0</v>
      </c>
      <c r="H33" s="23">
        <v>22</v>
      </c>
      <c r="I33" s="23">
        <v>25</v>
      </c>
      <c r="J33" s="23" t="s">
        <v>78</v>
      </c>
    </row>
    <row r="34" spans="1:10" ht="15">
      <c r="A34" s="12"/>
      <c r="B34" s="7" t="s">
        <v>116</v>
      </c>
      <c r="C34" s="7" t="s">
        <v>91</v>
      </c>
      <c r="D34" s="41">
        <v>55</v>
      </c>
      <c r="E34" s="41">
        <v>19</v>
      </c>
      <c r="F34" s="41">
        <v>62</v>
      </c>
      <c r="G34" s="41">
        <v>-13</v>
      </c>
      <c r="H34" s="41">
        <v>16</v>
      </c>
      <c r="I34" s="41">
        <v>1</v>
      </c>
      <c r="J34" s="41" t="s">
        <v>78</v>
      </c>
    </row>
    <row r="35" spans="1:10" ht="15">
      <c r="A35" s="12"/>
      <c r="B35" s="15" t="s">
        <v>116</v>
      </c>
      <c r="C35" s="15" t="s">
        <v>92</v>
      </c>
      <c r="D35" s="25">
        <v>936</v>
      </c>
      <c r="E35" s="25">
        <v>601</v>
      </c>
      <c r="F35" s="25">
        <v>489</v>
      </c>
      <c r="G35" s="25">
        <v>447</v>
      </c>
      <c r="H35" s="25">
        <v>452</v>
      </c>
      <c r="I35" s="25">
        <v>462</v>
      </c>
      <c r="J35" s="25" t="s">
        <v>78</v>
      </c>
    </row>
    <row r="36" spans="1:10" ht="15">
      <c r="A36" s="12"/>
      <c r="B36" s="10" t="s">
        <v>116</v>
      </c>
      <c r="C36" s="10" t="s">
        <v>93</v>
      </c>
      <c r="D36" s="38">
        <v>0</v>
      </c>
      <c r="E36" s="38">
        <v>0</v>
      </c>
      <c r="F36" s="38">
        <v>0</v>
      </c>
      <c r="G36" s="38">
        <v>1</v>
      </c>
      <c r="H36" s="38">
        <v>0</v>
      </c>
      <c r="I36" s="38">
        <v>0</v>
      </c>
      <c r="J36" s="38" t="s">
        <v>78</v>
      </c>
    </row>
    <row r="37" spans="1:10" ht="15">
      <c r="A37" s="12"/>
      <c r="B37" s="15" t="s">
        <v>116</v>
      </c>
      <c r="C37" s="15" t="s">
        <v>94</v>
      </c>
      <c r="D37" s="42">
        <v>936</v>
      </c>
      <c r="E37" s="42">
        <v>601</v>
      </c>
      <c r="F37" s="42">
        <v>489</v>
      </c>
      <c r="G37" s="42">
        <v>446</v>
      </c>
      <c r="H37" s="42">
        <v>452</v>
      </c>
      <c r="I37" s="42">
        <v>462</v>
      </c>
      <c r="J37" s="42" t="s">
        <v>78</v>
      </c>
    </row>
    <row r="38" spans="1:10" ht="15">
      <c r="A38" s="12"/>
      <c r="B38" s="39" t="s">
        <v>116</v>
      </c>
      <c r="C38" s="39" t="s">
        <v>114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 t="s">
        <v>78</v>
      </c>
    </row>
    <row r="39" spans="1:10" ht="15">
      <c r="A39" s="12"/>
      <c r="B39" s="6" t="s">
        <v>83</v>
      </c>
      <c r="C39" s="6" t="s">
        <v>80</v>
      </c>
      <c r="D39" s="23">
        <v>0</v>
      </c>
      <c r="E39" s="23">
        <v>14</v>
      </c>
      <c r="F39" s="23">
        <v>43</v>
      </c>
      <c r="G39" s="23">
        <v>53</v>
      </c>
      <c r="H39" s="23">
        <v>46</v>
      </c>
      <c r="I39" s="23">
        <v>44</v>
      </c>
      <c r="J39" s="23" t="s">
        <v>78</v>
      </c>
    </row>
    <row r="40" spans="1:10" ht="15">
      <c r="A40" s="12"/>
      <c r="B40" s="6" t="s">
        <v>83</v>
      </c>
      <c r="C40" s="6" t="s">
        <v>85</v>
      </c>
      <c r="D40" s="23">
        <v>161</v>
      </c>
      <c r="E40" s="23">
        <v>160</v>
      </c>
      <c r="F40" s="23">
        <v>138</v>
      </c>
      <c r="G40" s="23">
        <v>199</v>
      </c>
      <c r="H40" s="23">
        <v>205</v>
      </c>
      <c r="I40" s="23">
        <v>223</v>
      </c>
      <c r="J40" s="23" t="s">
        <v>78</v>
      </c>
    </row>
    <row r="41" spans="1:10" ht="15">
      <c r="A41" s="12"/>
      <c r="B41" s="6" t="s">
        <v>83</v>
      </c>
      <c r="C41" s="6" t="s">
        <v>86</v>
      </c>
      <c r="D41" s="22"/>
      <c r="E41" s="22"/>
      <c r="F41" s="22"/>
      <c r="G41" s="22"/>
      <c r="H41" s="22"/>
      <c r="I41" s="22"/>
      <c r="J41" s="22"/>
    </row>
    <row r="42" spans="1:10" ht="15">
      <c r="A42" s="12"/>
      <c r="B42" s="6" t="s">
        <v>83</v>
      </c>
      <c r="C42" s="6" t="s">
        <v>87</v>
      </c>
      <c r="D42" s="22"/>
      <c r="E42" s="22"/>
      <c r="F42" s="22"/>
      <c r="G42" s="22"/>
      <c r="H42" s="22"/>
      <c r="I42" s="22"/>
      <c r="J42" s="22"/>
    </row>
    <row r="43" spans="1:10" ht="15">
      <c r="A43" s="12"/>
      <c r="B43" s="6" t="s">
        <v>83</v>
      </c>
      <c r="C43" s="6" t="s">
        <v>88</v>
      </c>
      <c r="D43" s="23">
        <v>0</v>
      </c>
      <c r="E43" s="23">
        <v>0</v>
      </c>
      <c r="F43" s="23">
        <v>0</v>
      </c>
      <c r="G43" s="23">
        <v>0</v>
      </c>
      <c r="H43" s="23">
        <v>4</v>
      </c>
      <c r="I43" s="23">
        <v>3</v>
      </c>
      <c r="J43" s="23" t="s">
        <v>78</v>
      </c>
    </row>
    <row r="44" spans="1:10" ht="15">
      <c r="A44" s="12"/>
      <c r="B44" s="6" t="s">
        <v>83</v>
      </c>
      <c r="C44" s="6" t="s">
        <v>89</v>
      </c>
      <c r="D44" s="23">
        <v>0</v>
      </c>
      <c r="E44" s="23">
        <v>0</v>
      </c>
      <c r="F44" s="23">
        <v>0</v>
      </c>
      <c r="G44" s="23">
        <v>0</v>
      </c>
      <c r="H44" s="23">
        <v>7</v>
      </c>
      <c r="I44" s="23">
        <v>11</v>
      </c>
      <c r="J44" s="23" t="s">
        <v>78</v>
      </c>
    </row>
    <row r="45" spans="1:10" ht="15">
      <c r="A45" s="12"/>
      <c r="B45" s="6" t="s">
        <v>83</v>
      </c>
      <c r="C45" s="6" t="s">
        <v>90</v>
      </c>
      <c r="D45" s="23">
        <v>157</v>
      </c>
      <c r="E45" s="23">
        <v>151</v>
      </c>
      <c r="F45" s="23">
        <v>138</v>
      </c>
      <c r="G45" s="23">
        <v>199</v>
      </c>
      <c r="H45" s="23">
        <v>205</v>
      </c>
      <c r="I45" s="23">
        <v>223</v>
      </c>
      <c r="J45" s="23" t="s">
        <v>78</v>
      </c>
    </row>
    <row r="46" spans="1:10" ht="15">
      <c r="A46" s="12"/>
      <c r="B46" s="7" t="s">
        <v>83</v>
      </c>
      <c r="C46" s="7" t="s">
        <v>91</v>
      </c>
      <c r="D46" s="41">
        <v>-4</v>
      </c>
      <c r="E46" s="41">
        <v>-9</v>
      </c>
      <c r="F46" s="41">
        <v>0</v>
      </c>
      <c r="G46" s="41">
        <v>0</v>
      </c>
      <c r="H46" s="41">
        <v>4</v>
      </c>
      <c r="I46" s="41">
        <v>0</v>
      </c>
      <c r="J46" s="41" t="s">
        <v>78</v>
      </c>
    </row>
    <row r="47" spans="1:10" ht="15">
      <c r="A47" s="12"/>
      <c r="B47" s="15" t="s">
        <v>83</v>
      </c>
      <c r="C47" s="15" t="s">
        <v>92</v>
      </c>
      <c r="D47" s="25">
        <v>0</v>
      </c>
      <c r="E47" s="25">
        <v>14</v>
      </c>
      <c r="F47" s="25">
        <v>43</v>
      </c>
      <c r="G47" s="25">
        <v>53</v>
      </c>
      <c r="H47" s="25">
        <v>47</v>
      </c>
      <c r="I47" s="25">
        <v>36</v>
      </c>
      <c r="J47" s="25" t="s">
        <v>78</v>
      </c>
    </row>
    <row r="48" spans="1:10" ht="15">
      <c r="A48" s="12"/>
      <c r="B48" s="10" t="s">
        <v>83</v>
      </c>
      <c r="C48" s="10" t="s">
        <v>93</v>
      </c>
      <c r="D48" s="38">
        <v>0</v>
      </c>
      <c r="E48" s="38">
        <v>-1</v>
      </c>
      <c r="F48" s="38">
        <v>0</v>
      </c>
      <c r="G48" s="38">
        <v>0</v>
      </c>
      <c r="H48" s="38">
        <v>0</v>
      </c>
      <c r="I48" s="38">
        <v>0</v>
      </c>
      <c r="J48" s="38" t="s">
        <v>78</v>
      </c>
    </row>
    <row r="49" spans="1:10" ht="15">
      <c r="A49" s="12"/>
      <c r="B49" s="15" t="s">
        <v>83</v>
      </c>
      <c r="C49" s="15" t="s">
        <v>94</v>
      </c>
      <c r="D49" s="42">
        <v>0</v>
      </c>
      <c r="E49" s="42">
        <v>15</v>
      </c>
      <c r="F49" s="42">
        <v>43</v>
      </c>
      <c r="G49" s="42">
        <v>53</v>
      </c>
      <c r="H49" s="42">
        <v>47</v>
      </c>
      <c r="I49" s="42">
        <v>36</v>
      </c>
      <c r="J49" s="42" t="s">
        <v>78</v>
      </c>
    </row>
    <row r="50" spans="1:10" ht="15">
      <c r="A50" s="12"/>
      <c r="B50" s="39" t="s">
        <v>83</v>
      </c>
      <c r="C50" s="39" t="s">
        <v>114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 t="s">
        <v>78</v>
      </c>
    </row>
    <row r="51" spans="1:10" ht="15">
      <c r="A51" s="12"/>
      <c r="B51" s="6" t="s">
        <v>117</v>
      </c>
      <c r="C51" s="6" t="s">
        <v>80</v>
      </c>
      <c r="D51" s="22"/>
      <c r="E51" s="22"/>
      <c r="F51" s="22"/>
      <c r="G51" s="22"/>
      <c r="H51" s="22"/>
      <c r="I51" s="22">
        <v>0</v>
      </c>
      <c r="J51" s="22" t="s">
        <v>78</v>
      </c>
    </row>
    <row r="52" spans="1:10" ht="15">
      <c r="A52" s="12"/>
      <c r="B52" s="6" t="s">
        <v>117</v>
      </c>
      <c r="C52" s="6" t="s">
        <v>85</v>
      </c>
      <c r="D52" s="23">
        <v>161</v>
      </c>
      <c r="E52" s="23">
        <v>160</v>
      </c>
      <c r="F52" s="23">
        <v>138</v>
      </c>
      <c r="G52" s="23">
        <v>199</v>
      </c>
      <c r="H52" s="23">
        <v>205</v>
      </c>
      <c r="I52" s="23">
        <v>223</v>
      </c>
      <c r="J52" s="23" t="s">
        <v>78</v>
      </c>
    </row>
    <row r="53" spans="1:10" ht="15">
      <c r="A53" s="12"/>
      <c r="B53" s="6" t="s">
        <v>117</v>
      </c>
      <c r="C53" s="6" t="s">
        <v>86</v>
      </c>
      <c r="D53" s="22"/>
      <c r="E53" s="22"/>
      <c r="F53" s="22"/>
      <c r="G53" s="22"/>
      <c r="H53" s="22"/>
      <c r="I53" s="22"/>
      <c r="J53" s="22"/>
    </row>
    <row r="54" spans="1:10" ht="15">
      <c r="A54" s="12"/>
      <c r="B54" s="6" t="s">
        <v>117</v>
      </c>
      <c r="C54" s="6" t="s">
        <v>87</v>
      </c>
      <c r="D54" s="22"/>
      <c r="E54" s="22"/>
      <c r="F54" s="22"/>
      <c r="G54" s="22"/>
      <c r="H54" s="22"/>
      <c r="I54" s="22"/>
      <c r="J54" s="22"/>
    </row>
    <row r="55" spans="1:10" ht="15">
      <c r="A55" s="12"/>
      <c r="B55" s="6" t="s">
        <v>117</v>
      </c>
      <c r="C55" s="6" t="s">
        <v>88</v>
      </c>
      <c r="D55" s="22"/>
      <c r="E55" s="22"/>
      <c r="F55" s="22"/>
      <c r="G55" s="22"/>
      <c r="H55" s="22"/>
      <c r="I55" s="22"/>
      <c r="J55" s="22"/>
    </row>
    <row r="56" spans="1:10" ht="15">
      <c r="A56" s="12"/>
      <c r="B56" s="6" t="s">
        <v>117</v>
      </c>
      <c r="C56" s="6" t="s">
        <v>89</v>
      </c>
      <c r="D56" s="22"/>
      <c r="E56" s="22"/>
      <c r="F56" s="22"/>
      <c r="G56" s="22"/>
      <c r="H56" s="22"/>
      <c r="I56" s="22"/>
      <c r="J56" s="22"/>
    </row>
    <row r="57" spans="1:10" ht="15">
      <c r="A57" s="12"/>
      <c r="B57" s="6" t="s">
        <v>117</v>
      </c>
      <c r="C57" s="6" t="s">
        <v>90</v>
      </c>
      <c r="D57" s="23">
        <v>157</v>
      </c>
      <c r="E57" s="23">
        <v>151</v>
      </c>
      <c r="F57" s="23">
        <v>138</v>
      </c>
      <c r="G57" s="23">
        <v>199</v>
      </c>
      <c r="H57" s="23">
        <v>205</v>
      </c>
      <c r="I57" s="23">
        <v>223</v>
      </c>
      <c r="J57" s="23" t="s">
        <v>78</v>
      </c>
    </row>
    <row r="58" spans="1:10" ht="15">
      <c r="A58" s="12"/>
      <c r="B58" s="7" t="s">
        <v>117</v>
      </c>
      <c r="C58" s="7" t="s">
        <v>91</v>
      </c>
      <c r="D58" s="41">
        <v>-4</v>
      </c>
      <c r="E58" s="41">
        <v>-9</v>
      </c>
      <c r="F58" s="41">
        <v>0</v>
      </c>
      <c r="G58" s="41">
        <v>0</v>
      </c>
      <c r="H58" s="41">
        <v>0</v>
      </c>
      <c r="I58" s="41">
        <v>0</v>
      </c>
      <c r="J58" s="41" t="s">
        <v>78</v>
      </c>
    </row>
    <row r="59" spans="1:10" ht="15">
      <c r="A59" s="12"/>
      <c r="B59" s="15" t="s">
        <v>117</v>
      </c>
      <c r="C59" s="15" t="s">
        <v>92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 t="s">
        <v>78</v>
      </c>
    </row>
    <row r="60" spans="1:10" ht="15">
      <c r="A60" s="12"/>
      <c r="B60" s="10" t="s">
        <v>117</v>
      </c>
      <c r="C60" s="10" t="s">
        <v>93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 t="s">
        <v>78</v>
      </c>
    </row>
    <row r="61" spans="1:10" ht="15">
      <c r="A61" s="12"/>
      <c r="B61" s="15" t="s">
        <v>117</v>
      </c>
      <c r="C61" s="15" t="s">
        <v>94</v>
      </c>
      <c r="D61" s="42">
        <v>0</v>
      </c>
      <c r="E61" s="42">
        <v>0</v>
      </c>
      <c r="F61" s="42">
        <v>0</v>
      </c>
      <c r="G61" s="42">
        <v>0</v>
      </c>
      <c r="H61" s="42">
        <v>0</v>
      </c>
      <c r="I61" s="42">
        <v>0</v>
      </c>
      <c r="J61" s="42" t="s">
        <v>78</v>
      </c>
    </row>
    <row r="62" spans="1:10" ht="15">
      <c r="A62" s="12"/>
      <c r="B62" s="39" t="s">
        <v>117</v>
      </c>
      <c r="C62" s="39" t="s">
        <v>114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 t="s">
        <v>78</v>
      </c>
    </row>
    <row r="63" spans="1:10" ht="15">
      <c r="A63" s="12"/>
      <c r="B63" s="6" t="s">
        <v>118</v>
      </c>
      <c r="C63" s="6" t="s">
        <v>80</v>
      </c>
      <c r="D63" s="23">
        <v>6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 t="s">
        <v>78</v>
      </c>
    </row>
    <row r="64" spans="1:10" ht="15">
      <c r="A64" s="12"/>
      <c r="B64" s="6" t="s">
        <v>118</v>
      </c>
      <c r="C64" s="6" t="s">
        <v>85</v>
      </c>
      <c r="D64" s="23">
        <v>37</v>
      </c>
      <c r="E64" s="23">
        <v>33</v>
      </c>
      <c r="F64" s="23">
        <v>33</v>
      </c>
      <c r="G64" s="23">
        <v>40</v>
      </c>
      <c r="H64" s="23">
        <v>39</v>
      </c>
      <c r="I64" s="23">
        <v>40</v>
      </c>
      <c r="J64" s="23" t="s">
        <v>78</v>
      </c>
    </row>
    <row r="65" spans="1:10" ht="15">
      <c r="A65" s="12"/>
      <c r="B65" s="6" t="s">
        <v>118</v>
      </c>
      <c r="C65" s="6" t="s">
        <v>86</v>
      </c>
      <c r="D65" s="22"/>
      <c r="E65" s="22"/>
      <c r="F65" s="22"/>
      <c r="G65" s="22"/>
      <c r="H65" s="22"/>
      <c r="I65" s="22"/>
      <c r="J65" s="22"/>
    </row>
    <row r="66" spans="1:10" ht="15">
      <c r="A66" s="12"/>
      <c r="B66" s="6" t="s">
        <v>118</v>
      </c>
      <c r="C66" s="6" t="s">
        <v>87</v>
      </c>
      <c r="D66" s="22"/>
      <c r="E66" s="22"/>
      <c r="F66" s="22"/>
      <c r="G66" s="22"/>
      <c r="H66" s="22"/>
      <c r="I66" s="22"/>
      <c r="J66" s="22"/>
    </row>
    <row r="67" spans="1:10" ht="15">
      <c r="A67" s="12"/>
      <c r="B67" s="6" t="s">
        <v>118</v>
      </c>
      <c r="C67" s="6" t="s">
        <v>88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 t="s">
        <v>78</v>
      </c>
    </row>
    <row r="68" spans="1:10" ht="15">
      <c r="A68" s="12"/>
      <c r="B68" s="6" t="s">
        <v>118</v>
      </c>
      <c r="C68" s="6" t="s">
        <v>89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 t="s">
        <v>78</v>
      </c>
    </row>
    <row r="69" spans="1:10" ht="15">
      <c r="A69" s="12"/>
      <c r="B69" s="6" t="s">
        <v>118</v>
      </c>
      <c r="C69" s="6" t="s">
        <v>90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 t="s">
        <v>78</v>
      </c>
    </row>
    <row r="70" spans="1:10" ht="15">
      <c r="A70" s="12"/>
      <c r="B70" s="7" t="s">
        <v>118</v>
      </c>
      <c r="C70" s="7" t="s">
        <v>91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 t="s">
        <v>78</v>
      </c>
    </row>
    <row r="71" spans="1:10" ht="15">
      <c r="A71" s="12"/>
      <c r="B71" s="15" t="s">
        <v>118</v>
      </c>
      <c r="C71" s="15" t="s">
        <v>92</v>
      </c>
      <c r="D71" s="25">
        <v>43</v>
      </c>
      <c r="E71" s="25">
        <v>33</v>
      </c>
      <c r="F71" s="25">
        <v>33</v>
      </c>
      <c r="G71" s="25">
        <v>40</v>
      </c>
      <c r="H71" s="25">
        <v>39</v>
      </c>
      <c r="I71" s="25">
        <v>40</v>
      </c>
      <c r="J71" s="25" t="s">
        <v>78</v>
      </c>
    </row>
    <row r="72" spans="1:10" ht="15">
      <c r="A72" s="12"/>
      <c r="B72" s="10" t="s">
        <v>118</v>
      </c>
      <c r="C72" s="10" t="s">
        <v>93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 t="s">
        <v>78</v>
      </c>
    </row>
    <row r="73" spans="1:10" ht="15">
      <c r="A73" s="12"/>
      <c r="B73" s="15" t="s">
        <v>118</v>
      </c>
      <c r="C73" s="15" t="s">
        <v>94</v>
      </c>
      <c r="D73" s="42">
        <v>43</v>
      </c>
      <c r="E73" s="42">
        <v>33</v>
      </c>
      <c r="F73" s="42">
        <v>33</v>
      </c>
      <c r="G73" s="42">
        <v>40</v>
      </c>
      <c r="H73" s="42">
        <v>39</v>
      </c>
      <c r="I73" s="42">
        <v>40</v>
      </c>
      <c r="J73" s="42" t="s">
        <v>78</v>
      </c>
    </row>
    <row r="74" spans="1:10" ht="15">
      <c r="A74" s="12"/>
      <c r="B74" s="39" t="s">
        <v>118</v>
      </c>
      <c r="C74" s="39" t="s">
        <v>114</v>
      </c>
      <c r="D74" s="40">
        <v>37</v>
      </c>
      <c r="E74" s="40">
        <v>33</v>
      </c>
      <c r="F74" s="40">
        <v>33</v>
      </c>
      <c r="G74" s="40">
        <v>40</v>
      </c>
      <c r="H74" s="40">
        <v>39</v>
      </c>
      <c r="I74" s="40">
        <v>40</v>
      </c>
      <c r="J74" s="40" t="s">
        <v>78</v>
      </c>
    </row>
    <row r="75" spans="1:10" ht="15">
      <c r="A75" s="12"/>
      <c r="B75" s="6" t="s">
        <v>270</v>
      </c>
      <c r="C75" s="6" t="s">
        <v>80</v>
      </c>
      <c r="D75" s="23">
        <v>861</v>
      </c>
      <c r="E75" s="23">
        <v>986</v>
      </c>
      <c r="F75" s="23">
        <v>1039</v>
      </c>
      <c r="G75" s="23">
        <v>1103</v>
      </c>
      <c r="H75" s="23">
        <v>1160</v>
      </c>
      <c r="I75" s="23">
        <v>1030</v>
      </c>
      <c r="J75" s="23" t="s">
        <v>78</v>
      </c>
    </row>
    <row r="76" spans="1:10" ht="15">
      <c r="A76" s="12"/>
      <c r="B76" s="6" t="s">
        <v>270</v>
      </c>
      <c r="C76" s="6" t="s">
        <v>85</v>
      </c>
      <c r="D76" s="23">
        <v>198</v>
      </c>
      <c r="E76" s="23">
        <v>193</v>
      </c>
      <c r="F76" s="23">
        <v>171</v>
      </c>
      <c r="G76" s="23">
        <v>239</v>
      </c>
      <c r="H76" s="23">
        <v>244</v>
      </c>
      <c r="I76" s="23">
        <v>263</v>
      </c>
      <c r="J76" s="23" t="s">
        <v>78</v>
      </c>
    </row>
    <row r="77" spans="1:10" ht="15">
      <c r="A77" s="12"/>
      <c r="B77" s="6" t="s">
        <v>270</v>
      </c>
      <c r="C77" s="6" t="s">
        <v>86</v>
      </c>
      <c r="D77" s="23">
        <v>358</v>
      </c>
      <c r="E77" s="23">
        <v>272</v>
      </c>
      <c r="F77" s="23">
        <v>236</v>
      </c>
      <c r="G77" s="23">
        <v>266</v>
      </c>
      <c r="H77" s="23">
        <v>259</v>
      </c>
      <c r="I77" s="23">
        <v>270</v>
      </c>
      <c r="J77" s="23" t="s">
        <v>78</v>
      </c>
    </row>
    <row r="78" spans="1:10" ht="15">
      <c r="A78" s="12"/>
      <c r="B78" s="6" t="s">
        <v>270</v>
      </c>
      <c r="C78" s="6" t="s">
        <v>87</v>
      </c>
      <c r="D78" s="23">
        <v>243</v>
      </c>
      <c r="E78" s="23">
        <v>72</v>
      </c>
      <c r="F78" s="23">
        <v>0</v>
      </c>
      <c r="G78" s="23">
        <v>0</v>
      </c>
      <c r="H78" s="23">
        <v>0</v>
      </c>
      <c r="I78" s="23">
        <v>0</v>
      </c>
      <c r="J78" s="23" t="s">
        <v>78</v>
      </c>
    </row>
    <row r="79" spans="1:10" ht="15">
      <c r="A79" s="12"/>
      <c r="B79" s="6" t="s">
        <v>270</v>
      </c>
      <c r="C79" s="6" t="s">
        <v>88</v>
      </c>
      <c r="D79" s="23">
        <v>6635</v>
      </c>
      <c r="E79" s="23">
        <v>6285</v>
      </c>
      <c r="F79" s="23">
        <v>6189</v>
      </c>
      <c r="G79" s="23">
        <v>6876</v>
      </c>
      <c r="H79" s="23">
        <v>6312</v>
      </c>
      <c r="I79" s="23">
        <v>6319</v>
      </c>
      <c r="J79" s="23" t="s">
        <v>78</v>
      </c>
    </row>
    <row r="80" spans="1:10" ht="15">
      <c r="A80" s="12"/>
      <c r="B80" s="6" t="s">
        <v>270</v>
      </c>
      <c r="C80" s="6" t="s">
        <v>89</v>
      </c>
      <c r="D80" s="23">
        <v>120</v>
      </c>
      <c r="E80" s="23">
        <v>110</v>
      </c>
      <c r="F80" s="23">
        <v>194</v>
      </c>
      <c r="G80" s="23">
        <v>399</v>
      </c>
      <c r="H80" s="23">
        <v>199</v>
      </c>
      <c r="I80" s="23">
        <v>210</v>
      </c>
      <c r="J80" s="23" t="s">
        <v>78</v>
      </c>
    </row>
    <row r="81" spans="1:10" ht="15">
      <c r="A81" s="12"/>
      <c r="B81" s="6" t="s">
        <v>270</v>
      </c>
      <c r="C81" s="6" t="s">
        <v>90</v>
      </c>
      <c r="D81" s="23">
        <v>396</v>
      </c>
      <c r="E81" s="23">
        <v>276</v>
      </c>
      <c r="F81" s="23">
        <v>227</v>
      </c>
      <c r="G81" s="23">
        <v>274</v>
      </c>
      <c r="H81" s="23">
        <v>270</v>
      </c>
      <c r="I81" s="23">
        <v>283</v>
      </c>
      <c r="J81" s="23" t="s">
        <v>78</v>
      </c>
    </row>
    <row r="82" spans="1:10" ht="15">
      <c r="A82" s="12"/>
      <c r="B82" s="7" t="s">
        <v>270</v>
      </c>
      <c r="C82" s="7" t="s">
        <v>91</v>
      </c>
      <c r="D82" s="41">
        <v>-222</v>
      </c>
      <c r="E82" s="41">
        <v>-20</v>
      </c>
      <c r="F82" s="41">
        <v>6</v>
      </c>
      <c r="G82" s="41">
        <v>-73</v>
      </c>
      <c r="H82" s="41">
        <v>-26</v>
      </c>
      <c r="I82" s="41">
        <v>-27</v>
      </c>
      <c r="J82" s="41" t="s">
        <v>78</v>
      </c>
    </row>
    <row r="83" spans="1:10" ht="15">
      <c r="A83" s="12"/>
      <c r="B83" s="15" t="s">
        <v>270</v>
      </c>
      <c r="C83" s="15" t="s">
        <v>92</v>
      </c>
      <c r="D83" s="25">
        <v>7557</v>
      </c>
      <c r="E83" s="25">
        <v>7402</v>
      </c>
      <c r="F83" s="25">
        <v>7220</v>
      </c>
      <c r="G83" s="25">
        <v>7738</v>
      </c>
      <c r="H83" s="25">
        <v>7480</v>
      </c>
      <c r="I83" s="25">
        <v>7362</v>
      </c>
      <c r="J83" s="25" t="s">
        <v>78</v>
      </c>
    </row>
    <row r="84" spans="1:10" ht="15">
      <c r="A84" s="12"/>
      <c r="B84" s="10" t="s">
        <v>270</v>
      </c>
      <c r="C84" s="10" t="s">
        <v>93</v>
      </c>
      <c r="D84" s="38">
        <v>0</v>
      </c>
      <c r="E84" s="38">
        <v>-1</v>
      </c>
      <c r="F84" s="38">
        <v>0</v>
      </c>
      <c r="G84" s="38">
        <v>1</v>
      </c>
      <c r="H84" s="38">
        <v>0</v>
      </c>
      <c r="I84" s="38">
        <v>0</v>
      </c>
      <c r="J84" s="38" t="s">
        <v>78</v>
      </c>
    </row>
    <row r="85" spans="1:10" ht="15">
      <c r="A85" s="12"/>
      <c r="B85" s="15" t="s">
        <v>270</v>
      </c>
      <c r="C85" s="15" t="s">
        <v>94</v>
      </c>
      <c r="D85" s="42">
        <v>7557</v>
      </c>
      <c r="E85" s="42">
        <v>7403</v>
      </c>
      <c r="F85" s="42">
        <v>7220</v>
      </c>
      <c r="G85" s="42">
        <v>7737</v>
      </c>
      <c r="H85" s="42">
        <v>7480</v>
      </c>
      <c r="I85" s="42">
        <v>7362</v>
      </c>
      <c r="J85" s="42" t="s">
        <v>78</v>
      </c>
    </row>
    <row r="86" spans="1:10" ht="15">
      <c r="A86" s="12"/>
      <c r="B86" s="39" t="s">
        <v>270</v>
      </c>
      <c r="C86" s="39" t="s">
        <v>114</v>
      </c>
      <c r="D86" s="40">
        <v>84</v>
      </c>
      <c r="E86" s="40">
        <v>69</v>
      </c>
      <c r="F86" s="40">
        <v>74</v>
      </c>
      <c r="G86" s="40">
        <v>79</v>
      </c>
      <c r="H86" s="40">
        <v>78</v>
      </c>
      <c r="I86" s="40">
        <v>71</v>
      </c>
      <c r="J86" s="40" t="s">
        <v>78</v>
      </c>
    </row>
    <row r="87" spans="1:10" ht="15">
      <c r="A87" s="12"/>
      <c r="B87" s="5" t="s">
        <v>119</v>
      </c>
      <c r="C87" s="5" t="s">
        <v>107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 t="s">
        <v>78</v>
      </c>
    </row>
    <row r="88" spans="1:10" ht="15">
      <c r="A88" s="12"/>
      <c r="B88" s="6" t="s">
        <v>119</v>
      </c>
      <c r="C88" s="6" t="s">
        <v>108</v>
      </c>
      <c r="D88" s="22"/>
      <c r="E88" s="22"/>
      <c r="F88" s="22"/>
      <c r="G88" s="22"/>
      <c r="H88" s="22"/>
      <c r="I88" s="22"/>
      <c r="J88" s="22"/>
    </row>
    <row r="89" spans="1:10" ht="15">
      <c r="A89" s="12"/>
      <c r="B89" s="6" t="s">
        <v>119</v>
      </c>
      <c r="C89" s="6" t="s">
        <v>109</v>
      </c>
      <c r="D89" s="22"/>
      <c r="E89" s="22"/>
      <c r="F89" s="22"/>
      <c r="G89" s="22"/>
      <c r="H89" s="22"/>
      <c r="I89" s="22"/>
      <c r="J89" s="22"/>
    </row>
    <row r="90" spans="1:10" ht="15">
      <c r="A90" s="12"/>
      <c r="B90" s="6" t="s">
        <v>119</v>
      </c>
      <c r="C90" s="6" t="s">
        <v>110</v>
      </c>
      <c r="D90" s="22"/>
      <c r="E90" s="22"/>
      <c r="F90" s="22"/>
      <c r="G90" s="22"/>
      <c r="H90" s="22"/>
      <c r="I90" s="22"/>
      <c r="J90" s="22"/>
    </row>
    <row r="91" spans="1:10" ht="15">
      <c r="A91" s="12"/>
      <c r="B91" s="6" t="s">
        <v>119</v>
      </c>
      <c r="C91" s="6" t="s">
        <v>88</v>
      </c>
      <c r="D91" s="22"/>
      <c r="E91" s="22"/>
      <c r="F91" s="22"/>
      <c r="G91" s="22"/>
      <c r="H91" s="22"/>
      <c r="I91" s="22"/>
      <c r="J91" s="22"/>
    </row>
    <row r="92" spans="1:10" ht="15">
      <c r="A92" s="12"/>
      <c r="B92" s="6" t="s">
        <v>119</v>
      </c>
      <c r="C92" s="6" t="s">
        <v>89</v>
      </c>
      <c r="D92" s="22"/>
      <c r="E92" s="22"/>
      <c r="F92" s="22"/>
      <c r="G92" s="22"/>
      <c r="H92" s="22"/>
      <c r="I92" s="22"/>
      <c r="J92" s="22"/>
    </row>
    <row r="93" spans="1:10" ht="15">
      <c r="A93" s="12"/>
      <c r="B93" s="6" t="s">
        <v>119</v>
      </c>
      <c r="C93" s="6" t="s">
        <v>111</v>
      </c>
      <c r="D93" s="22"/>
      <c r="E93" s="22"/>
      <c r="F93" s="22"/>
      <c r="G93" s="22"/>
      <c r="H93" s="22"/>
      <c r="I93" s="22"/>
      <c r="J93" s="22"/>
    </row>
    <row r="94" spans="1:10" ht="15">
      <c r="A94" s="12"/>
      <c r="B94" s="6" t="s">
        <v>119</v>
      </c>
      <c r="C94" s="6" t="s">
        <v>112</v>
      </c>
      <c r="D94" s="23">
        <v>0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 t="s">
        <v>78</v>
      </c>
    </row>
    <row r="95" spans="1:10" ht="15">
      <c r="A95" s="12"/>
      <c r="B95" s="6" t="s">
        <v>119</v>
      </c>
      <c r="C95" s="6" t="s">
        <v>87</v>
      </c>
      <c r="D95" s="22"/>
      <c r="E95" s="22"/>
      <c r="F95" s="22"/>
      <c r="G95" s="22"/>
      <c r="H95" s="22"/>
      <c r="I95" s="22"/>
      <c r="J95" s="22"/>
    </row>
    <row r="96" spans="1:10" ht="15">
      <c r="A96" s="12"/>
      <c r="B96" s="7" t="s">
        <v>119</v>
      </c>
      <c r="C96" s="7" t="s">
        <v>91</v>
      </c>
      <c r="D96" s="44"/>
      <c r="E96" s="44"/>
      <c r="F96" s="44"/>
      <c r="G96" s="44"/>
      <c r="H96" s="44"/>
      <c r="I96" s="44"/>
      <c r="J96" s="44"/>
    </row>
    <row r="97" spans="1:10" ht="15">
      <c r="A97" s="12"/>
      <c r="B97" s="15" t="s">
        <v>119</v>
      </c>
      <c r="C97" s="15" t="s">
        <v>113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 t="s">
        <v>78</v>
      </c>
    </row>
    <row r="98" spans="1:10" ht="15">
      <c r="A98" s="12"/>
      <c r="B98" s="5" t="s">
        <v>115</v>
      </c>
      <c r="C98" s="5" t="s">
        <v>107</v>
      </c>
      <c r="D98" s="24">
        <v>239</v>
      </c>
      <c r="E98" s="24">
        <v>125</v>
      </c>
      <c r="F98" s="24">
        <v>89</v>
      </c>
      <c r="G98" s="24">
        <v>75</v>
      </c>
      <c r="H98" s="24">
        <v>43</v>
      </c>
      <c r="I98" s="24">
        <v>35</v>
      </c>
      <c r="J98" s="24" t="s">
        <v>78</v>
      </c>
    </row>
    <row r="99" spans="1:10" ht="15">
      <c r="A99" s="12"/>
      <c r="B99" s="6" t="s">
        <v>115</v>
      </c>
      <c r="C99" s="6" t="s">
        <v>108</v>
      </c>
      <c r="D99" s="22"/>
      <c r="E99" s="22"/>
      <c r="F99" s="22"/>
      <c r="G99" s="22"/>
      <c r="H99" s="22"/>
      <c r="I99" s="22"/>
      <c r="J99" s="22"/>
    </row>
    <row r="100" spans="1:10" ht="15">
      <c r="A100" s="12"/>
      <c r="B100" s="6" t="s">
        <v>115</v>
      </c>
      <c r="C100" s="6" t="s">
        <v>109</v>
      </c>
      <c r="D100" s="22"/>
      <c r="E100" s="22"/>
      <c r="F100" s="22"/>
      <c r="G100" s="22"/>
      <c r="H100" s="22"/>
      <c r="I100" s="22"/>
      <c r="J100" s="22"/>
    </row>
    <row r="101" spans="1:10" ht="15">
      <c r="A101" s="12"/>
      <c r="B101" s="6" t="s">
        <v>115</v>
      </c>
      <c r="C101" s="6" t="s">
        <v>110</v>
      </c>
      <c r="D101" s="22"/>
      <c r="E101" s="22"/>
      <c r="F101" s="22"/>
      <c r="G101" s="22"/>
      <c r="H101" s="22"/>
      <c r="I101" s="22"/>
      <c r="J101" s="22"/>
    </row>
    <row r="102" spans="1:10" ht="15">
      <c r="A102" s="12"/>
      <c r="B102" s="6" t="s">
        <v>115</v>
      </c>
      <c r="C102" s="6" t="s">
        <v>88</v>
      </c>
      <c r="D102" s="22"/>
      <c r="E102" s="22"/>
      <c r="F102" s="22"/>
      <c r="G102" s="22"/>
      <c r="H102" s="22"/>
      <c r="I102" s="22"/>
      <c r="J102" s="22"/>
    </row>
    <row r="103" spans="1:10" ht="15">
      <c r="A103" s="12"/>
      <c r="B103" s="6" t="s">
        <v>115</v>
      </c>
      <c r="C103" s="6" t="s">
        <v>89</v>
      </c>
      <c r="D103" s="22"/>
      <c r="E103" s="22"/>
      <c r="F103" s="22"/>
      <c r="G103" s="22"/>
      <c r="H103" s="22"/>
      <c r="I103" s="22"/>
      <c r="J103" s="22"/>
    </row>
    <row r="104" spans="1:10" ht="15">
      <c r="A104" s="12"/>
      <c r="B104" s="6" t="s">
        <v>115</v>
      </c>
      <c r="C104" s="6" t="s">
        <v>111</v>
      </c>
      <c r="D104" s="22"/>
      <c r="E104" s="22"/>
      <c r="F104" s="22"/>
      <c r="G104" s="22"/>
      <c r="H104" s="22"/>
      <c r="I104" s="22"/>
      <c r="J104" s="22"/>
    </row>
    <row r="105" spans="1:10" ht="15">
      <c r="A105" s="12"/>
      <c r="B105" s="6" t="s">
        <v>115</v>
      </c>
      <c r="C105" s="6" t="s">
        <v>112</v>
      </c>
      <c r="D105" s="23">
        <v>-236</v>
      </c>
      <c r="E105" s="23">
        <v>-124</v>
      </c>
      <c r="F105" s="23">
        <v>-89</v>
      </c>
      <c r="G105" s="23">
        <v>-75</v>
      </c>
      <c r="H105" s="23">
        <v>-43</v>
      </c>
      <c r="I105" s="23">
        <v>-35</v>
      </c>
      <c r="J105" s="23" t="s">
        <v>78</v>
      </c>
    </row>
    <row r="106" spans="1:10" ht="15">
      <c r="A106" s="12"/>
      <c r="B106" s="6" t="s">
        <v>115</v>
      </c>
      <c r="C106" s="6" t="s">
        <v>87</v>
      </c>
      <c r="D106" s="22"/>
      <c r="E106" s="22"/>
      <c r="F106" s="22"/>
      <c r="G106" s="22"/>
      <c r="H106" s="22"/>
      <c r="I106" s="22"/>
      <c r="J106" s="22"/>
    </row>
    <row r="107" spans="1:10" ht="15">
      <c r="A107" s="12"/>
      <c r="B107" s="7" t="s">
        <v>115</v>
      </c>
      <c r="C107" s="7" t="s">
        <v>91</v>
      </c>
      <c r="D107" s="44"/>
      <c r="E107" s="44"/>
      <c r="F107" s="44"/>
      <c r="G107" s="44"/>
      <c r="H107" s="44"/>
      <c r="I107" s="44"/>
      <c r="J107" s="44"/>
    </row>
    <row r="108" spans="1:10" ht="15">
      <c r="A108" s="12"/>
      <c r="B108" s="15" t="s">
        <v>115</v>
      </c>
      <c r="C108" s="15" t="s">
        <v>113</v>
      </c>
      <c r="D108" s="25">
        <v>3</v>
      </c>
      <c r="E108" s="25">
        <v>1</v>
      </c>
      <c r="F108" s="25">
        <v>0</v>
      </c>
      <c r="G108" s="25">
        <v>0</v>
      </c>
      <c r="H108" s="25">
        <v>0</v>
      </c>
      <c r="I108" s="25">
        <v>0</v>
      </c>
      <c r="J108" s="25" t="s">
        <v>78</v>
      </c>
    </row>
    <row r="109" spans="1:10" ht="15">
      <c r="A109" s="12"/>
      <c r="B109" s="30" t="s">
        <v>120</v>
      </c>
      <c r="C109" s="31" t="s">
        <v>107</v>
      </c>
      <c r="D109" s="27">
        <v>0</v>
      </c>
      <c r="E109" s="27">
        <v>0</v>
      </c>
      <c r="F109" s="27">
        <v>0</v>
      </c>
      <c r="G109" s="27">
        <v>0</v>
      </c>
      <c r="H109" s="27">
        <v>0</v>
      </c>
      <c r="I109" s="27">
        <v>0</v>
      </c>
      <c r="J109" s="27" t="s">
        <v>78</v>
      </c>
    </row>
    <row r="110" spans="1:10" ht="15">
      <c r="A110" s="12"/>
      <c r="B110" s="32" t="s">
        <v>120</v>
      </c>
      <c r="C110" s="33" t="s">
        <v>108</v>
      </c>
      <c r="D110" s="28">
        <v>180</v>
      </c>
      <c r="E110" s="28">
        <v>173</v>
      </c>
      <c r="F110" s="28">
        <v>174</v>
      </c>
      <c r="G110" s="28">
        <v>207</v>
      </c>
      <c r="H110" s="28">
        <v>206</v>
      </c>
      <c r="I110" s="28">
        <v>203</v>
      </c>
      <c r="J110" s="28" t="s">
        <v>78</v>
      </c>
    </row>
    <row r="111" spans="1:10" ht="15">
      <c r="A111" s="12"/>
      <c r="B111" s="32" t="s">
        <v>120</v>
      </c>
      <c r="C111" s="33" t="s">
        <v>109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28">
        <v>0</v>
      </c>
      <c r="J111" s="28" t="s">
        <v>78</v>
      </c>
    </row>
    <row r="112" spans="1:10" ht="15">
      <c r="A112" s="12"/>
      <c r="B112" s="32" t="s">
        <v>120</v>
      </c>
      <c r="C112" s="33" t="s">
        <v>110</v>
      </c>
      <c r="D112" s="28">
        <v>180</v>
      </c>
      <c r="E112" s="28">
        <v>173</v>
      </c>
      <c r="F112" s="28">
        <v>174</v>
      </c>
      <c r="G112" s="28">
        <v>207</v>
      </c>
      <c r="H112" s="28">
        <v>206</v>
      </c>
      <c r="I112" s="28">
        <v>203</v>
      </c>
      <c r="J112" s="28" t="s">
        <v>78</v>
      </c>
    </row>
    <row r="113" spans="1:10" ht="15">
      <c r="A113" s="12"/>
      <c r="B113" s="32" t="s">
        <v>120</v>
      </c>
      <c r="C113" s="33" t="s">
        <v>88</v>
      </c>
      <c r="D113" s="43"/>
      <c r="E113" s="43"/>
      <c r="F113" s="43"/>
      <c r="G113" s="43"/>
      <c r="H113" s="43"/>
      <c r="I113" s="43"/>
      <c r="J113" s="43"/>
    </row>
    <row r="114" spans="1:10" ht="15">
      <c r="A114" s="12"/>
      <c r="B114" s="32" t="s">
        <v>120</v>
      </c>
      <c r="C114" s="33" t="s">
        <v>89</v>
      </c>
      <c r="D114" s="43"/>
      <c r="E114" s="43"/>
      <c r="F114" s="43"/>
      <c r="G114" s="43"/>
      <c r="H114" s="43"/>
      <c r="I114" s="43"/>
      <c r="J114" s="43"/>
    </row>
    <row r="115" spans="1:10" ht="15">
      <c r="A115" s="12"/>
      <c r="B115" s="32" t="s">
        <v>120</v>
      </c>
      <c r="C115" s="33" t="s">
        <v>111</v>
      </c>
      <c r="D115" s="28">
        <v>0</v>
      </c>
      <c r="E115" s="28">
        <v>0</v>
      </c>
      <c r="F115" s="28">
        <v>0</v>
      </c>
      <c r="G115" s="28">
        <v>0</v>
      </c>
      <c r="H115" s="28">
        <v>0</v>
      </c>
      <c r="I115" s="28">
        <v>0</v>
      </c>
      <c r="J115" s="28" t="s">
        <v>78</v>
      </c>
    </row>
    <row r="116" spans="1:10" ht="15">
      <c r="A116" s="12"/>
      <c r="B116" s="32" t="s">
        <v>120</v>
      </c>
      <c r="C116" s="33" t="s">
        <v>112</v>
      </c>
      <c r="D116" s="28">
        <v>0</v>
      </c>
      <c r="E116" s="28">
        <v>0</v>
      </c>
      <c r="F116" s="28">
        <v>0</v>
      </c>
      <c r="G116" s="28">
        <v>0</v>
      </c>
      <c r="H116" s="28">
        <v>0</v>
      </c>
      <c r="I116" s="28">
        <v>0</v>
      </c>
      <c r="J116" s="28" t="s">
        <v>78</v>
      </c>
    </row>
    <row r="117" spans="1:10" ht="15">
      <c r="A117" s="12"/>
      <c r="B117" s="32" t="s">
        <v>120</v>
      </c>
      <c r="C117" s="33" t="s">
        <v>87</v>
      </c>
      <c r="D117" s="28">
        <v>0</v>
      </c>
      <c r="E117" s="28">
        <v>0</v>
      </c>
      <c r="F117" s="28">
        <v>0</v>
      </c>
      <c r="G117" s="28">
        <v>0</v>
      </c>
      <c r="H117" s="28">
        <v>0</v>
      </c>
      <c r="I117" s="28">
        <v>0</v>
      </c>
      <c r="J117" s="28" t="s">
        <v>78</v>
      </c>
    </row>
    <row r="118" spans="1:10" ht="15">
      <c r="A118" s="12"/>
      <c r="B118" s="34" t="s">
        <v>120</v>
      </c>
      <c r="C118" s="35" t="s">
        <v>91</v>
      </c>
      <c r="D118" s="29">
        <v>0</v>
      </c>
      <c r="E118" s="29">
        <v>0</v>
      </c>
      <c r="F118" s="29">
        <v>0</v>
      </c>
      <c r="G118" s="29">
        <v>0</v>
      </c>
      <c r="H118" s="29">
        <v>0</v>
      </c>
      <c r="I118" s="29">
        <v>0</v>
      </c>
      <c r="J118" s="29" t="s">
        <v>78</v>
      </c>
    </row>
    <row r="119" spans="1:10" ht="15">
      <c r="A119" s="12"/>
      <c r="B119" s="36" t="s">
        <v>120</v>
      </c>
      <c r="C119" s="37" t="s">
        <v>113</v>
      </c>
      <c r="D119" s="56">
        <v>0</v>
      </c>
      <c r="E119" s="56">
        <v>0</v>
      </c>
      <c r="F119" s="56">
        <v>0</v>
      </c>
      <c r="G119" s="56">
        <v>0</v>
      </c>
      <c r="H119" s="56">
        <v>0</v>
      </c>
      <c r="I119" s="56">
        <v>0</v>
      </c>
      <c r="J119" s="56" t="s">
        <v>78</v>
      </c>
    </row>
    <row r="120" spans="1:10" ht="15">
      <c r="A120" s="12"/>
      <c r="B120" s="30" t="s">
        <v>95</v>
      </c>
      <c r="C120" s="31" t="s">
        <v>107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 t="s">
        <v>78</v>
      </c>
    </row>
    <row r="121" spans="1:10" ht="15">
      <c r="A121" s="12"/>
      <c r="B121" s="32" t="s">
        <v>95</v>
      </c>
      <c r="C121" s="33" t="s">
        <v>108</v>
      </c>
      <c r="D121" s="28">
        <v>0</v>
      </c>
      <c r="E121" s="28">
        <v>0</v>
      </c>
      <c r="F121" s="28">
        <v>0</v>
      </c>
      <c r="G121" s="28">
        <v>0</v>
      </c>
      <c r="H121" s="28">
        <v>0</v>
      </c>
      <c r="I121" s="28">
        <v>0</v>
      </c>
      <c r="J121" s="28" t="s">
        <v>78</v>
      </c>
    </row>
    <row r="122" spans="1:10" ht="15">
      <c r="A122" s="12"/>
      <c r="B122" s="32" t="s">
        <v>95</v>
      </c>
      <c r="C122" s="33" t="s">
        <v>109</v>
      </c>
      <c r="D122" s="28">
        <v>0</v>
      </c>
      <c r="E122" s="28">
        <v>0</v>
      </c>
      <c r="F122" s="28">
        <v>0</v>
      </c>
      <c r="G122" s="28">
        <v>0</v>
      </c>
      <c r="H122" s="28">
        <v>0</v>
      </c>
      <c r="I122" s="28">
        <v>0</v>
      </c>
      <c r="J122" s="28" t="s">
        <v>78</v>
      </c>
    </row>
    <row r="123" spans="1:10" ht="15">
      <c r="A123" s="12"/>
      <c r="B123" s="32" t="s">
        <v>95</v>
      </c>
      <c r="C123" s="33" t="s">
        <v>110</v>
      </c>
      <c r="D123" s="28">
        <v>0</v>
      </c>
      <c r="E123" s="28">
        <v>0</v>
      </c>
      <c r="F123" s="28">
        <v>0</v>
      </c>
      <c r="G123" s="28">
        <v>0</v>
      </c>
      <c r="H123" s="28">
        <v>0</v>
      </c>
      <c r="I123" s="28">
        <v>0</v>
      </c>
      <c r="J123" s="28" t="s">
        <v>78</v>
      </c>
    </row>
    <row r="124" spans="1:10" ht="15">
      <c r="A124" s="12"/>
      <c r="B124" s="32" t="s">
        <v>95</v>
      </c>
      <c r="C124" s="33" t="s">
        <v>88</v>
      </c>
      <c r="D124" s="28">
        <v>0</v>
      </c>
      <c r="E124" s="28">
        <v>0</v>
      </c>
      <c r="F124" s="28">
        <v>0</v>
      </c>
      <c r="G124" s="28">
        <v>0</v>
      </c>
      <c r="H124" s="28">
        <v>0</v>
      </c>
      <c r="I124" s="28">
        <v>0</v>
      </c>
      <c r="J124" s="28" t="s">
        <v>78</v>
      </c>
    </row>
    <row r="125" spans="1:10" ht="15">
      <c r="A125" s="12"/>
      <c r="B125" s="32" t="s">
        <v>95</v>
      </c>
      <c r="C125" s="33" t="s">
        <v>89</v>
      </c>
      <c r="D125" s="28">
        <v>0</v>
      </c>
      <c r="E125" s="28">
        <v>0</v>
      </c>
      <c r="F125" s="28">
        <v>0</v>
      </c>
      <c r="G125" s="28">
        <v>0</v>
      </c>
      <c r="H125" s="28">
        <v>0</v>
      </c>
      <c r="I125" s="28">
        <v>0</v>
      </c>
      <c r="J125" s="28" t="s">
        <v>78</v>
      </c>
    </row>
    <row r="126" spans="1:10" ht="15">
      <c r="A126" s="12"/>
      <c r="B126" s="32" t="s">
        <v>95</v>
      </c>
      <c r="C126" s="33" t="s">
        <v>111</v>
      </c>
      <c r="D126" s="28">
        <v>0</v>
      </c>
      <c r="E126" s="28">
        <v>0</v>
      </c>
      <c r="F126" s="28">
        <v>0</v>
      </c>
      <c r="G126" s="28">
        <v>0</v>
      </c>
      <c r="H126" s="28">
        <v>0</v>
      </c>
      <c r="I126" s="28">
        <v>0</v>
      </c>
      <c r="J126" s="28" t="s">
        <v>78</v>
      </c>
    </row>
    <row r="127" spans="1:10" ht="15">
      <c r="A127" s="12"/>
      <c r="B127" s="32" t="s">
        <v>95</v>
      </c>
      <c r="C127" s="33" t="s">
        <v>112</v>
      </c>
      <c r="D127" s="28">
        <v>0</v>
      </c>
      <c r="E127" s="28">
        <v>0</v>
      </c>
      <c r="F127" s="28">
        <v>0</v>
      </c>
      <c r="G127" s="28">
        <v>0</v>
      </c>
      <c r="H127" s="28">
        <v>0</v>
      </c>
      <c r="I127" s="28">
        <v>0</v>
      </c>
      <c r="J127" s="28" t="s">
        <v>78</v>
      </c>
    </row>
    <row r="128" spans="1:10" ht="15">
      <c r="A128" s="12"/>
      <c r="B128" s="32" t="s">
        <v>95</v>
      </c>
      <c r="C128" s="33" t="s">
        <v>87</v>
      </c>
      <c r="D128" s="28">
        <v>0</v>
      </c>
      <c r="E128" s="28">
        <v>0</v>
      </c>
      <c r="F128" s="28">
        <v>0</v>
      </c>
      <c r="G128" s="28">
        <v>0</v>
      </c>
      <c r="H128" s="28">
        <v>0</v>
      </c>
      <c r="I128" s="28">
        <v>0</v>
      </c>
      <c r="J128" s="28" t="s">
        <v>78</v>
      </c>
    </row>
    <row r="129" spans="1:10" ht="15">
      <c r="A129" s="12"/>
      <c r="B129" s="34" t="s">
        <v>95</v>
      </c>
      <c r="C129" s="35" t="s">
        <v>91</v>
      </c>
      <c r="D129" s="29">
        <v>0</v>
      </c>
      <c r="E129" s="29">
        <v>0</v>
      </c>
      <c r="F129" s="29">
        <v>0</v>
      </c>
      <c r="G129" s="29">
        <v>0</v>
      </c>
      <c r="H129" s="29">
        <v>0</v>
      </c>
      <c r="I129" s="29">
        <v>0</v>
      </c>
      <c r="J129" s="29" t="s">
        <v>78</v>
      </c>
    </row>
    <row r="130" spans="1:10" ht="15">
      <c r="A130" s="12"/>
      <c r="B130" s="36" t="s">
        <v>95</v>
      </c>
      <c r="C130" s="37" t="s">
        <v>113</v>
      </c>
      <c r="D130" s="56">
        <v>0</v>
      </c>
      <c r="E130" s="56">
        <v>0</v>
      </c>
      <c r="F130" s="56">
        <v>0</v>
      </c>
      <c r="G130" s="56">
        <v>0</v>
      </c>
      <c r="H130" s="56">
        <v>0</v>
      </c>
      <c r="I130" s="56">
        <v>0</v>
      </c>
      <c r="J130" s="56" t="s">
        <v>78</v>
      </c>
    </row>
    <row r="131" spans="1:10" ht="15">
      <c r="A131" s="12"/>
      <c r="B131" s="30" t="s">
        <v>96</v>
      </c>
      <c r="C131" s="31" t="s">
        <v>107</v>
      </c>
      <c r="D131" s="27">
        <v>0</v>
      </c>
      <c r="E131" s="27">
        <v>0</v>
      </c>
      <c r="F131" s="27">
        <v>0</v>
      </c>
      <c r="G131" s="27">
        <v>0</v>
      </c>
      <c r="H131" s="27">
        <v>0</v>
      </c>
      <c r="I131" s="27">
        <v>0</v>
      </c>
      <c r="J131" s="27" t="s">
        <v>78</v>
      </c>
    </row>
    <row r="132" spans="2:10" ht="15">
      <c r="B132" s="32" t="s">
        <v>96</v>
      </c>
      <c r="C132" s="33" t="s">
        <v>108</v>
      </c>
      <c r="D132" s="28">
        <v>164</v>
      </c>
      <c r="E132" s="28">
        <v>101</v>
      </c>
      <c r="F132" s="28">
        <v>99</v>
      </c>
      <c r="G132" s="28">
        <v>110</v>
      </c>
      <c r="H132" s="28">
        <v>110</v>
      </c>
      <c r="I132" s="28">
        <v>109</v>
      </c>
      <c r="J132" s="28" t="s">
        <v>78</v>
      </c>
    </row>
    <row r="133" spans="2:10" ht="15">
      <c r="B133" s="32" t="s">
        <v>96</v>
      </c>
      <c r="C133" s="33" t="s">
        <v>109</v>
      </c>
      <c r="D133" s="28">
        <v>0</v>
      </c>
      <c r="E133" s="28">
        <v>0</v>
      </c>
      <c r="F133" s="28">
        <v>0</v>
      </c>
      <c r="G133" s="28">
        <v>0</v>
      </c>
      <c r="H133" s="28">
        <v>0</v>
      </c>
      <c r="I133" s="28">
        <v>0</v>
      </c>
      <c r="J133" s="28" t="s">
        <v>78</v>
      </c>
    </row>
    <row r="134" spans="2:10" ht="15">
      <c r="B134" s="32" t="s">
        <v>96</v>
      </c>
      <c r="C134" s="33" t="s">
        <v>110</v>
      </c>
      <c r="D134" s="28">
        <v>0</v>
      </c>
      <c r="E134" s="28">
        <v>0</v>
      </c>
      <c r="F134" s="28">
        <v>0</v>
      </c>
      <c r="G134" s="28">
        <v>0</v>
      </c>
      <c r="H134" s="28">
        <v>0</v>
      </c>
      <c r="I134" s="28">
        <v>0</v>
      </c>
      <c r="J134" s="28" t="s">
        <v>78</v>
      </c>
    </row>
    <row r="135" spans="2:10" ht="15">
      <c r="B135" s="32" t="s">
        <v>96</v>
      </c>
      <c r="C135" s="33" t="s">
        <v>88</v>
      </c>
      <c r="D135" s="28">
        <v>338</v>
      </c>
      <c r="E135" s="28">
        <v>375</v>
      </c>
      <c r="F135" s="28">
        <v>461</v>
      </c>
      <c r="G135" s="28">
        <v>446</v>
      </c>
      <c r="H135" s="28">
        <v>479</v>
      </c>
      <c r="I135" s="28">
        <v>452</v>
      </c>
      <c r="J135" s="28" t="s">
        <v>78</v>
      </c>
    </row>
    <row r="136" spans="2:10" ht="15">
      <c r="B136" s="32" t="s">
        <v>96</v>
      </c>
      <c r="C136" s="33" t="s">
        <v>89</v>
      </c>
      <c r="D136" s="28">
        <v>91</v>
      </c>
      <c r="E136" s="28">
        <v>94</v>
      </c>
      <c r="F136" s="28">
        <v>96</v>
      </c>
      <c r="G136" s="28">
        <v>87</v>
      </c>
      <c r="H136" s="28">
        <v>93</v>
      </c>
      <c r="I136" s="28">
        <v>85</v>
      </c>
      <c r="J136" s="28" t="s">
        <v>78</v>
      </c>
    </row>
    <row r="137" spans="2:10" ht="15">
      <c r="B137" s="32" t="s">
        <v>96</v>
      </c>
      <c r="C137" s="33" t="s">
        <v>111</v>
      </c>
      <c r="D137" s="28">
        <v>0</v>
      </c>
      <c r="E137" s="28">
        <v>0</v>
      </c>
      <c r="F137" s="28">
        <v>0</v>
      </c>
      <c r="G137" s="28">
        <v>0</v>
      </c>
      <c r="H137" s="28">
        <v>0</v>
      </c>
      <c r="I137" s="28">
        <v>0</v>
      </c>
      <c r="J137" s="28" t="s">
        <v>78</v>
      </c>
    </row>
    <row r="138" spans="2:10" ht="15">
      <c r="B138" s="32" t="s">
        <v>96</v>
      </c>
      <c r="C138" s="33" t="s">
        <v>112</v>
      </c>
      <c r="D138" s="28">
        <v>236</v>
      </c>
      <c r="E138" s="28">
        <v>124</v>
      </c>
      <c r="F138" s="28">
        <v>89</v>
      </c>
      <c r="G138" s="28">
        <v>75</v>
      </c>
      <c r="H138" s="28">
        <v>43</v>
      </c>
      <c r="I138" s="28">
        <v>35</v>
      </c>
      <c r="J138" s="28" t="s">
        <v>78</v>
      </c>
    </row>
    <row r="139" spans="2:10" ht="15">
      <c r="B139" s="32" t="s">
        <v>96</v>
      </c>
      <c r="C139" s="33" t="s">
        <v>87</v>
      </c>
      <c r="D139" s="28">
        <v>38</v>
      </c>
      <c r="E139" s="28">
        <v>3</v>
      </c>
      <c r="F139" s="28">
        <v>0</v>
      </c>
      <c r="G139" s="28">
        <v>0</v>
      </c>
      <c r="H139" s="28">
        <v>0</v>
      </c>
      <c r="I139" s="28">
        <v>0</v>
      </c>
      <c r="J139" s="28" t="s">
        <v>78</v>
      </c>
    </row>
    <row r="140" spans="2:10" ht="15">
      <c r="B140" s="34" t="s">
        <v>96</v>
      </c>
      <c r="C140" s="35" t="s">
        <v>91</v>
      </c>
      <c r="D140" s="29">
        <v>10</v>
      </c>
      <c r="E140" s="29">
        <v>-3</v>
      </c>
      <c r="F140" s="29">
        <v>-6</v>
      </c>
      <c r="G140" s="29">
        <v>2</v>
      </c>
      <c r="H140" s="29">
        <v>4</v>
      </c>
      <c r="I140" s="29">
        <v>-3</v>
      </c>
      <c r="J140" s="29" t="s">
        <v>78</v>
      </c>
    </row>
    <row r="141" spans="2:10" ht="15">
      <c r="B141" s="36" t="s">
        <v>96</v>
      </c>
      <c r="C141" s="37" t="s">
        <v>113</v>
      </c>
      <c r="D141" s="56">
        <v>619</v>
      </c>
      <c r="E141" s="56">
        <v>500</v>
      </c>
      <c r="F141" s="56">
        <v>547</v>
      </c>
      <c r="G141" s="56">
        <v>546</v>
      </c>
      <c r="H141" s="56">
        <v>543</v>
      </c>
      <c r="I141" s="56">
        <v>508</v>
      </c>
      <c r="J141" s="56" t="s">
        <v>78</v>
      </c>
    </row>
    <row r="142" spans="2:10" ht="15">
      <c r="B142" s="30" t="s">
        <v>97</v>
      </c>
      <c r="C142" s="31" t="s">
        <v>107</v>
      </c>
      <c r="D142" s="27">
        <v>0</v>
      </c>
      <c r="E142" s="27">
        <v>0</v>
      </c>
      <c r="F142" s="27">
        <v>0</v>
      </c>
      <c r="G142" s="27">
        <v>0</v>
      </c>
      <c r="H142" s="27">
        <v>22</v>
      </c>
      <c r="I142" s="27">
        <v>25</v>
      </c>
      <c r="J142" s="27" t="s">
        <v>78</v>
      </c>
    </row>
    <row r="143" spans="2:10" ht="15">
      <c r="B143" s="32" t="s">
        <v>97</v>
      </c>
      <c r="C143" s="33" t="s">
        <v>108</v>
      </c>
      <c r="D143" s="28">
        <v>904</v>
      </c>
      <c r="E143" s="28">
        <v>1008</v>
      </c>
      <c r="F143" s="28">
        <v>862</v>
      </c>
      <c r="G143" s="28">
        <v>1036</v>
      </c>
      <c r="H143" s="28">
        <v>880</v>
      </c>
      <c r="I143" s="28">
        <v>983</v>
      </c>
      <c r="J143" s="28" t="s">
        <v>78</v>
      </c>
    </row>
    <row r="144" spans="2:10" ht="15">
      <c r="B144" s="32" t="s">
        <v>97</v>
      </c>
      <c r="C144" s="33" t="s">
        <v>109</v>
      </c>
      <c r="D144" s="28">
        <v>0</v>
      </c>
      <c r="E144" s="28">
        <v>0</v>
      </c>
      <c r="F144" s="28">
        <v>0</v>
      </c>
      <c r="G144" s="28">
        <v>0</v>
      </c>
      <c r="H144" s="28">
        <v>0</v>
      </c>
      <c r="I144" s="28">
        <v>0</v>
      </c>
      <c r="J144" s="28" t="s">
        <v>78</v>
      </c>
    </row>
    <row r="145" spans="2:10" ht="15">
      <c r="B145" s="32" t="s">
        <v>97</v>
      </c>
      <c r="C145" s="33" t="s">
        <v>110</v>
      </c>
      <c r="D145" s="28">
        <v>0</v>
      </c>
      <c r="E145" s="28">
        <v>0</v>
      </c>
      <c r="F145" s="28">
        <v>0</v>
      </c>
      <c r="G145" s="28">
        <v>0</v>
      </c>
      <c r="H145" s="28">
        <v>0</v>
      </c>
      <c r="I145" s="28">
        <v>0</v>
      </c>
      <c r="J145" s="28" t="s">
        <v>78</v>
      </c>
    </row>
    <row r="146" spans="2:10" ht="15">
      <c r="B146" s="32" t="s">
        <v>97</v>
      </c>
      <c r="C146" s="33" t="s">
        <v>88</v>
      </c>
      <c r="D146" s="28">
        <v>303</v>
      </c>
      <c r="E146" s="28">
        <v>221</v>
      </c>
      <c r="F146" s="28">
        <v>528</v>
      </c>
      <c r="G146" s="28">
        <v>312</v>
      </c>
      <c r="H146" s="28">
        <v>329</v>
      </c>
      <c r="I146" s="28">
        <v>352</v>
      </c>
      <c r="J146" s="28" t="s">
        <v>78</v>
      </c>
    </row>
    <row r="147" spans="2:10" ht="15">
      <c r="B147" s="32" t="s">
        <v>97</v>
      </c>
      <c r="C147" s="33" t="s">
        <v>89</v>
      </c>
      <c r="D147" s="28">
        <v>0</v>
      </c>
      <c r="E147" s="28">
        <v>9</v>
      </c>
      <c r="F147" s="28">
        <v>35</v>
      </c>
      <c r="G147" s="28">
        <v>36</v>
      </c>
      <c r="H147" s="28">
        <v>35</v>
      </c>
      <c r="I147" s="28">
        <v>23</v>
      </c>
      <c r="J147" s="28" t="s">
        <v>78</v>
      </c>
    </row>
    <row r="148" spans="2:10" ht="15">
      <c r="B148" s="32" t="s">
        <v>97</v>
      </c>
      <c r="C148" s="33" t="s">
        <v>111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  <c r="I148" s="28">
        <v>0</v>
      </c>
      <c r="J148" s="28" t="s">
        <v>78</v>
      </c>
    </row>
    <row r="149" spans="2:10" ht="15">
      <c r="B149" s="32" t="s">
        <v>97</v>
      </c>
      <c r="C149" s="33" t="s">
        <v>112</v>
      </c>
      <c r="D149" s="28">
        <v>0</v>
      </c>
      <c r="E149" s="28">
        <v>0</v>
      </c>
      <c r="F149" s="28">
        <v>0</v>
      </c>
      <c r="G149" s="28">
        <v>0</v>
      </c>
      <c r="H149" s="28">
        <v>0</v>
      </c>
      <c r="I149" s="28">
        <v>0</v>
      </c>
      <c r="J149" s="28" t="s">
        <v>78</v>
      </c>
    </row>
    <row r="150" spans="2:10" ht="15">
      <c r="B150" s="32" t="s">
        <v>97</v>
      </c>
      <c r="C150" s="33" t="s">
        <v>87</v>
      </c>
      <c r="D150" s="28">
        <v>0</v>
      </c>
      <c r="E150" s="28">
        <v>0</v>
      </c>
      <c r="F150" s="28">
        <v>0</v>
      </c>
      <c r="G150" s="28">
        <v>0</v>
      </c>
      <c r="H150" s="28">
        <v>0</v>
      </c>
      <c r="I150" s="28">
        <v>0</v>
      </c>
      <c r="J150" s="28" t="s">
        <v>78</v>
      </c>
    </row>
    <row r="151" spans="2:10" ht="15">
      <c r="B151" s="34" t="s">
        <v>97</v>
      </c>
      <c r="C151" s="35" t="s">
        <v>91</v>
      </c>
      <c r="D151" s="29">
        <v>-11</v>
      </c>
      <c r="E151" s="29">
        <v>-82</v>
      </c>
      <c r="F151" s="29">
        <v>-76</v>
      </c>
      <c r="G151" s="29">
        <v>41</v>
      </c>
      <c r="H151" s="29">
        <v>18</v>
      </c>
      <c r="I151" s="29">
        <v>-8</v>
      </c>
      <c r="J151" s="29" t="s">
        <v>78</v>
      </c>
    </row>
    <row r="152" spans="2:10" ht="15">
      <c r="B152" s="36" t="s">
        <v>97</v>
      </c>
      <c r="C152" s="37" t="s">
        <v>113</v>
      </c>
      <c r="D152" s="56">
        <v>1196</v>
      </c>
      <c r="E152" s="56">
        <v>1138</v>
      </c>
      <c r="F152" s="56">
        <v>1279</v>
      </c>
      <c r="G152" s="56">
        <v>1353</v>
      </c>
      <c r="H152" s="56">
        <v>1214</v>
      </c>
      <c r="I152" s="56">
        <v>1329</v>
      </c>
      <c r="J152" s="56" t="s">
        <v>78</v>
      </c>
    </row>
    <row r="153" spans="2:10" ht="15">
      <c r="B153" s="30" t="s">
        <v>121</v>
      </c>
      <c r="C153" s="31" t="s">
        <v>107</v>
      </c>
      <c r="D153" s="27">
        <v>50</v>
      </c>
      <c r="E153" s="27">
        <v>46</v>
      </c>
      <c r="F153" s="27">
        <v>57</v>
      </c>
      <c r="G153" s="27">
        <v>71</v>
      </c>
      <c r="H153" s="27">
        <v>74</v>
      </c>
      <c r="I153" s="27">
        <v>92</v>
      </c>
      <c r="J153" s="27" t="s">
        <v>78</v>
      </c>
    </row>
    <row r="154" spans="2:10" ht="15">
      <c r="B154" s="32" t="s">
        <v>121</v>
      </c>
      <c r="C154" s="33" t="s">
        <v>108</v>
      </c>
      <c r="D154" s="28">
        <v>1152</v>
      </c>
      <c r="E154" s="28">
        <v>1093</v>
      </c>
      <c r="F154" s="28">
        <v>1023</v>
      </c>
      <c r="G154" s="28">
        <v>1117</v>
      </c>
      <c r="H154" s="28">
        <v>1093</v>
      </c>
      <c r="I154" s="28">
        <v>1107</v>
      </c>
      <c r="J154" s="28" t="s">
        <v>78</v>
      </c>
    </row>
    <row r="155" spans="2:10" ht="15">
      <c r="B155" s="32" t="s">
        <v>121</v>
      </c>
      <c r="C155" s="33" t="s">
        <v>109</v>
      </c>
      <c r="D155" s="28">
        <v>0</v>
      </c>
      <c r="E155" s="28">
        <v>0</v>
      </c>
      <c r="F155" s="28">
        <v>0</v>
      </c>
      <c r="G155" s="28">
        <v>0</v>
      </c>
      <c r="H155" s="28">
        <v>0</v>
      </c>
      <c r="I155" s="28">
        <v>0</v>
      </c>
      <c r="J155" s="28" t="s">
        <v>78</v>
      </c>
    </row>
    <row r="156" spans="2:10" ht="15">
      <c r="B156" s="32" t="s">
        <v>121</v>
      </c>
      <c r="C156" s="33" t="s">
        <v>110</v>
      </c>
      <c r="D156" s="28">
        <v>0</v>
      </c>
      <c r="E156" s="28">
        <v>0</v>
      </c>
      <c r="F156" s="28">
        <v>0</v>
      </c>
      <c r="G156" s="28">
        <v>0</v>
      </c>
      <c r="H156" s="28">
        <v>0</v>
      </c>
      <c r="I156" s="28">
        <v>0</v>
      </c>
      <c r="J156" s="28" t="s">
        <v>78</v>
      </c>
    </row>
    <row r="157" spans="2:10" ht="15">
      <c r="B157" s="32" t="s">
        <v>121</v>
      </c>
      <c r="C157" s="33" t="s">
        <v>88</v>
      </c>
      <c r="D157" s="28">
        <v>466</v>
      </c>
      <c r="E157" s="28">
        <v>572</v>
      </c>
      <c r="F157" s="28">
        <v>598</v>
      </c>
      <c r="G157" s="28">
        <v>508</v>
      </c>
      <c r="H157" s="28">
        <v>795</v>
      </c>
      <c r="I157" s="28">
        <v>470</v>
      </c>
      <c r="J157" s="28" t="s">
        <v>78</v>
      </c>
    </row>
    <row r="158" spans="2:10" ht="15">
      <c r="B158" s="32" t="s">
        <v>121</v>
      </c>
      <c r="C158" s="33" t="s">
        <v>89</v>
      </c>
      <c r="D158" s="28">
        <v>294</v>
      </c>
      <c r="E158" s="28">
        <v>331</v>
      </c>
      <c r="F158" s="28">
        <v>318</v>
      </c>
      <c r="G158" s="28">
        <v>258</v>
      </c>
      <c r="H158" s="28">
        <v>431</v>
      </c>
      <c r="I158" s="28">
        <v>279</v>
      </c>
      <c r="J158" s="28" t="s">
        <v>78</v>
      </c>
    </row>
    <row r="159" spans="2:10" ht="15">
      <c r="B159" s="32" t="s">
        <v>121</v>
      </c>
      <c r="C159" s="33" t="s">
        <v>111</v>
      </c>
      <c r="D159" s="28">
        <v>0</v>
      </c>
      <c r="E159" s="28">
        <v>0</v>
      </c>
      <c r="F159" s="28">
        <v>0</v>
      </c>
      <c r="G159" s="28">
        <v>0</v>
      </c>
      <c r="H159" s="28">
        <v>0</v>
      </c>
      <c r="I159" s="28">
        <v>0</v>
      </c>
      <c r="J159" s="28" t="s">
        <v>78</v>
      </c>
    </row>
    <row r="160" spans="2:10" ht="15">
      <c r="B160" s="32" t="s">
        <v>121</v>
      </c>
      <c r="C160" s="33" t="s">
        <v>112</v>
      </c>
      <c r="D160" s="28">
        <v>0</v>
      </c>
      <c r="E160" s="28">
        <v>0</v>
      </c>
      <c r="F160" s="28">
        <v>0</v>
      </c>
      <c r="G160" s="28">
        <v>0</v>
      </c>
      <c r="H160" s="28">
        <v>0</v>
      </c>
      <c r="I160" s="28">
        <v>0</v>
      </c>
      <c r="J160" s="28" t="s">
        <v>78</v>
      </c>
    </row>
    <row r="161" spans="2:10" ht="15">
      <c r="B161" s="32" t="s">
        <v>121</v>
      </c>
      <c r="C161" s="33" t="s">
        <v>87</v>
      </c>
      <c r="D161" s="28">
        <v>51</v>
      </c>
      <c r="E161" s="28">
        <v>10</v>
      </c>
      <c r="F161" s="28">
        <v>0</v>
      </c>
      <c r="G161" s="28">
        <v>0</v>
      </c>
      <c r="H161" s="28">
        <v>0</v>
      </c>
      <c r="I161" s="28">
        <v>0</v>
      </c>
      <c r="J161" s="28" t="s">
        <v>78</v>
      </c>
    </row>
    <row r="162" spans="2:10" ht="15">
      <c r="B162" s="34" t="s">
        <v>121</v>
      </c>
      <c r="C162" s="35" t="s">
        <v>91</v>
      </c>
      <c r="D162" s="29">
        <v>-35</v>
      </c>
      <c r="E162" s="29">
        <v>-58</v>
      </c>
      <c r="F162" s="29">
        <v>-16</v>
      </c>
      <c r="G162" s="29">
        <v>-29</v>
      </c>
      <c r="H162" s="29">
        <v>-21</v>
      </c>
      <c r="I162" s="29">
        <v>-34</v>
      </c>
      <c r="J162" s="29" t="s">
        <v>78</v>
      </c>
    </row>
    <row r="163" spans="2:10" ht="15">
      <c r="B163" s="36" t="s">
        <v>121</v>
      </c>
      <c r="C163" s="37" t="s">
        <v>113</v>
      </c>
      <c r="D163" s="56">
        <v>1288</v>
      </c>
      <c r="E163" s="56">
        <v>1312</v>
      </c>
      <c r="F163" s="56">
        <v>1344</v>
      </c>
      <c r="G163" s="56">
        <v>1409</v>
      </c>
      <c r="H163" s="56">
        <v>1510</v>
      </c>
      <c r="I163" s="56">
        <v>1356</v>
      </c>
      <c r="J163" s="56" t="s">
        <v>78</v>
      </c>
    </row>
    <row r="164" spans="2:10" ht="15">
      <c r="B164" s="30" t="s">
        <v>81</v>
      </c>
      <c r="C164" s="31" t="s">
        <v>107</v>
      </c>
      <c r="D164" s="27">
        <v>50</v>
      </c>
      <c r="E164" s="27">
        <v>46</v>
      </c>
      <c r="F164" s="27">
        <v>57</v>
      </c>
      <c r="G164" s="27">
        <v>71</v>
      </c>
      <c r="H164" s="27">
        <v>74</v>
      </c>
      <c r="I164" s="27">
        <v>92</v>
      </c>
      <c r="J164" s="27" t="s">
        <v>78</v>
      </c>
    </row>
    <row r="165" spans="2:10" ht="15">
      <c r="B165" s="32" t="s">
        <v>81</v>
      </c>
      <c r="C165" s="33" t="s">
        <v>108</v>
      </c>
      <c r="D165" s="28">
        <v>0</v>
      </c>
      <c r="E165" s="28">
        <v>0</v>
      </c>
      <c r="F165" s="28">
        <v>0</v>
      </c>
      <c r="G165" s="28">
        <v>0</v>
      </c>
      <c r="H165" s="28">
        <v>0</v>
      </c>
      <c r="I165" s="28">
        <v>0</v>
      </c>
      <c r="J165" s="28" t="s">
        <v>78</v>
      </c>
    </row>
    <row r="166" spans="2:10" ht="15">
      <c r="B166" s="32" t="s">
        <v>81</v>
      </c>
      <c r="C166" s="33" t="s">
        <v>109</v>
      </c>
      <c r="D166" s="28">
        <v>0</v>
      </c>
      <c r="E166" s="28">
        <v>0</v>
      </c>
      <c r="F166" s="28">
        <v>0</v>
      </c>
      <c r="G166" s="28">
        <v>0</v>
      </c>
      <c r="H166" s="28">
        <v>0</v>
      </c>
      <c r="I166" s="28">
        <v>0</v>
      </c>
      <c r="J166" s="28" t="s">
        <v>78</v>
      </c>
    </row>
    <row r="167" spans="2:10" ht="15">
      <c r="B167" s="32" t="s">
        <v>81</v>
      </c>
      <c r="C167" s="33" t="s">
        <v>110</v>
      </c>
      <c r="D167" s="28">
        <v>0</v>
      </c>
      <c r="E167" s="28">
        <v>0</v>
      </c>
      <c r="F167" s="28">
        <v>0</v>
      </c>
      <c r="G167" s="28">
        <v>0</v>
      </c>
      <c r="H167" s="28">
        <v>0</v>
      </c>
      <c r="I167" s="28">
        <v>0</v>
      </c>
      <c r="J167" s="28" t="s">
        <v>78</v>
      </c>
    </row>
    <row r="168" spans="2:10" ht="15">
      <c r="B168" s="32" t="s">
        <v>81</v>
      </c>
      <c r="C168" s="33" t="s">
        <v>88</v>
      </c>
      <c r="D168" s="28">
        <v>25</v>
      </c>
      <c r="E168" s="28">
        <v>34</v>
      </c>
      <c r="F168" s="28">
        <v>28</v>
      </c>
      <c r="G168" s="28">
        <v>22</v>
      </c>
      <c r="H168" s="28">
        <v>28</v>
      </c>
      <c r="I168" s="28">
        <v>39</v>
      </c>
      <c r="J168" s="28" t="s">
        <v>78</v>
      </c>
    </row>
    <row r="169" spans="2:10" ht="15">
      <c r="B169" s="32" t="s">
        <v>81</v>
      </c>
      <c r="C169" s="33" t="s">
        <v>89</v>
      </c>
      <c r="D169" s="28">
        <v>7</v>
      </c>
      <c r="E169" s="28">
        <v>10</v>
      </c>
      <c r="F169" s="28">
        <v>13</v>
      </c>
      <c r="G169" s="28">
        <v>13</v>
      </c>
      <c r="H169" s="28">
        <v>24</v>
      </c>
      <c r="I169" s="28">
        <v>4</v>
      </c>
      <c r="J169" s="28" t="s">
        <v>78</v>
      </c>
    </row>
    <row r="170" spans="2:10" ht="15">
      <c r="B170" s="32" t="s">
        <v>81</v>
      </c>
      <c r="C170" s="33" t="s">
        <v>111</v>
      </c>
      <c r="D170" s="28">
        <v>0</v>
      </c>
      <c r="E170" s="28">
        <v>0</v>
      </c>
      <c r="F170" s="28">
        <v>0</v>
      </c>
      <c r="G170" s="28">
        <v>0</v>
      </c>
      <c r="H170" s="28">
        <v>0</v>
      </c>
      <c r="I170" s="28">
        <v>0</v>
      </c>
      <c r="J170" s="28" t="s">
        <v>78</v>
      </c>
    </row>
    <row r="171" spans="2:10" ht="15">
      <c r="B171" s="32" t="s">
        <v>81</v>
      </c>
      <c r="C171" s="33" t="s">
        <v>112</v>
      </c>
      <c r="D171" s="28">
        <v>0</v>
      </c>
      <c r="E171" s="28">
        <v>0</v>
      </c>
      <c r="F171" s="28">
        <v>0</v>
      </c>
      <c r="G171" s="28">
        <v>0</v>
      </c>
      <c r="H171" s="28">
        <v>0</v>
      </c>
      <c r="I171" s="28">
        <v>0</v>
      </c>
      <c r="J171" s="28" t="s">
        <v>78</v>
      </c>
    </row>
    <row r="172" spans="2:10" ht="15">
      <c r="B172" s="32" t="s">
        <v>81</v>
      </c>
      <c r="C172" s="33" t="s">
        <v>87</v>
      </c>
      <c r="D172" s="28">
        <v>0</v>
      </c>
      <c r="E172" s="28">
        <v>0</v>
      </c>
      <c r="F172" s="28">
        <v>0</v>
      </c>
      <c r="G172" s="28">
        <v>0</v>
      </c>
      <c r="H172" s="28">
        <v>0</v>
      </c>
      <c r="I172" s="28">
        <v>0</v>
      </c>
      <c r="J172" s="28" t="s">
        <v>78</v>
      </c>
    </row>
    <row r="173" spans="2:10" ht="15">
      <c r="B173" s="34" t="s">
        <v>81</v>
      </c>
      <c r="C173" s="35" t="s">
        <v>91</v>
      </c>
      <c r="D173" s="29">
        <v>-1</v>
      </c>
      <c r="E173" s="29">
        <v>-1</v>
      </c>
      <c r="F173" s="29">
        <v>-1</v>
      </c>
      <c r="G173" s="29">
        <v>0</v>
      </c>
      <c r="H173" s="29">
        <v>-6</v>
      </c>
      <c r="I173" s="29">
        <v>0</v>
      </c>
      <c r="J173" s="29" t="s">
        <v>78</v>
      </c>
    </row>
    <row r="174" spans="2:10" ht="15">
      <c r="B174" s="36" t="s">
        <v>81</v>
      </c>
      <c r="C174" s="37" t="s">
        <v>113</v>
      </c>
      <c r="D174" s="56">
        <v>67</v>
      </c>
      <c r="E174" s="56">
        <v>69</v>
      </c>
      <c r="F174" s="56">
        <v>71</v>
      </c>
      <c r="G174" s="56">
        <v>80</v>
      </c>
      <c r="H174" s="56">
        <v>72</v>
      </c>
      <c r="I174" s="56">
        <v>127</v>
      </c>
      <c r="J174" s="56" t="s">
        <v>78</v>
      </c>
    </row>
    <row r="175" spans="2:10" ht="15">
      <c r="B175" s="30" t="s">
        <v>98</v>
      </c>
      <c r="C175" s="31" t="s">
        <v>107</v>
      </c>
      <c r="D175" s="27">
        <v>0</v>
      </c>
      <c r="E175" s="27">
        <v>0</v>
      </c>
      <c r="F175" s="27">
        <v>0</v>
      </c>
      <c r="G175" s="27">
        <v>0</v>
      </c>
      <c r="H175" s="27">
        <v>0</v>
      </c>
      <c r="I175" s="27">
        <v>0</v>
      </c>
      <c r="J175" s="27" t="s">
        <v>78</v>
      </c>
    </row>
    <row r="176" spans="2:10" ht="15">
      <c r="B176" s="32" t="s">
        <v>98</v>
      </c>
      <c r="C176" s="33" t="s">
        <v>108</v>
      </c>
      <c r="D176" s="28">
        <v>1152</v>
      </c>
      <c r="E176" s="28">
        <v>1093</v>
      </c>
      <c r="F176" s="28">
        <v>1023</v>
      </c>
      <c r="G176" s="28">
        <v>1117</v>
      </c>
      <c r="H176" s="28">
        <v>1093</v>
      </c>
      <c r="I176" s="28">
        <v>1107</v>
      </c>
      <c r="J176" s="28" t="s">
        <v>78</v>
      </c>
    </row>
    <row r="177" spans="2:10" ht="15">
      <c r="B177" s="32" t="s">
        <v>98</v>
      </c>
      <c r="C177" s="33" t="s">
        <v>109</v>
      </c>
      <c r="D177" s="28">
        <v>0</v>
      </c>
      <c r="E177" s="28">
        <v>0</v>
      </c>
      <c r="F177" s="28">
        <v>0</v>
      </c>
      <c r="G177" s="28">
        <v>0</v>
      </c>
      <c r="H177" s="28">
        <v>0</v>
      </c>
      <c r="I177" s="28">
        <v>0</v>
      </c>
      <c r="J177" s="28" t="s">
        <v>78</v>
      </c>
    </row>
    <row r="178" spans="2:10" ht="15">
      <c r="B178" s="32" t="s">
        <v>98</v>
      </c>
      <c r="C178" s="33" t="s">
        <v>110</v>
      </c>
      <c r="D178" s="28">
        <v>0</v>
      </c>
      <c r="E178" s="28">
        <v>0</v>
      </c>
      <c r="F178" s="28">
        <v>0</v>
      </c>
      <c r="G178" s="28">
        <v>0</v>
      </c>
      <c r="H178" s="28">
        <v>0</v>
      </c>
      <c r="I178" s="28">
        <v>0</v>
      </c>
      <c r="J178" s="28" t="s">
        <v>78</v>
      </c>
    </row>
    <row r="179" spans="2:10" ht="15">
      <c r="B179" s="32" t="s">
        <v>98</v>
      </c>
      <c r="C179" s="33" t="s">
        <v>88</v>
      </c>
      <c r="D179" s="28">
        <v>441</v>
      </c>
      <c r="E179" s="28">
        <v>538</v>
      </c>
      <c r="F179" s="28">
        <v>570</v>
      </c>
      <c r="G179" s="28">
        <v>486</v>
      </c>
      <c r="H179" s="28">
        <v>767</v>
      </c>
      <c r="I179" s="28">
        <v>431</v>
      </c>
      <c r="J179" s="28" t="s">
        <v>78</v>
      </c>
    </row>
    <row r="180" spans="2:10" ht="15">
      <c r="B180" s="32" t="s">
        <v>98</v>
      </c>
      <c r="C180" s="33" t="s">
        <v>89</v>
      </c>
      <c r="D180" s="28">
        <v>287</v>
      </c>
      <c r="E180" s="28">
        <v>321</v>
      </c>
      <c r="F180" s="28">
        <v>305</v>
      </c>
      <c r="G180" s="28">
        <v>245</v>
      </c>
      <c r="H180" s="28">
        <v>407</v>
      </c>
      <c r="I180" s="28">
        <v>275</v>
      </c>
      <c r="J180" s="28" t="s">
        <v>78</v>
      </c>
    </row>
    <row r="181" spans="2:10" ht="15">
      <c r="B181" s="32" t="s">
        <v>98</v>
      </c>
      <c r="C181" s="33" t="s">
        <v>111</v>
      </c>
      <c r="D181" s="28">
        <v>0</v>
      </c>
      <c r="E181" s="28">
        <v>0</v>
      </c>
      <c r="F181" s="28">
        <v>0</v>
      </c>
      <c r="G181" s="28">
        <v>0</v>
      </c>
      <c r="H181" s="28">
        <v>0</v>
      </c>
      <c r="I181" s="28">
        <v>0</v>
      </c>
      <c r="J181" s="28" t="s">
        <v>78</v>
      </c>
    </row>
    <row r="182" spans="2:10" ht="15">
      <c r="B182" s="32" t="s">
        <v>98</v>
      </c>
      <c r="C182" s="33" t="s">
        <v>112</v>
      </c>
      <c r="D182" s="28">
        <v>0</v>
      </c>
      <c r="E182" s="28">
        <v>0</v>
      </c>
      <c r="F182" s="28">
        <v>0</v>
      </c>
      <c r="G182" s="28">
        <v>0</v>
      </c>
      <c r="H182" s="28">
        <v>0</v>
      </c>
      <c r="I182" s="28">
        <v>0</v>
      </c>
      <c r="J182" s="28" t="s">
        <v>78</v>
      </c>
    </row>
    <row r="183" spans="2:10" ht="15">
      <c r="B183" s="32" t="s">
        <v>98</v>
      </c>
      <c r="C183" s="33" t="s">
        <v>87</v>
      </c>
      <c r="D183" s="28">
        <v>51</v>
      </c>
      <c r="E183" s="28">
        <v>10</v>
      </c>
      <c r="F183" s="28">
        <v>0</v>
      </c>
      <c r="G183" s="28">
        <v>0</v>
      </c>
      <c r="H183" s="28">
        <v>0</v>
      </c>
      <c r="I183" s="28">
        <v>0</v>
      </c>
      <c r="J183" s="28" t="s">
        <v>78</v>
      </c>
    </row>
    <row r="184" spans="2:10" ht="15">
      <c r="B184" s="34" t="s">
        <v>98</v>
      </c>
      <c r="C184" s="35" t="s">
        <v>91</v>
      </c>
      <c r="D184" s="29">
        <v>-34</v>
      </c>
      <c r="E184" s="29">
        <v>-57</v>
      </c>
      <c r="F184" s="29">
        <v>-15</v>
      </c>
      <c r="G184" s="29">
        <v>-29</v>
      </c>
      <c r="H184" s="29">
        <v>-15</v>
      </c>
      <c r="I184" s="29">
        <v>-34</v>
      </c>
      <c r="J184" s="29" t="s">
        <v>78</v>
      </c>
    </row>
    <row r="185" spans="2:10" ht="15">
      <c r="B185" s="36" t="s">
        <v>98</v>
      </c>
      <c r="C185" s="37" t="s">
        <v>113</v>
      </c>
      <c r="D185" s="56">
        <v>1221</v>
      </c>
      <c r="E185" s="56">
        <v>1243</v>
      </c>
      <c r="F185" s="56">
        <v>1273</v>
      </c>
      <c r="G185" s="56">
        <v>1329</v>
      </c>
      <c r="H185" s="56">
        <v>1438</v>
      </c>
      <c r="I185" s="56">
        <v>1229</v>
      </c>
      <c r="J185" s="56" t="s">
        <v>78</v>
      </c>
    </row>
    <row r="186" spans="2:10" ht="15">
      <c r="B186" s="30" t="s">
        <v>122</v>
      </c>
      <c r="C186" s="31" t="s">
        <v>107</v>
      </c>
      <c r="D186" s="27">
        <v>0</v>
      </c>
      <c r="E186" s="27">
        <v>0</v>
      </c>
      <c r="F186" s="27">
        <v>0</v>
      </c>
      <c r="G186" s="27">
        <v>0</v>
      </c>
      <c r="H186" s="27">
        <v>0</v>
      </c>
      <c r="I186" s="27">
        <v>0</v>
      </c>
      <c r="J186" s="27" t="s">
        <v>78</v>
      </c>
    </row>
    <row r="187" spans="2:10" ht="15">
      <c r="B187" s="32" t="s">
        <v>122</v>
      </c>
      <c r="C187" s="33" t="s">
        <v>108</v>
      </c>
      <c r="D187" s="28">
        <v>0</v>
      </c>
      <c r="E187" s="28">
        <v>0</v>
      </c>
      <c r="F187" s="28">
        <v>0</v>
      </c>
      <c r="G187" s="28">
        <v>0</v>
      </c>
      <c r="H187" s="28">
        <v>0</v>
      </c>
      <c r="I187" s="28">
        <v>0</v>
      </c>
      <c r="J187" s="28" t="s">
        <v>78</v>
      </c>
    </row>
    <row r="188" spans="2:10" ht="15">
      <c r="B188" s="32" t="s">
        <v>122</v>
      </c>
      <c r="C188" s="33" t="s">
        <v>109</v>
      </c>
      <c r="D188" s="28">
        <v>0</v>
      </c>
      <c r="E188" s="28">
        <v>0</v>
      </c>
      <c r="F188" s="28">
        <v>0</v>
      </c>
      <c r="G188" s="28">
        <v>0</v>
      </c>
      <c r="H188" s="28">
        <v>0</v>
      </c>
      <c r="I188" s="28">
        <v>0</v>
      </c>
      <c r="J188" s="28" t="s">
        <v>78</v>
      </c>
    </row>
    <row r="189" spans="2:10" ht="15">
      <c r="B189" s="32" t="s">
        <v>122</v>
      </c>
      <c r="C189" s="33" t="s">
        <v>110</v>
      </c>
      <c r="D189" s="28">
        <v>0</v>
      </c>
      <c r="E189" s="28">
        <v>0</v>
      </c>
      <c r="F189" s="28">
        <v>0</v>
      </c>
      <c r="G189" s="28">
        <v>0</v>
      </c>
      <c r="H189" s="28">
        <v>0</v>
      </c>
      <c r="I189" s="28">
        <v>0</v>
      </c>
      <c r="J189" s="28" t="s">
        <v>78</v>
      </c>
    </row>
    <row r="190" spans="2:10" ht="15">
      <c r="B190" s="32" t="s">
        <v>122</v>
      </c>
      <c r="C190" s="33" t="s">
        <v>88</v>
      </c>
      <c r="D190" s="28">
        <v>0</v>
      </c>
      <c r="E190" s="28">
        <v>1</v>
      </c>
      <c r="F190" s="28">
        <v>1</v>
      </c>
      <c r="G190" s="28">
        <v>1</v>
      </c>
      <c r="H190" s="28">
        <v>2</v>
      </c>
      <c r="I190" s="28">
        <v>1</v>
      </c>
      <c r="J190" s="28" t="s">
        <v>78</v>
      </c>
    </row>
    <row r="191" spans="2:10" ht="15">
      <c r="B191" s="32" t="s">
        <v>122</v>
      </c>
      <c r="C191" s="33" t="s">
        <v>89</v>
      </c>
      <c r="D191" s="28">
        <v>0</v>
      </c>
      <c r="E191" s="28">
        <v>0</v>
      </c>
      <c r="F191" s="28">
        <v>0</v>
      </c>
      <c r="G191" s="28">
        <v>0</v>
      </c>
      <c r="H191" s="28">
        <v>0</v>
      </c>
      <c r="I191" s="28">
        <v>0</v>
      </c>
      <c r="J191" s="28" t="s">
        <v>78</v>
      </c>
    </row>
    <row r="192" spans="2:10" ht="15">
      <c r="B192" s="32" t="s">
        <v>122</v>
      </c>
      <c r="C192" s="33" t="s">
        <v>111</v>
      </c>
      <c r="D192" s="28">
        <v>0</v>
      </c>
      <c r="E192" s="28">
        <v>0</v>
      </c>
      <c r="F192" s="28">
        <v>0</v>
      </c>
      <c r="G192" s="28">
        <v>0</v>
      </c>
      <c r="H192" s="28">
        <v>0</v>
      </c>
      <c r="I192" s="28">
        <v>0</v>
      </c>
      <c r="J192" s="28" t="s">
        <v>78</v>
      </c>
    </row>
    <row r="193" spans="2:10" ht="15">
      <c r="B193" s="32" t="s">
        <v>122</v>
      </c>
      <c r="C193" s="33" t="s">
        <v>112</v>
      </c>
      <c r="D193" s="28">
        <v>0</v>
      </c>
      <c r="E193" s="28">
        <v>0</v>
      </c>
      <c r="F193" s="28">
        <v>0</v>
      </c>
      <c r="G193" s="28">
        <v>0</v>
      </c>
      <c r="H193" s="28">
        <v>0</v>
      </c>
      <c r="I193" s="28">
        <v>0</v>
      </c>
      <c r="J193" s="28" t="s">
        <v>78</v>
      </c>
    </row>
    <row r="194" spans="2:10" ht="15">
      <c r="B194" s="32" t="s">
        <v>122</v>
      </c>
      <c r="C194" s="33" t="s">
        <v>87</v>
      </c>
      <c r="D194" s="28">
        <v>0</v>
      </c>
      <c r="E194" s="28">
        <v>0</v>
      </c>
      <c r="F194" s="28">
        <v>0</v>
      </c>
      <c r="G194" s="28">
        <v>0</v>
      </c>
      <c r="H194" s="28">
        <v>0</v>
      </c>
      <c r="I194" s="28">
        <v>0</v>
      </c>
      <c r="J194" s="28" t="s">
        <v>78</v>
      </c>
    </row>
    <row r="195" spans="2:10" ht="15">
      <c r="B195" s="34" t="s">
        <v>122</v>
      </c>
      <c r="C195" s="35" t="s">
        <v>91</v>
      </c>
      <c r="D195" s="29">
        <v>0</v>
      </c>
      <c r="E195" s="29">
        <v>0</v>
      </c>
      <c r="F195" s="29">
        <v>0</v>
      </c>
      <c r="G195" s="29">
        <v>0</v>
      </c>
      <c r="H195" s="29">
        <v>0</v>
      </c>
      <c r="I195" s="29">
        <v>0</v>
      </c>
      <c r="J195" s="29" t="s">
        <v>78</v>
      </c>
    </row>
    <row r="196" spans="2:10" ht="15">
      <c r="B196" s="36" t="s">
        <v>122</v>
      </c>
      <c r="C196" s="37" t="s">
        <v>113</v>
      </c>
      <c r="D196" s="56">
        <v>0</v>
      </c>
      <c r="E196" s="56">
        <v>1</v>
      </c>
      <c r="F196" s="56">
        <v>1</v>
      </c>
      <c r="G196" s="56">
        <v>1</v>
      </c>
      <c r="H196" s="56">
        <v>2</v>
      </c>
      <c r="I196" s="56">
        <v>1</v>
      </c>
      <c r="J196" s="56" t="s">
        <v>78</v>
      </c>
    </row>
    <row r="197" spans="2:10" ht="15">
      <c r="B197" s="30" t="s">
        <v>123</v>
      </c>
      <c r="C197" s="31" t="s">
        <v>107</v>
      </c>
      <c r="D197" s="27">
        <v>0</v>
      </c>
      <c r="E197" s="27">
        <v>0</v>
      </c>
      <c r="F197" s="27">
        <v>0</v>
      </c>
      <c r="G197" s="27">
        <v>0</v>
      </c>
      <c r="H197" s="27">
        <v>0</v>
      </c>
      <c r="I197" s="27">
        <v>0</v>
      </c>
      <c r="J197" s="27" t="s">
        <v>78</v>
      </c>
    </row>
    <row r="198" spans="2:10" ht="15">
      <c r="B198" s="32" t="s">
        <v>123</v>
      </c>
      <c r="C198" s="33" t="s">
        <v>108</v>
      </c>
      <c r="D198" s="28">
        <v>0</v>
      </c>
      <c r="E198" s="28">
        <v>0</v>
      </c>
      <c r="F198" s="28">
        <v>0</v>
      </c>
      <c r="G198" s="28">
        <v>0</v>
      </c>
      <c r="H198" s="28">
        <v>0</v>
      </c>
      <c r="I198" s="28">
        <v>0</v>
      </c>
      <c r="J198" s="28" t="s">
        <v>78</v>
      </c>
    </row>
    <row r="199" spans="2:10" ht="15">
      <c r="B199" s="32" t="s">
        <v>123</v>
      </c>
      <c r="C199" s="33" t="s">
        <v>109</v>
      </c>
      <c r="D199" s="28">
        <v>0</v>
      </c>
      <c r="E199" s="28">
        <v>0</v>
      </c>
      <c r="F199" s="28">
        <v>0</v>
      </c>
      <c r="G199" s="28">
        <v>0</v>
      </c>
      <c r="H199" s="28">
        <v>0</v>
      </c>
      <c r="I199" s="28">
        <v>0</v>
      </c>
      <c r="J199" s="28" t="s">
        <v>78</v>
      </c>
    </row>
    <row r="200" spans="2:10" ht="15">
      <c r="B200" s="32" t="s">
        <v>123</v>
      </c>
      <c r="C200" s="33" t="s">
        <v>110</v>
      </c>
      <c r="D200" s="28">
        <v>0</v>
      </c>
      <c r="E200" s="28">
        <v>0</v>
      </c>
      <c r="F200" s="28">
        <v>0</v>
      </c>
      <c r="G200" s="28">
        <v>0</v>
      </c>
      <c r="H200" s="28">
        <v>0</v>
      </c>
      <c r="I200" s="28">
        <v>0</v>
      </c>
      <c r="J200" s="28" t="s">
        <v>78</v>
      </c>
    </row>
    <row r="201" spans="2:10" ht="15">
      <c r="B201" s="32" t="s">
        <v>123</v>
      </c>
      <c r="C201" s="33" t="s">
        <v>88</v>
      </c>
      <c r="D201" s="28">
        <v>0</v>
      </c>
      <c r="E201" s="28">
        <v>0</v>
      </c>
      <c r="F201" s="28">
        <v>0</v>
      </c>
      <c r="G201" s="28">
        <v>0</v>
      </c>
      <c r="H201" s="28">
        <v>0</v>
      </c>
      <c r="I201" s="28">
        <v>0</v>
      </c>
      <c r="J201" s="28" t="s">
        <v>78</v>
      </c>
    </row>
    <row r="202" spans="2:10" ht="15">
      <c r="B202" s="32" t="s">
        <v>123</v>
      </c>
      <c r="C202" s="33" t="s">
        <v>89</v>
      </c>
      <c r="D202" s="28">
        <v>0</v>
      </c>
      <c r="E202" s="28">
        <v>0</v>
      </c>
      <c r="F202" s="28">
        <v>0</v>
      </c>
      <c r="G202" s="28">
        <v>0</v>
      </c>
      <c r="H202" s="28">
        <v>0</v>
      </c>
      <c r="I202" s="28">
        <v>0</v>
      </c>
      <c r="J202" s="28" t="s">
        <v>78</v>
      </c>
    </row>
    <row r="203" spans="2:10" ht="15">
      <c r="B203" s="32" t="s">
        <v>123</v>
      </c>
      <c r="C203" s="33" t="s">
        <v>111</v>
      </c>
      <c r="D203" s="28">
        <v>0</v>
      </c>
      <c r="E203" s="28">
        <v>0</v>
      </c>
      <c r="F203" s="28">
        <v>0</v>
      </c>
      <c r="G203" s="28">
        <v>0</v>
      </c>
      <c r="H203" s="28">
        <v>0</v>
      </c>
      <c r="I203" s="28">
        <v>0</v>
      </c>
      <c r="J203" s="28" t="s">
        <v>78</v>
      </c>
    </row>
    <row r="204" spans="2:10" ht="15">
      <c r="B204" s="32" t="s">
        <v>123</v>
      </c>
      <c r="C204" s="33" t="s">
        <v>112</v>
      </c>
      <c r="D204" s="28">
        <v>0</v>
      </c>
      <c r="E204" s="28">
        <v>0</v>
      </c>
      <c r="F204" s="28">
        <v>0</v>
      </c>
      <c r="G204" s="28">
        <v>0</v>
      </c>
      <c r="H204" s="28">
        <v>0</v>
      </c>
      <c r="I204" s="28">
        <v>0</v>
      </c>
      <c r="J204" s="28" t="s">
        <v>78</v>
      </c>
    </row>
    <row r="205" spans="2:10" ht="15">
      <c r="B205" s="32" t="s">
        <v>123</v>
      </c>
      <c r="C205" s="33" t="s">
        <v>87</v>
      </c>
      <c r="D205" s="28">
        <v>0</v>
      </c>
      <c r="E205" s="28">
        <v>0</v>
      </c>
      <c r="F205" s="28">
        <v>0</v>
      </c>
      <c r="G205" s="28">
        <v>0</v>
      </c>
      <c r="H205" s="28">
        <v>0</v>
      </c>
      <c r="I205" s="28">
        <v>0</v>
      </c>
      <c r="J205" s="28" t="s">
        <v>78</v>
      </c>
    </row>
    <row r="206" spans="2:10" ht="15">
      <c r="B206" s="34" t="s">
        <v>123</v>
      </c>
      <c r="C206" s="35" t="s">
        <v>91</v>
      </c>
      <c r="D206" s="29">
        <v>0</v>
      </c>
      <c r="E206" s="29">
        <v>0</v>
      </c>
      <c r="F206" s="29">
        <v>0</v>
      </c>
      <c r="G206" s="29">
        <v>0</v>
      </c>
      <c r="H206" s="29">
        <v>0</v>
      </c>
      <c r="I206" s="29">
        <v>0</v>
      </c>
      <c r="J206" s="29" t="s">
        <v>78</v>
      </c>
    </row>
    <row r="207" spans="2:10" ht="15">
      <c r="B207" s="36" t="s">
        <v>123</v>
      </c>
      <c r="C207" s="37" t="s">
        <v>113</v>
      </c>
      <c r="D207" s="56">
        <v>0</v>
      </c>
      <c r="E207" s="56">
        <v>0</v>
      </c>
      <c r="F207" s="56">
        <v>0</v>
      </c>
      <c r="G207" s="56">
        <v>0</v>
      </c>
      <c r="H207" s="56">
        <v>0</v>
      </c>
      <c r="I207" s="56">
        <v>0</v>
      </c>
      <c r="J207" s="56" t="s">
        <v>78</v>
      </c>
    </row>
    <row r="208" spans="2:10" ht="15">
      <c r="B208" s="30" t="s">
        <v>124</v>
      </c>
      <c r="C208" s="31" t="s">
        <v>107</v>
      </c>
      <c r="D208" s="27">
        <v>0</v>
      </c>
      <c r="E208" s="27">
        <v>0</v>
      </c>
      <c r="F208" s="27">
        <v>0</v>
      </c>
      <c r="G208" s="27">
        <v>0</v>
      </c>
      <c r="H208" s="27">
        <v>0</v>
      </c>
      <c r="I208" s="27">
        <v>0</v>
      </c>
      <c r="J208" s="27" t="s">
        <v>78</v>
      </c>
    </row>
    <row r="209" spans="2:10" ht="15">
      <c r="B209" s="32" t="s">
        <v>124</v>
      </c>
      <c r="C209" s="33" t="s">
        <v>108</v>
      </c>
      <c r="D209" s="28">
        <v>191</v>
      </c>
      <c r="E209" s="28">
        <v>199</v>
      </c>
      <c r="F209" s="28">
        <v>236</v>
      </c>
      <c r="G209" s="28">
        <v>297</v>
      </c>
      <c r="H209" s="28">
        <v>300</v>
      </c>
      <c r="I209" s="28">
        <v>123</v>
      </c>
      <c r="J209" s="28" t="s">
        <v>78</v>
      </c>
    </row>
    <row r="210" spans="2:10" ht="15">
      <c r="B210" s="32" t="s">
        <v>124</v>
      </c>
      <c r="C210" s="33" t="s">
        <v>109</v>
      </c>
      <c r="D210" s="28">
        <v>0</v>
      </c>
      <c r="E210" s="28">
        <v>0</v>
      </c>
      <c r="F210" s="28">
        <v>0</v>
      </c>
      <c r="G210" s="28">
        <v>0</v>
      </c>
      <c r="H210" s="28">
        <v>0</v>
      </c>
      <c r="I210" s="28">
        <v>0</v>
      </c>
      <c r="J210" s="28" t="s">
        <v>78</v>
      </c>
    </row>
    <row r="211" spans="2:10" ht="15">
      <c r="B211" s="32" t="s">
        <v>124</v>
      </c>
      <c r="C211" s="33" t="s">
        <v>110</v>
      </c>
      <c r="D211" s="28">
        <v>0</v>
      </c>
      <c r="E211" s="28">
        <v>0</v>
      </c>
      <c r="F211" s="28">
        <v>0</v>
      </c>
      <c r="G211" s="28">
        <v>0</v>
      </c>
      <c r="H211" s="28">
        <v>0</v>
      </c>
      <c r="I211" s="28">
        <v>0</v>
      </c>
      <c r="J211" s="28" t="s">
        <v>78</v>
      </c>
    </row>
    <row r="212" spans="2:10" ht="15">
      <c r="B212" s="32" t="s">
        <v>124</v>
      </c>
      <c r="C212" s="33" t="s">
        <v>88</v>
      </c>
      <c r="D212" s="28">
        <v>1</v>
      </c>
      <c r="E212" s="28">
        <v>14</v>
      </c>
      <c r="F212" s="28">
        <v>0</v>
      </c>
      <c r="G212" s="28">
        <v>0</v>
      </c>
      <c r="H212" s="28">
        <v>16</v>
      </c>
      <c r="I212" s="28">
        <v>0</v>
      </c>
      <c r="J212" s="28" t="s">
        <v>78</v>
      </c>
    </row>
    <row r="213" spans="2:10" ht="15">
      <c r="B213" s="32" t="s">
        <v>124</v>
      </c>
      <c r="C213" s="33" t="s">
        <v>89</v>
      </c>
      <c r="D213" s="28">
        <v>11</v>
      </c>
      <c r="E213" s="28">
        <v>11</v>
      </c>
      <c r="F213" s="28">
        <v>8</v>
      </c>
      <c r="G213" s="28">
        <v>22</v>
      </c>
      <c r="H213" s="28">
        <v>39</v>
      </c>
      <c r="I213" s="28">
        <v>0</v>
      </c>
      <c r="J213" s="28" t="s">
        <v>78</v>
      </c>
    </row>
    <row r="214" spans="2:10" ht="15">
      <c r="B214" s="32" t="s">
        <v>124</v>
      </c>
      <c r="C214" s="33" t="s">
        <v>111</v>
      </c>
      <c r="D214" s="28">
        <v>0</v>
      </c>
      <c r="E214" s="28">
        <v>0</v>
      </c>
      <c r="F214" s="28">
        <v>0</v>
      </c>
      <c r="G214" s="28">
        <v>0</v>
      </c>
      <c r="H214" s="28">
        <v>0</v>
      </c>
      <c r="I214" s="28">
        <v>0</v>
      </c>
      <c r="J214" s="28" t="s">
        <v>78</v>
      </c>
    </row>
    <row r="215" spans="2:10" ht="15">
      <c r="B215" s="32" t="s">
        <v>124</v>
      </c>
      <c r="C215" s="33" t="s">
        <v>112</v>
      </c>
      <c r="D215" s="28">
        <v>0</v>
      </c>
      <c r="E215" s="28">
        <v>0</v>
      </c>
      <c r="F215" s="28">
        <v>0</v>
      </c>
      <c r="G215" s="28">
        <v>0</v>
      </c>
      <c r="H215" s="28">
        <v>0</v>
      </c>
      <c r="I215" s="28">
        <v>0</v>
      </c>
      <c r="J215" s="28" t="s">
        <v>78</v>
      </c>
    </row>
    <row r="216" spans="2:10" ht="15">
      <c r="B216" s="32" t="s">
        <v>124</v>
      </c>
      <c r="C216" s="33" t="s">
        <v>87</v>
      </c>
      <c r="D216" s="28">
        <v>5</v>
      </c>
      <c r="E216" s="28">
        <v>0</v>
      </c>
      <c r="F216" s="28">
        <v>0</v>
      </c>
      <c r="G216" s="28">
        <v>0</v>
      </c>
      <c r="H216" s="28">
        <v>0</v>
      </c>
      <c r="I216" s="28">
        <v>0</v>
      </c>
      <c r="J216" s="28" t="s">
        <v>78</v>
      </c>
    </row>
    <row r="217" spans="2:10" ht="15">
      <c r="B217" s="34" t="s">
        <v>124</v>
      </c>
      <c r="C217" s="35" t="s">
        <v>91</v>
      </c>
      <c r="D217" s="29">
        <v>-1</v>
      </c>
      <c r="E217" s="29">
        <v>-9</v>
      </c>
      <c r="F217" s="29">
        <v>-4</v>
      </c>
      <c r="G217" s="29">
        <v>1</v>
      </c>
      <c r="H217" s="29">
        <v>1</v>
      </c>
      <c r="I217" s="29">
        <v>-15</v>
      </c>
      <c r="J217" s="29" t="s">
        <v>78</v>
      </c>
    </row>
    <row r="218" spans="2:10" ht="15">
      <c r="B218" s="36" t="s">
        <v>124</v>
      </c>
      <c r="C218" s="37" t="s">
        <v>113</v>
      </c>
      <c r="D218" s="56">
        <v>175</v>
      </c>
      <c r="E218" s="56">
        <v>193</v>
      </c>
      <c r="F218" s="56">
        <v>224</v>
      </c>
      <c r="G218" s="56">
        <v>276</v>
      </c>
      <c r="H218" s="56">
        <v>278</v>
      </c>
      <c r="I218" s="56">
        <v>108</v>
      </c>
      <c r="J218" s="56" t="s">
        <v>78</v>
      </c>
    </row>
    <row r="219" spans="2:10" ht="15">
      <c r="B219" s="30" t="s">
        <v>99</v>
      </c>
      <c r="C219" s="31" t="s">
        <v>107</v>
      </c>
      <c r="D219" s="27">
        <v>0</v>
      </c>
      <c r="E219" s="27">
        <v>0</v>
      </c>
      <c r="F219" s="27">
        <v>0</v>
      </c>
      <c r="G219" s="27">
        <v>0</v>
      </c>
      <c r="H219" s="27">
        <v>0</v>
      </c>
      <c r="I219" s="27">
        <v>0</v>
      </c>
      <c r="J219" s="27" t="s">
        <v>78</v>
      </c>
    </row>
    <row r="220" spans="2:10" ht="15">
      <c r="B220" s="32" t="s">
        <v>99</v>
      </c>
      <c r="C220" s="33" t="s">
        <v>108</v>
      </c>
      <c r="D220" s="28">
        <v>0</v>
      </c>
      <c r="E220" s="28">
        <v>0</v>
      </c>
      <c r="F220" s="28">
        <v>0</v>
      </c>
      <c r="G220" s="28">
        <v>0</v>
      </c>
      <c r="H220" s="28">
        <v>0</v>
      </c>
      <c r="I220" s="28">
        <v>0</v>
      </c>
      <c r="J220" s="28" t="s">
        <v>78</v>
      </c>
    </row>
    <row r="221" spans="2:10" ht="15">
      <c r="B221" s="32" t="s">
        <v>99</v>
      </c>
      <c r="C221" s="33" t="s">
        <v>109</v>
      </c>
      <c r="D221" s="28">
        <v>0</v>
      </c>
      <c r="E221" s="28">
        <v>0</v>
      </c>
      <c r="F221" s="28">
        <v>0</v>
      </c>
      <c r="G221" s="28">
        <v>0</v>
      </c>
      <c r="H221" s="28">
        <v>0</v>
      </c>
      <c r="I221" s="28">
        <v>0</v>
      </c>
      <c r="J221" s="28" t="s">
        <v>78</v>
      </c>
    </row>
    <row r="222" spans="2:10" ht="15">
      <c r="B222" s="32" t="s">
        <v>99</v>
      </c>
      <c r="C222" s="33" t="s">
        <v>110</v>
      </c>
      <c r="D222" s="28">
        <v>0</v>
      </c>
      <c r="E222" s="28">
        <v>0</v>
      </c>
      <c r="F222" s="28">
        <v>0</v>
      </c>
      <c r="G222" s="28">
        <v>0</v>
      </c>
      <c r="H222" s="28">
        <v>0</v>
      </c>
      <c r="I222" s="28">
        <v>0</v>
      </c>
      <c r="J222" s="28" t="s">
        <v>78</v>
      </c>
    </row>
    <row r="223" spans="2:10" ht="15">
      <c r="B223" s="32" t="s">
        <v>99</v>
      </c>
      <c r="C223" s="33" t="s">
        <v>88</v>
      </c>
      <c r="D223" s="28">
        <v>0</v>
      </c>
      <c r="E223" s="28">
        <v>0</v>
      </c>
      <c r="F223" s="28">
        <v>0</v>
      </c>
      <c r="G223" s="28">
        <v>0</v>
      </c>
      <c r="H223" s="28">
        <v>0</v>
      </c>
      <c r="I223" s="28">
        <v>0</v>
      </c>
      <c r="J223" s="28" t="s">
        <v>78</v>
      </c>
    </row>
    <row r="224" spans="2:10" ht="15">
      <c r="B224" s="32" t="s">
        <v>99</v>
      </c>
      <c r="C224" s="33" t="s">
        <v>89</v>
      </c>
      <c r="D224" s="28">
        <v>0</v>
      </c>
      <c r="E224" s="28">
        <v>0</v>
      </c>
      <c r="F224" s="28">
        <v>0</v>
      </c>
      <c r="G224" s="28">
        <v>0</v>
      </c>
      <c r="H224" s="28">
        <v>0</v>
      </c>
      <c r="I224" s="28">
        <v>0</v>
      </c>
      <c r="J224" s="28" t="s">
        <v>78</v>
      </c>
    </row>
    <row r="225" spans="2:10" ht="15">
      <c r="B225" s="32" t="s">
        <v>99</v>
      </c>
      <c r="C225" s="33" t="s">
        <v>111</v>
      </c>
      <c r="D225" s="28">
        <v>0</v>
      </c>
      <c r="E225" s="28">
        <v>0</v>
      </c>
      <c r="F225" s="28">
        <v>0</v>
      </c>
      <c r="G225" s="28">
        <v>0</v>
      </c>
      <c r="H225" s="28">
        <v>0</v>
      </c>
      <c r="I225" s="28">
        <v>0</v>
      </c>
      <c r="J225" s="28" t="s">
        <v>78</v>
      </c>
    </row>
    <row r="226" spans="2:10" ht="15">
      <c r="B226" s="32" t="s">
        <v>99</v>
      </c>
      <c r="C226" s="33" t="s">
        <v>112</v>
      </c>
      <c r="D226" s="28">
        <v>0</v>
      </c>
      <c r="E226" s="28">
        <v>0</v>
      </c>
      <c r="F226" s="28">
        <v>0</v>
      </c>
      <c r="G226" s="28">
        <v>0</v>
      </c>
      <c r="H226" s="28">
        <v>0</v>
      </c>
      <c r="I226" s="28">
        <v>0</v>
      </c>
      <c r="J226" s="28" t="s">
        <v>78</v>
      </c>
    </row>
    <row r="227" spans="2:10" ht="15">
      <c r="B227" s="32" t="s">
        <v>99</v>
      </c>
      <c r="C227" s="33" t="s">
        <v>87</v>
      </c>
      <c r="D227" s="28">
        <v>0</v>
      </c>
      <c r="E227" s="28">
        <v>0</v>
      </c>
      <c r="F227" s="28">
        <v>0</v>
      </c>
      <c r="G227" s="28">
        <v>0</v>
      </c>
      <c r="H227" s="28">
        <v>0</v>
      </c>
      <c r="I227" s="28">
        <v>0</v>
      </c>
      <c r="J227" s="28" t="s">
        <v>78</v>
      </c>
    </row>
    <row r="228" spans="2:10" ht="15">
      <c r="B228" s="34" t="s">
        <v>99</v>
      </c>
      <c r="C228" s="35" t="s">
        <v>91</v>
      </c>
      <c r="D228" s="29">
        <v>0</v>
      </c>
      <c r="E228" s="29">
        <v>0</v>
      </c>
      <c r="F228" s="29">
        <v>0</v>
      </c>
      <c r="G228" s="29">
        <v>0</v>
      </c>
      <c r="H228" s="29">
        <v>0</v>
      </c>
      <c r="I228" s="29">
        <v>0</v>
      </c>
      <c r="J228" s="29" t="s">
        <v>78</v>
      </c>
    </row>
    <row r="229" spans="2:10" ht="15">
      <c r="B229" s="36" t="s">
        <v>99</v>
      </c>
      <c r="C229" s="37" t="s">
        <v>113</v>
      </c>
      <c r="D229" s="56">
        <v>0</v>
      </c>
      <c r="E229" s="56">
        <v>0</v>
      </c>
      <c r="F229" s="56">
        <v>0</v>
      </c>
      <c r="G229" s="56">
        <v>0</v>
      </c>
      <c r="H229" s="56">
        <v>0</v>
      </c>
      <c r="I229" s="56">
        <v>0</v>
      </c>
      <c r="J229" s="56" t="s">
        <v>78</v>
      </c>
    </row>
    <row r="230" spans="2:10" ht="15">
      <c r="B230" s="30" t="s">
        <v>100</v>
      </c>
      <c r="C230" s="31" t="s">
        <v>107</v>
      </c>
      <c r="D230" s="27">
        <v>0</v>
      </c>
      <c r="E230" s="27">
        <v>0</v>
      </c>
      <c r="F230" s="27">
        <v>0</v>
      </c>
      <c r="G230" s="27">
        <v>0</v>
      </c>
      <c r="H230" s="27">
        <v>0</v>
      </c>
      <c r="I230" s="27">
        <v>0</v>
      </c>
      <c r="J230" s="27" t="s">
        <v>78</v>
      </c>
    </row>
    <row r="231" spans="2:10" ht="15">
      <c r="B231" s="32" t="s">
        <v>100</v>
      </c>
      <c r="C231" s="33" t="s">
        <v>108</v>
      </c>
      <c r="D231" s="28">
        <v>191</v>
      </c>
      <c r="E231" s="28">
        <v>199</v>
      </c>
      <c r="F231" s="28">
        <v>236</v>
      </c>
      <c r="G231" s="28">
        <v>297</v>
      </c>
      <c r="H231" s="28">
        <v>300</v>
      </c>
      <c r="I231" s="28">
        <v>123</v>
      </c>
      <c r="J231" s="28" t="s">
        <v>78</v>
      </c>
    </row>
    <row r="232" spans="2:10" ht="15">
      <c r="B232" s="32" t="s">
        <v>100</v>
      </c>
      <c r="C232" s="33" t="s">
        <v>109</v>
      </c>
      <c r="D232" s="28">
        <v>0</v>
      </c>
      <c r="E232" s="28">
        <v>0</v>
      </c>
      <c r="F232" s="28">
        <v>0</v>
      </c>
      <c r="G232" s="28">
        <v>0</v>
      </c>
      <c r="H232" s="28">
        <v>0</v>
      </c>
      <c r="I232" s="28">
        <v>0</v>
      </c>
      <c r="J232" s="28" t="s">
        <v>78</v>
      </c>
    </row>
    <row r="233" spans="2:10" ht="15">
      <c r="B233" s="32" t="s">
        <v>100</v>
      </c>
      <c r="C233" s="33" t="s">
        <v>110</v>
      </c>
      <c r="D233" s="28">
        <v>0</v>
      </c>
      <c r="E233" s="28">
        <v>0</v>
      </c>
      <c r="F233" s="28">
        <v>0</v>
      </c>
      <c r="G233" s="28">
        <v>0</v>
      </c>
      <c r="H233" s="28">
        <v>0</v>
      </c>
      <c r="I233" s="28">
        <v>0</v>
      </c>
      <c r="J233" s="28" t="s">
        <v>78</v>
      </c>
    </row>
    <row r="234" spans="2:10" ht="15">
      <c r="B234" s="32" t="s">
        <v>100</v>
      </c>
      <c r="C234" s="33" t="s">
        <v>88</v>
      </c>
      <c r="D234" s="28">
        <v>1</v>
      </c>
      <c r="E234" s="28">
        <v>14</v>
      </c>
      <c r="F234" s="28">
        <v>0</v>
      </c>
      <c r="G234" s="28">
        <v>0</v>
      </c>
      <c r="H234" s="28">
        <v>16</v>
      </c>
      <c r="I234" s="28">
        <v>0</v>
      </c>
      <c r="J234" s="28" t="s">
        <v>78</v>
      </c>
    </row>
    <row r="235" spans="2:10" ht="15">
      <c r="B235" s="32" t="s">
        <v>100</v>
      </c>
      <c r="C235" s="33" t="s">
        <v>89</v>
      </c>
      <c r="D235" s="28">
        <v>11</v>
      </c>
      <c r="E235" s="28">
        <v>11</v>
      </c>
      <c r="F235" s="28">
        <v>8</v>
      </c>
      <c r="G235" s="28">
        <v>22</v>
      </c>
      <c r="H235" s="28">
        <v>39</v>
      </c>
      <c r="I235" s="28">
        <v>0</v>
      </c>
      <c r="J235" s="28" t="s">
        <v>78</v>
      </c>
    </row>
    <row r="236" spans="2:10" ht="15">
      <c r="B236" s="32" t="s">
        <v>100</v>
      </c>
      <c r="C236" s="33" t="s">
        <v>111</v>
      </c>
      <c r="D236" s="28">
        <v>0</v>
      </c>
      <c r="E236" s="28">
        <v>0</v>
      </c>
      <c r="F236" s="28">
        <v>0</v>
      </c>
      <c r="G236" s="28">
        <v>0</v>
      </c>
      <c r="H236" s="28">
        <v>0</v>
      </c>
      <c r="I236" s="28">
        <v>0</v>
      </c>
      <c r="J236" s="28" t="s">
        <v>78</v>
      </c>
    </row>
    <row r="237" spans="2:10" ht="15">
      <c r="B237" s="32" t="s">
        <v>100</v>
      </c>
      <c r="C237" s="33" t="s">
        <v>112</v>
      </c>
      <c r="D237" s="28">
        <v>0</v>
      </c>
      <c r="E237" s="28">
        <v>0</v>
      </c>
      <c r="F237" s="28">
        <v>0</v>
      </c>
      <c r="G237" s="28">
        <v>0</v>
      </c>
      <c r="H237" s="28">
        <v>0</v>
      </c>
      <c r="I237" s="28">
        <v>0</v>
      </c>
      <c r="J237" s="28" t="s">
        <v>78</v>
      </c>
    </row>
    <row r="238" spans="2:10" ht="15">
      <c r="B238" s="32" t="s">
        <v>100</v>
      </c>
      <c r="C238" s="33" t="s">
        <v>87</v>
      </c>
      <c r="D238" s="28">
        <v>5</v>
      </c>
      <c r="E238" s="28">
        <v>0</v>
      </c>
      <c r="F238" s="28">
        <v>0</v>
      </c>
      <c r="G238" s="28">
        <v>0</v>
      </c>
      <c r="H238" s="28">
        <v>0</v>
      </c>
      <c r="I238" s="28">
        <v>0</v>
      </c>
      <c r="J238" s="28" t="s">
        <v>78</v>
      </c>
    </row>
    <row r="239" spans="2:10" ht="15">
      <c r="B239" s="34" t="s">
        <v>100</v>
      </c>
      <c r="C239" s="35" t="s">
        <v>91</v>
      </c>
      <c r="D239" s="29">
        <v>-1</v>
      </c>
      <c r="E239" s="29">
        <v>-9</v>
      </c>
      <c r="F239" s="29">
        <v>-4</v>
      </c>
      <c r="G239" s="29">
        <v>1</v>
      </c>
      <c r="H239" s="29">
        <v>1</v>
      </c>
      <c r="I239" s="29">
        <v>-15</v>
      </c>
      <c r="J239" s="29" t="s">
        <v>78</v>
      </c>
    </row>
    <row r="240" spans="2:10" ht="15">
      <c r="B240" s="36" t="s">
        <v>100</v>
      </c>
      <c r="C240" s="37" t="s">
        <v>113</v>
      </c>
      <c r="D240" s="56">
        <v>175</v>
      </c>
      <c r="E240" s="56">
        <v>193</v>
      </c>
      <c r="F240" s="56">
        <v>224</v>
      </c>
      <c r="G240" s="56">
        <v>276</v>
      </c>
      <c r="H240" s="56">
        <v>278</v>
      </c>
      <c r="I240" s="56">
        <v>108</v>
      </c>
      <c r="J240" s="56" t="s">
        <v>78</v>
      </c>
    </row>
    <row r="241" spans="2:10" ht="15">
      <c r="B241" s="30" t="s">
        <v>125</v>
      </c>
      <c r="C241" s="31" t="s">
        <v>107</v>
      </c>
      <c r="D241" s="27">
        <v>0</v>
      </c>
      <c r="E241" s="27">
        <v>0</v>
      </c>
      <c r="F241" s="27">
        <v>0</v>
      </c>
      <c r="G241" s="27">
        <v>0</v>
      </c>
      <c r="H241" s="27">
        <v>0</v>
      </c>
      <c r="I241" s="27">
        <v>0</v>
      </c>
      <c r="J241" s="27" t="s">
        <v>78</v>
      </c>
    </row>
    <row r="242" spans="2:10" ht="15">
      <c r="B242" s="32" t="s">
        <v>125</v>
      </c>
      <c r="C242" s="33" t="s">
        <v>108</v>
      </c>
      <c r="D242" s="28">
        <v>0</v>
      </c>
      <c r="E242" s="28">
        <v>0</v>
      </c>
      <c r="F242" s="28">
        <v>0</v>
      </c>
      <c r="G242" s="28">
        <v>0</v>
      </c>
      <c r="H242" s="28">
        <v>0</v>
      </c>
      <c r="I242" s="28">
        <v>0</v>
      </c>
      <c r="J242" s="28" t="s">
        <v>78</v>
      </c>
    </row>
    <row r="243" spans="2:10" ht="15">
      <c r="B243" s="32" t="s">
        <v>125</v>
      </c>
      <c r="C243" s="33" t="s">
        <v>109</v>
      </c>
      <c r="D243" s="28">
        <v>0</v>
      </c>
      <c r="E243" s="28">
        <v>0</v>
      </c>
      <c r="F243" s="28">
        <v>0</v>
      </c>
      <c r="G243" s="28">
        <v>0</v>
      </c>
      <c r="H243" s="28">
        <v>0</v>
      </c>
      <c r="I243" s="28">
        <v>0</v>
      </c>
      <c r="J243" s="28" t="s">
        <v>78</v>
      </c>
    </row>
    <row r="244" spans="2:10" ht="15">
      <c r="B244" s="32" t="s">
        <v>125</v>
      </c>
      <c r="C244" s="33" t="s">
        <v>110</v>
      </c>
      <c r="D244" s="28">
        <v>0</v>
      </c>
      <c r="E244" s="28">
        <v>0</v>
      </c>
      <c r="F244" s="28">
        <v>0</v>
      </c>
      <c r="G244" s="28">
        <v>0</v>
      </c>
      <c r="H244" s="28">
        <v>0</v>
      </c>
      <c r="I244" s="28">
        <v>0</v>
      </c>
      <c r="J244" s="28" t="s">
        <v>78</v>
      </c>
    </row>
    <row r="245" spans="2:10" ht="15">
      <c r="B245" s="32" t="s">
        <v>125</v>
      </c>
      <c r="C245" s="33" t="s">
        <v>88</v>
      </c>
      <c r="D245" s="28">
        <v>0</v>
      </c>
      <c r="E245" s="28">
        <v>0</v>
      </c>
      <c r="F245" s="28">
        <v>0</v>
      </c>
      <c r="G245" s="28">
        <v>0</v>
      </c>
      <c r="H245" s="28">
        <v>0</v>
      </c>
      <c r="I245" s="28">
        <v>0</v>
      </c>
      <c r="J245" s="28" t="s">
        <v>78</v>
      </c>
    </row>
    <row r="246" spans="2:10" ht="15">
      <c r="B246" s="32" t="s">
        <v>125</v>
      </c>
      <c r="C246" s="33" t="s">
        <v>89</v>
      </c>
      <c r="D246" s="28">
        <v>0</v>
      </c>
      <c r="E246" s="28">
        <v>0</v>
      </c>
      <c r="F246" s="28">
        <v>0</v>
      </c>
      <c r="G246" s="28">
        <v>0</v>
      </c>
      <c r="H246" s="28">
        <v>0</v>
      </c>
      <c r="I246" s="28">
        <v>0</v>
      </c>
      <c r="J246" s="28" t="s">
        <v>78</v>
      </c>
    </row>
    <row r="247" spans="2:10" ht="15">
      <c r="B247" s="32" t="s">
        <v>125</v>
      </c>
      <c r="C247" s="33" t="s">
        <v>111</v>
      </c>
      <c r="D247" s="28">
        <v>0</v>
      </c>
      <c r="E247" s="28">
        <v>0</v>
      </c>
      <c r="F247" s="28">
        <v>0</v>
      </c>
      <c r="G247" s="28">
        <v>0</v>
      </c>
      <c r="H247" s="28">
        <v>0</v>
      </c>
      <c r="I247" s="28">
        <v>0</v>
      </c>
      <c r="J247" s="28" t="s">
        <v>78</v>
      </c>
    </row>
    <row r="248" spans="2:10" ht="15">
      <c r="B248" s="32" t="s">
        <v>125</v>
      </c>
      <c r="C248" s="33" t="s">
        <v>112</v>
      </c>
      <c r="D248" s="28">
        <v>0</v>
      </c>
      <c r="E248" s="28">
        <v>0</v>
      </c>
      <c r="F248" s="28">
        <v>0</v>
      </c>
      <c r="G248" s="28">
        <v>0</v>
      </c>
      <c r="H248" s="28">
        <v>0</v>
      </c>
      <c r="I248" s="28">
        <v>0</v>
      </c>
      <c r="J248" s="28" t="s">
        <v>78</v>
      </c>
    </row>
    <row r="249" spans="2:10" ht="15">
      <c r="B249" s="32" t="s">
        <v>125</v>
      </c>
      <c r="C249" s="33" t="s">
        <v>87</v>
      </c>
      <c r="D249" s="28">
        <v>0</v>
      </c>
      <c r="E249" s="28">
        <v>0</v>
      </c>
      <c r="F249" s="28">
        <v>0</v>
      </c>
      <c r="G249" s="28">
        <v>0</v>
      </c>
      <c r="H249" s="28">
        <v>0</v>
      </c>
      <c r="I249" s="28">
        <v>0</v>
      </c>
      <c r="J249" s="28" t="s">
        <v>78</v>
      </c>
    </row>
    <row r="250" spans="2:10" ht="15">
      <c r="B250" s="34" t="s">
        <v>125</v>
      </c>
      <c r="C250" s="35" t="s">
        <v>91</v>
      </c>
      <c r="D250" s="29">
        <v>0</v>
      </c>
      <c r="E250" s="29">
        <v>0</v>
      </c>
      <c r="F250" s="29">
        <v>0</v>
      </c>
      <c r="G250" s="29">
        <v>0</v>
      </c>
      <c r="H250" s="29">
        <v>0</v>
      </c>
      <c r="I250" s="29">
        <v>0</v>
      </c>
      <c r="J250" s="29" t="s">
        <v>78</v>
      </c>
    </row>
    <row r="251" spans="2:10" ht="15">
      <c r="B251" s="36" t="s">
        <v>125</v>
      </c>
      <c r="C251" s="37" t="s">
        <v>113</v>
      </c>
      <c r="D251" s="56">
        <v>0</v>
      </c>
      <c r="E251" s="56">
        <v>0</v>
      </c>
      <c r="F251" s="56">
        <v>0</v>
      </c>
      <c r="G251" s="56">
        <v>0</v>
      </c>
      <c r="H251" s="56">
        <v>0</v>
      </c>
      <c r="I251" s="56">
        <v>0</v>
      </c>
      <c r="J251" s="56" t="s">
        <v>78</v>
      </c>
    </row>
    <row r="252" spans="2:10" ht="15">
      <c r="B252" s="30" t="s">
        <v>126</v>
      </c>
      <c r="C252" s="31" t="s">
        <v>107</v>
      </c>
      <c r="D252" s="27">
        <v>107</v>
      </c>
      <c r="E252" s="27">
        <v>105</v>
      </c>
      <c r="F252" s="27">
        <v>81</v>
      </c>
      <c r="G252" s="27">
        <v>128</v>
      </c>
      <c r="H252" s="27">
        <v>131</v>
      </c>
      <c r="I252" s="27">
        <v>131</v>
      </c>
      <c r="J252" s="27" t="s">
        <v>78</v>
      </c>
    </row>
    <row r="253" spans="2:10" ht="15">
      <c r="B253" s="32" t="s">
        <v>126</v>
      </c>
      <c r="C253" s="33" t="s">
        <v>108</v>
      </c>
      <c r="D253" s="28">
        <v>3055</v>
      </c>
      <c r="E253" s="28">
        <v>3009</v>
      </c>
      <c r="F253" s="28">
        <v>3086</v>
      </c>
      <c r="G253" s="28">
        <v>3174</v>
      </c>
      <c r="H253" s="28">
        <v>3114</v>
      </c>
      <c r="I253" s="28">
        <v>3081</v>
      </c>
      <c r="J253" s="28" t="s">
        <v>78</v>
      </c>
    </row>
    <row r="254" spans="2:10" ht="15">
      <c r="B254" s="32" t="s">
        <v>126</v>
      </c>
      <c r="C254" s="33" t="s">
        <v>109</v>
      </c>
      <c r="D254" s="28">
        <v>0</v>
      </c>
      <c r="E254" s="28">
        <v>0</v>
      </c>
      <c r="F254" s="28">
        <v>0</v>
      </c>
      <c r="G254" s="28">
        <v>0</v>
      </c>
      <c r="H254" s="28">
        <v>0</v>
      </c>
      <c r="I254" s="28">
        <v>0</v>
      </c>
      <c r="J254" s="28" t="s">
        <v>78</v>
      </c>
    </row>
    <row r="255" spans="2:10" ht="15">
      <c r="B255" s="32" t="s">
        <v>126</v>
      </c>
      <c r="C255" s="33" t="s">
        <v>110</v>
      </c>
      <c r="D255" s="28">
        <v>2</v>
      </c>
      <c r="E255" s="28">
        <v>0</v>
      </c>
      <c r="F255" s="28">
        <v>0</v>
      </c>
      <c r="G255" s="28">
        <v>0</v>
      </c>
      <c r="H255" s="28">
        <v>0</v>
      </c>
      <c r="I255" s="28">
        <v>0</v>
      </c>
      <c r="J255" s="28" t="s">
        <v>78</v>
      </c>
    </row>
    <row r="256" spans="2:10" ht="15">
      <c r="B256" s="32" t="s">
        <v>126</v>
      </c>
      <c r="C256" s="33" t="s">
        <v>88</v>
      </c>
      <c r="D256" s="28">
        <v>1487</v>
      </c>
      <c r="E256" s="28">
        <v>1543</v>
      </c>
      <c r="F256" s="28">
        <v>1671</v>
      </c>
      <c r="G256" s="28">
        <v>2279</v>
      </c>
      <c r="H256" s="28">
        <v>2119</v>
      </c>
      <c r="I256" s="28">
        <v>1602</v>
      </c>
      <c r="J256" s="28" t="s">
        <v>78</v>
      </c>
    </row>
    <row r="257" spans="2:10" ht="15">
      <c r="B257" s="32" t="s">
        <v>126</v>
      </c>
      <c r="C257" s="33" t="s">
        <v>89</v>
      </c>
      <c r="D257" s="28">
        <v>1150</v>
      </c>
      <c r="E257" s="28">
        <v>1231</v>
      </c>
      <c r="F257" s="28">
        <v>1414</v>
      </c>
      <c r="G257" s="28">
        <v>1939</v>
      </c>
      <c r="H257" s="28">
        <v>1450</v>
      </c>
      <c r="I257" s="28">
        <v>1292</v>
      </c>
      <c r="J257" s="28" t="s">
        <v>78</v>
      </c>
    </row>
    <row r="258" spans="2:10" ht="15">
      <c r="B258" s="32" t="s">
        <v>126</v>
      </c>
      <c r="C258" s="33" t="s">
        <v>111</v>
      </c>
      <c r="D258" s="28">
        <v>0</v>
      </c>
      <c r="E258" s="28">
        <v>0</v>
      </c>
      <c r="F258" s="28">
        <v>0</v>
      </c>
      <c r="G258" s="28">
        <v>0</v>
      </c>
      <c r="H258" s="28">
        <v>0</v>
      </c>
      <c r="I258" s="28">
        <v>0</v>
      </c>
      <c r="J258" s="28" t="s">
        <v>78</v>
      </c>
    </row>
    <row r="259" spans="2:10" ht="15">
      <c r="B259" s="32" t="s">
        <v>126</v>
      </c>
      <c r="C259" s="33" t="s">
        <v>112</v>
      </c>
      <c r="D259" s="28">
        <v>0</v>
      </c>
      <c r="E259" s="28">
        <v>0</v>
      </c>
      <c r="F259" s="28">
        <v>0</v>
      </c>
      <c r="G259" s="28">
        <v>0</v>
      </c>
      <c r="H259" s="28">
        <v>0</v>
      </c>
      <c r="I259" s="28">
        <v>0</v>
      </c>
      <c r="J259" s="28" t="s">
        <v>78</v>
      </c>
    </row>
    <row r="260" spans="2:10" ht="15">
      <c r="B260" s="32" t="s">
        <v>126</v>
      </c>
      <c r="C260" s="33" t="s">
        <v>87</v>
      </c>
      <c r="D260" s="28">
        <v>104</v>
      </c>
      <c r="E260" s="28">
        <v>53</v>
      </c>
      <c r="F260" s="28">
        <v>0</v>
      </c>
      <c r="G260" s="28">
        <v>0</v>
      </c>
      <c r="H260" s="28">
        <v>0</v>
      </c>
      <c r="I260" s="28">
        <v>0</v>
      </c>
      <c r="J260" s="28" t="s">
        <v>78</v>
      </c>
    </row>
    <row r="261" spans="2:10" ht="15">
      <c r="B261" s="34" t="s">
        <v>126</v>
      </c>
      <c r="C261" s="35" t="s">
        <v>91</v>
      </c>
      <c r="D261" s="29">
        <v>-168</v>
      </c>
      <c r="E261" s="29">
        <v>-137</v>
      </c>
      <c r="F261" s="29">
        <v>20</v>
      </c>
      <c r="G261" s="29">
        <v>75</v>
      </c>
      <c r="H261" s="29">
        <v>-48</v>
      </c>
      <c r="I261" s="29">
        <v>19</v>
      </c>
      <c r="J261" s="29" t="s">
        <v>78</v>
      </c>
    </row>
    <row r="262" spans="2:10" ht="15">
      <c r="B262" s="36" t="s">
        <v>126</v>
      </c>
      <c r="C262" s="37" t="s">
        <v>113</v>
      </c>
      <c r="D262" s="56">
        <v>3225</v>
      </c>
      <c r="E262" s="56">
        <v>3236</v>
      </c>
      <c r="F262" s="56">
        <v>3444</v>
      </c>
      <c r="G262" s="56">
        <v>3717</v>
      </c>
      <c r="H262" s="56">
        <v>3866</v>
      </c>
      <c r="I262" s="56">
        <v>3541</v>
      </c>
      <c r="J262" s="56" t="s">
        <v>78</v>
      </c>
    </row>
    <row r="263" spans="2:10" ht="15">
      <c r="B263" s="30" t="s">
        <v>101</v>
      </c>
      <c r="C263" s="31" t="s">
        <v>107</v>
      </c>
      <c r="D263" s="27">
        <v>107</v>
      </c>
      <c r="E263" s="27">
        <v>105</v>
      </c>
      <c r="F263" s="27">
        <v>81</v>
      </c>
      <c r="G263" s="27">
        <v>128</v>
      </c>
      <c r="H263" s="27">
        <v>131</v>
      </c>
      <c r="I263" s="27">
        <v>131</v>
      </c>
      <c r="J263" s="27" t="s">
        <v>78</v>
      </c>
    </row>
    <row r="264" spans="2:10" ht="15">
      <c r="B264" s="32" t="s">
        <v>101</v>
      </c>
      <c r="C264" s="33" t="s">
        <v>108</v>
      </c>
      <c r="D264" s="28">
        <v>0</v>
      </c>
      <c r="E264" s="28">
        <v>0</v>
      </c>
      <c r="F264" s="28">
        <v>0</v>
      </c>
      <c r="G264" s="28">
        <v>0</v>
      </c>
      <c r="H264" s="28">
        <v>0</v>
      </c>
      <c r="I264" s="28">
        <v>0</v>
      </c>
      <c r="J264" s="28" t="s">
        <v>78</v>
      </c>
    </row>
    <row r="265" spans="2:10" ht="15">
      <c r="B265" s="32" t="s">
        <v>101</v>
      </c>
      <c r="C265" s="33" t="s">
        <v>109</v>
      </c>
      <c r="D265" s="28">
        <v>0</v>
      </c>
      <c r="E265" s="28">
        <v>0</v>
      </c>
      <c r="F265" s="28">
        <v>0</v>
      </c>
      <c r="G265" s="28">
        <v>0</v>
      </c>
      <c r="H265" s="28">
        <v>0</v>
      </c>
      <c r="I265" s="28">
        <v>0</v>
      </c>
      <c r="J265" s="28" t="s">
        <v>78</v>
      </c>
    </row>
    <row r="266" spans="2:10" ht="15">
      <c r="B266" s="32" t="s">
        <v>101</v>
      </c>
      <c r="C266" s="33" t="s">
        <v>110</v>
      </c>
      <c r="D266" s="28">
        <v>0</v>
      </c>
      <c r="E266" s="28">
        <v>0</v>
      </c>
      <c r="F266" s="28">
        <v>0</v>
      </c>
      <c r="G266" s="28">
        <v>0</v>
      </c>
      <c r="H266" s="28">
        <v>0</v>
      </c>
      <c r="I266" s="28">
        <v>0</v>
      </c>
      <c r="J266" s="28" t="s">
        <v>78</v>
      </c>
    </row>
    <row r="267" spans="2:10" ht="15">
      <c r="B267" s="32" t="s">
        <v>101</v>
      </c>
      <c r="C267" s="33" t="s">
        <v>88</v>
      </c>
      <c r="D267" s="28">
        <v>68</v>
      </c>
      <c r="E267" s="28">
        <v>67</v>
      </c>
      <c r="F267" s="28">
        <v>102</v>
      </c>
      <c r="G267" s="28">
        <v>73</v>
      </c>
      <c r="H267" s="28">
        <v>94</v>
      </c>
      <c r="I267" s="28">
        <v>109</v>
      </c>
      <c r="J267" s="28" t="s">
        <v>78</v>
      </c>
    </row>
    <row r="268" spans="2:10" ht="15">
      <c r="B268" s="32" t="s">
        <v>101</v>
      </c>
      <c r="C268" s="33" t="s">
        <v>89</v>
      </c>
      <c r="D268" s="28">
        <v>21</v>
      </c>
      <c r="E268" s="28">
        <v>22</v>
      </c>
      <c r="F268" s="28">
        <v>37</v>
      </c>
      <c r="G268" s="28">
        <v>41</v>
      </c>
      <c r="H268" s="28">
        <v>51</v>
      </c>
      <c r="I268" s="28">
        <v>25</v>
      </c>
      <c r="J268" s="28" t="s">
        <v>78</v>
      </c>
    </row>
    <row r="269" spans="2:10" ht="15">
      <c r="B269" s="32" t="s">
        <v>101</v>
      </c>
      <c r="C269" s="33" t="s">
        <v>111</v>
      </c>
      <c r="D269" s="28">
        <v>0</v>
      </c>
      <c r="E269" s="28">
        <v>0</v>
      </c>
      <c r="F269" s="28">
        <v>0</v>
      </c>
      <c r="G269" s="28">
        <v>0</v>
      </c>
      <c r="H269" s="28">
        <v>0</v>
      </c>
      <c r="I269" s="28">
        <v>0</v>
      </c>
      <c r="J269" s="28" t="s">
        <v>78</v>
      </c>
    </row>
    <row r="270" spans="2:10" ht="15">
      <c r="B270" s="32" t="s">
        <v>101</v>
      </c>
      <c r="C270" s="33" t="s">
        <v>112</v>
      </c>
      <c r="D270" s="28">
        <v>0</v>
      </c>
      <c r="E270" s="28">
        <v>0</v>
      </c>
      <c r="F270" s="28">
        <v>0</v>
      </c>
      <c r="G270" s="28">
        <v>0</v>
      </c>
      <c r="H270" s="28">
        <v>0</v>
      </c>
      <c r="I270" s="28">
        <v>0</v>
      </c>
      <c r="J270" s="28" t="s">
        <v>78</v>
      </c>
    </row>
    <row r="271" spans="2:10" ht="15">
      <c r="B271" s="32" t="s">
        <v>101</v>
      </c>
      <c r="C271" s="33" t="s">
        <v>87</v>
      </c>
      <c r="D271" s="28">
        <v>0</v>
      </c>
      <c r="E271" s="28">
        <v>0</v>
      </c>
      <c r="F271" s="28">
        <v>0</v>
      </c>
      <c r="G271" s="28">
        <v>0</v>
      </c>
      <c r="H271" s="28">
        <v>0</v>
      </c>
      <c r="I271" s="28">
        <v>0</v>
      </c>
      <c r="J271" s="28" t="s">
        <v>78</v>
      </c>
    </row>
    <row r="272" spans="2:10" ht="15">
      <c r="B272" s="34" t="s">
        <v>101</v>
      </c>
      <c r="C272" s="35" t="s">
        <v>91</v>
      </c>
      <c r="D272" s="29">
        <v>-6</v>
      </c>
      <c r="E272" s="29">
        <v>10</v>
      </c>
      <c r="F272" s="29">
        <v>-13</v>
      </c>
      <c r="G272" s="29">
        <v>-1</v>
      </c>
      <c r="H272" s="29">
        <v>1</v>
      </c>
      <c r="I272" s="29">
        <v>2</v>
      </c>
      <c r="J272" s="29" t="s">
        <v>78</v>
      </c>
    </row>
    <row r="273" spans="2:10" ht="15">
      <c r="B273" s="36" t="s">
        <v>101</v>
      </c>
      <c r="C273" s="37" t="s">
        <v>113</v>
      </c>
      <c r="D273" s="56">
        <v>148</v>
      </c>
      <c r="E273" s="56">
        <v>160</v>
      </c>
      <c r="F273" s="56">
        <v>133</v>
      </c>
      <c r="G273" s="56">
        <v>159</v>
      </c>
      <c r="H273" s="56">
        <v>175</v>
      </c>
      <c r="I273" s="56">
        <v>217</v>
      </c>
      <c r="J273" s="56" t="s">
        <v>78</v>
      </c>
    </row>
    <row r="274" spans="2:10" ht="15">
      <c r="B274" s="30" t="s">
        <v>102</v>
      </c>
      <c r="C274" s="31" t="s">
        <v>107</v>
      </c>
      <c r="D274" s="27">
        <v>0</v>
      </c>
      <c r="E274" s="27">
        <v>0</v>
      </c>
      <c r="F274" s="27">
        <v>0</v>
      </c>
      <c r="G274" s="27">
        <v>0</v>
      </c>
      <c r="H274" s="27">
        <v>0</v>
      </c>
      <c r="I274" s="27">
        <v>0</v>
      </c>
      <c r="J274" s="27" t="s">
        <v>78</v>
      </c>
    </row>
    <row r="275" spans="2:10" ht="15">
      <c r="B275" s="32" t="s">
        <v>102</v>
      </c>
      <c r="C275" s="33" t="s">
        <v>108</v>
      </c>
      <c r="D275" s="28">
        <v>3055</v>
      </c>
      <c r="E275" s="28">
        <v>3009</v>
      </c>
      <c r="F275" s="28">
        <v>3086</v>
      </c>
      <c r="G275" s="28">
        <v>3174</v>
      </c>
      <c r="H275" s="28">
        <v>3114</v>
      </c>
      <c r="I275" s="28">
        <v>3081</v>
      </c>
      <c r="J275" s="28" t="s">
        <v>78</v>
      </c>
    </row>
    <row r="276" spans="2:10" ht="15">
      <c r="B276" s="32" t="s">
        <v>102</v>
      </c>
      <c r="C276" s="33" t="s">
        <v>109</v>
      </c>
      <c r="D276" s="28">
        <v>0</v>
      </c>
      <c r="E276" s="28">
        <v>0</v>
      </c>
      <c r="F276" s="28">
        <v>0</v>
      </c>
      <c r="G276" s="28">
        <v>0</v>
      </c>
      <c r="H276" s="28">
        <v>0</v>
      </c>
      <c r="I276" s="28">
        <v>0</v>
      </c>
      <c r="J276" s="28" t="s">
        <v>78</v>
      </c>
    </row>
    <row r="277" spans="2:10" ht="15">
      <c r="B277" s="32" t="s">
        <v>102</v>
      </c>
      <c r="C277" s="33" t="s">
        <v>110</v>
      </c>
      <c r="D277" s="28">
        <v>2</v>
      </c>
      <c r="E277" s="28">
        <v>0</v>
      </c>
      <c r="F277" s="28">
        <v>0</v>
      </c>
      <c r="G277" s="28">
        <v>0</v>
      </c>
      <c r="H277" s="28">
        <v>0</v>
      </c>
      <c r="I277" s="28">
        <v>0</v>
      </c>
      <c r="J277" s="28" t="s">
        <v>78</v>
      </c>
    </row>
    <row r="278" spans="2:10" ht="15">
      <c r="B278" s="32" t="s">
        <v>102</v>
      </c>
      <c r="C278" s="33" t="s">
        <v>88</v>
      </c>
      <c r="D278" s="28">
        <v>1419</v>
      </c>
      <c r="E278" s="28">
        <v>1476</v>
      </c>
      <c r="F278" s="28">
        <v>1569</v>
      </c>
      <c r="G278" s="28">
        <v>2206</v>
      </c>
      <c r="H278" s="28">
        <v>2025</v>
      </c>
      <c r="I278" s="28">
        <v>1493</v>
      </c>
      <c r="J278" s="28" t="s">
        <v>78</v>
      </c>
    </row>
    <row r="279" spans="2:10" ht="15">
      <c r="B279" s="32" t="s">
        <v>102</v>
      </c>
      <c r="C279" s="33" t="s">
        <v>89</v>
      </c>
      <c r="D279" s="28">
        <v>1129</v>
      </c>
      <c r="E279" s="28">
        <v>1209</v>
      </c>
      <c r="F279" s="28">
        <v>1377</v>
      </c>
      <c r="G279" s="28">
        <v>1898</v>
      </c>
      <c r="H279" s="28">
        <v>1399</v>
      </c>
      <c r="I279" s="28">
        <v>1267</v>
      </c>
      <c r="J279" s="28" t="s">
        <v>78</v>
      </c>
    </row>
    <row r="280" spans="2:10" ht="15">
      <c r="B280" s="32" t="s">
        <v>102</v>
      </c>
      <c r="C280" s="33" t="s">
        <v>111</v>
      </c>
      <c r="D280" s="28">
        <v>0</v>
      </c>
      <c r="E280" s="28">
        <v>0</v>
      </c>
      <c r="F280" s="28">
        <v>0</v>
      </c>
      <c r="G280" s="28">
        <v>0</v>
      </c>
      <c r="H280" s="28">
        <v>0</v>
      </c>
      <c r="I280" s="28">
        <v>0</v>
      </c>
      <c r="J280" s="28" t="s">
        <v>78</v>
      </c>
    </row>
    <row r="281" spans="2:10" ht="15">
      <c r="B281" s="32" t="s">
        <v>102</v>
      </c>
      <c r="C281" s="33" t="s">
        <v>112</v>
      </c>
      <c r="D281" s="28">
        <v>0</v>
      </c>
      <c r="E281" s="28">
        <v>0</v>
      </c>
      <c r="F281" s="28">
        <v>0</v>
      </c>
      <c r="G281" s="28">
        <v>0</v>
      </c>
      <c r="H281" s="28">
        <v>0</v>
      </c>
      <c r="I281" s="28">
        <v>0</v>
      </c>
      <c r="J281" s="28" t="s">
        <v>78</v>
      </c>
    </row>
    <row r="282" spans="2:10" ht="15">
      <c r="B282" s="32" t="s">
        <v>102</v>
      </c>
      <c r="C282" s="33" t="s">
        <v>87</v>
      </c>
      <c r="D282" s="28">
        <v>104</v>
      </c>
      <c r="E282" s="28">
        <v>53</v>
      </c>
      <c r="F282" s="28">
        <v>0</v>
      </c>
      <c r="G282" s="28">
        <v>0</v>
      </c>
      <c r="H282" s="28">
        <v>0</v>
      </c>
      <c r="I282" s="28">
        <v>0</v>
      </c>
      <c r="J282" s="28" t="s">
        <v>78</v>
      </c>
    </row>
    <row r="283" spans="2:10" ht="15">
      <c r="B283" s="34" t="s">
        <v>102</v>
      </c>
      <c r="C283" s="35" t="s">
        <v>91</v>
      </c>
      <c r="D283" s="29">
        <v>-162</v>
      </c>
      <c r="E283" s="29">
        <v>-147</v>
      </c>
      <c r="F283" s="29">
        <v>33</v>
      </c>
      <c r="G283" s="29">
        <v>76</v>
      </c>
      <c r="H283" s="29">
        <v>-49</v>
      </c>
      <c r="I283" s="29">
        <v>17</v>
      </c>
      <c r="J283" s="29" t="s">
        <v>78</v>
      </c>
    </row>
    <row r="284" spans="2:10" ht="15">
      <c r="B284" s="36" t="s">
        <v>102</v>
      </c>
      <c r="C284" s="37" t="s">
        <v>113</v>
      </c>
      <c r="D284" s="56">
        <v>3077</v>
      </c>
      <c r="E284" s="56">
        <v>3076</v>
      </c>
      <c r="F284" s="56">
        <v>3311</v>
      </c>
      <c r="G284" s="56">
        <v>3558</v>
      </c>
      <c r="H284" s="56">
        <v>3691</v>
      </c>
      <c r="I284" s="56">
        <v>3324</v>
      </c>
      <c r="J284" s="56" t="s">
        <v>78</v>
      </c>
    </row>
    <row r="285" spans="2:10" ht="15">
      <c r="B285" s="30" t="s">
        <v>103</v>
      </c>
      <c r="C285" s="31" t="s">
        <v>107</v>
      </c>
      <c r="D285" s="27">
        <v>0</v>
      </c>
      <c r="E285" s="27">
        <v>0</v>
      </c>
      <c r="F285" s="27">
        <v>0</v>
      </c>
      <c r="G285" s="27">
        <v>0</v>
      </c>
      <c r="H285" s="27">
        <v>0</v>
      </c>
      <c r="I285" s="27">
        <v>0</v>
      </c>
      <c r="J285" s="27" t="s">
        <v>78</v>
      </c>
    </row>
    <row r="286" spans="2:10" ht="15">
      <c r="B286" s="32" t="s">
        <v>103</v>
      </c>
      <c r="C286" s="33" t="s">
        <v>108</v>
      </c>
      <c r="D286" s="28">
        <v>69</v>
      </c>
      <c r="E286" s="28">
        <v>39</v>
      </c>
      <c r="F286" s="28">
        <v>78</v>
      </c>
      <c r="G286" s="28">
        <v>43</v>
      </c>
      <c r="H286" s="28">
        <v>21</v>
      </c>
      <c r="I286" s="28">
        <v>24</v>
      </c>
      <c r="J286" s="28" t="s">
        <v>78</v>
      </c>
    </row>
    <row r="287" spans="2:10" ht="15">
      <c r="B287" s="32" t="s">
        <v>103</v>
      </c>
      <c r="C287" s="33" t="s">
        <v>109</v>
      </c>
      <c r="D287" s="28">
        <v>0</v>
      </c>
      <c r="E287" s="28">
        <v>0</v>
      </c>
      <c r="F287" s="28">
        <v>0</v>
      </c>
      <c r="G287" s="28">
        <v>0</v>
      </c>
      <c r="H287" s="28">
        <v>0</v>
      </c>
      <c r="I287" s="28">
        <v>0</v>
      </c>
      <c r="J287" s="28" t="s">
        <v>78</v>
      </c>
    </row>
    <row r="288" spans="2:10" ht="15">
      <c r="B288" s="32" t="s">
        <v>103</v>
      </c>
      <c r="C288" s="33" t="s">
        <v>110</v>
      </c>
      <c r="D288" s="28">
        <v>25</v>
      </c>
      <c r="E288" s="28">
        <v>21</v>
      </c>
      <c r="F288" s="28">
        <v>23</v>
      </c>
      <c r="G288" s="28">
        <v>16</v>
      </c>
      <c r="H288" s="28">
        <v>17</v>
      </c>
      <c r="I288" s="28">
        <v>10</v>
      </c>
      <c r="J288" s="28" t="s">
        <v>78</v>
      </c>
    </row>
    <row r="289" spans="2:10" ht="15">
      <c r="B289" s="32" t="s">
        <v>103</v>
      </c>
      <c r="C289" s="33" t="s">
        <v>88</v>
      </c>
      <c r="D289" s="28">
        <v>22</v>
      </c>
      <c r="E289" s="28">
        <v>9</v>
      </c>
      <c r="F289" s="28">
        <v>20</v>
      </c>
      <c r="G289" s="28">
        <v>24</v>
      </c>
      <c r="H289" s="28">
        <v>11</v>
      </c>
      <c r="I289" s="28">
        <v>9</v>
      </c>
      <c r="J289" s="28" t="s">
        <v>78</v>
      </c>
    </row>
    <row r="290" spans="2:10" ht="15">
      <c r="B290" s="32" t="s">
        <v>103</v>
      </c>
      <c r="C290" s="33" t="s">
        <v>89</v>
      </c>
      <c r="D290" s="28">
        <v>31</v>
      </c>
      <c r="E290" s="28">
        <v>27</v>
      </c>
      <c r="F290" s="28">
        <v>50</v>
      </c>
      <c r="G290" s="28">
        <v>14</v>
      </c>
      <c r="H290" s="28">
        <v>3</v>
      </c>
      <c r="I290" s="28">
        <v>13</v>
      </c>
      <c r="J290" s="28" t="s">
        <v>78</v>
      </c>
    </row>
    <row r="291" spans="2:10" ht="15">
      <c r="B291" s="32" t="s">
        <v>103</v>
      </c>
      <c r="C291" s="33" t="s">
        <v>111</v>
      </c>
      <c r="D291" s="28">
        <v>0</v>
      </c>
      <c r="E291" s="28">
        <v>0</v>
      </c>
      <c r="F291" s="28">
        <v>0</v>
      </c>
      <c r="G291" s="28">
        <v>0</v>
      </c>
      <c r="H291" s="28">
        <v>0</v>
      </c>
      <c r="I291" s="28">
        <v>0</v>
      </c>
      <c r="J291" s="28" t="s">
        <v>78</v>
      </c>
    </row>
    <row r="292" spans="2:10" ht="15">
      <c r="B292" s="32" t="s">
        <v>103</v>
      </c>
      <c r="C292" s="33" t="s">
        <v>112</v>
      </c>
      <c r="D292" s="28">
        <v>0</v>
      </c>
      <c r="E292" s="28">
        <v>0</v>
      </c>
      <c r="F292" s="28">
        <v>0</v>
      </c>
      <c r="G292" s="28">
        <v>0</v>
      </c>
      <c r="H292" s="28">
        <v>0</v>
      </c>
      <c r="I292" s="28">
        <v>0</v>
      </c>
      <c r="J292" s="28" t="s">
        <v>78</v>
      </c>
    </row>
    <row r="293" spans="2:10" ht="15">
      <c r="B293" s="32" t="s">
        <v>103</v>
      </c>
      <c r="C293" s="33" t="s">
        <v>87</v>
      </c>
      <c r="D293" s="28">
        <v>0</v>
      </c>
      <c r="E293" s="28">
        <v>0</v>
      </c>
      <c r="F293" s="28">
        <v>0</v>
      </c>
      <c r="G293" s="28">
        <v>0</v>
      </c>
      <c r="H293" s="28">
        <v>0</v>
      </c>
      <c r="I293" s="28">
        <v>0</v>
      </c>
      <c r="J293" s="28" t="s">
        <v>78</v>
      </c>
    </row>
    <row r="294" spans="2:10" ht="15">
      <c r="B294" s="34" t="s">
        <v>103</v>
      </c>
      <c r="C294" s="35" t="s">
        <v>91</v>
      </c>
      <c r="D294" s="29">
        <v>-12</v>
      </c>
      <c r="E294" s="29">
        <v>20</v>
      </c>
      <c r="F294" s="29">
        <v>2</v>
      </c>
      <c r="G294" s="29">
        <v>-16</v>
      </c>
      <c r="H294" s="29">
        <v>2</v>
      </c>
      <c r="I294" s="29">
        <v>0</v>
      </c>
      <c r="J294" s="29" t="s">
        <v>78</v>
      </c>
    </row>
    <row r="295" spans="2:10" ht="15">
      <c r="B295" s="36" t="s">
        <v>103</v>
      </c>
      <c r="C295" s="37" t="s">
        <v>113</v>
      </c>
      <c r="D295" s="56">
        <v>23</v>
      </c>
      <c r="E295" s="56">
        <v>20</v>
      </c>
      <c r="F295" s="56">
        <v>27</v>
      </c>
      <c r="G295" s="56">
        <v>21</v>
      </c>
      <c r="H295" s="56">
        <v>14</v>
      </c>
      <c r="I295" s="56">
        <v>10</v>
      </c>
      <c r="J295" s="56" t="s">
        <v>78</v>
      </c>
    </row>
    <row r="296" spans="2:10" ht="15">
      <c r="B296" s="30" t="s">
        <v>127</v>
      </c>
      <c r="C296" s="31" t="s">
        <v>107</v>
      </c>
      <c r="D296" s="27">
        <v>0</v>
      </c>
      <c r="E296" s="27">
        <v>0</v>
      </c>
      <c r="F296" s="27">
        <v>0</v>
      </c>
      <c r="G296" s="27">
        <v>0</v>
      </c>
      <c r="H296" s="27">
        <v>0</v>
      </c>
      <c r="I296" s="27">
        <v>0</v>
      </c>
      <c r="J296" s="27" t="s">
        <v>78</v>
      </c>
    </row>
    <row r="297" spans="2:10" ht="15">
      <c r="B297" s="32" t="s">
        <v>127</v>
      </c>
      <c r="C297" s="33" t="s">
        <v>108</v>
      </c>
      <c r="D297" s="28">
        <v>13</v>
      </c>
      <c r="E297" s="28">
        <v>20</v>
      </c>
      <c r="F297" s="28">
        <v>24</v>
      </c>
      <c r="G297" s="28">
        <v>19</v>
      </c>
      <c r="H297" s="28">
        <v>16</v>
      </c>
      <c r="I297" s="28">
        <v>19</v>
      </c>
      <c r="J297" s="28" t="s">
        <v>78</v>
      </c>
    </row>
    <row r="298" spans="2:10" ht="15">
      <c r="B298" s="32" t="s">
        <v>127</v>
      </c>
      <c r="C298" s="33" t="s">
        <v>109</v>
      </c>
      <c r="D298" s="28">
        <v>0</v>
      </c>
      <c r="E298" s="28">
        <v>0</v>
      </c>
      <c r="F298" s="28">
        <v>0</v>
      </c>
      <c r="G298" s="28">
        <v>0</v>
      </c>
      <c r="H298" s="28">
        <v>0</v>
      </c>
      <c r="I298" s="28">
        <v>0</v>
      </c>
      <c r="J298" s="28" t="s">
        <v>78</v>
      </c>
    </row>
    <row r="299" spans="2:10" ht="15">
      <c r="B299" s="32" t="s">
        <v>127</v>
      </c>
      <c r="C299" s="33" t="s">
        <v>110</v>
      </c>
      <c r="D299" s="28">
        <v>0</v>
      </c>
      <c r="E299" s="28">
        <v>0</v>
      </c>
      <c r="F299" s="28">
        <v>0</v>
      </c>
      <c r="G299" s="28">
        <v>0</v>
      </c>
      <c r="H299" s="28">
        <v>0</v>
      </c>
      <c r="I299" s="28">
        <v>0</v>
      </c>
      <c r="J299" s="28" t="s">
        <v>78</v>
      </c>
    </row>
    <row r="300" spans="2:10" ht="15">
      <c r="B300" s="32" t="s">
        <v>127</v>
      </c>
      <c r="C300" s="33" t="s">
        <v>88</v>
      </c>
      <c r="D300" s="28">
        <v>0</v>
      </c>
      <c r="E300" s="28">
        <v>0</v>
      </c>
      <c r="F300" s="28">
        <v>4</v>
      </c>
      <c r="G300" s="28">
        <v>0</v>
      </c>
      <c r="H300" s="28">
        <v>0</v>
      </c>
      <c r="I300" s="28">
        <v>0</v>
      </c>
      <c r="J300" s="28" t="s">
        <v>78</v>
      </c>
    </row>
    <row r="301" spans="2:10" ht="15">
      <c r="B301" s="32" t="s">
        <v>127</v>
      </c>
      <c r="C301" s="33" t="s">
        <v>89</v>
      </c>
      <c r="D301" s="28">
        <v>7</v>
      </c>
      <c r="E301" s="28">
        <v>14</v>
      </c>
      <c r="F301" s="28">
        <v>18</v>
      </c>
      <c r="G301" s="28">
        <v>12</v>
      </c>
      <c r="H301" s="28">
        <v>12</v>
      </c>
      <c r="I301" s="28">
        <v>15</v>
      </c>
      <c r="J301" s="28" t="s">
        <v>78</v>
      </c>
    </row>
    <row r="302" spans="2:10" ht="15">
      <c r="B302" s="32" t="s">
        <v>127</v>
      </c>
      <c r="C302" s="33" t="s">
        <v>111</v>
      </c>
      <c r="D302" s="28">
        <v>0</v>
      </c>
      <c r="E302" s="28">
        <v>0</v>
      </c>
      <c r="F302" s="28">
        <v>0</v>
      </c>
      <c r="G302" s="28">
        <v>0</v>
      </c>
      <c r="H302" s="28">
        <v>0</v>
      </c>
      <c r="I302" s="28">
        <v>0</v>
      </c>
      <c r="J302" s="28" t="s">
        <v>78</v>
      </c>
    </row>
    <row r="303" spans="2:10" ht="15">
      <c r="B303" s="32" t="s">
        <v>127</v>
      </c>
      <c r="C303" s="33" t="s">
        <v>112</v>
      </c>
      <c r="D303" s="28">
        <v>0</v>
      </c>
      <c r="E303" s="28">
        <v>0</v>
      </c>
      <c r="F303" s="28">
        <v>0</v>
      </c>
      <c r="G303" s="28">
        <v>0</v>
      </c>
      <c r="H303" s="28">
        <v>0</v>
      </c>
      <c r="I303" s="28">
        <v>0</v>
      </c>
      <c r="J303" s="28" t="s">
        <v>78</v>
      </c>
    </row>
    <row r="304" spans="2:10" ht="15">
      <c r="B304" s="32" t="s">
        <v>127</v>
      </c>
      <c r="C304" s="33" t="s">
        <v>87</v>
      </c>
      <c r="D304" s="28">
        <v>0</v>
      </c>
      <c r="E304" s="28">
        <v>0</v>
      </c>
      <c r="F304" s="28">
        <v>0</v>
      </c>
      <c r="G304" s="28">
        <v>0</v>
      </c>
      <c r="H304" s="28">
        <v>0</v>
      </c>
      <c r="I304" s="28">
        <v>0</v>
      </c>
      <c r="J304" s="28" t="s">
        <v>78</v>
      </c>
    </row>
    <row r="305" spans="2:10" ht="15">
      <c r="B305" s="34" t="s">
        <v>127</v>
      </c>
      <c r="C305" s="35" t="s">
        <v>91</v>
      </c>
      <c r="D305" s="29">
        <v>0</v>
      </c>
      <c r="E305" s="29">
        <v>0</v>
      </c>
      <c r="F305" s="29">
        <v>0</v>
      </c>
      <c r="G305" s="29">
        <v>0</v>
      </c>
      <c r="H305" s="29">
        <v>0</v>
      </c>
      <c r="I305" s="29">
        <v>0</v>
      </c>
      <c r="J305" s="29" t="s">
        <v>78</v>
      </c>
    </row>
    <row r="306" spans="2:10" ht="15">
      <c r="B306" s="36" t="s">
        <v>127</v>
      </c>
      <c r="C306" s="37" t="s">
        <v>113</v>
      </c>
      <c r="D306" s="56">
        <v>6</v>
      </c>
      <c r="E306" s="56">
        <v>6</v>
      </c>
      <c r="F306" s="56">
        <v>10</v>
      </c>
      <c r="G306" s="56">
        <v>7</v>
      </c>
      <c r="H306" s="56">
        <v>4</v>
      </c>
      <c r="I306" s="56">
        <v>4</v>
      </c>
      <c r="J306" s="56" t="s">
        <v>78</v>
      </c>
    </row>
    <row r="307" spans="2:10" ht="15">
      <c r="B307" s="30" t="s">
        <v>104</v>
      </c>
      <c r="C307" s="31" t="s">
        <v>107</v>
      </c>
      <c r="D307" s="27">
        <v>0</v>
      </c>
      <c r="E307" s="27">
        <v>0</v>
      </c>
      <c r="F307" s="27">
        <v>0</v>
      </c>
      <c r="G307" s="27">
        <v>0</v>
      </c>
      <c r="H307" s="27">
        <v>0</v>
      </c>
      <c r="I307" s="27">
        <v>0</v>
      </c>
      <c r="J307" s="27" t="s">
        <v>78</v>
      </c>
    </row>
    <row r="308" spans="2:10" ht="15">
      <c r="B308" s="32" t="s">
        <v>104</v>
      </c>
      <c r="C308" s="33" t="s">
        <v>108</v>
      </c>
      <c r="D308" s="28">
        <v>124</v>
      </c>
      <c r="E308" s="28">
        <v>134</v>
      </c>
      <c r="F308" s="28">
        <v>133</v>
      </c>
      <c r="G308" s="28">
        <v>135</v>
      </c>
      <c r="H308" s="28">
        <v>124</v>
      </c>
      <c r="I308" s="28">
        <v>127</v>
      </c>
      <c r="J308" s="28" t="s">
        <v>78</v>
      </c>
    </row>
    <row r="309" spans="2:10" ht="15">
      <c r="B309" s="32" t="s">
        <v>104</v>
      </c>
      <c r="C309" s="33" t="s">
        <v>109</v>
      </c>
      <c r="D309" s="28">
        <v>0</v>
      </c>
      <c r="E309" s="28">
        <v>0</v>
      </c>
      <c r="F309" s="28">
        <v>0</v>
      </c>
      <c r="G309" s="28">
        <v>0</v>
      </c>
      <c r="H309" s="28">
        <v>0</v>
      </c>
      <c r="I309" s="28">
        <v>0</v>
      </c>
      <c r="J309" s="28" t="s">
        <v>78</v>
      </c>
    </row>
    <row r="310" spans="2:10" ht="15">
      <c r="B310" s="32" t="s">
        <v>104</v>
      </c>
      <c r="C310" s="33" t="s">
        <v>110</v>
      </c>
      <c r="D310" s="28">
        <v>0</v>
      </c>
      <c r="E310" s="28">
        <v>0</v>
      </c>
      <c r="F310" s="28">
        <v>0</v>
      </c>
      <c r="G310" s="28">
        <v>0</v>
      </c>
      <c r="H310" s="28">
        <v>0</v>
      </c>
      <c r="I310" s="28">
        <v>0</v>
      </c>
      <c r="J310" s="28" t="s">
        <v>78</v>
      </c>
    </row>
    <row r="311" spans="2:10" ht="15">
      <c r="B311" s="32" t="s">
        <v>104</v>
      </c>
      <c r="C311" s="33" t="s">
        <v>88</v>
      </c>
      <c r="D311" s="28">
        <v>32</v>
      </c>
      <c r="E311" s="28">
        <v>32</v>
      </c>
      <c r="F311" s="28">
        <v>30</v>
      </c>
      <c r="G311" s="28">
        <v>26</v>
      </c>
      <c r="H311" s="28">
        <v>36</v>
      </c>
      <c r="I311" s="28">
        <v>38</v>
      </c>
      <c r="J311" s="28" t="s">
        <v>78</v>
      </c>
    </row>
    <row r="312" spans="2:10" ht="15">
      <c r="B312" s="32" t="s">
        <v>104</v>
      </c>
      <c r="C312" s="33" t="s">
        <v>89</v>
      </c>
      <c r="D312" s="28">
        <v>104</v>
      </c>
      <c r="E312" s="28">
        <v>123</v>
      </c>
      <c r="F312" s="28">
        <v>121</v>
      </c>
      <c r="G312" s="28">
        <v>122</v>
      </c>
      <c r="H312" s="28">
        <v>121</v>
      </c>
      <c r="I312" s="28">
        <v>100</v>
      </c>
      <c r="J312" s="28" t="s">
        <v>78</v>
      </c>
    </row>
    <row r="313" spans="2:10" ht="15">
      <c r="B313" s="32" t="s">
        <v>104</v>
      </c>
      <c r="C313" s="33" t="s">
        <v>111</v>
      </c>
      <c r="D313" s="28">
        <v>0</v>
      </c>
      <c r="E313" s="28">
        <v>0</v>
      </c>
      <c r="F313" s="28">
        <v>0</v>
      </c>
      <c r="G313" s="28">
        <v>0</v>
      </c>
      <c r="H313" s="28">
        <v>0</v>
      </c>
      <c r="I313" s="28">
        <v>0</v>
      </c>
      <c r="J313" s="28" t="s">
        <v>78</v>
      </c>
    </row>
    <row r="314" spans="2:10" ht="15">
      <c r="B314" s="32" t="s">
        <v>104</v>
      </c>
      <c r="C314" s="33" t="s">
        <v>112</v>
      </c>
      <c r="D314" s="28">
        <v>0</v>
      </c>
      <c r="E314" s="28">
        <v>0</v>
      </c>
      <c r="F314" s="28">
        <v>0</v>
      </c>
      <c r="G314" s="28">
        <v>0</v>
      </c>
      <c r="H314" s="28">
        <v>0</v>
      </c>
      <c r="I314" s="28">
        <v>0</v>
      </c>
      <c r="J314" s="28" t="s">
        <v>78</v>
      </c>
    </row>
    <row r="315" spans="2:10" ht="15">
      <c r="B315" s="32" t="s">
        <v>104</v>
      </c>
      <c r="C315" s="33" t="s">
        <v>87</v>
      </c>
      <c r="D315" s="28">
        <v>0</v>
      </c>
      <c r="E315" s="28">
        <v>0</v>
      </c>
      <c r="F315" s="28">
        <v>0</v>
      </c>
      <c r="G315" s="28">
        <v>0</v>
      </c>
      <c r="H315" s="28">
        <v>0</v>
      </c>
      <c r="I315" s="28">
        <v>0</v>
      </c>
      <c r="J315" s="28" t="s">
        <v>78</v>
      </c>
    </row>
    <row r="316" spans="2:10" ht="15">
      <c r="B316" s="34" t="s">
        <v>104</v>
      </c>
      <c r="C316" s="35" t="s">
        <v>91</v>
      </c>
      <c r="D316" s="29">
        <v>0</v>
      </c>
      <c r="E316" s="29">
        <v>0</v>
      </c>
      <c r="F316" s="29">
        <v>0</v>
      </c>
      <c r="G316" s="29">
        <v>0</v>
      </c>
      <c r="H316" s="29">
        <v>0</v>
      </c>
      <c r="I316" s="29">
        <v>0</v>
      </c>
      <c r="J316" s="29" t="s">
        <v>78</v>
      </c>
    </row>
    <row r="317" spans="2:10" ht="15">
      <c r="B317" s="36" t="s">
        <v>104</v>
      </c>
      <c r="C317" s="37" t="s">
        <v>113</v>
      </c>
      <c r="D317" s="56">
        <v>52</v>
      </c>
      <c r="E317" s="56">
        <v>43</v>
      </c>
      <c r="F317" s="56">
        <v>42</v>
      </c>
      <c r="G317" s="56">
        <v>39</v>
      </c>
      <c r="H317" s="56">
        <v>39</v>
      </c>
      <c r="I317" s="56">
        <v>65</v>
      </c>
      <c r="J317" s="56" t="s">
        <v>78</v>
      </c>
    </row>
    <row r="318" spans="2:10" ht="15">
      <c r="B318" s="30" t="s">
        <v>105</v>
      </c>
      <c r="C318" s="31" t="s">
        <v>107</v>
      </c>
      <c r="D318" s="27">
        <v>0</v>
      </c>
      <c r="E318" s="27">
        <v>0</v>
      </c>
      <c r="F318" s="27">
        <v>0</v>
      </c>
      <c r="G318" s="27">
        <v>0</v>
      </c>
      <c r="H318" s="27">
        <v>0</v>
      </c>
      <c r="I318" s="27">
        <v>0</v>
      </c>
      <c r="J318" s="27" t="s">
        <v>78</v>
      </c>
    </row>
    <row r="319" spans="2:10" ht="15">
      <c r="B319" s="32" t="s">
        <v>105</v>
      </c>
      <c r="C319" s="33" t="s">
        <v>108</v>
      </c>
      <c r="D319" s="28">
        <v>487</v>
      </c>
      <c r="E319" s="28">
        <v>518</v>
      </c>
      <c r="F319" s="28">
        <v>440</v>
      </c>
      <c r="G319" s="28">
        <v>404</v>
      </c>
      <c r="H319" s="28">
        <v>407</v>
      </c>
      <c r="I319" s="28">
        <v>462</v>
      </c>
      <c r="J319" s="28" t="s">
        <v>78</v>
      </c>
    </row>
    <row r="320" spans="2:10" ht="15">
      <c r="B320" s="32" t="s">
        <v>105</v>
      </c>
      <c r="C320" s="33" t="s">
        <v>109</v>
      </c>
      <c r="D320" s="28">
        <v>0</v>
      </c>
      <c r="E320" s="28">
        <v>0</v>
      </c>
      <c r="F320" s="28">
        <v>0</v>
      </c>
      <c r="G320" s="28">
        <v>0</v>
      </c>
      <c r="H320" s="28">
        <v>0</v>
      </c>
      <c r="I320" s="28">
        <v>0</v>
      </c>
      <c r="J320" s="28" t="s">
        <v>78</v>
      </c>
    </row>
    <row r="321" spans="2:10" ht="15">
      <c r="B321" s="32" t="s">
        <v>105</v>
      </c>
      <c r="C321" s="33" t="s">
        <v>110</v>
      </c>
      <c r="D321" s="28">
        <v>0</v>
      </c>
      <c r="E321" s="28">
        <v>0</v>
      </c>
      <c r="F321" s="28">
        <v>0</v>
      </c>
      <c r="G321" s="28">
        <v>0</v>
      </c>
      <c r="H321" s="28">
        <v>0</v>
      </c>
      <c r="I321" s="28">
        <v>0</v>
      </c>
      <c r="J321" s="28" t="s">
        <v>78</v>
      </c>
    </row>
    <row r="322" spans="2:10" ht="15">
      <c r="B322" s="32" t="s">
        <v>105</v>
      </c>
      <c r="C322" s="33" t="s">
        <v>88</v>
      </c>
      <c r="D322" s="28">
        <v>29</v>
      </c>
      <c r="E322" s="28">
        <v>30</v>
      </c>
      <c r="F322" s="28">
        <v>50</v>
      </c>
      <c r="G322" s="28">
        <v>122</v>
      </c>
      <c r="H322" s="28">
        <v>168</v>
      </c>
      <c r="I322" s="28">
        <v>154</v>
      </c>
      <c r="J322" s="28" t="s">
        <v>78</v>
      </c>
    </row>
    <row r="323" spans="2:10" ht="15">
      <c r="B323" s="32" t="s">
        <v>105</v>
      </c>
      <c r="C323" s="33" t="s">
        <v>89</v>
      </c>
      <c r="D323" s="28">
        <v>364</v>
      </c>
      <c r="E323" s="28">
        <v>415</v>
      </c>
      <c r="F323" s="28">
        <v>356</v>
      </c>
      <c r="G323" s="28">
        <v>337</v>
      </c>
      <c r="H323" s="28">
        <v>351</v>
      </c>
      <c r="I323" s="28">
        <v>405</v>
      </c>
      <c r="J323" s="28" t="s">
        <v>78</v>
      </c>
    </row>
    <row r="324" spans="2:10" ht="15">
      <c r="B324" s="32" t="s">
        <v>105</v>
      </c>
      <c r="C324" s="33" t="s">
        <v>111</v>
      </c>
      <c r="D324" s="28">
        <v>0</v>
      </c>
      <c r="E324" s="28">
        <v>0</v>
      </c>
      <c r="F324" s="28">
        <v>0</v>
      </c>
      <c r="G324" s="28">
        <v>0</v>
      </c>
      <c r="H324" s="28">
        <v>0</v>
      </c>
      <c r="I324" s="28">
        <v>0</v>
      </c>
      <c r="J324" s="28" t="s">
        <v>78</v>
      </c>
    </row>
    <row r="325" spans="2:10" ht="15">
      <c r="B325" s="32" t="s">
        <v>105</v>
      </c>
      <c r="C325" s="33" t="s">
        <v>112</v>
      </c>
      <c r="D325" s="28">
        <v>0</v>
      </c>
      <c r="E325" s="28">
        <v>0</v>
      </c>
      <c r="F325" s="28">
        <v>0</v>
      </c>
      <c r="G325" s="28">
        <v>0</v>
      </c>
      <c r="H325" s="28">
        <v>0</v>
      </c>
      <c r="I325" s="28">
        <v>0</v>
      </c>
      <c r="J325" s="28" t="s">
        <v>78</v>
      </c>
    </row>
    <row r="326" spans="2:10" ht="15">
      <c r="B326" s="32" t="s">
        <v>105</v>
      </c>
      <c r="C326" s="33" t="s">
        <v>87</v>
      </c>
      <c r="D326" s="28">
        <v>0</v>
      </c>
      <c r="E326" s="28">
        <v>0</v>
      </c>
      <c r="F326" s="28">
        <v>0</v>
      </c>
      <c r="G326" s="28">
        <v>0</v>
      </c>
      <c r="H326" s="28">
        <v>0</v>
      </c>
      <c r="I326" s="28">
        <v>0</v>
      </c>
      <c r="J326" s="28" t="s">
        <v>78</v>
      </c>
    </row>
    <row r="327" spans="2:10" ht="15">
      <c r="B327" s="34" t="s">
        <v>105</v>
      </c>
      <c r="C327" s="35" t="s">
        <v>91</v>
      </c>
      <c r="D327" s="29">
        <v>0</v>
      </c>
      <c r="E327" s="29">
        <v>0</v>
      </c>
      <c r="F327" s="29">
        <v>0</v>
      </c>
      <c r="G327" s="29">
        <v>0</v>
      </c>
      <c r="H327" s="29">
        <v>0</v>
      </c>
      <c r="I327" s="29">
        <v>0</v>
      </c>
      <c r="J327" s="29" t="s">
        <v>78</v>
      </c>
    </row>
    <row r="328" spans="2:10" ht="15">
      <c r="B328" s="36" t="s">
        <v>105</v>
      </c>
      <c r="C328" s="37" t="s">
        <v>113</v>
      </c>
      <c r="D328" s="56">
        <v>152</v>
      </c>
      <c r="E328" s="56">
        <v>133</v>
      </c>
      <c r="F328" s="56">
        <v>134</v>
      </c>
      <c r="G328" s="56">
        <v>189</v>
      </c>
      <c r="H328" s="56">
        <v>224</v>
      </c>
      <c r="I328" s="56">
        <v>211</v>
      </c>
      <c r="J328" s="56" t="s">
        <v>78</v>
      </c>
    </row>
    <row r="329" spans="2:10" ht="15">
      <c r="B329" s="30" t="s">
        <v>106</v>
      </c>
      <c r="C329" s="31" t="s">
        <v>107</v>
      </c>
      <c r="D329" s="27">
        <v>0</v>
      </c>
      <c r="E329" s="27">
        <v>0</v>
      </c>
      <c r="F329" s="27">
        <v>0</v>
      </c>
      <c r="G329" s="27">
        <v>0</v>
      </c>
      <c r="H329" s="27">
        <v>0</v>
      </c>
      <c r="I329" s="27">
        <v>0</v>
      </c>
      <c r="J329" s="27" t="s">
        <v>78</v>
      </c>
    </row>
    <row r="330" spans="2:10" ht="15">
      <c r="B330" s="32" t="s">
        <v>106</v>
      </c>
      <c r="C330" s="33" t="s">
        <v>108</v>
      </c>
      <c r="D330" s="28">
        <v>37</v>
      </c>
      <c r="E330" s="28">
        <v>35</v>
      </c>
      <c r="F330" s="28">
        <v>42</v>
      </c>
      <c r="G330" s="28">
        <v>34</v>
      </c>
      <c r="H330" s="28">
        <v>31</v>
      </c>
      <c r="I330" s="28">
        <v>34</v>
      </c>
      <c r="J330" s="28" t="s">
        <v>78</v>
      </c>
    </row>
    <row r="331" spans="2:10" ht="15">
      <c r="B331" s="32" t="s">
        <v>106</v>
      </c>
      <c r="C331" s="33" t="s">
        <v>109</v>
      </c>
      <c r="D331" s="28">
        <v>0</v>
      </c>
      <c r="E331" s="28">
        <v>0</v>
      </c>
      <c r="F331" s="28">
        <v>0</v>
      </c>
      <c r="G331" s="28">
        <v>0</v>
      </c>
      <c r="H331" s="28">
        <v>0</v>
      </c>
      <c r="I331" s="28">
        <v>0</v>
      </c>
      <c r="J331" s="28" t="s">
        <v>78</v>
      </c>
    </row>
    <row r="332" spans="2:10" ht="15">
      <c r="B332" s="32" t="s">
        <v>106</v>
      </c>
      <c r="C332" s="33" t="s">
        <v>110</v>
      </c>
      <c r="D332" s="28">
        <v>0</v>
      </c>
      <c r="E332" s="28">
        <v>0</v>
      </c>
      <c r="F332" s="28">
        <v>0</v>
      </c>
      <c r="G332" s="28">
        <v>0</v>
      </c>
      <c r="H332" s="28">
        <v>0</v>
      </c>
      <c r="I332" s="28">
        <v>0</v>
      </c>
      <c r="J332" s="28" t="s">
        <v>78</v>
      </c>
    </row>
    <row r="333" spans="2:10" ht="15">
      <c r="B333" s="32" t="s">
        <v>106</v>
      </c>
      <c r="C333" s="33" t="s">
        <v>88</v>
      </c>
      <c r="D333" s="28">
        <v>0</v>
      </c>
      <c r="E333" s="28">
        <v>0</v>
      </c>
      <c r="F333" s="28">
        <v>0</v>
      </c>
      <c r="G333" s="28">
        <v>0</v>
      </c>
      <c r="H333" s="28">
        <v>0</v>
      </c>
      <c r="I333" s="28">
        <v>0</v>
      </c>
      <c r="J333" s="28" t="s">
        <v>78</v>
      </c>
    </row>
    <row r="334" spans="2:10" ht="15">
      <c r="B334" s="32" t="s">
        <v>106</v>
      </c>
      <c r="C334" s="33" t="s">
        <v>89</v>
      </c>
      <c r="D334" s="28">
        <v>24</v>
      </c>
      <c r="E334" s="28">
        <v>19</v>
      </c>
      <c r="F334" s="28">
        <v>22</v>
      </c>
      <c r="G334" s="28">
        <v>16</v>
      </c>
      <c r="H334" s="28">
        <v>17</v>
      </c>
      <c r="I334" s="28">
        <v>20</v>
      </c>
      <c r="J334" s="28" t="s">
        <v>78</v>
      </c>
    </row>
    <row r="335" spans="2:10" ht="15">
      <c r="B335" s="32" t="s">
        <v>106</v>
      </c>
      <c r="C335" s="33" t="s">
        <v>111</v>
      </c>
      <c r="D335" s="28">
        <v>0</v>
      </c>
      <c r="E335" s="28">
        <v>0</v>
      </c>
      <c r="F335" s="28">
        <v>0</v>
      </c>
      <c r="G335" s="28">
        <v>0</v>
      </c>
      <c r="H335" s="28">
        <v>0</v>
      </c>
      <c r="I335" s="28">
        <v>0</v>
      </c>
      <c r="J335" s="28" t="s">
        <v>78</v>
      </c>
    </row>
    <row r="336" spans="2:10" ht="15">
      <c r="B336" s="32" t="s">
        <v>106</v>
      </c>
      <c r="C336" s="33" t="s">
        <v>112</v>
      </c>
      <c r="D336" s="28">
        <v>0</v>
      </c>
      <c r="E336" s="28">
        <v>0</v>
      </c>
      <c r="F336" s="28">
        <v>0</v>
      </c>
      <c r="G336" s="28">
        <v>0</v>
      </c>
      <c r="H336" s="28">
        <v>0</v>
      </c>
      <c r="I336" s="28">
        <v>0</v>
      </c>
      <c r="J336" s="28" t="s">
        <v>78</v>
      </c>
    </row>
    <row r="337" spans="2:10" ht="15">
      <c r="B337" s="32" t="s">
        <v>106</v>
      </c>
      <c r="C337" s="33" t="s">
        <v>87</v>
      </c>
      <c r="D337" s="28">
        <v>0</v>
      </c>
      <c r="E337" s="28">
        <v>0</v>
      </c>
      <c r="F337" s="28">
        <v>0</v>
      </c>
      <c r="G337" s="28">
        <v>0</v>
      </c>
      <c r="H337" s="28">
        <v>0</v>
      </c>
      <c r="I337" s="28">
        <v>0</v>
      </c>
      <c r="J337" s="28" t="s">
        <v>78</v>
      </c>
    </row>
    <row r="338" spans="2:10" ht="15">
      <c r="B338" s="34" t="s">
        <v>106</v>
      </c>
      <c r="C338" s="35" t="s">
        <v>91</v>
      </c>
      <c r="D338" s="29">
        <v>0</v>
      </c>
      <c r="E338" s="29">
        <v>0</v>
      </c>
      <c r="F338" s="29">
        <v>0</v>
      </c>
      <c r="G338" s="29">
        <v>0</v>
      </c>
      <c r="H338" s="29">
        <v>0</v>
      </c>
      <c r="I338" s="29">
        <v>0</v>
      </c>
      <c r="J338" s="29" t="s">
        <v>78</v>
      </c>
    </row>
    <row r="339" spans="2:10" ht="15">
      <c r="B339" s="36" t="s">
        <v>106</v>
      </c>
      <c r="C339" s="37" t="s">
        <v>113</v>
      </c>
      <c r="D339" s="56">
        <v>13</v>
      </c>
      <c r="E339" s="56">
        <v>16</v>
      </c>
      <c r="F339" s="56">
        <v>20</v>
      </c>
      <c r="G339" s="56">
        <v>18</v>
      </c>
      <c r="H339" s="56">
        <v>14</v>
      </c>
      <c r="I339" s="56">
        <v>14</v>
      </c>
      <c r="J339" s="56" t="s">
        <v>78</v>
      </c>
    </row>
    <row r="340" spans="2:10" ht="15">
      <c r="B340" s="30" t="s">
        <v>128</v>
      </c>
      <c r="C340" s="31" t="s">
        <v>107</v>
      </c>
      <c r="D340" s="27">
        <v>0</v>
      </c>
      <c r="E340" s="27">
        <v>0</v>
      </c>
      <c r="F340" s="27">
        <v>0</v>
      </c>
      <c r="G340" s="27">
        <v>0</v>
      </c>
      <c r="H340" s="27">
        <v>0</v>
      </c>
      <c r="I340" s="27">
        <v>0</v>
      </c>
      <c r="J340" s="27" t="s">
        <v>78</v>
      </c>
    </row>
    <row r="341" spans="2:10" ht="15">
      <c r="B341" s="32" t="s">
        <v>128</v>
      </c>
      <c r="C341" s="33" t="s">
        <v>108</v>
      </c>
      <c r="D341" s="28">
        <v>402</v>
      </c>
      <c r="E341" s="28">
        <v>380</v>
      </c>
      <c r="F341" s="28">
        <v>309</v>
      </c>
      <c r="G341" s="28">
        <v>330</v>
      </c>
      <c r="H341" s="28">
        <v>317</v>
      </c>
      <c r="I341" s="28">
        <v>319</v>
      </c>
      <c r="J341" s="28" t="s">
        <v>78</v>
      </c>
    </row>
    <row r="342" spans="2:10" ht="15">
      <c r="B342" s="32" t="s">
        <v>128</v>
      </c>
      <c r="C342" s="33" t="s">
        <v>109</v>
      </c>
      <c r="D342" s="28">
        <v>0</v>
      </c>
      <c r="E342" s="28">
        <v>0</v>
      </c>
      <c r="F342" s="28">
        <v>0</v>
      </c>
      <c r="G342" s="28">
        <v>0</v>
      </c>
      <c r="H342" s="28">
        <v>0</v>
      </c>
      <c r="I342" s="28">
        <v>0</v>
      </c>
      <c r="J342" s="28" t="s">
        <v>78</v>
      </c>
    </row>
    <row r="343" spans="2:10" ht="15">
      <c r="B343" s="32" t="s">
        <v>128</v>
      </c>
      <c r="C343" s="33" t="s">
        <v>110</v>
      </c>
      <c r="D343" s="28">
        <v>63</v>
      </c>
      <c r="E343" s="28">
        <v>59</v>
      </c>
      <c r="F343" s="28">
        <v>53</v>
      </c>
      <c r="G343" s="28">
        <v>57</v>
      </c>
      <c r="H343" s="28">
        <v>58</v>
      </c>
      <c r="I343" s="28">
        <v>58</v>
      </c>
      <c r="J343" s="28" t="s">
        <v>78</v>
      </c>
    </row>
    <row r="344" spans="2:10" ht="15">
      <c r="B344" s="32" t="s">
        <v>128</v>
      </c>
      <c r="C344" s="33" t="s">
        <v>88</v>
      </c>
      <c r="D344" s="28">
        <v>0</v>
      </c>
      <c r="E344" s="28">
        <v>0</v>
      </c>
      <c r="F344" s="28">
        <v>0</v>
      </c>
      <c r="G344" s="28">
        <v>0</v>
      </c>
      <c r="H344" s="28">
        <v>9</v>
      </c>
      <c r="I344" s="28">
        <v>3</v>
      </c>
      <c r="J344" s="28" t="s">
        <v>78</v>
      </c>
    </row>
    <row r="345" spans="2:10" ht="15">
      <c r="B345" s="32" t="s">
        <v>128</v>
      </c>
      <c r="C345" s="33" t="s">
        <v>89</v>
      </c>
      <c r="D345" s="28">
        <v>252</v>
      </c>
      <c r="E345" s="28">
        <v>208</v>
      </c>
      <c r="F345" s="28">
        <v>157</v>
      </c>
      <c r="G345" s="28">
        <v>179</v>
      </c>
      <c r="H345" s="28">
        <v>168</v>
      </c>
      <c r="I345" s="28">
        <v>173</v>
      </c>
      <c r="J345" s="28" t="s">
        <v>78</v>
      </c>
    </row>
    <row r="346" spans="2:10" ht="15">
      <c r="B346" s="32" t="s">
        <v>128</v>
      </c>
      <c r="C346" s="33" t="s">
        <v>111</v>
      </c>
      <c r="D346" s="28">
        <v>0</v>
      </c>
      <c r="E346" s="28">
        <v>0</v>
      </c>
      <c r="F346" s="28">
        <v>0</v>
      </c>
      <c r="G346" s="28">
        <v>0</v>
      </c>
      <c r="H346" s="28">
        <v>0</v>
      </c>
      <c r="I346" s="28">
        <v>0</v>
      </c>
      <c r="J346" s="28" t="s">
        <v>78</v>
      </c>
    </row>
    <row r="347" spans="2:10" ht="15">
      <c r="B347" s="32" t="s">
        <v>128</v>
      </c>
      <c r="C347" s="33" t="s">
        <v>112</v>
      </c>
      <c r="D347" s="28">
        <v>0</v>
      </c>
      <c r="E347" s="28">
        <v>0</v>
      </c>
      <c r="F347" s="28">
        <v>0</v>
      </c>
      <c r="G347" s="28">
        <v>0</v>
      </c>
      <c r="H347" s="28">
        <v>0</v>
      </c>
      <c r="I347" s="28">
        <v>0</v>
      </c>
      <c r="J347" s="28" t="s">
        <v>78</v>
      </c>
    </row>
    <row r="348" spans="2:10" ht="15">
      <c r="B348" s="32" t="s">
        <v>128</v>
      </c>
      <c r="C348" s="33" t="s">
        <v>87</v>
      </c>
      <c r="D348" s="28">
        <v>0</v>
      </c>
      <c r="E348" s="28">
        <v>0</v>
      </c>
      <c r="F348" s="28">
        <v>0</v>
      </c>
      <c r="G348" s="28">
        <v>0</v>
      </c>
      <c r="H348" s="28">
        <v>0</v>
      </c>
      <c r="I348" s="28">
        <v>0</v>
      </c>
      <c r="J348" s="28" t="s">
        <v>78</v>
      </c>
    </row>
    <row r="349" spans="2:10" ht="15">
      <c r="B349" s="34" t="s">
        <v>128</v>
      </c>
      <c r="C349" s="35" t="s">
        <v>91</v>
      </c>
      <c r="D349" s="29">
        <v>7</v>
      </c>
      <c r="E349" s="29">
        <v>-2</v>
      </c>
      <c r="F349" s="29">
        <v>0</v>
      </c>
      <c r="G349" s="29">
        <v>0</v>
      </c>
      <c r="H349" s="29">
        <v>-1</v>
      </c>
      <c r="I349" s="29">
        <v>2</v>
      </c>
      <c r="J349" s="29" t="s">
        <v>78</v>
      </c>
    </row>
    <row r="350" spans="2:10" ht="15">
      <c r="B350" s="36" t="s">
        <v>128</v>
      </c>
      <c r="C350" s="37" t="s">
        <v>113</v>
      </c>
      <c r="D350" s="56">
        <v>94</v>
      </c>
      <c r="E350" s="56">
        <v>111</v>
      </c>
      <c r="F350" s="56">
        <v>99</v>
      </c>
      <c r="G350" s="56">
        <v>94</v>
      </c>
      <c r="H350" s="56">
        <v>99</v>
      </c>
      <c r="I350" s="56">
        <v>93</v>
      </c>
      <c r="J350" s="56" t="s">
        <v>78</v>
      </c>
    </row>
    <row r="351" spans="2:10" ht="15">
      <c r="B351" s="30" t="s">
        <v>129</v>
      </c>
      <c r="C351" s="31" t="s">
        <v>107</v>
      </c>
      <c r="D351" s="27">
        <v>0</v>
      </c>
      <c r="E351" s="27">
        <v>0</v>
      </c>
      <c r="F351" s="27">
        <v>0</v>
      </c>
      <c r="G351" s="27">
        <v>0</v>
      </c>
      <c r="H351" s="27">
        <v>0</v>
      </c>
      <c r="I351" s="27">
        <v>0</v>
      </c>
      <c r="J351" s="27" t="s">
        <v>78</v>
      </c>
    </row>
    <row r="352" spans="2:10" ht="15">
      <c r="B352" s="32" t="s">
        <v>129</v>
      </c>
      <c r="C352" s="33" t="s">
        <v>108</v>
      </c>
      <c r="D352" s="28">
        <v>695</v>
      </c>
      <c r="E352" s="28">
        <v>625</v>
      </c>
      <c r="F352" s="28">
        <v>640</v>
      </c>
      <c r="G352" s="28">
        <v>752</v>
      </c>
      <c r="H352" s="28">
        <v>783</v>
      </c>
      <c r="I352" s="28">
        <v>700</v>
      </c>
      <c r="J352" s="28" t="s">
        <v>78</v>
      </c>
    </row>
    <row r="353" spans="2:10" ht="15">
      <c r="B353" s="32" t="s">
        <v>129</v>
      </c>
      <c r="C353" s="33" t="s">
        <v>109</v>
      </c>
      <c r="D353" s="28">
        <v>0</v>
      </c>
      <c r="E353" s="28">
        <v>0</v>
      </c>
      <c r="F353" s="28">
        <v>0</v>
      </c>
      <c r="G353" s="28">
        <v>0</v>
      </c>
      <c r="H353" s="28">
        <v>0</v>
      </c>
      <c r="I353" s="28">
        <v>0</v>
      </c>
      <c r="J353" s="28" t="s">
        <v>78</v>
      </c>
    </row>
    <row r="354" spans="2:10" ht="15">
      <c r="B354" s="32" t="s">
        <v>129</v>
      </c>
      <c r="C354" s="33" t="s">
        <v>110</v>
      </c>
      <c r="D354" s="28">
        <v>14</v>
      </c>
      <c r="E354" s="28">
        <v>90</v>
      </c>
      <c r="F354" s="28">
        <v>91</v>
      </c>
      <c r="G354" s="28">
        <v>91</v>
      </c>
      <c r="H354" s="28">
        <v>88</v>
      </c>
      <c r="I354" s="28">
        <v>92</v>
      </c>
      <c r="J354" s="28" t="s">
        <v>78</v>
      </c>
    </row>
    <row r="355" spans="2:10" ht="15">
      <c r="B355" s="32" t="s">
        <v>129</v>
      </c>
      <c r="C355" s="33" t="s">
        <v>88</v>
      </c>
      <c r="D355" s="28">
        <v>56</v>
      </c>
      <c r="E355" s="28">
        <v>126</v>
      </c>
      <c r="F355" s="28">
        <v>225</v>
      </c>
      <c r="G355" s="28">
        <v>216</v>
      </c>
      <c r="H355" s="28">
        <v>188</v>
      </c>
      <c r="I355" s="28">
        <v>131</v>
      </c>
      <c r="J355" s="28" t="s">
        <v>78</v>
      </c>
    </row>
    <row r="356" spans="2:10" ht="15">
      <c r="B356" s="32" t="s">
        <v>129</v>
      </c>
      <c r="C356" s="33" t="s">
        <v>89</v>
      </c>
      <c r="D356" s="28">
        <v>429</v>
      </c>
      <c r="E356" s="28">
        <v>411</v>
      </c>
      <c r="F356" s="28">
        <v>474</v>
      </c>
      <c r="G356" s="28">
        <v>527</v>
      </c>
      <c r="H356" s="28">
        <v>559</v>
      </c>
      <c r="I356" s="28">
        <v>492</v>
      </c>
      <c r="J356" s="28" t="s">
        <v>78</v>
      </c>
    </row>
    <row r="357" spans="2:10" ht="15">
      <c r="B357" s="32" t="s">
        <v>129</v>
      </c>
      <c r="C357" s="33" t="s">
        <v>111</v>
      </c>
      <c r="D357" s="28">
        <v>0</v>
      </c>
      <c r="E357" s="28">
        <v>0</v>
      </c>
      <c r="F357" s="28">
        <v>0</v>
      </c>
      <c r="G357" s="28">
        <v>0</v>
      </c>
      <c r="H357" s="28">
        <v>0</v>
      </c>
      <c r="I357" s="28">
        <v>0</v>
      </c>
      <c r="J357" s="28" t="s">
        <v>78</v>
      </c>
    </row>
    <row r="358" spans="2:10" ht="15">
      <c r="B358" s="32" t="s">
        <v>129</v>
      </c>
      <c r="C358" s="33" t="s">
        <v>112</v>
      </c>
      <c r="D358" s="28">
        <v>0</v>
      </c>
      <c r="E358" s="28">
        <v>0</v>
      </c>
      <c r="F358" s="28">
        <v>0</v>
      </c>
      <c r="G358" s="28">
        <v>0</v>
      </c>
      <c r="H358" s="28">
        <v>0</v>
      </c>
      <c r="I358" s="28">
        <v>0</v>
      </c>
      <c r="J358" s="28" t="s">
        <v>78</v>
      </c>
    </row>
    <row r="359" spans="2:10" ht="15">
      <c r="B359" s="32" t="s">
        <v>129</v>
      </c>
      <c r="C359" s="33" t="s">
        <v>87</v>
      </c>
      <c r="D359" s="28">
        <v>45</v>
      </c>
      <c r="E359" s="28">
        <v>6</v>
      </c>
      <c r="F359" s="28">
        <v>0</v>
      </c>
      <c r="G359" s="28">
        <v>0</v>
      </c>
      <c r="H359" s="28">
        <v>0</v>
      </c>
      <c r="I359" s="28">
        <v>0</v>
      </c>
      <c r="J359" s="28" t="s">
        <v>78</v>
      </c>
    </row>
    <row r="360" spans="2:10" ht="15">
      <c r="B360" s="34" t="s">
        <v>129</v>
      </c>
      <c r="C360" s="35" t="s">
        <v>91</v>
      </c>
      <c r="D360" s="29">
        <v>0</v>
      </c>
      <c r="E360" s="29">
        <v>0</v>
      </c>
      <c r="F360" s="29">
        <v>0</v>
      </c>
      <c r="G360" s="29">
        <v>0</v>
      </c>
      <c r="H360" s="29">
        <v>0</v>
      </c>
      <c r="I360" s="29">
        <v>-7</v>
      </c>
      <c r="J360" s="29" t="s">
        <v>78</v>
      </c>
    </row>
    <row r="361" spans="2:10" ht="15">
      <c r="B361" s="36" t="s">
        <v>129</v>
      </c>
      <c r="C361" s="37" t="s">
        <v>113</v>
      </c>
      <c r="D361" s="56">
        <v>263</v>
      </c>
      <c r="E361" s="56">
        <v>244</v>
      </c>
      <c r="F361" s="56">
        <v>300</v>
      </c>
      <c r="G361" s="56">
        <v>350</v>
      </c>
      <c r="H361" s="56">
        <v>324</v>
      </c>
      <c r="I361" s="56">
        <v>240</v>
      </c>
      <c r="J361" s="56" t="s">
        <v>78</v>
      </c>
    </row>
    <row r="362" spans="2:10" ht="15">
      <c r="B362" s="30" t="s">
        <v>271</v>
      </c>
      <c r="C362" s="31" t="s">
        <v>107</v>
      </c>
      <c r="D362" s="27">
        <v>157</v>
      </c>
      <c r="E362" s="27">
        <v>151</v>
      </c>
      <c r="F362" s="27">
        <v>138</v>
      </c>
      <c r="G362" s="27">
        <v>199</v>
      </c>
      <c r="H362" s="27">
        <v>227</v>
      </c>
      <c r="I362" s="27">
        <v>248</v>
      </c>
      <c r="J362" s="27" t="s">
        <v>78</v>
      </c>
    </row>
    <row r="363" spans="2:10" ht="15">
      <c r="B363" s="32" t="s">
        <v>271</v>
      </c>
      <c r="C363" s="33" t="s">
        <v>108</v>
      </c>
      <c r="D363" s="28">
        <v>7473</v>
      </c>
      <c r="E363" s="28">
        <v>7334</v>
      </c>
      <c r="F363" s="28">
        <v>7146</v>
      </c>
      <c r="G363" s="28">
        <v>7658</v>
      </c>
      <c r="H363" s="28">
        <v>7402</v>
      </c>
      <c r="I363" s="28">
        <v>7291</v>
      </c>
      <c r="J363" s="28" t="s">
        <v>78</v>
      </c>
    </row>
    <row r="364" spans="2:10" ht="15">
      <c r="B364" s="32" t="s">
        <v>271</v>
      </c>
      <c r="C364" s="33" t="s">
        <v>109</v>
      </c>
      <c r="D364" s="28">
        <v>0</v>
      </c>
      <c r="E364" s="28">
        <v>0</v>
      </c>
      <c r="F364" s="28">
        <v>0</v>
      </c>
      <c r="G364" s="28">
        <v>0</v>
      </c>
      <c r="H364" s="28">
        <v>0</v>
      </c>
      <c r="I364" s="28">
        <v>0</v>
      </c>
      <c r="J364" s="28" t="s">
        <v>78</v>
      </c>
    </row>
    <row r="365" spans="2:10" ht="15">
      <c r="B365" s="32" t="s">
        <v>271</v>
      </c>
      <c r="C365" s="33" t="s">
        <v>110</v>
      </c>
      <c r="D365" s="28">
        <v>284</v>
      </c>
      <c r="E365" s="28">
        <v>343</v>
      </c>
      <c r="F365" s="28">
        <v>341</v>
      </c>
      <c r="G365" s="28">
        <v>371</v>
      </c>
      <c r="H365" s="28">
        <v>369</v>
      </c>
      <c r="I365" s="28">
        <v>363</v>
      </c>
      <c r="J365" s="28" t="s">
        <v>78</v>
      </c>
    </row>
    <row r="366" spans="2:10" ht="15">
      <c r="B366" s="32" t="s">
        <v>271</v>
      </c>
      <c r="C366" s="33" t="s">
        <v>88</v>
      </c>
      <c r="D366" s="28">
        <v>2734</v>
      </c>
      <c r="E366" s="28">
        <v>2923</v>
      </c>
      <c r="F366" s="28">
        <v>3588</v>
      </c>
      <c r="G366" s="28">
        <v>3934</v>
      </c>
      <c r="H366" s="28">
        <v>4152</v>
      </c>
      <c r="I366" s="28">
        <v>3212</v>
      </c>
      <c r="J366" s="28" t="s">
        <v>78</v>
      </c>
    </row>
    <row r="367" spans="2:10" ht="15">
      <c r="B367" s="32" t="s">
        <v>271</v>
      </c>
      <c r="C367" s="33" t="s">
        <v>89</v>
      </c>
      <c r="D367" s="28">
        <v>2757</v>
      </c>
      <c r="E367" s="28">
        <v>2893</v>
      </c>
      <c r="F367" s="28">
        <v>3069</v>
      </c>
      <c r="G367" s="28">
        <v>3549</v>
      </c>
      <c r="H367" s="28">
        <v>3279</v>
      </c>
      <c r="I367" s="28">
        <v>2897</v>
      </c>
      <c r="J367" s="28" t="s">
        <v>78</v>
      </c>
    </row>
    <row r="368" spans="2:10" ht="15">
      <c r="B368" s="32" t="s">
        <v>271</v>
      </c>
      <c r="C368" s="33" t="s">
        <v>111</v>
      </c>
      <c r="D368" s="28">
        <v>0</v>
      </c>
      <c r="E368" s="28">
        <v>0</v>
      </c>
      <c r="F368" s="28">
        <v>0</v>
      </c>
      <c r="G368" s="28">
        <v>0</v>
      </c>
      <c r="H368" s="28">
        <v>0</v>
      </c>
      <c r="I368" s="28">
        <v>0</v>
      </c>
      <c r="J368" s="28" t="s">
        <v>78</v>
      </c>
    </row>
    <row r="369" spans="2:10" ht="15">
      <c r="B369" s="32" t="s">
        <v>271</v>
      </c>
      <c r="C369" s="33" t="s">
        <v>112</v>
      </c>
      <c r="D369" s="28">
        <v>236</v>
      </c>
      <c r="E369" s="28">
        <v>124</v>
      </c>
      <c r="F369" s="28">
        <v>89</v>
      </c>
      <c r="G369" s="28">
        <v>75</v>
      </c>
      <c r="H369" s="28">
        <v>43</v>
      </c>
      <c r="I369" s="28">
        <v>35</v>
      </c>
      <c r="J369" s="28" t="s">
        <v>78</v>
      </c>
    </row>
    <row r="370" spans="2:10" ht="15">
      <c r="B370" s="32" t="s">
        <v>271</v>
      </c>
      <c r="C370" s="33" t="s">
        <v>87</v>
      </c>
      <c r="D370" s="28">
        <v>243</v>
      </c>
      <c r="E370" s="28">
        <v>72</v>
      </c>
      <c r="F370" s="28">
        <v>0</v>
      </c>
      <c r="G370" s="28">
        <v>0</v>
      </c>
      <c r="H370" s="28">
        <v>0</v>
      </c>
      <c r="I370" s="28">
        <v>0</v>
      </c>
      <c r="J370" s="28" t="s">
        <v>78</v>
      </c>
    </row>
    <row r="371" spans="2:10" ht="15">
      <c r="B371" s="34" t="s">
        <v>271</v>
      </c>
      <c r="C371" s="35" t="s">
        <v>91</v>
      </c>
      <c r="D371" s="29">
        <v>-210</v>
      </c>
      <c r="E371" s="29">
        <v>-271</v>
      </c>
      <c r="F371" s="29">
        <v>-80</v>
      </c>
      <c r="G371" s="29">
        <v>74</v>
      </c>
      <c r="H371" s="29">
        <v>-45</v>
      </c>
      <c r="I371" s="29">
        <v>-46</v>
      </c>
      <c r="J371" s="29" t="s">
        <v>78</v>
      </c>
    </row>
    <row r="372" spans="2:10" ht="15">
      <c r="B372" s="36" t="s">
        <v>271</v>
      </c>
      <c r="C372" s="37" t="s">
        <v>113</v>
      </c>
      <c r="D372" s="56">
        <v>7106</v>
      </c>
      <c r="E372" s="56">
        <v>6953</v>
      </c>
      <c r="F372" s="56">
        <v>7471</v>
      </c>
      <c r="G372" s="56">
        <v>8020</v>
      </c>
      <c r="H372" s="56">
        <v>8131</v>
      </c>
      <c r="I372" s="56">
        <v>7480</v>
      </c>
      <c r="J372" s="56" t="s">
        <v>78</v>
      </c>
    </row>
    <row r="373" ht="15">
      <c r="A373" s="26" t="s">
        <v>130</v>
      </c>
    </row>
    <row r="374" ht="15">
      <c r="A374" s="26" t="s">
        <v>277</v>
      </c>
    </row>
    <row r="375" ht="15">
      <c r="A375" s="20" t="s">
        <v>140</v>
      </c>
    </row>
  </sheetData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5"/>
  <sheetViews>
    <sheetView workbookViewId="0" topLeftCell="A356">
      <selection activeCell="A375" sqref="A375:XFD375"/>
    </sheetView>
  </sheetViews>
  <sheetFormatPr defaultColWidth="9.140625" defaultRowHeight="15"/>
  <cols>
    <col min="1" max="1" width="3.7109375" style="11" customWidth="1"/>
    <col min="2" max="2" width="33.57421875" style="20" customWidth="1"/>
    <col min="3" max="3" width="32.7109375" style="4" customWidth="1"/>
    <col min="4" max="9" width="11.421875" style="4" customWidth="1"/>
    <col min="10" max="10" width="3.8515625" style="4" customWidth="1"/>
    <col min="11" max="26" width="11.421875" style="4" customWidth="1"/>
    <col min="27" max="16384" width="9.140625" style="4" customWidth="1"/>
  </cols>
  <sheetData>
    <row r="1" ht="15.75">
      <c r="A1" s="55" t="s">
        <v>45</v>
      </c>
    </row>
    <row r="2" spans="1:10" ht="15">
      <c r="A2" s="12"/>
      <c r="B2" s="9" t="s">
        <v>240</v>
      </c>
      <c r="C2" s="9"/>
      <c r="D2" s="164">
        <v>2015</v>
      </c>
      <c r="E2" s="164">
        <v>2016</v>
      </c>
      <c r="F2" s="164">
        <v>2017</v>
      </c>
      <c r="G2" s="164">
        <v>2018</v>
      </c>
      <c r="H2" s="164">
        <v>2019</v>
      </c>
      <c r="I2" s="164">
        <v>2020</v>
      </c>
      <c r="J2" s="19"/>
    </row>
    <row r="3" spans="1:10" ht="15">
      <c r="A3" s="12"/>
      <c r="B3" s="6" t="s">
        <v>82</v>
      </c>
      <c r="C3" s="6" t="s">
        <v>80</v>
      </c>
      <c r="D3" s="23">
        <v>0</v>
      </c>
      <c r="E3" s="23">
        <v>0</v>
      </c>
      <c r="F3" s="23">
        <v>0</v>
      </c>
      <c r="G3" s="23">
        <v>0</v>
      </c>
      <c r="H3" s="23">
        <v>0</v>
      </c>
      <c r="I3" s="23">
        <v>0</v>
      </c>
      <c r="J3" s="23" t="s">
        <v>78</v>
      </c>
    </row>
    <row r="4" spans="1:10" ht="15">
      <c r="A4" s="12"/>
      <c r="B4" s="6" t="s">
        <v>82</v>
      </c>
      <c r="C4" s="6" t="s">
        <v>85</v>
      </c>
      <c r="D4" s="22"/>
      <c r="E4" s="22"/>
      <c r="F4" s="22"/>
      <c r="G4" s="22"/>
      <c r="H4" s="22"/>
      <c r="I4" s="22"/>
      <c r="J4" s="22"/>
    </row>
    <row r="5" spans="1:10" ht="15">
      <c r="A5" s="12"/>
      <c r="B5" s="6" t="s">
        <v>82</v>
      </c>
      <c r="C5" s="6" t="s">
        <v>86</v>
      </c>
      <c r="D5" s="22"/>
      <c r="E5" s="22"/>
      <c r="F5" s="22"/>
      <c r="G5" s="22"/>
      <c r="H5" s="22"/>
      <c r="I5" s="22"/>
      <c r="J5" s="22"/>
    </row>
    <row r="6" spans="1:10" ht="15">
      <c r="A6" s="12"/>
      <c r="B6" s="6" t="s">
        <v>82</v>
      </c>
      <c r="C6" s="6" t="s">
        <v>87</v>
      </c>
      <c r="D6" s="22"/>
      <c r="E6" s="22"/>
      <c r="F6" s="22"/>
      <c r="G6" s="22"/>
      <c r="H6" s="22"/>
      <c r="I6" s="22"/>
      <c r="J6" s="22"/>
    </row>
    <row r="7" spans="1:10" ht="15">
      <c r="A7" s="12"/>
      <c r="B7" s="6" t="s">
        <v>82</v>
      </c>
      <c r="C7" s="6" t="s">
        <v>88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 t="s">
        <v>78</v>
      </c>
    </row>
    <row r="8" spans="1:10" ht="15">
      <c r="A8" s="12"/>
      <c r="B8" s="6" t="s">
        <v>82</v>
      </c>
      <c r="C8" s="6" t="s">
        <v>89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 t="s">
        <v>78</v>
      </c>
    </row>
    <row r="9" spans="1:10" ht="15">
      <c r="A9" s="12"/>
      <c r="B9" s="6" t="s">
        <v>82</v>
      </c>
      <c r="C9" s="6" t="s">
        <v>90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 t="s">
        <v>78</v>
      </c>
    </row>
    <row r="10" spans="1:10" ht="15">
      <c r="A10" s="12"/>
      <c r="B10" s="7" t="s">
        <v>82</v>
      </c>
      <c r="C10" s="7" t="s">
        <v>91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 t="s">
        <v>78</v>
      </c>
    </row>
    <row r="11" spans="1:10" ht="15">
      <c r="A11" s="12"/>
      <c r="B11" s="15" t="s">
        <v>82</v>
      </c>
      <c r="C11" s="15" t="s">
        <v>92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 t="s">
        <v>78</v>
      </c>
    </row>
    <row r="12" spans="1:10" ht="15">
      <c r="A12" s="12"/>
      <c r="B12" s="10" t="s">
        <v>82</v>
      </c>
      <c r="C12" s="10" t="s">
        <v>93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 t="s">
        <v>78</v>
      </c>
    </row>
    <row r="13" spans="1:10" ht="15">
      <c r="A13" s="12"/>
      <c r="B13" s="15" t="s">
        <v>82</v>
      </c>
      <c r="C13" s="15" t="s">
        <v>94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 t="s">
        <v>78</v>
      </c>
    </row>
    <row r="14" spans="1:10" ht="15">
      <c r="A14" s="12"/>
      <c r="B14" s="39" t="s">
        <v>82</v>
      </c>
      <c r="C14" s="39" t="s">
        <v>114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 t="s">
        <v>78</v>
      </c>
    </row>
    <row r="15" spans="1:10" ht="15">
      <c r="A15" s="12"/>
      <c r="B15" s="6" t="s">
        <v>115</v>
      </c>
      <c r="C15" s="6" t="s">
        <v>80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 t="s">
        <v>78</v>
      </c>
    </row>
    <row r="16" spans="1:10" ht="15">
      <c r="A16" s="12"/>
      <c r="B16" s="6" t="s">
        <v>115</v>
      </c>
      <c r="C16" s="6" t="s">
        <v>85</v>
      </c>
      <c r="D16" s="22"/>
      <c r="E16" s="22"/>
      <c r="F16" s="22"/>
      <c r="G16" s="22"/>
      <c r="H16" s="22"/>
      <c r="I16" s="22"/>
      <c r="J16" s="22"/>
    </row>
    <row r="17" spans="1:10" ht="15">
      <c r="A17" s="12"/>
      <c r="B17" s="6" t="s">
        <v>115</v>
      </c>
      <c r="C17" s="6" t="s">
        <v>86</v>
      </c>
      <c r="D17" s="22"/>
      <c r="E17" s="22"/>
      <c r="F17" s="22"/>
      <c r="G17" s="22"/>
      <c r="H17" s="22"/>
      <c r="I17" s="22"/>
      <c r="J17" s="22"/>
    </row>
    <row r="18" spans="1:10" ht="15">
      <c r="A18" s="12"/>
      <c r="B18" s="6" t="s">
        <v>115</v>
      </c>
      <c r="C18" s="6" t="s">
        <v>87</v>
      </c>
      <c r="D18" s="22"/>
      <c r="E18" s="22"/>
      <c r="F18" s="22"/>
      <c r="G18" s="22"/>
      <c r="H18" s="22"/>
      <c r="I18" s="22"/>
      <c r="J18" s="22"/>
    </row>
    <row r="19" spans="1:10" ht="15">
      <c r="A19" s="12"/>
      <c r="B19" s="6" t="s">
        <v>115</v>
      </c>
      <c r="C19" s="6" t="s">
        <v>88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 t="s">
        <v>78</v>
      </c>
    </row>
    <row r="20" spans="1:10" ht="15">
      <c r="A20" s="12"/>
      <c r="B20" s="6" t="s">
        <v>115</v>
      </c>
      <c r="C20" s="6" t="s">
        <v>89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 t="s">
        <v>78</v>
      </c>
    </row>
    <row r="21" spans="1:10" ht="15">
      <c r="A21" s="12"/>
      <c r="B21" s="6" t="s">
        <v>115</v>
      </c>
      <c r="C21" s="6" t="s">
        <v>90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 t="s">
        <v>78</v>
      </c>
    </row>
    <row r="22" spans="1:10" ht="15">
      <c r="A22" s="12"/>
      <c r="B22" s="7" t="s">
        <v>115</v>
      </c>
      <c r="C22" s="7" t="s">
        <v>91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 t="s">
        <v>78</v>
      </c>
    </row>
    <row r="23" spans="1:10" ht="15">
      <c r="A23" s="12"/>
      <c r="B23" s="15" t="s">
        <v>115</v>
      </c>
      <c r="C23" s="15" t="s">
        <v>92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 t="s">
        <v>78</v>
      </c>
    </row>
    <row r="24" spans="1:10" ht="15">
      <c r="A24" s="12"/>
      <c r="B24" s="10" t="s">
        <v>115</v>
      </c>
      <c r="C24" s="10" t="s">
        <v>93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 t="s">
        <v>78</v>
      </c>
    </row>
    <row r="25" spans="1:10" ht="15">
      <c r="A25" s="12"/>
      <c r="B25" s="15" t="s">
        <v>115</v>
      </c>
      <c r="C25" s="15" t="s">
        <v>94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 t="s">
        <v>78</v>
      </c>
    </row>
    <row r="26" spans="1:10" ht="15">
      <c r="A26" s="12"/>
      <c r="B26" s="39" t="s">
        <v>115</v>
      </c>
      <c r="C26" s="39" t="s">
        <v>114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 t="s">
        <v>78</v>
      </c>
    </row>
    <row r="27" spans="1:10" ht="15">
      <c r="A27" s="12"/>
      <c r="B27" s="6" t="s">
        <v>116</v>
      </c>
      <c r="C27" s="6" t="s">
        <v>80</v>
      </c>
      <c r="D27" s="22"/>
      <c r="E27" s="22"/>
      <c r="F27" s="22"/>
      <c r="G27" s="22"/>
      <c r="H27" s="22"/>
      <c r="I27" s="22"/>
      <c r="J27" s="22"/>
    </row>
    <row r="28" spans="1:10" ht="15">
      <c r="A28" s="12"/>
      <c r="B28" s="6" t="s">
        <v>116</v>
      </c>
      <c r="C28" s="6" t="s">
        <v>85</v>
      </c>
      <c r="D28" s="22"/>
      <c r="E28" s="22"/>
      <c r="F28" s="22"/>
      <c r="G28" s="22"/>
      <c r="H28" s="22"/>
      <c r="I28" s="22"/>
      <c r="J28" s="22"/>
    </row>
    <row r="29" spans="1:10" ht="15">
      <c r="A29" s="12"/>
      <c r="B29" s="6" t="s">
        <v>116</v>
      </c>
      <c r="C29" s="6" t="s">
        <v>86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 t="s">
        <v>78</v>
      </c>
    </row>
    <row r="30" spans="1:10" ht="15">
      <c r="A30" s="12"/>
      <c r="B30" s="6" t="s">
        <v>116</v>
      </c>
      <c r="C30" s="6" t="s">
        <v>87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 t="s">
        <v>78</v>
      </c>
    </row>
    <row r="31" spans="1:10" ht="15">
      <c r="A31" s="12"/>
      <c r="B31" s="6" t="s">
        <v>116</v>
      </c>
      <c r="C31" s="6" t="s">
        <v>88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 t="s">
        <v>78</v>
      </c>
    </row>
    <row r="32" spans="1:10" ht="15">
      <c r="A32" s="12"/>
      <c r="B32" s="6" t="s">
        <v>116</v>
      </c>
      <c r="C32" s="6" t="s">
        <v>89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 t="s">
        <v>78</v>
      </c>
    </row>
    <row r="33" spans="1:10" ht="15">
      <c r="A33" s="12"/>
      <c r="B33" s="6" t="s">
        <v>116</v>
      </c>
      <c r="C33" s="6" t="s">
        <v>90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 t="s">
        <v>78</v>
      </c>
    </row>
    <row r="34" spans="1:10" ht="15">
      <c r="A34" s="12"/>
      <c r="B34" s="7" t="s">
        <v>116</v>
      </c>
      <c r="C34" s="7" t="s">
        <v>91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 t="s">
        <v>78</v>
      </c>
    </row>
    <row r="35" spans="1:10" ht="15">
      <c r="A35" s="12"/>
      <c r="B35" s="15" t="s">
        <v>116</v>
      </c>
      <c r="C35" s="15" t="s">
        <v>92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 t="s">
        <v>78</v>
      </c>
    </row>
    <row r="36" spans="1:10" ht="15">
      <c r="A36" s="12"/>
      <c r="B36" s="10" t="s">
        <v>116</v>
      </c>
      <c r="C36" s="10" t="s">
        <v>93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 t="s">
        <v>78</v>
      </c>
    </row>
    <row r="37" spans="1:10" ht="15">
      <c r="A37" s="12"/>
      <c r="B37" s="15" t="s">
        <v>116</v>
      </c>
      <c r="C37" s="15" t="s">
        <v>94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 t="s">
        <v>78</v>
      </c>
    </row>
    <row r="38" spans="1:10" ht="15">
      <c r="A38" s="12"/>
      <c r="B38" s="39" t="s">
        <v>116</v>
      </c>
      <c r="C38" s="39" t="s">
        <v>114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 t="s">
        <v>78</v>
      </c>
    </row>
    <row r="39" spans="1:10" ht="15">
      <c r="A39" s="12"/>
      <c r="B39" s="6" t="s">
        <v>83</v>
      </c>
      <c r="C39" s="6" t="s">
        <v>80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 t="s">
        <v>78</v>
      </c>
    </row>
    <row r="40" spans="1:10" ht="15">
      <c r="A40" s="12"/>
      <c r="B40" s="6" t="s">
        <v>83</v>
      </c>
      <c r="C40" s="6" t="s">
        <v>85</v>
      </c>
      <c r="D40" s="23">
        <v>5</v>
      </c>
      <c r="E40" s="23">
        <v>6</v>
      </c>
      <c r="F40" s="23">
        <v>7.651</v>
      </c>
      <c r="G40" s="23">
        <v>10.406</v>
      </c>
      <c r="H40" s="23">
        <v>10.87</v>
      </c>
      <c r="I40" s="23">
        <v>14.022</v>
      </c>
      <c r="J40" s="23" t="s">
        <v>78</v>
      </c>
    </row>
    <row r="41" spans="1:10" ht="15">
      <c r="A41" s="12"/>
      <c r="B41" s="6" t="s">
        <v>83</v>
      </c>
      <c r="C41" s="6" t="s">
        <v>86</v>
      </c>
      <c r="D41" s="22"/>
      <c r="E41" s="22"/>
      <c r="F41" s="22"/>
      <c r="G41" s="22"/>
      <c r="H41" s="22"/>
      <c r="I41" s="22"/>
      <c r="J41" s="22"/>
    </row>
    <row r="42" spans="1:10" ht="15">
      <c r="A42" s="12"/>
      <c r="B42" s="6" t="s">
        <v>83</v>
      </c>
      <c r="C42" s="6" t="s">
        <v>87</v>
      </c>
      <c r="D42" s="22"/>
      <c r="E42" s="22"/>
      <c r="F42" s="22"/>
      <c r="G42" s="22"/>
      <c r="H42" s="22"/>
      <c r="I42" s="22"/>
      <c r="J42" s="22"/>
    </row>
    <row r="43" spans="1:10" ht="15">
      <c r="A43" s="12"/>
      <c r="B43" s="6" t="s">
        <v>83</v>
      </c>
      <c r="C43" s="6" t="s">
        <v>88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 t="s">
        <v>78</v>
      </c>
    </row>
    <row r="44" spans="1:10" ht="15">
      <c r="A44" s="12"/>
      <c r="B44" s="6" t="s">
        <v>83</v>
      </c>
      <c r="C44" s="6" t="s">
        <v>89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 t="s">
        <v>78</v>
      </c>
    </row>
    <row r="45" spans="1:10" ht="15">
      <c r="A45" s="12"/>
      <c r="B45" s="6" t="s">
        <v>83</v>
      </c>
      <c r="C45" s="6" t="s">
        <v>90</v>
      </c>
      <c r="D45" s="23">
        <v>5</v>
      </c>
      <c r="E45" s="23">
        <v>6</v>
      </c>
      <c r="F45" s="23">
        <v>7.651</v>
      </c>
      <c r="G45" s="23">
        <v>10.406</v>
      </c>
      <c r="H45" s="23">
        <v>10.87</v>
      </c>
      <c r="I45" s="23">
        <v>14.022</v>
      </c>
      <c r="J45" s="23" t="s">
        <v>78</v>
      </c>
    </row>
    <row r="46" spans="1:10" ht="15">
      <c r="A46" s="12"/>
      <c r="B46" s="7" t="s">
        <v>83</v>
      </c>
      <c r="C46" s="7" t="s">
        <v>91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 t="s">
        <v>78</v>
      </c>
    </row>
    <row r="47" spans="1:10" ht="15">
      <c r="A47" s="12"/>
      <c r="B47" s="15" t="s">
        <v>83</v>
      </c>
      <c r="C47" s="15" t="s">
        <v>92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 t="s">
        <v>78</v>
      </c>
    </row>
    <row r="48" spans="1:10" ht="15">
      <c r="A48" s="12"/>
      <c r="B48" s="10" t="s">
        <v>83</v>
      </c>
      <c r="C48" s="10" t="s">
        <v>93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 t="s">
        <v>78</v>
      </c>
    </row>
    <row r="49" spans="1:10" ht="15">
      <c r="A49" s="12"/>
      <c r="B49" s="15" t="s">
        <v>83</v>
      </c>
      <c r="C49" s="15" t="s">
        <v>94</v>
      </c>
      <c r="D49" s="42">
        <v>0</v>
      </c>
      <c r="E49" s="42">
        <v>0</v>
      </c>
      <c r="F49" s="42">
        <v>0</v>
      </c>
      <c r="G49" s="42">
        <v>0</v>
      </c>
      <c r="H49" s="42">
        <v>0</v>
      </c>
      <c r="I49" s="42">
        <v>0</v>
      </c>
      <c r="J49" s="42" t="s">
        <v>78</v>
      </c>
    </row>
    <row r="50" spans="1:10" ht="15">
      <c r="A50" s="12"/>
      <c r="B50" s="39" t="s">
        <v>83</v>
      </c>
      <c r="C50" s="39" t="s">
        <v>114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 t="s">
        <v>78</v>
      </c>
    </row>
    <row r="51" spans="1:10" ht="15">
      <c r="A51" s="12"/>
      <c r="B51" s="6" t="s">
        <v>117</v>
      </c>
      <c r="C51" s="6" t="s">
        <v>80</v>
      </c>
      <c r="D51" s="22"/>
      <c r="E51" s="22"/>
      <c r="F51" s="22"/>
      <c r="G51" s="22"/>
      <c r="H51" s="22"/>
      <c r="I51" s="22">
        <v>0</v>
      </c>
      <c r="J51" s="22" t="s">
        <v>78</v>
      </c>
    </row>
    <row r="52" spans="1:10" ht="15">
      <c r="A52" s="12"/>
      <c r="B52" s="6" t="s">
        <v>117</v>
      </c>
      <c r="C52" s="6" t="s">
        <v>85</v>
      </c>
      <c r="D52" s="23">
        <v>5</v>
      </c>
      <c r="E52" s="23">
        <v>6</v>
      </c>
      <c r="F52" s="23">
        <v>7.651</v>
      </c>
      <c r="G52" s="23">
        <v>10.406</v>
      </c>
      <c r="H52" s="23">
        <v>10.87</v>
      </c>
      <c r="I52" s="23">
        <v>14.022</v>
      </c>
      <c r="J52" s="23" t="s">
        <v>78</v>
      </c>
    </row>
    <row r="53" spans="1:10" ht="15">
      <c r="A53" s="12"/>
      <c r="B53" s="6" t="s">
        <v>117</v>
      </c>
      <c r="C53" s="6" t="s">
        <v>86</v>
      </c>
      <c r="D53" s="22"/>
      <c r="E53" s="22"/>
      <c r="F53" s="22"/>
      <c r="G53" s="22"/>
      <c r="H53" s="22"/>
      <c r="I53" s="22"/>
      <c r="J53" s="22"/>
    </row>
    <row r="54" spans="1:10" ht="15">
      <c r="A54" s="12"/>
      <c r="B54" s="6" t="s">
        <v>117</v>
      </c>
      <c r="C54" s="6" t="s">
        <v>87</v>
      </c>
      <c r="D54" s="22"/>
      <c r="E54" s="22"/>
      <c r="F54" s="22"/>
      <c r="G54" s="22"/>
      <c r="H54" s="22"/>
      <c r="I54" s="22"/>
      <c r="J54" s="22"/>
    </row>
    <row r="55" spans="1:10" ht="15">
      <c r="A55" s="12"/>
      <c r="B55" s="6" t="s">
        <v>117</v>
      </c>
      <c r="C55" s="6" t="s">
        <v>88</v>
      </c>
      <c r="D55" s="22"/>
      <c r="E55" s="22"/>
      <c r="F55" s="22"/>
      <c r="G55" s="22"/>
      <c r="H55" s="22"/>
      <c r="I55" s="22"/>
      <c r="J55" s="22"/>
    </row>
    <row r="56" spans="1:10" ht="15">
      <c r="A56" s="12"/>
      <c r="B56" s="6" t="s">
        <v>117</v>
      </c>
      <c r="C56" s="6" t="s">
        <v>89</v>
      </c>
      <c r="D56" s="22"/>
      <c r="E56" s="22"/>
      <c r="F56" s="22"/>
      <c r="G56" s="22"/>
      <c r="H56" s="22"/>
      <c r="I56" s="22"/>
      <c r="J56" s="22"/>
    </row>
    <row r="57" spans="1:10" ht="15">
      <c r="A57" s="12"/>
      <c r="B57" s="6" t="s">
        <v>117</v>
      </c>
      <c r="C57" s="6" t="s">
        <v>90</v>
      </c>
      <c r="D57" s="23">
        <v>5</v>
      </c>
      <c r="E57" s="23">
        <v>6</v>
      </c>
      <c r="F57" s="23">
        <v>7.651</v>
      </c>
      <c r="G57" s="23">
        <v>10.406</v>
      </c>
      <c r="H57" s="23">
        <v>10.87</v>
      </c>
      <c r="I57" s="23">
        <v>14.022</v>
      </c>
      <c r="J57" s="23" t="s">
        <v>78</v>
      </c>
    </row>
    <row r="58" spans="1:10" ht="15">
      <c r="A58" s="12"/>
      <c r="B58" s="7" t="s">
        <v>117</v>
      </c>
      <c r="C58" s="7" t="s">
        <v>91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 t="s">
        <v>78</v>
      </c>
    </row>
    <row r="59" spans="1:10" ht="15">
      <c r="A59" s="12"/>
      <c r="B59" s="15" t="s">
        <v>117</v>
      </c>
      <c r="C59" s="15" t="s">
        <v>92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 t="s">
        <v>78</v>
      </c>
    </row>
    <row r="60" spans="1:10" ht="15">
      <c r="A60" s="12"/>
      <c r="B60" s="10" t="s">
        <v>117</v>
      </c>
      <c r="C60" s="10" t="s">
        <v>93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 t="s">
        <v>78</v>
      </c>
    </row>
    <row r="61" spans="1:10" ht="15">
      <c r="A61" s="12"/>
      <c r="B61" s="15" t="s">
        <v>117</v>
      </c>
      <c r="C61" s="15" t="s">
        <v>94</v>
      </c>
      <c r="D61" s="42">
        <v>0</v>
      </c>
      <c r="E61" s="42">
        <v>0</v>
      </c>
      <c r="F61" s="42">
        <v>0</v>
      </c>
      <c r="G61" s="42">
        <v>0</v>
      </c>
      <c r="H61" s="42">
        <v>0</v>
      </c>
      <c r="I61" s="42">
        <v>0</v>
      </c>
      <c r="J61" s="42" t="s">
        <v>78</v>
      </c>
    </row>
    <row r="62" spans="1:10" ht="15">
      <c r="A62" s="12"/>
      <c r="B62" s="39" t="s">
        <v>117</v>
      </c>
      <c r="C62" s="39" t="s">
        <v>114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 t="s">
        <v>78</v>
      </c>
    </row>
    <row r="63" spans="1:10" ht="15">
      <c r="A63" s="12"/>
      <c r="B63" s="6" t="s">
        <v>118</v>
      </c>
      <c r="C63" s="6" t="s">
        <v>80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 t="s">
        <v>78</v>
      </c>
    </row>
    <row r="64" spans="1:10" ht="15">
      <c r="A64" s="12"/>
      <c r="B64" s="6" t="s">
        <v>118</v>
      </c>
      <c r="C64" s="6" t="s">
        <v>85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 t="s">
        <v>78</v>
      </c>
    </row>
    <row r="65" spans="1:10" ht="15">
      <c r="A65" s="12"/>
      <c r="B65" s="6" t="s">
        <v>118</v>
      </c>
      <c r="C65" s="6" t="s">
        <v>86</v>
      </c>
      <c r="D65" s="22"/>
      <c r="E65" s="22"/>
      <c r="F65" s="22"/>
      <c r="G65" s="22"/>
      <c r="H65" s="22"/>
      <c r="I65" s="22"/>
      <c r="J65" s="22"/>
    </row>
    <row r="66" spans="1:10" ht="15">
      <c r="A66" s="12"/>
      <c r="B66" s="6" t="s">
        <v>118</v>
      </c>
      <c r="C66" s="6" t="s">
        <v>87</v>
      </c>
      <c r="D66" s="22"/>
      <c r="E66" s="22"/>
      <c r="F66" s="22"/>
      <c r="G66" s="22"/>
      <c r="H66" s="22"/>
      <c r="I66" s="22"/>
      <c r="J66" s="22"/>
    </row>
    <row r="67" spans="1:10" ht="15">
      <c r="A67" s="12"/>
      <c r="B67" s="6" t="s">
        <v>118</v>
      </c>
      <c r="C67" s="6" t="s">
        <v>88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 t="s">
        <v>78</v>
      </c>
    </row>
    <row r="68" spans="1:10" ht="15">
      <c r="A68" s="12"/>
      <c r="B68" s="6" t="s">
        <v>118</v>
      </c>
      <c r="C68" s="6" t="s">
        <v>89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 t="s">
        <v>78</v>
      </c>
    </row>
    <row r="69" spans="1:10" ht="15">
      <c r="A69" s="12"/>
      <c r="B69" s="6" t="s">
        <v>118</v>
      </c>
      <c r="C69" s="6" t="s">
        <v>90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 t="s">
        <v>78</v>
      </c>
    </row>
    <row r="70" spans="1:10" ht="15">
      <c r="A70" s="12"/>
      <c r="B70" s="7" t="s">
        <v>118</v>
      </c>
      <c r="C70" s="7" t="s">
        <v>91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 t="s">
        <v>78</v>
      </c>
    </row>
    <row r="71" spans="1:10" ht="15">
      <c r="A71" s="12"/>
      <c r="B71" s="15" t="s">
        <v>118</v>
      </c>
      <c r="C71" s="15" t="s">
        <v>92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 t="s">
        <v>78</v>
      </c>
    </row>
    <row r="72" spans="1:10" ht="15">
      <c r="A72" s="12"/>
      <c r="B72" s="10" t="s">
        <v>118</v>
      </c>
      <c r="C72" s="10" t="s">
        <v>93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 t="s">
        <v>78</v>
      </c>
    </row>
    <row r="73" spans="1:10" ht="15">
      <c r="A73" s="12"/>
      <c r="B73" s="15" t="s">
        <v>118</v>
      </c>
      <c r="C73" s="15" t="s">
        <v>94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42" t="s">
        <v>78</v>
      </c>
    </row>
    <row r="74" spans="1:10" ht="15">
      <c r="A74" s="12"/>
      <c r="B74" s="39" t="s">
        <v>118</v>
      </c>
      <c r="C74" s="39" t="s">
        <v>114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 t="s">
        <v>78</v>
      </c>
    </row>
    <row r="75" spans="1:10" ht="15">
      <c r="A75" s="12"/>
      <c r="B75" s="6" t="s">
        <v>270</v>
      </c>
      <c r="C75" s="6" t="s">
        <v>80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 t="s">
        <v>78</v>
      </c>
    </row>
    <row r="76" spans="1:10" ht="15">
      <c r="A76" s="12"/>
      <c r="B76" s="6" t="s">
        <v>270</v>
      </c>
      <c r="C76" s="6" t="s">
        <v>85</v>
      </c>
      <c r="D76" s="23">
        <v>5</v>
      </c>
      <c r="E76" s="23">
        <v>6</v>
      </c>
      <c r="F76" s="23">
        <v>7.651</v>
      </c>
      <c r="G76" s="23">
        <v>10.406</v>
      </c>
      <c r="H76" s="23">
        <v>10.87</v>
      </c>
      <c r="I76" s="23">
        <v>14.022</v>
      </c>
      <c r="J76" s="23" t="s">
        <v>78</v>
      </c>
    </row>
    <row r="77" spans="1:10" ht="15">
      <c r="A77" s="12"/>
      <c r="B77" s="6" t="s">
        <v>270</v>
      </c>
      <c r="C77" s="6" t="s">
        <v>86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 t="s">
        <v>78</v>
      </c>
    </row>
    <row r="78" spans="1:10" ht="15">
      <c r="A78" s="12"/>
      <c r="B78" s="6" t="s">
        <v>270</v>
      </c>
      <c r="C78" s="6" t="s">
        <v>87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 t="s">
        <v>78</v>
      </c>
    </row>
    <row r="79" spans="1:10" ht="15">
      <c r="A79" s="12"/>
      <c r="B79" s="6" t="s">
        <v>270</v>
      </c>
      <c r="C79" s="6" t="s">
        <v>88</v>
      </c>
      <c r="D79" s="23">
        <v>0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 t="s">
        <v>78</v>
      </c>
    </row>
    <row r="80" spans="1:10" ht="15">
      <c r="A80" s="12"/>
      <c r="B80" s="6" t="s">
        <v>270</v>
      </c>
      <c r="C80" s="6" t="s">
        <v>89</v>
      </c>
      <c r="D80" s="23">
        <v>0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3" t="s">
        <v>78</v>
      </c>
    </row>
    <row r="81" spans="1:10" ht="15">
      <c r="A81" s="12"/>
      <c r="B81" s="6" t="s">
        <v>270</v>
      </c>
      <c r="C81" s="6" t="s">
        <v>90</v>
      </c>
      <c r="D81" s="23">
        <v>5</v>
      </c>
      <c r="E81" s="23">
        <v>6</v>
      </c>
      <c r="F81" s="23">
        <v>7.651</v>
      </c>
      <c r="G81" s="23">
        <v>10.406</v>
      </c>
      <c r="H81" s="23">
        <v>10.87</v>
      </c>
      <c r="I81" s="23">
        <v>14.022</v>
      </c>
      <c r="J81" s="23" t="s">
        <v>78</v>
      </c>
    </row>
    <row r="82" spans="1:10" ht="15">
      <c r="A82" s="12"/>
      <c r="B82" s="7" t="s">
        <v>270</v>
      </c>
      <c r="C82" s="7" t="s">
        <v>91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 t="s">
        <v>78</v>
      </c>
    </row>
    <row r="83" spans="1:10" ht="15">
      <c r="A83" s="12"/>
      <c r="B83" s="15" t="s">
        <v>270</v>
      </c>
      <c r="C83" s="15" t="s">
        <v>92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 t="s">
        <v>78</v>
      </c>
    </row>
    <row r="84" spans="1:10" ht="15">
      <c r="A84" s="12"/>
      <c r="B84" s="10" t="s">
        <v>270</v>
      </c>
      <c r="C84" s="10" t="s">
        <v>93</v>
      </c>
      <c r="D84" s="38">
        <v>0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 t="s">
        <v>78</v>
      </c>
    </row>
    <row r="85" spans="1:10" ht="15">
      <c r="A85" s="12"/>
      <c r="B85" s="15" t="s">
        <v>270</v>
      </c>
      <c r="C85" s="15" t="s">
        <v>94</v>
      </c>
      <c r="D85" s="42">
        <v>0</v>
      </c>
      <c r="E85" s="42">
        <v>0</v>
      </c>
      <c r="F85" s="42">
        <v>0</v>
      </c>
      <c r="G85" s="42">
        <v>0</v>
      </c>
      <c r="H85" s="42">
        <v>0</v>
      </c>
      <c r="I85" s="42">
        <v>0</v>
      </c>
      <c r="J85" s="42" t="s">
        <v>78</v>
      </c>
    </row>
    <row r="86" spans="1:10" ht="15">
      <c r="A86" s="12"/>
      <c r="B86" s="39" t="s">
        <v>270</v>
      </c>
      <c r="C86" s="39" t="s">
        <v>114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 t="s">
        <v>78</v>
      </c>
    </row>
    <row r="87" spans="1:10" ht="15">
      <c r="A87" s="12"/>
      <c r="B87" s="5" t="s">
        <v>119</v>
      </c>
      <c r="C87" s="5" t="s">
        <v>107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 t="s">
        <v>78</v>
      </c>
    </row>
    <row r="88" spans="1:10" ht="15">
      <c r="A88" s="12"/>
      <c r="B88" s="6" t="s">
        <v>119</v>
      </c>
      <c r="C88" s="6" t="s">
        <v>108</v>
      </c>
      <c r="D88" s="22"/>
      <c r="E88" s="22"/>
      <c r="F88" s="22"/>
      <c r="G88" s="22"/>
      <c r="H88" s="22"/>
      <c r="I88" s="22"/>
      <c r="J88" s="22"/>
    </row>
    <row r="89" spans="1:10" ht="15">
      <c r="A89" s="12"/>
      <c r="B89" s="6" t="s">
        <v>119</v>
      </c>
      <c r="C89" s="6" t="s">
        <v>109</v>
      </c>
      <c r="D89" s="22"/>
      <c r="E89" s="22"/>
      <c r="F89" s="22"/>
      <c r="G89" s="22"/>
      <c r="H89" s="22"/>
      <c r="I89" s="22"/>
      <c r="J89" s="22"/>
    </row>
    <row r="90" spans="1:10" ht="15">
      <c r="A90" s="12"/>
      <c r="B90" s="6" t="s">
        <v>119</v>
      </c>
      <c r="C90" s="6" t="s">
        <v>110</v>
      </c>
      <c r="D90" s="22"/>
      <c r="E90" s="22"/>
      <c r="F90" s="22"/>
      <c r="G90" s="22"/>
      <c r="H90" s="22"/>
      <c r="I90" s="22"/>
      <c r="J90" s="22"/>
    </row>
    <row r="91" spans="1:10" ht="15">
      <c r="A91" s="12"/>
      <c r="B91" s="6" t="s">
        <v>119</v>
      </c>
      <c r="C91" s="6" t="s">
        <v>88</v>
      </c>
      <c r="D91" s="22"/>
      <c r="E91" s="22"/>
      <c r="F91" s="22"/>
      <c r="G91" s="22"/>
      <c r="H91" s="22"/>
      <c r="I91" s="22"/>
      <c r="J91" s="22"/>
    </row>
    <row r="92" spans="1:10" ht="15">
      <c r="A92" s="12"/>
      <c r="B92" s="6" t="s">
        <v>119</v>
      </c>
      <c r="C92" s="6" t="s">
        <v>89</v>
      </c>
      <c r="D92" s="22"/>
      <c r="E92" s="22"/>
      <c r="F92" s="22"/>
      <c r="G92" s="22"/>
      <c r="H92" s="22"/>
      <c r="I92" s="22"/>
      <c r="J92" s="22"/>
    </row>
    <row r="93" spans="1:10" ht="15">
      <c r="A93" s="12"/>
      <c r="B93" s="6" t="s">
        <v>119</v>
      </c>
      <c r="C93" s="6" t="s">
        <v>111</v>
      </c>
      <c r="D93" s="22"/>
      <c r="E93" s="22"/>
      <c r="F93" s="22"/>
      <c r="G93" s="22"/>
      <c r="H93" s="22"/>
      <c r="I93" s="22"/>
      <c r="J93" s="22"/>
    </row>
    <row r="94" spans="1:10" ht="15">
      <c r="A94" s="12"/>
      <c r="B94" s="6" t="s">
        <v>119</v>
      </c>
      <c r="C94" s="6" t="s">
        <v>112</v>
      </c>
      <c r="D94" s="23">
        <v>0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 t="s">
        <v>78</v>
      </c>
    </row>
    <row r="95" spans="1:10" ht="15">
      <c r="A95" s="12"/>
      <c r="B95" s="6" t="s">
        <v>119</v>
      </c>
      <c r="C95" s="6" t="s">
        <v>87</v>
      </c>
      <c r="D95" s="22"/>
      <c r="E95" s="22"/>
      <c r="F95" s="22"/>
      <c r="G95" s="22"/>
      <c r="H95" s="22"/>
      <c r="I95" s="22"/>
      <c r="J95" s="22"/>
    </row>
    <row r="96" spans="1:10" ht="15">
      <c r="A96" s="12"/>
      <c r="B96" s="7" t="s">
        <v>119</v>
      </c>
      <c r="C96" s="7" t="s">
        <v>91</v>
      </c>
      <c r="D96" s="44"/>
      <c r="E96" s="44"/>
      <c r="F96" s="44"/>
      <c r="G96" s="44"/>
      <c r="H96" s="44"/>
      <c r="I96" s="44"/>
      <c r="J96" s="44"/>
    </row>
    <row r="97" spans="1:10" ht="15">
      <c r="A97" s="12"/>
      <c r="B97" s="15" t="s">
        <v>119</v>
      </c>
      <c r="C97" s="15" t="s">
        <v>113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 t="s">
        <v>78</v>
      </c>
    </row>
    <row r="98" spans="1:10" ht="15">
      <c r="A98" s="12"/>
      <c r="B98" s="5" t="s">
        <v>115</v>
      </c>
      <c r="C98" s="5" t="s">
        <v>107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 t="s">
        <v>78</v>
      </c>
    </row>
    <row r="99" spans="1:10" ht="15">
      <c r="A99" s="12"/>
      <c r="B99" s="6" t="s">
        <v>115</v>
      </c>
      <c r="C99" s="6" t="s">
        <v>108</v>
      </c>
      <c r="D99" s="22"/>
      <c r="E99" s="22"/>
      <c r="F99" s="22"/>
      <c r="G99" s="22"/>
      <c r="H99" s="22"/>
      <c r="I99" s="22"/>
      <c r="J99" s="22"/>
    </row>
    <row r="100" spans="1:10" ht="15">
      <c r="A100" s="12"/>
      <c r="B100" s="6" t="s">
        <v>115</v>
      </c>
      <c r="C100" s="6" t="s">
        <v>109</v>
      </c>
      <c r="D100" s="22"/>
      <c r="E100" s="22"/>
      <c r="F100" s="22"/>
      <c r="G100" s="22"/>
      <c r="H100" s="22"/>
      <c r="I100" s="22"/>
      <c r="J100" s="22"/>
    </row>
    <row r="101" spans="1:10" ht="15">
      <c r="A101" s="12"/>
      <c r="B101" s="6" t="s">
        <v>115</v>
      </c>
      <c r="C101" s="6" t="s">
        <v>110</v>
      </c>
      <c r="D101" s="22"/>
      <c r="E101" s="22"/>
      <c r="F101" s="22"/>
      <c r="G101" s="22"/>
      <c r="H101" s="22"/>
      <c r="I101" s="22"/>
      <c r="J101" s="22"/>
    </row>
    <row r="102" spans="1:10" ht="15">
      <c r="A102" s="12"/>
      <c r="B102" s="6" t="s">
        <v>115</v>
      </c>
      <c r="C102" s="6" t="s">
        <v>88</v>
      </c>
      <c r="D102" s="22"/>
      <c r="E102" s="22"/>
      <c r="F102" s="22"/>
      <c r="G102" s="22"/>
      <c r="H102" s="22"/>
      <c r="I102" s="22"/>
      <c r="J102" s="22"/>
    </row>
    <row r="103" spans="1:10" ht="15">
      <c r="A103" s="12"/>
      <c r="B103" s="6" t="s">
        <v>115</v>
      </c>
      <c r="C103" s="6" t="s">
        <v>89</v>
      </c>
      <c r="D103" s="22"/>
      <c r="E103" s="22"/>
      <c r="F103" s="22"/>
      <c r="G103" s="22"/>
      <c r="H103" s="22"/>
      <c r="I103" s="22"/>
      <c r="J103" s="22"/>
    </row>
    <row r="104" spans="1:10" ht="15">
      <c r="A104" s="12"/>
      <c r="B104" s="6" t="s">
        <v>115</v>
      </c>
      <c r="C104" s="6" t="s">
        <v>111</v>
      </c>
      <c r="D104" s="22"/>
      <c r="E104" s="22"/>
      <c r="F104" s="22"/>
      <c r="G104" s="22"/>
      <c r="H104" s="22"/>
      <c r="I104" s="22"/>
      <c r="J104" s="22"/>
    </row>
    <row r="105" spans="1:10" ht="15">
      <c r="A105" s="12"/>
      <c r="B105" s="6" t="s">
        <v>115</v>
      </c>
      <c r="C105" s="6" t="s">
        <v>112</v>
      </c>
      <c r="D105" s="23">
        <v>0</v>
      </c>
      <c r="E105" s="23">
        <v>0</v>
      </c>
      <c r="F105" s="23">
        <v>0</v>
      </c>
      <c r="G105" s="23">
        <v>0</v>
      </c>
      <c r="H105" s="23">
        <v>0</v>
      </c>
      <c r="I105" s="23">
        <v>0</v>
      </c>
      <c r="J105" s="23" t="s">
        <v>78</v>
      </c>
    </row>
    <row r="106" spans="1:10" ht="15">
      <c r="A106" s="12"/>
      <c r="B106" s="6" t="s">
        <v>115</v>
      </c>
      <c r="C106" s="6" t="s">
        <v>87</v>
      </c>
      <c r="D106" s="22"/>
      <c r="E106" s="22"/>
      <c r="F106" s="22"/>
      <c r="G106" s="22"/>
      <c r="H106" s="22"/>
      <c r="I106" s="22"/>
      <c r="J106" s="22"/>
    </row>
    <row r="107" spans="1:10" ht="15">
      <c r="A107" s="12"/>
      <c r="B107" s="7" t="s">
        <v>115</v>
      </c>
      <c r="C107" s="7" t="s">
        <v>91</v>
      </c>
      <c r="D107" s="44"/>
      <c r="E107" s="44"/>
      <c r="F107" s="44"/>
      <c r="G107" s="44"/>
      <c r="H107" s="44"/>
      <c r="I107" s="44"/>
      <c r="J107" s="44"/>
    </row>
    <row r="108" spans="1:10" ht="15">
      <c r="A108" s="12"/>
      <c r="B108" s="15" t="s">
        <v>115</v>
      </c>
      <c r="C108" s="15" t="s">
        <v>113</v>
      </c>
      <c r="D108" s="2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 t="s">
        <v>78</v>
      </c>
    </row>
    <row r="109" spans="1:10" ht="15">
      <c r="A109" s="12"/>
      <c r="B109" s="30" t="s">
        <v>120</v>
      </c>
      <c r="C109" s="31" t="s">
        <v>107</v>
      </c>
      <c r="D109" s="27">
        <v>0</v>
      </c>
      <c r="E109" s="27">
        <v>0</v>
      </c>
      <c r="F109" s="27">
        <v>0</v>
      </c>
      <c r="G109" s="27">
        <v>0</v>
      </c>
      <c r="H109" s="27">
        <v>0</v>
      </c>
      <c r="I109" s="27">
        <v>0</v>
      </c>
      <c r="J109" s="27" t="s">
        <v>78</v>
      </c>
    </row>
    <row r="110" spans="1:10" ht="15">
      <c r="A110" s="12"/>
      <c r="B110" s="32" t="s">
        <v>120</v>
      </c>
      <c r="C110" s="33" t="s">
        <v>108</v>
      </c>
      <c r="D110" s="28">
        <v>0</v>
      </c>
      <c r="E110" s="28">
        <v>0</v>
      </c>
      <c r="F110" s="28">
        <v>0</v>
      </c>
      <c r="G110" s="28">
        <v>0</v>
      </c>
      <c r="H110" s="28">
        <v>0</v>
      </c>
      <c r="I110" s="28">
        <v>0</v>
      </c>
      <c r="J110" s="28" t="s">
        <v>78</v>
      </c>
    </row>
    <row r="111" spans="1:10" ht="15">
      <c r="A111" s="12"/>
      <c r="B111" s="32" t="s">
        <v>120</v>
      </c>
      <c r="C111" s="33" t="s">
        <v>109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28">
        <v>0</v>
      </c>
      <c r="J111" s="28" t="s">
        <v>78</v>
      </c>
    </row>
    <row r="112" spans="1:10" ht="15">
      <c r="A112" s="12"/>
      <c r="B112" s="32" t="s">
        <v>120</v>
      </c>
      <c r="C112" s="33" t="s">
        <v>110</v>
      </c>
      <c r="D112" s="28">
        <v>0</v>
      </c>
      <c r="E112" s="28">
        <v>0</v>
      </c>
      <c r="F112" s="28">
        <v>0</v>
      </c>
      <c r="G112" s="28">
        <v>0</v>
      </c>
      <c r="H112" s="28">
        <v>0</v>
      </c>
      <c r="I112" s="28">
        <v>0</v>
      </c>
      <c r="J112" s="28" t="s">
        <v>78</v>
      </c>
    </row>
    <row r="113" spans="1:10" ht="15">
      <c r="A113" s="12"/>
      <c r="B113" s="32" t="s">
        <v>120</v>
      </c>
      <c r="C113" s="33" t="s">
        <v>88</v>
      </c>
      <c r="D113" s="43"/>
      <c r="E113" s="43"/>
      <c r="F113" s="43"/>
      <c r="G113" s="43"/>
      <c r="H113" s="43"/>
      <c r="I113" s="43"/>
      <c r="J113" s="43"/>
    </row>
    <row r="114" spans="1:10" ht="15">
      <c r="A114" s="12"/>
      <c r="B114" s="32" t="s">
        <v>120</v>
      </c>
      <c r="C114" s="33" t="s">
        <v>89</v>
      </c>
      <c r="D114" s="43"/>
      <c r="E114" s="43"/>
      <c r="F114" s="43"/>
      <c r="G114" s="43"/>
      <c r="H114" s="43"/>
      <c r="I114" s="43"/>
      <c r="J114" s="43"/>
    </row>
    <row r="115" spans="1:10" ht="15">
      <c r="A115" s="12"/>
      <c r="B115" s="32" t="s">
        <v>120</v>
      </c>
      <c r="C115" s="33" t="s">
        <v>111</v>
      </c>
      <c r="D115" s="28">
        <v>0</v>
      </c>
      <c r="E115" s="28">
        <v>0</v>
      </c>
      <c r="F115" s="28">
        <v>0</v>
      </c>
      <c r="G115" s="28">
        <v>0</v>
      </c>
      <c r="H115" s="28">
        <v>0</v>
      </c>
      <c r="I115" s="28">
        <v>0</v>
      </c>
      <c r="J115" s="28" t="s">
        <v>78</v>
      </c>
    </row>
    <row r="116" spans="1:10" ht="15">
      <c r="A116" s="12"/>
      <c r="B116" s="32" t="s">
        <v>120</v>
      </c>
      <c r="C116" s="33" t="s">
        <v>112</v>
      </c>
      <c r="D116" s="28">
        <v>0</v>
      </c>
      <c r="E116" s="28">
        <v>0</v>
      </c>
      <c r="F116" s="28">
        <v>0</v>
      </c>
      <c r="G116" s="28">
        <v>0</v>
      </c>
      <c r="H116" s="28">
        <v>0</v>
      </c>
      <c r="I116" s="28">
        <v>0</v>
      </c>
      <c r="J116" s="28" t="s">
        <v>78</v>
      </c>
    </row>
    <row r="117" spans="1:10" ht="15">
      <c r="A117" s="12"/>
      <c r="B117" s="32" t="s">
        <v>120</v>
      </c>
      <c r="C117" s="33" t="s">
        <v>87</v>
      </c>
      <c r="D117" s="28">
        <v>0</v>
      </c>
      <c r="E117" s="28">
        <v>0</v>
      </c>
      <c r="F117" s="28">
        <v>0</v>
      </c>
      <c r="G117" s="28">
        <v>0</v>
      </c>
      <c r="H117" s="28">
        <v>0</v>
      </c>
      <c r="I117" s="28">
        <v>0</v>
      </c>
      <c r="J117" s="28" t="s">
        <v>78</v>
      </c>
    </row>
    <row r="118" spans="1:10" ht="15">
      <c r="A118" s="12"/>
      <c r="B118" s="34" t="s">
        <v>120</v>
      </c>
      <c r="C118" s="35" t="s">
        <v>91</v>
      </c>
      <c r="D118" s="29">
        <v>0</v>
      </c>
      <c r="E118" s="29">
        <v>0</v>
      </c>
      <c r="F118" s="29">
        <v>0</v>
      </c>
      <c r="G118" s="29">
        <v>0</v>
      </c>
      <c r="H118" s="29">
        <v>0</v>
      </c>
      <c r="I118" s="29">
        <v>0</v>
      </c>
      <c r="J118" s="29" t="s">
        <v>78</v>
      </c>
    </row>
    <row r="119" spans="1:10" ht="15">
      <c r="A119" s="12"/>
      <c r="B119" s="36" t="s">
        <v>120</v>
      </c>
      <c r="C119" s="37" t="s">
        <v>113</v>
      </c>
      <c r="D119" s="56">
        <v>0</v>
      </c>
      <c r="E119" s="56">
        <v>0</v>
      </c>
      <c r="F119" s="56">
        <v>0</v>
      </c>
      <c r="G119" s="56">
        <v>0</v>
      </c>
      <c r="H119" s="56">
        <v>0</v>
      </c>
      <c r="I119" s="56">
        <v>0</v>
      </c>
      <c r="J119" s="56" t="s">
        <v>78</v>
      </c>
    </row>
    <row r="120" spans="1:10" ht="15">
      <c r="A120" s="12"/>
      <c r="B120" s="30" t="s">
        <v>95</v>
      </c>
      <c r="C120" s="31" t="s">
        <v>107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 t="s">
        <v>78</v>
      </c>
    </row>
    <row r="121" spans="1:10" ht="15">
      <c r="A121" s="12"/>
      <c r="B121" s="32" t="s">
        <v>95</v>
      </c>
      <c r="C121" s="33" t="s">
        <v>108</v>
      </c>
      <c r="D121" s="28">
        <v>0</v>
      </c>
      <c r="E121" s="28">
        <v>0</v>
      </c>
      <c r="F121" s="28">
        <v>0</v>
      </c>
      <c r="G121" s="28">
        <v>0</v>
      </c>
      <c r="H121" s="28">
        <v>0</v>
      </c>
      <c r="I121" s="28">
        <v>0</v>
      </c>
      <c r="J121" s="28" t="s">
        <v>78</v>
      </c>
    </row>
    <row r="122" spans="1:10" ht="15">
      <c r="A122" s="12"/>
      <c r="B122" s="32" t="s">
        <v>95</v>
      </c>
      <c r="C122" s="33" t="s">
        <v>109</v>
      </c>
      <c r="D122" s="28">
        <v>0</v>
      </c>
      <c r="E122" s="28">
        <v>0</v>
      </c>
      <c r="F122" s="28">
        <v>0</v>
      </c>
      <c r="G122" s="28">
        <v>0</v>
      </c>
      <c r="H122" s="28">
        <v>0</v>
      </c>
      <c r="I122" s="28">
        <v>0</v>
      </c>
      <c r="J122" s="28" t="s">
        <v>78</v>
      </c>
    </row>
    <row r="123" spans="1:10" ht="15">
      <c r="A123" s="12"/>
      <c r="B123" s="32" t="s">
        <v>95</v>
      </c>
      <c r="C123" s="33" t="s">
        <v>110</v>
      </c>
      <c r="D123" s="28">
        <v>0</v>
      </c>
      <c r="E123" s="28">
        <v>0</v>
      </c>
      <c r="F123" s="28">
        <v>0</v>
      </c>
      <c r="G123" s="28">
        <v>0</v>
      </c>
      <c r="H123" s="28">
        <v>0</v>
      </c>
      <c r="I123" s="28">
        <v>0</v>
      </c>
      <c r="J123" s="28" t="s">
        <v>78</v>
      </c>
    </row>
    <row r="124" spans="1:10" ht="15">
      <c r="A124" s="12"/>
      <c r="B124" s="32" t="s">
        <v>95</v>
      </c>
      <c r="C124" s="33" t="s">
        <v>88</v>
      </c>
      <c r="D124" s="28">
        <v>0</v>
      </c>
      <c r="E124" s="28">
        <v>0</v>
      </c>
      <c r="F124" s="28">
        <v>0</v>
      </c>
      <c r="G124" s="28">
        <v>0</v>
      </c>
      <c r="H124" s="28">
        <v>0</v>
      </c>
      <c r="I124" s="28">
        <v>0</v>
      </c>
      <c r="J124" s="28" t="s">
        <v>78</v>
      </c>
    </row>
    <row r="125" spans="1:10" ht="15">
      <c r="A125" s="12"/>
      <c r="B125" s="32" t="s">
        <v>95</v>
      </c>
      <c r="C125" s="33" t="s">
        <v>89</v>
      </c>
      <c r="D125" s="28">
        <v>0</v>
      </c>
      <c r="E125" s="28">
        <v>0</v>
      </c>
      <c r="F125" s="28">
        <v>0</v>
      </c>
      <c r="G125" s="28">
        <v>0</v>
      </c>
      <c r="H125" s="28">
        <v>0</v>
      </c>
      <c r="I125" s="28">
        <v>0</v>
      </c>
      <c r="J125" s="28" t="s">
        <v>78</v>
      </c>
    </row>
    <row r="126" spans="1:10" ht="15">
      <c r="A126" s="12"/>
      <c r="B126" s="32" t="s">
        <v>95</v>
      </c>
      <c r="C126" s="33" t="s">
        <v>111</v>
      </c>
      <c r="D126" s="28">
        <v>0</v>
      </c>
      <c r="E126" s="28">
        <v>0</v>
      </c>
      <c r="F126" s="28">
        <v>0</v>
      </c>
      <c r="G126" s="28">
        <v>0</v>
      </c>
      <c r="H126" s="28">
        <v>0</v>
      </c>
      <c r="I126" s="28">
        <v>0</v>
      </c>
      <c r="J126" s="28" t="s">
        <v>78</v>
      </c>
    </row>
    <row r="127" spans="1:10" ht="15">
      <c r="A127" s="12"/>
      <c r="B127" s="32" t="s">
        <v>95</v>
      </c>
      <c r="C127" s="33" t="s">
        <v>112</v>
      </c>
      <c r="D127" s="28">
        <v>0</v>
      </c>
      <c r="E127" s="28">
        <v>0</v>
      </c>
      <c r="F127" s="28">
        <v>0</v>
      </c>
      <c r="G127" s="28">
        <v>0</v>
      </c>
      <c r="H127" s="28">
        <v>0</v>
      </c>
      <c r="I127" s="28">
        <v>0</v>
      </c>
      <c r="J127" s="28" t="s">
        <v>78</v>
      </c>
    </row>
    <row r="128" spans="1:10" ht="15">
      <c r="A128" s="12"/>
      <c r="B128" s="32" t="s">
        <v>95</v>
      </c>
      <c r="C128" s="33" t="s">
        <v>87</v>
      </c>
      <c r="D128" s="28">
        <v>0</v>
      </c>
      <c r="E128" s="28">
        <v>0</v>
      </c>
      <c r="F128" s="28">
        <v>0</v>
      </c>
      <c r="G128" s="28">
        <v>0</v>
      </c>
      <c r="H128" s="28">
        <v>0</v>
      </c>
      <c r="I128" s="28">
        <v>0</v>
      </c>
      <c r="J128" s="28" t="s">
        <v>78</v>
      </c>
    </row>
    <row r="129" spans="1:10" ht="15">
      <c r="A129" s="12"/>
      <c r="B129" s="34" t="s">
        <v>95</v>
      </c>
      <c r="C129" s="35" t="s">
        <v>91</v>
      </c>
      <c r="D129" s="29">
        <v>0</v>
      </c>
      <c r="E129" s="29">
        <v>0</v>
      </c>
      <c r="F129" s="29">
        <v>0</v>
      </c>
      <c r="G129" s="29">
        <v>0</v>
      </c>
      <c r="H129" s="29">
        <v>0</v>
      </c>
      <c r="I129" s="29">
        <v>0</v>
      </c>
      <c r="J129" s="29" t="s">
        <v>78</v>
      </c>
    </row>
    <row r="130" spans="1:10" ht="15">
      <c r="A130" s="12"/>
      <c r="B130" s="36" t="s">
        <v>95</v>
      </c>
      <c r="C130" s="37" t="s">
        <v>113</v>
      </c>
      <c r="D130" s="56">
        <v>0</v>
      </c>
      <c r="E130" s="56">
        <v>0</v>
      </c>
      <c r="F130" s="56">
        <v>0</v>
      </c>
      <c r="G130" s="56">
        <v>0</v>
      </c>
      <c r="H130" s="56">
        <v>0</v>
      </c>
      <c r="I130" s="56">
        <v>0</v>
      </c>
      <c r="J130" s="56" t="s">
        <v>78</v>
      </c>
    </row>
    <row r="131" spans="1:10" ht="15">
      <c r="A131" s="12"/>
      <c r="B131" s="30" t="s">
        <v>96</v>
      </c>
      <c r="C131" s="31" t="s">
        <v>107</v>
      </c>
      <c r="D131" s="27">
        <v>0</v>
      </c>
      <c r="E131" s="27">
        <v>0</v>
      </c>
      <c r="F131" s="27">
        <v>0</v>
      </c>
      <c r="G131" s="27">
        <v>0</v>
      </c>
      <c r="H131" s="27">
        <v>0</v>
      </c>
      <c r="I131" s="27">
        <v>0</v>
      </c>
      <c r="J131" s="27" t="s">
        <v>78</v>
      </c>
    </row>
    <row r="132" spans="2:10" ht="15">
      <c r="B132" s="32" t="s">
        <v>96</v>
      </c>
      <c r="C132" s="33" t="s">
        <v>108</v>
      </c>
      <c r="D132" s="28">
        <v>0</v>
      </c>
      <c r="E132" s="28">
        <v>0</v>
      </c>
      <c r="F132" s="28">
        <v>0</v>
      </c>
      <c r="G132" s="28">
        <v>0</v>
      </c>
      <c r="H132" s="28">
        <v>0</v>
      </c>
      <c r="I132" s="28">
        <v>0</v>
      </c>
      <c r="J132" s="28" t="s">
        <v>78</v>
      </c>
    </row>
    <row r="133" spans="2:10" ht="15">
      <c r="B133" s="32" t="s">
        <v>96</v>
      </c>
      <c r="C133" s="33" t="s">
        <v>109</v>
      </c>
      <c r="D133" s="28">
        <v>0</v>
      </c>
      <c r="E133" s="28">
        <v>0</v>
      </c>
      <c r="F133" s="28">
        <v>0</v>
      </c>
      <c r="G133" s="28">
        <v>0</v>
      </c>
      <c r="H133" s="28">
        <v>0</v>
      </c>
      <c r="I133" s="28">
        <v>0</v>
      </c>
      <c r="J133" s="28" t="s">
        <v>78</v>
      </c>
    </row>
    <row r="134" spans="2:10" ht="15">
      <c r="B134" s="32" t="s">
        <v>96</v>
      </c>
      <c r="C134" s="33" t="s">
        <v>110</v>
      </c>
      <c r="D134" s="28">
        <v>0</v>
      </c>
      <c r="E134" s="28">
        <v>0</v>
      </c>
      <c r="F134" s="28">
        <v>0</v>
      </c>
      <c r="G134" s="28">
        <v>0</v>
      </c>
      <c r="H134" s="28">
        <v>0</v>
      </c>
      <c r="I134" s="28">
        <v>0</v>
      </c>
      <c r="J134" s="28" t="s">
        <v>78</v>
      </c>
    </row>
    <row r="135" spans="2:10" ht="15">
      <c r="B135" s="32" t="s">
        <v>96</v>
      </c>
      <c r="C135" s="33" t="s">
        <v>88</v>
      </c>
      <c r="D135" s="28">
        <v>23</v>
      </c>
      <c r="E135" s="28">
        <v>17</v>
      </c>
      <c r="F135" s="28">
        <v>23.398</v>
      </c>
      <c r="G135" s="28">
        <v>27.169</v>
      </c>
      <c r="H135" s="28">
        <v>25.266</v>
      </c>
      <c r="I135" s="28">
        <v>24.723</v>
      </c>
      <c r="J135" s="28" t="s">
        <v>78</v>
      </c>
    </row>
    <row r="136" spans="2:10" ht="15">
      <c r="B136" s="32" t="s">
        <v>96</v>
      </c>
      <c r="C136" s="33" t="s">
        <v>89</v>
      </c>
      <c r="D136" s="28">
        <v>0</v>
      </c>
      <c r="E136" s="28">
        <v>0</v>
      </c>
      <c r="F136" s="28">
        <v>0</v>
      </c>
      <c r="G136" s="28">
        <v>0</v>
      </c>
      <c r="H136" s="28">
        <v>0</v>
      </c>
      <c r="I136" s="28">
        <v>0</v>
      </c>
      <c r="J136" s="28" t="s">
        <v>78</v>
      </c>
    </row>
    <row r="137" spans="2:10" ht="15">
      <c r="B137" s="32" t="s">
        <v>96</v>
      </c>
      <c r="C137" s="33" t="s">
        <v>111</v>
      </c>
      <c r="D137" s="28">
        <v>0</v>
      </c>
      <c r="E137" s="28">
        <v>0</v>
      </c>
      <c r="F137" s="28">
        <v>0</v>
      </c>
      <c r="G137" s="28">
        <v>0</v>
      </c>
      <c r="H137" s="28">
        <v>0</v>
      </c>
      <c r="I137" s="28">
        <v>0</v>
      </c>
      <c r="J137" s="28" t="s">
        <v>78</v>
      </c>
    </row>
    <row r="138" spans="2:10" ht="15">
      <c r="B138" s="32" t="s">
        <v>96</v>
      </c>
      <c r="C138" s="33" t="s">
        <v>112</v>
      </c>
      <c r="D138" s="28">
        <v>0</v>
      </c>
      <c r="E138" s="28">
        <v>0</v>
      </c>
      <c r="F138" s="28">
        <v>0</v>
      </c>
      <c r="G138" s="28">
        <v>0</v>
      </c>
      <c r="H138" s="28">
        <v>0</v>
      </c>
      <c r="I138" s="28">
        <v>0</v>
      </c>
      <c r="J138" s="28" t="s">
        <v>78</v>
      </c>
    </row>
    <row r="139" spans="2:10" ht="15">
      <c r="B139" s="32" t="s">
        <v>96</v>
      </c>
      <c r="C139" s="33" t="s">
        <v>87</v>
      </c>
      <c r="D139" s="28">
        <v>0</v>
      </c>
      <c r="E139" s="28">
        <v>0</v>
      </c>
      <c r="F139" s="28">
        <v>0</v>
      </c>
      <c r="G139" s="28">
        <v>0</v>
      </c>
      <c r="H139" s="28">
        <v>0</v>
      </c>
      <c r="I139" s="28">
        <v>0</v>
      </c>
      <c r="J139" s="28" t="s">
        <v>78</v>
      </c>
    </row>
    <row r="140" spans="2:10" ht="15">
      <c r="B140" s="34" t="s">
        <v>96</v>
      </c>
      <c r="C140" s="35" t="s">
        <v>91</v>
      </c>
      <c r="D140" s="29">
        <v>0</v>
      </c>
      <c r="E140" s="29">
        <v>-1</v>
      </c>
      <c r="F140" s="29">
        <v>2.581</v>
      </c>
      <c r="G140" s="29">
        <v>-1.741</v>
      </c>
      <c r="H140" s="29">
        <v>1.424</v>
      </c>
      <c r="I140" s="29">
        <v>-1.467</v>
      </c>
      <c r="J140" s="29" t="s">
        <v>78</v>
      </c>
    </row>
    <row r="141" spans="2:10" ht="15">
      <c r="B141" s="36" t="s">
        <v>96</v>
      </c>
      <c r="C141" s="37" t="s">
        <v>113</v>
      </c>
      <c r="D141" s="56">
        <v>23</v>
      </c>
      <c r="E141" s="56">
        <v>16</v>
      </c>
      <c r="F141" s="56">
        <v>25.979</v>
      </c>
      <c r="G141" s="56">
        <v>25.428</v>
      </c>
      <c r="H141" s="56">
        <v>26.69</v>
      </c>
      <c r="I141" s="56">
        <v>23.256</v>
      </c>
      <c r="J141" s="56" t="s">
        <v>78</v>
      </c>
    </row>
    <row r="142" spans="2:10" ht="15">
      <c r="B142" s="30" t="s">
        <v>97</v>
      </c>
      <c r="C142" s="31" t="s">
        <v>107</v>
      </c>
      <c r="D142" s="27">
        <v>0</v>
      </c>
      <c r="E142" s="27">
        <v>0</v>
      </c>
      <c r="F142" s="27">
        <v>0</v>
      </c>
      <c r="G142" s="27">
        <v>0</v>
      </c>
      <c r="H142" s="27">
        <v>0</v>
      </c>
      <c r="I142" s="27">
        <v>0</v>
      </c>
      <c r="J142" s="27" t="s">
        <v>78</v>
      </c>
    </row>
    <row r="143" spans="2:10" ht="15">
      <c r="B143" s="32" t="s">
        <v>97</v>
      </c>
      <c r="C143" s="33" t="s">
        <v>108</v>
      </c>
      <c r="D143" s="28">
        <v>0</v>
      </c>
      <c r="E143" s="28">
        <v>0</v>
      </c>
      <c r="F143" s="28">
        <v>0</v>
      </c>
      <c r="G143" s="28">
        <v>0</v>
      </c>
      <c r="H143" s="28">
        <v>0</v>
      </c>
      <c r="I143" s="28">
        <v>0</v>
      </c>
      <c r="J143" s="28" t="s">
        <v>78</v>
      </c>
    </row>
    <row r="144" spans="2:10" ht="15">
      <c r="B144" s="32" t="s">
        <v>97</v>
      </c>
      <c r="C144" s="33" t="s">
        <v>109</v>
      </c>
      <c r="D144" s="28">
        <v>0</v>
      </c>
      <c r="E144" s="28">
        <v>0</v>
      </c>
      <c r="F144" s="28">
        <v>0</v>
      </c>
      <c r="G144" s="28">
        <v>0</v>
      </c>
      <c r="H144" s="28">
        <v>0</v>
      </c>
      <c r="I144" s="28">
        <v>0</v>
      </c>
      <c r="J144" s="28" t="s">
        <v>78</v>
      </c>
    </row>
    <row r="145" spans="2:10" ht="15">
      <c r="B145" s="32" t="s">
        <v>97</v>
      </c>
      <c r="C145" s="33" t="s">
        <v>110</v>
      </c>
      <c r="D145" s="28">
        <v>0</v>
      </c>
      <c r="E145" s="28">
        <v>0</v>
      </c>
      <c r="F145" s="28">
        <v>0</v>
      </c>
      <c r="G145" s="28">
        <v>0</v>
      </c>
      <c r="H145" s="28">
        <v>0</v>
      </c>
      <c r="I145" s="28">
        <v>0</v>
      </c>
      <c r="J145" s="28" t="s">
        <v>78</v>
      </c>
    </row>
    <row r="146" spans="2:10" ht="15">
      <c r="B146" s="32" t="s">
        <v>97</v>
      </c>
      <c r="C146" s="33" t="s">
        <v>88</v>
      </c>
      <c r="D146" s="28">
        <v>0</v>
      </c>
      <c r="E146" s="28">
        <v>0</v>
      </c>
      <c r="F146" s="28">
        <v>0</v>
      </c>
      <c r="G146" s="28">
        <v>0</v>
      </c>
      <c r="H146" s="28">
        <v>0</v>
      </c>
      <c r="I146" s="28">
        <v>0</v>
      </c>
      <c r="J146" s="28" t="s">
        <v>78</v>
      </c>
    </row>
    <row r="147" spans="2:10" ht="15">
      <c r="B147" s="32" t="s">
        <v>97</v>
      </c>
      <c r="C147" s="33" t="s">
        <v>89</v>
      </c>
      <c r="D147" s="28">
        <v>0</v>
      </c>
      <c r="E147" s="28">
        <v>0</v>
      </c>
      <c r="F147" s="28">
        <v>0</v>
      </c>
      <c r="G147" s="28">
        <v>0</v>
      </c>
      <c r="H147" s="28">
        <v>0</v>
      </c>
      <c r="I147" s="28">
        <v>0</v>
      </c>
      <c r="J147" s="28" t="s">
        <v>78</v>
      </c>
    </row>
    <row r="148" spans="2:10" ht="15">
      <c r="B148" s="32" t="s">
        <v>97</v>
      </c>
      <c r="C148" s="33" t="s">
        <v>111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  <c r="I148" s="28">
        <v>0</v>
      </c>
      <c r="J148" s="28" t="s">
        <v>78</v>
      </c>
    </row>
    <row r="149" spans="2:10" ht="15">
      <c r="B149" s="32" t="s">
        <v>97</v>
      </c>
      <c r="C149" s="33" t="s">
        <v>112</v>
      </c>
      <c r="D149" s="28">
        <v>0</v>
      </c>
      <c r="E149" s="28">
        <v>0</v>
      </c>
      <c r="F149" s="28">
        <v>0</v>
      </c>
      <c r="G149" s="28">
        <v>0</v>
      </c>
      <c r="H149" s="28">
        <v>0</v>
      </c>
      <c r="I149" s="28">
        <v>0</v>
      </c>
      <c r="J149" s="28" t="s">
        <v>78</v>
      </c>
    </row>
    <row r="150" spans="2:10" ht="15">
      <c r="B150" s="32" t="s">
        <v>97</v>
      </c>
      <c r="C150" s="33" t="s">
        <v>87</v>
      </c>
      <c r="D150" s="28">
        <v>0</v>
      </c>
      <c r="E150" s="28">
        <v>0</v>
      </c>
      <c r="F150" s="28">
        <v>0</v>
      </c>
      <c r="G150" s="28">
        <v>0</v>
      </c>
      <c r="H150" s="28">
        <v>0</v>
      </c>
      <c r="I150" s="28">
        <v>0</v>
      </c>
      <c r="J150" s="28" t="s">
        <v>78</v>
      </c>
    </row>
    <row r="151" spans="2:10" ht="15">
      <c r="B151" s="34" t="s">
        <v>97</v>
      </c>
      <c r="C151" s="35" t="s">
        <v>91</v>
      </c>
      <c r="D151" s="29">
        <v>0</v>
      </c>
      <c r="E151" s="29">
        <v>0</v>
      </c>
      <c r="F151" s="29">
        <v>0</v>
      </c>
      <c r="G151" s="29">
        <v>0</v>
      </c>
      <c r="H151" s="29">
        <v>0</v>
      </c>
      <c r="I151" s="29">
        <v>0</v>
      </c>
      <c r="J151" s="29" t="s">
        <v>78</v>
      </c>
    </row>
    <row r="152" spans="2:10" ht="15">
      <c r="B152" s="36" t="s">
        <v>97</v>
      </c>
      <c r="C152" s="37" t="s">
        <v>113</v>
      </c>
      <c r="D152" s="56">
        <v>0</v>
      </c>
      <c r="E152" s="56">
        <v>0</v>
      </c>
      <c r="F152" s="56">
        <v>0</v>
      </c>
      <c r="G152" s="56">
        <v>0</v>
      </c>
      <c r="H152" s="56">
        <v>0</v>
      </c>
      <c r="I152" s="56">
        <v>0</v>
      </c>
      <c r="J152" s="56" t="s">
        <v>78</v>
      </c>
    </row>
    <row r="153" spans="2:10" ht="15">
      <c r="B153" s="30" t="s">
        <v>121</v>
      </c>
      <c r="C153" s="31" t="s">
        <v>107</v>
      </c>
      <c r="D153" s="27">
        <v>0</v>
      </c>
      <c r="E153" s="27">
        <v>0</v>
      </c>
      <c r="F153" s="27">
        <v>0</v>
      </c>
      <c r="G153" s="27">
        <v>0</v>
      </c>
      <c r="H153" s="27">
        <v>0</v>
      </c>
      <c r="I153" s="27">
        <v>0</v>
      </c>
      <c r="J153" s="27" t="s">
        <v>78</v>
      </c>
    </row>
    <row r="154" spans="2:10" ht="15">
      <c r="B154" s="32" t="s">
        <v>121</v>
      </c>
      <c r="C154" s="33" t="s">
        <v>108</v>
      </c>
      <c r="D154" s="28">
        <v>0</v>
      </c>
      <c r="E154" s="28">
        <v>0</v>
      </c>
      <c r="F154" s="28">
        <v>0</v>
      </c>
      <c r="G154" s="28">
        <v>0</v>
      </c>
      <c r="H154" s="28">
        <v>0</v>
      </c>
      <c r="I154" s="28">
        <v>0</v>
      </c>
      <c r="J154" s="28" t="s">
        <v>78</v>
      </c>
    </row>
    <row r="155" spans="2:10" ht="15">
      <c r="B155" s="32" t="s">
        <v>121</v>
      </c>
      <c r="C155" s="33" t="s">
        <v>109</v>
      </c>
      <c r="D155" s="28">
        <v>0</v>
      </c>
      <c r="E155" s="28">
        <v>0</v>
      </c>
      <c r="F155" s="28">
        <v>0</v>
      </c>
      <c r="G155" s="28">
        <v>0</v>
      </c>
      <c r="H155" s="28">
        <v>0</v>
      </c>
      <c r="I155" s="28">
        <v>0</v>
      </c>
      <c r="J155" s="28" t="s">
        <v>78</v>
      </c>
    </row>
    <row r="156" spans="2:10" ht="15">
      <c r="B156" s="32" t="s">
        <v>121</v>
      </c>
      <c r="C156" s="33" t="s">
        <v>110</v>
      </c>
      <c r="D156" s="28">
        <v>0</v>
      </c>
      <c r="E156" s="28">
        <v>0</v>
      </c>
      <c r="F156" s="28">
        <v>0</v>
      </c>
      <c r="G156" s="28">
        <v>0</v>
      </c>
      <c r="H156" s="28">
        <v>0</v>
      </c>
      <c r="I156" s="28">
        <v>0</v>
      </c>
      <c r="J156" s="28" t="s">
        <v>78</v>
      </c>
    </row>
    <row r="157" spans="2:10" ht="15">
      <c r="B157" s="32" t="s">
        <v>121</v>
      </c>
      <c r="C157" s="33" t="s">
        <v>88</v>
      </c>
      <c r="D157" s="28">
        <v>77</v>
      </c>
      <c r="E157" s="28">
        <v>70</v>
      </c>
      <c r="F157" s="28">
        <v>84.286</v>
      </c>
      <c r="G157" s="28">
        <v>79.256</v>
      </c>
      <c r="H157" s="28">
        <v>76.41</v>
      </c>
      <c r="I157" s="28">
        <v>72.892</v>
      </c>
      <c r="J157" s="28" t="s">
        <v>78</v>
      </c>
    </row>
    <row r="158" spans="2:10" ht="15">
      <c r="B158" s="32" t="s">
        <v>121</v>
      </c>
      <c r="C158" s="33" t="s">
        <v>89</v>
      </c>
      <c r="D158" s="28">
        <v>0</v>
      </c>
      <c r="E158" s="28">
        <v>0</v>
      </c>
      <c r="F158" s="28">
        <v>0</v>
      </c>
      <c r="G158" s="28">
        <v>0</v>
      </c>
      <c r="H158" s="28">
        <v>0</v>
      </c>
      <c r="I158" s="28">
        <v>0</v>
      </c>
      <c r="J158" s="28" t="s">
        <v>78</v>
      </c>
    </row>
    <row r="159" spans="2:10" ht="15">
      <c r="B159" s="32" t="s">
        <v>121</v>
      </c>
      <c r="C159" s="33" t="s">
        <v>111</v>
      </c>
      <c r="D159" s="28">
        <v>0</v>
      </c>
      <c r="E159" s="28">
        <v>0</v>
      </c>
      <c r="F159" s="28">
        <v>0</v>
      </c>
      <c r="G159" s="28">
        <v>0</v>
      </c>
      <c r="H159" s="28">
        <v>0</v>
      </c>
      <c r="I159" s="28">
        <v>0</v>
      </c>
      <c r="J159" s="28" t="s">
        <v>78</v>
      </c>
    </row>
    <row r="160" spans="2:10" ht="15">
      <c r="B160" s="32" t="s">
        <v>121</v>
      </c>
      <c r="C160" s="33" t="s">
        <v>112</v>
      </c>
      <c r="D160" s="28">
        <v>0</v>
      </c>
      <c r="E160" s="28">
        <v>0</v>
      </c>
      <c r="F160" s="28">
        <v>0</v>
      </c>
      <c r="G160" s="28">
        <v>0</v>
      </c>
      <c r="H160" s="28">
        <v>0</v>
      </c>
      <c r="I160" s="28">
        <v>0</v>
      </c>
      <c r="J160" s="28" t="s">
        <v>78</v>
      </c>
    </row>
    <row r="161" spans="2:10" ht="15">
      <c r="B161" s="32" t="s">
        <v>121</v>
      </c>
      <c r="C161" s="33" t="s">
        <v>87</v>
      </c>
      <c r="D161" s="28">
        <v>0</v>
      </c>
      <c r="E161" s="28">
        <v>0</v>
      </c>
      <c r="F161" s="28">
        <v>0</v>
      </c>
      <c r="G161" s="28">
        <v>0</v>
      </c>
      <c r="H161" s="28">
        <v>0</v>
      </c>
      <c r="I161" s="28">
        <v>0</v>
      </c>
      <c r="J161" s="28" t="s">
        <v>78</v>
      </c>
    </row>
    <row r="162" spans="2:10" ht="15">
      <c r="B162" s="34" t="s">
        <v>121</v>
      </c>
      <c r="C162" s="35" t="s">
        <v>91</v>
      </c>
      <c r="D162" s="29">
        <v>-1</v>
      </c>
      <c r="E162" s="29">
        <v>7</v>
      </c>
      <c r="F162" s="29">
        <v>-6.376</v>
      </c>
      <c r="G162" s="29">
        <v>-0.792</v>
      </c>
      <c r="H162" s="29">
        <v>6.661</v>
      </c>
      <c r="I162" s="29">
        <v>-4.83</v>
      </c>
      <c r="J162" s="29" t="s">
        <v>78</v>
      </c>
    </row>
    <row r="163" spans="2:10" ht="15">
      <c r="B163" s="36" t="s">
        <v>121</v>
      </c>
      <c r="C163" s="37" t="s">
        <v>113</v>
      </c>
      <c r="D163" s="56">
        <v>76</v>
      </c>
      <c r="E163" s="56">
        <v>77</v>
      </c>
      <c r="F163" s="56">
        <v>77.91</v>
      </c>
      <c r="G163" s="56">
        <v>78.464</v>
      </c>
      <c r="H163" s="56">
        <v>83.071</v>
      </c>
      <c r="I163" s="56">
        <v>68.062</v>
      </c>
      <c r="J163" s="56" t="s">
        <v>78</v>
      </c>
    </row>
    <row r="164" spans="2:10" ht="15">
      <c r="B164" s="30" t="s">
        <v>81</v>
      </c>
      <c r="C164" s="31" t="s">
        <v>107</v>
      </c>
      <c r="D164" s="27">
        <v>0</v>
      </c>
      <c r="E164" s="27">
        <v>0</v>
      </c>
      <c r="F164" s="27">
        <v>0</v>
      </c>
      <c r="G164" s="27">
        <v>0</v>
      </c>
      <c r="H164" s="27">
        <v>0</v>
      </c>
      <c r="I164" s="27">
        <v>0</v>
      </c>
      <c r="J164" s="27" t="s">
        <v>78</v>
      </c>
    </row>
    <row r="165" spans="2:10" ht="15">
      <c r="B165" s="32" t="s">
        <v>81</v>
      </c>
      <c r="C165" s="33" t="s">
        <v>108</v>
      </c>
      <c r="D165" s="28">
        <v>0</v>
      </c>
      <c r="E165" s="28">
        <v>0</v>
      </c>
      <c r="F165" s="28">
        <v>0</v>
      </c>
      <c r="G165" s="28">
        <v>0</v>
      </c>
      <c r="H165" s="28">
        <v>0</v>
      </c>
      <c r="I165" s="28">
        <v>0</v>
      </c>
      <c r="J165" s="28" t="s">
        <v>78</v>
      </c>
    </row>
    <row r="166" spans="2:10" ht="15">
      <c r="B166" s="32" t="s">
        <v>81</v>
      </c>
      <c r="C166" s="33" t="s">
        <v>109</v>
      </c>
      <c r="D166" s="28">
        <v>0</v>
      </c>
      <c r="E166" s="28">
        <v>0</v>
      </c>
      <c r="F166" s="28">
        <v>0</v>
      </c>
      <c r="G166" s="28">
        <v>0</v>
      </c>
      <c r="H166" s="28">
        <v>0</v>
      </c>
      <c r="I166" s="28">
        <v>0</v>
      </c>
      <c r="J166" s="28" t="s">
        <v>78</v>
      </c>
    </row>
    <row r="167" spans="2:10" ht="15">
      <c r="B167" s="32" t="s">
        <v>81</v>
      </c>
      <c r="C167" s="33" t="s">
        <v>110</v>
      </c>
      <c r="D167" s="28">
        <v>0</v>
      </c>
      <c r="E167" s="28">
        <v>0</v>
      </c>
      <c r="F167" s="28">
        <v>0</v>
      </c>
      <c r="G167" s="28">
        <v>0</v>
      </c>
      <c r="H167" s="28">
        <v>0</v>
      </c>
      <c r="I167" s="28">
        <v>0</v>
      </c>
      <c r="J167" s="28" t="s">
        <v>78</v>
      </c>
    </row>
    <row r="168" spans="2:10" ht="15">
      <c r="B168" s="32" t="s">
        <v>81</v>
      </c>
      <c r="C168" s="33" t="s">
        <v>88</v>
      </c>
      <c r="D168" s="28">
        <v>0</v>
      </c>
      <c r="E168" s="28">
        <v>0</v>
      </c>
      <c r="F168" s="28">
        <v>0</v>
      </c>
      <c r="G168" s="28">
        <v>0</v>
      </c>
      <c r="H168" s="28">
        <v>0</v>
      </c>
      <c r="I168" s="28">
        <v>0</v>
      </c>
      <c r="J168" s="28" t="s">
        <v>78</v>
      </c>
    </row>
    <row r="169" spans="2:10" ht="15">
      <c r="B169" s="32" t="s">
        <v>81</v>
      </c>
      <c r="C169" s="33" t="s">
        <v>89</v>
      </c>
      <c r="D169" s="28">
        <v>0</v>
      </c>
      <c r="E169" s="28">
        <v>0</v>
      </c>
      <c r="F169" s="28">
        <v>0</v>
      </c>
      <c r="G169" s="28">
        <v>0</v>
      </c>
      <c r="H169" s="28">
        <v>0</v>
      </c>
      <c r="I169" s="28">
        <v>0</v>
      </c>
      <c r="J169" s="28" t="s">
        <v>78</v>
      </c>
    </row>
    <row r="170" spans="2:10" ht="15">
      <c r="B170" s="32" t="s">
        <v>81</v>
      </c>
      <c r="C170" s="33" t="s">
        <v>111</v>
      </c>
      <c r="D170" s="28">
        <v>0</v>
      </c>
      <c r="E170" s="28">
        <v>0</v>
      </c>
      <c r="F170" s="28">
        <v>0</v>
      </c>
      <c r="G170" s="28">
        <v>0</v>
      </c>
      <c r="H170" s="28">
        <v>0</v>
      </c>
      <c r="I170" s="28">
        <v>0</v>
      </c>
      <c r="J170" s="28" t="s">
        <v>78</v>
      </c>
    </row>
    <row r="171" spans="2:10" ht="15">
      <c r="B171" s="32" t="s">
        <v>81</v>
      </c>
      <c r="C171" s="33" t="s">
        <v>112</v>
      </c>
      <c r="D171" s="28">
        <v>0</v>
      </c>
      <c r="E171" s="28">
        <v>0</v>
      </c>
      <c r="F171" s="28">
        <v>0</v>
      </c>
      <c r="G171" s="28">
        <v>0</v>
      </c>
      <c r="H171" s="28">
        <v>0</v>
      </c>
      <c r="I171" s="28">
        <v>0</v>
      </c>
      <c r="J171" s="28" t="s">
        <v>78</v>
      </c>
    </row>
    <row r="172" spans="2:10" ht="15">
      <c r="B172" s="32" t="s">
        <v>81</v>
      </c>
      <c r="C172" s="33" t="s">
        <v>87</v>
      </c>
      <c r="D172" s="28">
        <v>0</v>
      </c>
      <c r="E172" s="28">
        <v>0</v>
      </c>
      <c r="F172" s="28">
        <v>0</v>
      </c>
      <c r="G172" s="28">
        <v>0</v>
      </c>
      <c r="H172" s="28">
        <v>0</v>
      </c>
      <c r="I172" s="28">
        <v>0</v>
      </c>
      <c r="J172" s="28" t="s">
        <v>78</v>
      </c>
    </row>
    <row r="173" spans="2:10" ht="15">
      <c r="B173" s="34" t="s">
        <v>81</v>
      </c>
      <c r="C173" s="35" t="s">
        <v>91</v>
      </c>
      <c r="D173" s="29">
        <v>0</v>
      </c>
      <c r="E173" s="29">
        <v>0</v>
      </c>
      <c r="F173" s="29">
        <v>0</v>
      </c>
      <c r="G173" s="29">
        <v>0</v>
      </c>
      <c r="H173" s="29">
        <v>0</v>
      </c>
      <c r="I173" s="29">
        <v>0</v>
      </c>
      <c r="J173" s="29" t="s">
        <v>78</v>
      </c>
    </row>
    <row r="174" spans="2:10" ht="15">
      <c r="B174" s="36" t="s">
        <v>81</v>
      </c>
      <c r="C174" s="37" t="s">
        <v>113</v>
      </c>
      <c r="D174" s="56">
        <v>0</v>
      </c>
      <c r="E174" s="56">
        <v>0</v>
      </c>
      <c r="F174" s="56">
        <v>0</v>
      </c>
      <c r="G174" s="56">
        <v>0</v>
      </c>
      <c r="H174" s="56">
        <v>0</v>
      </c>
      <c r="I174" s="56">
        <v>0</v>
      </c>
      <c r="J174" s="56" t="s">
        <v>78</v>
      </c>
    </row>
    <row r="175" spans="2:10" ht="15">
      <c r="B175" s="30" t="s">
        <v>98</v>
      </c>
      <c r="C175" s="31" t="s">
        <v>107</v>
      </c>
      <c r="D175" s="27">
        <v>0</v>
      </c>
      <c r="E175" s="27">
        <v>0</v>
      </c>
      <c r="F175" s="27">
        <v>0</v>
      </c>
      <c r="G175" s="27">
        <v>0</v>
      </c>
      <c r="H175" s="27">
        <v>0</v>
      </c>
      <c r="I175" s="27">
        <v>0</v>
      </c>
      <c r="J175" s="27" t="s">
        <v>78</v>
      </c>
    </row>
    <row r="176" spans="2:10" ht="15">
      <c r="B176" s="32" t="s">
        <v>98</v>
      </c>
      <c r="C176" s="33" t="s">
        <v>108</v>
      </c>
      <c r="D176" s="28">
        <v>0</v>
      </c>
      <c r="E176" s="28">
        <v>0</v>
      </c>
      <c r="F176" s="28">
        <v>0</v>
      </c>
      <c r="G176" s="28">
        <v>0</v>
      </c>
      <c r="H176" s="28">
        <v>0</v>
      </c>
      <c r="I176" s="28">
        <v>0</v>
      </c>
      <c r="J176" s="28" t="s">
        <v>78</v>
      </c>
    </row>
    <row r="177" spans="2:10" ht="15">
      <c r="B177" s="32" t="s">
        <v>98</v>
      </c>
      <c r="C177" s="33" t="s">
        <v>109</v>
      </c>
      <c r="D177" s="28">
        <v>0</v>
      </c>
      <c r="E177" s="28">
        <v>0</v>
      </c>
      <c r="F177" s="28">
        <v>0</v>
      </c>
      <c r="G177" s="28">
        <v>0</v>
      </c>
      <c r="H177" s="28">
        <v>0</v>
      </c>
      <c r="I177" s="28">
        <v>0</v>
      </c>
      <c r="J177" s="28" t="s">
        <v>78</v>
      </c>
    </row>
    <row r="178" spans="2:10" ht="15">
      <c r="B178" s="32" t="s">
        <v>98</v>
      </c>
      <c r="C178" s="33" t="s">
        <v>110</v>
      </c>
      <c r="D178" s="28">
        <v>0</v>
      </c>
      <c r="E178" s="28">
        <v>0</v>
      </c>
      <c r="F178" s="28">
        <v>0</v>
      </c>
      <c r="G178" s="28">
        <v>0</v>
      </c>
      <c r="H178" s="28">
        <v>0</v>
      </c>
      <c r="I178" s="28">
        <v>0</v>
      </c>
      <c r="J178" s="28" t="s">
        <v>78</v>
      </c>
    </row>
    <row r="179" spans="2:10" ht="15">
      <c r="B179" s="32" t="s">
        <v>98</v>
      </c>
      <c r="C179" s="33" t="s">
        <v>88</v>
      </c>
      <c r="D179" s="28">
        <v>77</v>
      </c>
      <c r="E179" s="28">
        <v>70</v>
      </c>
      <c r="F179" s="28">
        <v>84.286</v>
      </c>
      <c r="G179" s="28">
        <v>79.256</v>
      </c>
      <c r="H179" s="28">
        <v>76.41</v>
      </c>
      <c r="I179" s="28">
        <v>72.892</v>
      </c>
      <c r="J179" s="28" t="s">
        <v>78</v>
      </c>
    </row>
    <row r="180" spans="2:10" ht="15">
      <c r="B180" s="32" t="s">
        <v>98</v>
      </c>
      <c r="C180" s="33" t="s">
        <v>89</v>
      </c>
      <c r="D180" s="28">
        <v>0</v>
      </c>
      <c r="E180" s="28">
        <v>0</v>
      </c>
      <c r="F180" s="28">
        <v>0</v>
      </c>
      <c r="G180" s="28">
        <v>0</v>
      </c>
      <c r="H180" s="28">
        <v>0</v>
      </c>
      <c r="I180" s="28">
        <v>0</v>
      </c>
      <c r="J180" s="28" t="s">
        <v>78</v>
      </c>
    </row>
    <row r="181" spans="2:10" ht="15">
      <c r="B181" s="32" t="s">
        <v>98</v>
      </c>
      <c r="C181" s="33" t="s">
        <v>111</v>
      </c>
      <c r="D181" s="28">
        <v>0</v>
      </c>
      <c r="E181" s="28">
        <v>0</v>
      </c>
      <c r="F181" s="28">
        <v>0</v>
      </c>
      <c r="G181" s="28">
        <v>0</v>
      </c>
      <c r="H181" s="28">
        <v>0</v>
      </c>
      <c r="I181" s="28">
        <v>0</v>
      </c>
      <c r="J181" s="28" t="s">
        <v>78</v>
      </c>
    </row>
    <row r="182" spans="2:10" ht="15">
      <c r="B182" s="32" t="s">
        <v>98</v>
      </c>
      <c r="C182" s="33" t="s">
        <v>112</v>
      </c>
      <c r="D182" s="28">
        <v>0</v>
      </c>
      <c r="E182" s="28">
        <v>0</v>
      </c>
      <c r="F182" s="28">
        <v>0</v>
      </c>
      <c r="G182" s="28">
        <v>0</v>
      </c>
      <c r="H182" s="28">
        <v>0</v>
      </c>
      <c r="I182" s="28">
        <v>0</v>
      </c>
      <c r="J182" s="28" t="s">
        <v>78</v>
      </c>
    </row>
    <row r="183" spans="2:10" ht="15">
      <c r="B183" s="32" t="s">
        <v>98</v>
      </c>
      <c r="C183" s="33" t="s">
        <v>87</v>
      </c>
      <c r="D183" s="28">
        <v>0</v>
      </c>
      <c r="E183" s="28">
        <v>0</v>
      </c>
      <c r="F183" s="28">
        <v>0</v>
      </c>
      <c r="G183" s="28">
        <v>0</v>
      </c>
      <c r="H183" s="28">
        <v>0</v>
      </c>
      <c r="I183" s="28">
        <v>0</v>
      </c>
      <c r="J183" s="28" t="s">
        <v>78</v>
      </c>
    </row>
    <row r="184" spans="2:10" ht="15">
      <c r="B184" s="34" t="s">
        <v>98</v>
      </c>
      <c r="C184" s="35" t="s">
        <v>91</v>
      </c>
      <c r="D184" s="29">
        <v>-1</v>
      </c>
      <c r="E184" s="29">
        <v>7</v>
      </c>
      <c r="F184" s="29">
        <v>-6.376</v>
      </c>
      <c r="G184" s="29">
        <v>-0.792</v>
      </c>
      <c r="H184" s="29">
        <v>6.661</v>
      </c>
      <c r="I184" s="29">
        <v>-4.83</v>
      </c>
      <c r="J184" s="29" t="s">
        <v>78</v>
      </c>
    </row>
    <row r="185" spans="2:10" ht="15">
      <c r="B185" s="36" t="s">
        <v>98</v>
      </c>
      <c r="C185" s="37" t="s">
        <v>113</v>
      </c>
      <c r="D185" s="56">
        <v>76</v>
      </c>
      <c r="E185" s="56">
        <v>77</v>
      </c>
      <c r="F185" s="56">
        <v>77.91</v>
      </c>
      <c r="G185" s="56">
        <v>78.464</v>
      </c>
      <c r="H185" s="56">
        <v>83.071</v>
      </c>
      <c r="I185" s="56">
        <v>68.062</v>
      </c>
      <c r="J185" s="56" t="s">
        <v>78</v>
      </c>
    </row>
    <row r="186" spans="2:10" ht="15">
      <c r="B186" s="30" t="s">
        <v>122</v>
      </c>
      <c r="C186" s="31" t="s">
        <v>107</v>
      </c>
      <c r="D186" s="27">
        <v>0</v>
      </c>
      <c r="E186" s="27">
        <v>0</v>
      </c>
      <c r="F186" s="27">
        <v>0</v>
      </c>
      <c r="G186" s="27">
        <v>0</v>
      </c>
      <c r="H186" s="27">
        <v>0</v>
      </c>
      <c r="I186" s="27">
        <v>0</v>
      </c>
      <c r="J186" s="27" t="s">
        <v>78</v>
      </c>
    </row>
    <row r="187" spans="2:10" ht="15">
      <c r="B187" s="32" t="s">
        <v>122</v>
      </c>
      <c r="C187" s="33" t="s">
        <v>108</v>
      </c>
      <c r="D187" s="28">
        <v>0</v>
      </c>
      <c r="E187" s="28">
        <v>0</v>
      </c>
      <c r="F187" s="28">
        <v>0</v>
      </c>
      <c r="G187" s="28">
        <v>0</v>
      </c>
      <c r="H187" s="28">
        <v>0</v>
      </c>
      <c r="I187" s="28">
        <v>0</v>
      </c>
      <c r="J187" s="28" t="s">
        <v>78</v>
      </c>
    </row>
    <row r="188" spans="2:10" ht="15">
      <c r="B188" s="32" t="s">
        <v>122</v>
      </c>
      <c r="C188" s="33" t="s">
        <v>109</v>
      </c>
      <c r="D188" s="28">
        <v>0</v>
      </c>
      <c r="E188" s="28">
        <v>0</v>
      </c>
      <c r="F188" s="28">
        <v>0</v>
      </c>
      <c r="G188" s="28">
        <v>0</v>
      </c>
      <c r="H188" s="28">
        <v>0</v>
      </c>
      <c r="I188" s="28">
        <v>0</v>
      </c>
      <c r="J188" s="28" t="s">
        <v>78</v>
      </c>
    </row>
    <row r="189" spans="2:10" ht="15">
      <c r="B189" s="32" t="s">
        <v>122</v>
      </c>
      <c r="C189" s="33" t="s">
        <v>110</v>
      </c>
      <c r="D189" s="28">
        <v>0</v>
      </c>
      <c r="E189" s="28">
        <v>0</v>
      </c>
      <c r="F189" s="28">
        <v>0</v>
      </c>
      <c r="G189" s="28">
        <v>0</v>
      </c>
      <c r="H189" s="28">
        <v>0</v>
      </c>
      <c r="I189" s="28">
        <v>0</v>
      </c>
      <c r="J189" s="28" t="s">
        <v>78</v>
      </c>
    </row>
    <row r="190" spans="2:10" ht="15">
      <c r="B190" s="32" t="s">
        <v>122</v>
      </c>
      <c r="C190" s="33" t="s">
        <v>88</v>
      </c>
      <c r="D190" s="28">
        <v>0</v>
      </c>
      <c r="E190" s="28">
        <v>0</v>
      </c>
      <c r="F190" s="28">
        <v>0.034</v>
      </c>
      <c r="G190" s="28">
        <v>0.048</v>
      </c>
      <c r="H190" s="28">
        <v>0.044</v>
      </c>
      <c r="I190" s="28">
        <v>0.034</v>
      </c>
      <c r="J190" s="28" t="s">
        <v>78</v>
      </c>
    </row>
    <row r="191" spans="2:10" ht="15">
      <c r="B191" s="32" t="s">
        <v>122</v>
      </c>
      <c r="C191" s="33" t="s">
        <v>89</v>
      </c>
      <c r="D191" s="28">
        <v>0</v>
      </c>
      <c r="E191" s="28">
        <v>0</v>
      </c>
      <c r="F191" s="28">
        <v>0</v>
      </c>
      <c r="G191" s="28">
        <v>0</v>
      </c>
      <c r="H191" s="28">
        <v>0</v>
      </c>
      <c r="I191" s="28">
        <v>0</v>
      </c>
      <c r="J191" s="28" t="s">
        <v>78</v>
      </c>
    </row>
    <row r="192" spans="2:10" ht="15">
      <c r="B192" s="32" t="s">
        <v>122</v>
      </c>
      <c r="C192" s="33" t="s">
        <v>111</v>
      </c>
      <c r="D192" s="28">
        <v>0</v>
      </c>
      <c r="E192" s="28">
        <v>0</v>
      </c>
      <c r="F192" s="28">
        <v>0</v>
      </c>
      <c r="G192" s="28">
        <v>0</v>
      </c>
      <c r="H192" s="28">
        <v>0</v>
      </c>
      <c r="I192" s="28">
        <v>0</v>
      </c>
      <c r="J192" s="28" t="s">
        <v>78</v>
      </c>
    </row>
    <row r="193" spans="2:10" ht="15">
      <c r="B193" s="32" t="s">
        <v>122</v>
      </c>
      <c r="C193" s="33" t="s">
        <v>112</v>
      </c>
      <c r="D193" s="28">
        <v>0</v>
      </c>
      <c r="E193" s="28">
        <v>0</v>
      </c>
      <c r="F193" s="28">
        <v>0</v>
      </c>
      <c r="G193" s="28">
        <v>0</v>
      </c>
      <c r="H193" s="28">
        <v>0</v>
      </c>
      <c r="I193" s="28">
        <v>0</v>
      </c>
      <c r="J193" s="28" t="s">
        <v>78</v>
      </c>
    </row>
    <row r="194" spans="2:10" ht="15">
      <c r="B194" s="32" t="s">
        <v>122</v>
      </c>
      <c r="C194" s="33" t="s">
        <v>87</v>
      </c>
      <c r="D194" s="28">
        <v>0</v>
      </c>
      <c r="E194" s="28">
        <v>0</v>
      </c>
      <c r="F194" s="28">
        <v>0</v>
      </c>
      <c r="G194" s="28">
        <v>0</v>
      </c>
      <c r="H194" s="28">
        <v>0</v>
      </c>
      <c r="I194" s="28">
        <v>0</v>
      </c>
      <c r="J194" s="28" t="s">
        <v>78</v>
      </c>
    </row>
    <row r="195" spans="2:10" ht="15">
      <c r="B195" s="34" t="s">
        <v>122</v>
      </c>
      <c r="C195" s="35" t="s">
        <v>91</v>
      </c>
      <c r="D195" s="29">
        <v>0</v>
      </c>
      <c r="E195" s="29">
        <v>0</v>
      </c>
      <c r="F195" s="29">
        <v>-0.003</v>
      </c>
      <c r="G195" s="29">
        <v>0.002</v>
      </c>
      <c r="H195" s="29">
        <v>0.005</v>
      </c>
      <c r="I195" s="29">
        <v>-0.002</v>
      </c>
      <c r="J195" s="29" t="s">
        <v>78</v>
      </c>
    </row>
    <row r="196" spans="2:10" ht="15">
      <c r="B196" s="36" t="s">
        <v>122</v>
      </c>
      <c r="C196" s="37" t="s">
        <v>113</v>
      </c>
      <c r="D196" s="56">
        <v>0</v>
      </c>
      <c r="E196" s="56">
        <v>0</v>
      </c>
      <c r="F196" s="56">
        <v>0.031</v>
      </c>
      <c r="G196" s="56">
        <v>0.05</v>
      </c>
      <c r="H196" s="56">
        <v>0.049</v>
      </c>
      <c r="I196" s="56">
        <v>0.032</v>
      </c>
      <c r="J196" s="56" t="s">
        <v>78</v>
      </c>
    </row>
    <row r="197" spans="2:10" ht="15">
      <c r="B197" s="30" t="s">
        <v>123</v>
      </c>
      <c r="C197" s="31" t="s">
        <v>107</v>
      </c>
      <c r="D197" s="27">
        <v>0</v>
      </c>
      <c r="E197" s="27">
        <v>0</v>
      </c>
      <c r="F197" s="27">
        <v>0</v>
      </c>
      <c r="G197" s="27">
        <v>0</v>
      </c>
      <c r="H197" s="27">
        <v>0</v>
      </c>
      <c r="I197" s="27">
        <v>0</v>
      </c>
      <c r="J197" s="27" t="s">
        <v>78</v>
      </c>
    </row>
    <row r="198" spans="2:10" ht="15">
      <c r="B198" s="32" t="s">
        <v>123</v>
      </c>
      <c r="C198" s="33" t="s">
        <v>108</v>
      </c>
      <c r="D198" s="28">
        <v>0</v>
      </c>
      <c r="E198" s="28">
        <v>0</v>
      </c>
      <c r="F198" s="28">
        <v>0</v>
      </c>
      <c r="G198" s="28">
        <v>0</v>
      </c>
      <c r="H198" s="28">
        <v>0</v>
      </c>
      <c r="I198" s="28">
        <v>0</v>
      </c>
      <c r="J198" s="28" t="s">
        <v>78</v>
      </c>
    </row>
    <row r="199" spans="2:10" ht="15">
      <c r="B199" s="32" t="s">
        <v>123</v>
      </c>
      <c r="C199" s="33" t="s">
        <v>109</v>
      </c>
      <c r="D199" s="28">
        <v>0</v>
      </c>
      <c r="E199" s="28">
        <v>0</v>
      </c>
      <c r="F199" s="28">
        <v>0</v>
      </c>
      <c r="G199" s="28">
        <v>0</v>
      </c>
      <c r="H199" s="28">
        <v>0</v>
      </c>
      <c r="I199" s="28">
        <v>0</v>
      </c>
      <c r="J199" s="28" t="s">
        <v>78</v>
      </c>
    </row>
    <row r="200" spans="2:10" ht="15">
      <c r="B200" s="32" t="s">
        <v>123</v>
      </c>
      <c r="C200" s="33" t="s">
        <v>110</v>
      </c>
      <c r="D200" s="28">
        <v>0</v>
      </c>
      <c r="E200" s="28">
        <v>0</v>
      </c>
      <c r="F200" s="28">
        <v>0</v>
      </c>
      <c r="G200" s="28">
        <v>0</v>
      </c>
      <c r="H200" s="28">
        <v>0</v>
      </c>
      <c r="I200" s="28">
        <v>0</v>
      </c>
      <c r="J200" s="28" t="s">
        <v>78</v>
      </c>
    </row>
    <row r="201" spans="2:10" ht="15">
      <c r="B201" s="32" t="s">
        <v>123</v>
      </c>
      <c r="C201" s="33" t="s">
        <v>88</v>
      </c>
      <c r="D201" s="28">
        <v>0</v>
      </c>
      <c r="E201" s="28">
        <v>0</v>
      </c>
      <c r="F201" s="28">
        <v>0</v>
      </c>
      <c r="G201" s="28">
        <v>0</v>
      </c>
      <c r="H201" s="28">
        <v>0</v>
      </c>
      <c r="I201" s="28">
        <v>0</v>
      </c>
      <c r="J201" s="28" t="s">
        <v>78</v>
      </c>
    </row>
    <row r="202" spans="2:10" ht="15">
      <c r="B202" s="32" t="s">
        <v>123</v>
      </c>
      <c r="C202" s="33" t="s">
        <v>89</v>
      </c>
      <c r="D202" s="28">
        <v>0</v>
      </c>
      <c r="E202" s="28">
        <v>0</v>
      </c>
      <c r="F202" s="28">
        <v>0</v>
      </c>
      <c r="G202" s="28">
        <v>0</v>
      </c>
      <c r="H202" s="28">
        <v>0</v>
      </c>
      <c r="I202" s="28">
        <v>0</v>
      </c>
      <c r="J202" s="28" t="s">
        <v>78</v>
      </c>
    </row>
    <row r="203" spans="2:10" ht="15">
      <c r="B203" s="32" t="s">
        <v>123</v>
      </c>
      <c r="C203" s="33" t="s">
        <v>111</v>
      </c>
      <c r="D203" s="28">
        <v>0</v>
      </c>
      <c r="E203" s="28">
        <v>0</v>
      </c>
      <c r="F203" s="28">
        <v>0</v>
      </c>
      <c r="G203" s="28">
        <v>0</v>
      </c>
      <c r="H203" s="28">
        <v>0</v>
      </c>
      <c r="I203" s="28">
        <v>0</v>
      </c>
      <c r="J203" s="28" t="s">
        <v>78</v>
      </c>
    </row>
    <row r="204" spans="2:10" ht="15">
      <c r="B204" s="32" t="s">
        <v>123</v>
      </c>
      <c r="C204" s="33" t="s">
        <v>112</v>
      </c>
      <c r="D204" s="28">
        <v>0</v>
      </c>
      <c r="E204" s="28">
        <v>0</v>
      </c>
      <c r="F204" s="28">
        <v>0</v>
      </c>
      <c r="G204" s="28">
        <v>0</v>
      </c>
      <c r="H204" s="28">
        <v>0</v>
      </c>
      <c r="I204" s="28">
        <v>0</v>
      </c>
      <c r="J204" s="28" t="s">
        <v>78</v>
      </c>
    </row>
    <row r="205" spans="2:10" ht="15">
      <c r="B205" s="32" t="s">
        <v>123</v>
      </c>
      <c r="C205" s="33" t="s">
        <v>87</v>
      </c>
      <c r="D205" s="28">
        <v>0</v>
      </c>
      <c r="E205" s="28">
        <v>0</v>
      </c>
      <c r="F205" s="28">
        <v>0</v>
      </c>
      <c r="G205" s="28">
        <v>0</v>
      </c>
      <c r="H205" s="28">
        <v>0</v>
      </c>
      <c r="I205" s="28">
        <v>0</v>
      </c>
      <c r="J205" s="28" t="s">
        <v>78</v>
      </c>
    </row>
    <row r="206" spans="2:10" ht="15">
      <c r="B206" s="34" t="s">
        <v>123</v>
      </c>
      <c r="C206" s="35" t="s">
        <v>91</v>
      </c>
      <c r="D206" s="29">
        <v>0</v>
      </c>
      <c r="E206" s="29">
        <v>0</v>
      </c>
      <c r="F206" s="29">
        <v>0</v>
      </c>
      <c r="G206" s="29">
        <v>0</v>
      </c>
      <c r="H206" s="29">
        <v>0</v>
      </c>
      <c r="I206" s="29">
        <v>0</v>
      </c>
      <c r="J206" s="29" t="s">
        <v>78</v>
      </c>
    </row>
    <row r="207" spans="2:10" ht="15">
      <c r="B207" s="36" t="s">
        <v>123</v>
      </c>
      <c r="C207" s="37" t="s">
        <v>113</v>
      </c>
      <c r="D207" s="56">
        <v>0</v>
      </c>
      <c r="E207" s="56">
        <v>0</v>
      </c>
      <c r="F207" s="56">
        <v>0</v>
      </c>
      <c r="G207" s="56">
        <v>0</v>
      </c>
      <c r="H207" s="56">
        <v>0</v>
      </c>
      <c r="I207" s="56">
        <v>0</v>
      </c>
      <c r="J207" s="56" t="s">
        <v>78</v>
      </c>
    </row>
    <row r="208" spans="2:10" ht="15">
      <c r="B208" s="30" t="s">
        <v>124</v>
      </c>
      <c r="C208" s="31" t="s">
        <v>107</v>
      </c>
      <c r="D208" s="27">
        <v>0</v>
      </c>
      <c r="E208" s="27">
        <v>0</v>
      </c>
      <c r="F208" s="27">
        <v>0</v>
      </c>
      <c r="G208" s="27">
        <v>0</v>
      </c>
      <c r="H208" s="27">
        <v>0</v>
      </c>
      <c r="I208" s="27">
        <v>0</v>
      </c>
      <c r="J208" s="27" t="s">
        <v>78</v>
      </c>
    </row>
    <row r="209" spans="2:10" ht="15">
      <c r="B209" s="32" t="s">
        <v>124</v>
      </c>
      <c r="C209" s="33" t="s">
        <v>108</v>
      </c>
      <c r="D209" s="28">
        <v>0</v>
      </c>
      <c r="E209" s="28">
        <v>0</v>
      </c>
      <c r="F209" s="28">
        <v>0</v>
      </c>
      <c r="G209" s="28">
        <v>0</v>
      </c>
      <c r="H209" s="28">
        <v>0</v>
      </c>
      <c r="I209" s="28">
        <v>0</v>
      </c>
      <c r="J209" s="28" t="s">
        <v>78</v>
      </c>
    </row>
    <row r="210" spans="2:10" ht="15">
      <c r="B210" s="32" t="s">
        <v>124</v>
      </c>
      <c r="C210" s="33" t="s">
        <v>109</v>
      </c>
      <c r="D210" s="28">
        <v>0</v>
      </c>
      <c r="E210" s="28">
        <v>0</v>
      </c>
      <c r="F210" s="28">
        <v>0</v>
      </c>
      <c r="G210" s="28">
        <v>0</v>
      </c>
      <c r="H210" s="28">
        <v>0</v>
      </c>
      <c r="I210" s="28">
        <v>0</v>
      </c>
      <c r="J210" s="28" t="s">
        <v>78</v>
      </c>
    </row>
    <row r="211" spans="2:10" ht="15">
      <c r="B211" s="32" t="s">
        <v>124</v>
      </c>
      <c r="C211" s="33" t="s">
        <v>110</v>
      </c>
      <c r="D211" s="28">
        <v>0</v>
      </c>
      <c r="E211" s="28">
        <v>0</v>
      </c>
      <c r="F211" s="28">
        <v>0</v>
      </c>
      <c r="G211" s="28">
        <v>0</v>
      </c>
      <c r="H211" s="28">
        <v>0</v>
      </c>
      <c r="I211" s="28">
        <v>0</v>
      </c>
      <c r="J211" s="28" t="s">
        <v>78</v>
      </c>
    </row>
    <row r="212" spans="2:10" ht="15">
      <c r="B212" s="32" t="s">
        <v>124</v>
      </c>
      <c r="C212" s="33" t="s">
        <v>88</v>
      </c>
      <c r="D212" s="28">
        <v>116</v>
      </c>
      <c r="E212" s="28">
        <v>121</v>
      </c>
      <c r="F212" s="28">
        <v>152.085</v>
      </c>
      <c r="G212" s="28">
        <v>142.893</v>
      </c>
      <c r="H212" s="28">
        <v>174.113</v>
      </c>
      <c r="I212" s="28">
        <v>51.37</v>
      </c>
      <c r="J212" s="28" t="s">
        <v>78</v>
      </c>
    </row>
    <row r="213" spans="2:10" ht="15">
      <c r="B213" s="32" t="s">
        <v>124</v>
      </c>
      <c r="C213" s="33" t="s">
        <v>89</v>
      </c>
      <c r="D213" s="28">
        <v>0</v>
      </c>
      <c r="E213" s="28">
        <v>0</v>
      </c>
      <c r="F213" s="28">
        <v>0</v>
      </c>
      <c r="G213" s="28">
        <v>0</v>
      </c>
      <c r="H213" s="28">
        <v>0</v>
      </c>
      <c r="I213" s="28">
        <v>0</v>
      </c>
      <c r="J213" s="28" t="s">
        <v>78</v>
      </c>
    </row>
    <row r="214" spans="2:10" ht="15">
      <c r="B214" s="32" t="s">
        <v>124</v>
      </c>
      <c r="C214" s="33" t="s">
        <v>111</v>
      </c>
      <c r="D214" s="28">
        <v>0</v>
      </c>
      <c r="E214" s="28">
        <v>0</v>
      </c>
      <c r="F214" s="28">
        <v>0</v>
      </c>
      <c r="G214" s="28">
        <v>0</v>
      </c>
      <c r="H214" s="28">
        <v>0</v>
      </c>
      <c r="I214" s="28">
        <v>0</v>
      </c>
      <c r="J214" s="28" t="s">
        <v>78</v>
      </c>
    </row>
    <row r="215" spans="2:10" ht="15">
      <c r="B215" s="32" t="s">
        <v>124</v>
      </c>
      <c r="C215" s="33" t="s">
        <v>112</v>
      </c>
      <c r="D215" s="28">
        <v>0</v>
      </c>
      <c r="E215" s="28">
        <v>0</v>
      </c>
      <c r="F215" s="28">
        <v>0</v>
      </c>
      <c r="G215" s="28">
        <v>0</v>
      </c>
      <c r="H215" s="28">
        <v>0</v>
      </c>
      <c r="I215" s="28">
        <v>0</v>
      </c>
      <c r="J215" s="28" t="s">
        <v>78</v>
      </c>
    </row>
    <row r="216" spans="2:10" ht="15">
      <c r="B216" s="32" t="s">
        <v>124</v>
      </c>
      <c r="C216" s="33" t="s">
        <v>87</v>
      </c>
      <c r="D216" s="28">
        <v>0</v>
      </c>
      <c r="E216" s="28">
        <v>0</v>
      </c>
      <c r="F216" s="28">
        <v>0</v>
      </c>
      <c r="G216" s="28">
        <v>0</v>
      </c>
      <c r="H216" s="28">
        <v>0</v>
      </c>
      <c r="I216" s="28">
        <v>0</v>
      </c>
      <c r="J216" s="28" t="s">
        <v>78</v>
      </c>
    </row>
    <row r="217" spans="2:10" ht="15">
      <c r="B217" s="34" t="s">
        <v>124</v>
      </c>
      <c r="C217" s="35" t="s">
        <v>91</v>
      </c>
      <c r="D217" s="29">
        <v>-2</v>
      </c>
      <c r="E217" s="29">
        <v>2</v>
      </c>
      <c r="F217" s="29">
        <v>-15.865</v>
      </c>
      <c r="G217" s="29">
        <v>10.405</v>
      </c>
      <c r="H217" s="29">
        <v>-13.079</v>
      </c>
      <c r="I217" s="29">
        <v>7.069</v>
      </c>
      <c r="J217" s="29" t="s">
        <v>78</v>
      </c>
    </row>
    <row r="218" spans="2:10" ht="15">
      <c r="B218" s="36" t="s">
        <v>124</v>
      </c>
      <c r="C218" s="37" t="s">
        <v>113</v>
      </c>
      <c r="D218" s="56">
        <v>114</v>
      </c>
      <c r="E218" s="56">
        <v>123</v>
      </c>
      <c r="F218" s="56">
        <v>136.22</v>
      </c>
      <c r="G218" s="56">
        <v>153.298</v>
      </c>
      <c r="H218" s="56">
        <v>161.034</v>
      </c>
      <c r="I218" s="56">
        <v>58.439</v>
      </c>
      <c r="J218" s="56" t="s">
        <v>78</v>
      </c>
    </row>
    <row r="219" spans="2:10" ht="15">
      <c r="B219" s="30" t="s">
        <v>99</v>
      </c>
      <c r="C219" s="31" t="s">
        <v>107</v>
      </c>
      <c r="D219" s="27">
        <v>0</v>
      </c>
      <c r="E219" s="27">
        <v>0</v>
      </c>
      <c r="F219" s="27">
        <v>0</v>
      </c>
      <c r="G219" s="27">
        <v>0</v>
      </c>
      <c r="H219" s="27">
        <v>0</v>
      </c>
      <c r="I219" s="27">
        <v>0</v>
      </c>
      <c r="J219" s="27" t="s">
        <v>78</v>
      </c>
    </row>
    <row r="220" spans="2:10" ht="15">
      <c r="B220" s="32" t="s">
        <v>99</v>
      </c>
      <c r="C220" s="33" t="s">
        <v>108</v>
      </c>
      <c r="D220" s="28">
        <v>0</v>
      </c>
      <c r="E220" s="28">
        <v>0</v>
      </c>
      <c r="F220" s="28">
        <v>0</v>
      </c>
      <c r="G220" s="28">
        <v>0</v>
      </c>
      <c r="H220" s="28">
        <v>0</v>
      </c>
      <c r="I220" s="28">
        <v>0</v>
      </c>
      <c r="J220" s="28" t="s">
        <v>78</v>
      </c>
    </row>
    <row r="221" spans="2:10" ht="15">
      <c r="B221" s="32" t="s">
        <v>99</v>
      </c>
      <c r="C221" s="33" t="s">
        <v>109</v>
      </c>
      <c r="D221" s="28">
        <v>0</v>
      </c>
      <c r="E221" s="28">
        <v>0</v>
      </c>
      <c r="F221" s="28">
        <v>0</v>
      </c>
      <c r="G221" s="28">
        <v>0</v>
      </c>
      <c r="H221" s="28">
        <v>0</v>
      </c>
      <c r="I221" s="28">
        <v>0</v>
      </c>
      <c r="J221" s="28" t="s">
        <v>78</v>
      </c>
    </row>
    <row r="222" spans="2:10" ht="15">
      <c r="B222" s="32" t="s">
        <v>99</v>
      </c>
      <c r="C222" s="33" t="s">
        <v>110</v>
      </c>
      <c r="D222" s="28">
        <v>0</v>
      </c>
      <c r="E222" s="28">
        <v>0</v>
      </c>
      <c r="F222" s="28">
        <v>0</v>
      </c>
      <c r="G222" s="28">
        <v>0</v>
      </c>
      <c r="H222" s="28">
        <v>0</v>
      </c>
      <c r="I222" s="28">
        <v>0</v>
      </c>
      <c r="J222" s="28" t="s">
        <v>78</v>
      </c>
    </row>
    <row r="223" spans="2:10" ht="15">
      <c r="B223" s="32" t="s">
        <v>99</v>
      </c>
      <c r="C223" s="33" t="s">
        <v>88</v>
      </c>
      <c r="D223" s="28">
        <v>0</v>
      </c>
      <c r="E223" s="28">
        <v>0</v>
      </c>
      <c r="F223" s="28">
        <v>0</v>
      </c>
      <c r="G223" s="28">
        <v>0</v>
      </c>
      <c r="H223" s="28">
        <v>0</v>
      </c>
      <c r="I223" s="28">
        <v>0</v>
      </c>
      <c r="J223" s="28" t="s">
        <v>78</v>
      </c>
    </row>
    <row r="224" spans="2:10" ht="15">
      <c r="B224" s="32" t="s">
        <v>99</v>
      </c>
      <c r="C224" s="33" t="s">
        <v>89</v>
      </c>
      <c r="D224" s="28">
        <v>0</v>
      </c>
      <c r="E224" s="28">
        <v>0</v>
      </c>
      <c r="F224" s="28">
        <v>0</v>
      </c>
      <c r="G224" s="28">
        <v>0</v>
      </c>
      <c r="H224" s="28">
        <v>0</v>
      </c>
      <c r="I224" s="28">
        <v>0</v>
      </c>
      <c r="J224" s="28" t="s">
        <v>78</v>
      </c>
    </row>
    <row r="225" spans="2:10" ht="15">
      <c r="B225" s="32" t="s">
        <v>99</v>
      </c>
      <c r="C225" s="33" t="s">
        <v>111</v>
      </c>
      <c r="D225" s="28">
        <v>0</v>
      </c>
      <c r="E225" s="28">
        <v>0</v>
      </c>
      <c r="F225" s="28">
        <v>0</v>
      </c>
      <c r="G225" s="28">
        <v>0</v>
      </c>
      <c r="H225" s="28">
        <v>0</v>
      </c>
      <c r="I225" s="28">
        <v>0</v>
      </c>
      <c r="J225" s="28" t="s">
        <v>78</v>
      </c>
    </row>
    <row r="226" spans="2:10" ht="15">
      <c r="B226" s="32" t="s">
        <v>99</v>
      </c>
      <c r="C226" s="33" t="s">
        <v>112</v>
      </c>
      <c r="D226" s="28">
        <v>0</v>
      </c>
      <c r="E226" s="28">
        <v>0</v>
      </c>
      <c r="F226" s="28">
        <v>0</v>
      </c>
      <c r="G226" s="28">
        <v>0</v>
      </c>
      <c r="H226" s="28">
        <v>0</v>
      </c>
      <c r="I226" s="28">
        <v>0</v>
      </c>
      <c r="J226" s="28" t="s">
        <v>78</v>
      </c>
    </row>
    <row r="227" spans="2:10" ht="15">
      <c r="B227" s="32" t="s">
        <v>99</v>
      </c>
      <c r="C227" s="33" t="s">
        <v>87</v>
      </c>
      <c r="D227" s="28">
        <v>0</v>
      </c>
      <c r="E227" s="28">
        <v>0</v>
      </c>
      <c r="F227" s="28">
        <v>0</v>
      </c>
      <c r="G227" s="28">
        <v>0</v>
      </c>
      <c r="H227" s="28">
        <v>0</v>
      </c>
      <c r="I227" s="28">
        <v>0</v>
      </c>
      <c r="J227" s="28" t="s">
        <v>78</v>
      </c>
    </row>
    <row r="228" spans="2:10" ht="15">
      <c r="B228" s="34" t="s">
        <v>99</v>
      </c>
      <c r="C228" s="35" t="s">
        <v>91</v>
      </c>
      <c r="D228" s="29">
        <v>0</v>
      </c>
      <c r="E228" s="29">
        <v>0</v>
      </c>
      <c r="F228" s="29">
        <v>0</v>
      </c>
      <c r="G228" s="29">
        <v>0</v>
      </c>
      <c r="H228" s="29">
        <v>0</v>
      </c>
      <c r="I228" s="29">
        <v>0</v>
      </c>
      <c r="J228" s="29" t="s">
        <v>78</v>
      </c>
    </row>
    <row r="229" spans="2:10" ht="15">
      <c r="B229" s="36" t="s">
        <v>99</v>
      </c>
      <c r="C229" s="37" t="s">
        <v>113</v>
      </c>
      <c r="D229" s="56">
        <v>0</v>
      </c>
      <c r="E229" s="56">
        <v>0</v>
      </c>
      <c r="F229" s="56">
        <v>0</v>
      </c>
      <c r="G229" s="56">
        <v>0</v>
      </c>
      <c r="H229" s="56">
        <v>0</v>
      </c>
      <c r="I229" s="56">
        <v>0</v>
      </c>
      <c r="J229" s="56" t="s">
        <v>78</v>
      </c>
    </row>
    <row r="230" spans="2:10" ht="15">
      <c r="B230" s="30" t="s">
        <v>100</v>
      </c>
      <c r="C230" s="31" t="s">
        <v>107</v>
      </c>
      <c r="D230" s="27">
        <v>0</v>
      </c>
      <c r="E230" s="27">
        <v>0</v>
      </c>
      <c r="F230" s="27">
        <v>0</v>
      </c>
      <c r="G230" s="27">
        <v>0</v>
      </c>
      <c r="H230" s="27">
        <v>0</v>
      </c>
      <c r="I230" s="27">
        <v>0</v>
      </c>
      <c r="J230" s="27" t="s">
        <v>78</v>
      </c>
    </row>
    <row r="231" spans="2:10" ht="15">
      <c r="B231" s="32" t="s">
        <v>100</v>
      </c>
      <c r="C231" s="33" t="s">
        <v>108</v>
      </c>
      <c r="D231" s="28">
        <v>0</v>
      </c>
      <c r="E231" s="28">
        <v>0</v>
      </c>
      <c r="F231" s="28">
        <v>0</v>
      </c>
      <c r="G231" s="28">
        <v>0</v>
      </c>
      <c r="H231" s="28">
        <v>0</v>
      </c>
      <c r="I231" s="28">
        <v>0</v>
      </c>
      <c r="J231" s="28" t="s">
        <v>78</v>
      </c>
    </row>
    <row r="232" spans="2:10" ht="15">
      <c r="B232" s="32" t="s">
        <v>100</v>
      </c>
      <c r="C232" s="33" t="s">
        <v>109</v>
      </c>
      <c r="D232" s="28">
        <v>0</v>
      </c>
      <c r="E232" s="28">
        <v>0</v>
      </c>
      <c r="F232" s="28">
        <v>0</v>
      </c>
      <c r="G232" s="28">
        <v>0</v>
      </c>
      <c r="H232" s="28">
        <v>0</v>
      </c>
      <c r="I232" s="28">
        <v>0</v>
      </c>
      <c r="J232" s="28" t="s">
        <v>78</v>
      </c>
    </row>
    <row r="233" spans="2:10" ht="15">
      <c r="B233" s="32" t="s">
        <v>100</v>
      </c>
      <c r="C233" s="33" t="s">
        <v>110</v>
      </c>
      <c r="D233" s="28">
        <v>0</v>
      </c>
      <c r="E233" s="28">
        <v>0</v>
      </c>
      <c r="F233" s="28">
        <v>0</v>
      </c>
      <c r="G233" s="28">
        <v>0</v>
      </c>
      <c r="H233" s="28">
        <v>0</v>
      </c>
      <c r="I233" s="28">
        <v>0</v>
      </c>
      <c r="J233" s="28" t="s">
        <v>78</v>
      </c>
    </row>
    <row r="234" spans="2:10" ht="15">
      <c r="B234" s="32" t="s">
        <v>100</v>
      </c>
      <c r="C234" s="33" t="s">
        <v>88</v>
      </c>
      <c r="D234" s="28">
        <v>116</v>
      </c>
      <c r="E234" s="28">
        <v>121</v>
      </c>
      <c r="F234" s="28">
        <v>152.085</v>
      </c>
      <c r="G234" s="28">
        <v>142.893</v>
      </c>
      <c r="H234" s="28">
        <v>174.113</v>
      </c>
      <c r="I234" s="28">
        <v>51.37</v>
      </c>
      <c r="J234" s="28" t="s">
        <v>78</v>
      </c>
    </row>
    <row r="235" spans="2:10" ht="15">
      <c r="B235" s="32" t="s">
        <v>100</v>
      </c>
      <c r="C235" s="33" t="s">
        <v>89</v>
      </c>
      <c r="D235" s="28">
        <v>0</v>
      </c>
      <c r="E235" s="28">
        <v>0</v>
      </c>
      <c r="F235" s="28">
        <v>0</v>
      </c>
      <c r="G235" s="28">
        <v>0</v>
      </c>
      <c r="H235" s="28">
        <v>0</v>
      </c>
      <c r="I235" s="28">
        <v>0</v>
      </c>
      <c r="J235" s="28" t="s">
        <v>78</v>
      </c>
    </row>
    <row r="236" spans="2:10" ht="15">
      <c r="B236" s="32" t="s">
        <v>100</v>
      </c>
      <c r="C236" s="33" t="s">
        <v>111</v>
      </c>
      <c r="D236" s="28">
        <v>0</v>
      </c>
      <c r="E236" s="28">
        <v>0</v>
      </c>
      <c r="F236" s="28">
        <v>0</v>
      </c>
      <c r="G236" s="28">
        <v>0</v>
      </c>
      <c r="H236" s="28">
        <v>0</v>
      </c>
      <c r="I236" s="28">
        <v>0</v>
      </c>
      <c r="J236" s="28" t="s">
        <v>78</v>
      </c>
    </row>
    <row r="237" spans="2:10" ht="15">
      <c r="B237" s="32" t="s">
        <v>100</v>
      </c>
      <c r="C237" s="33" t="s">
        <v>112</v>
      </c>
      <c r="D237" s="28">
        <v>0</v>
      </c>
      <c r="E237" s="28">
        <v>0</v>
      </c>
      <c r="F237" s="28">
        <v>0</v>
      </c>
      <c r="G237" s="28">
        <v>0</v>
      </c>
      <c r="H237" s="28">
        <v>0</v>
      </c>
      <c r="I237" s="28">
        <v>0</v>
      </c>
      <c r="J237" s="28" t="s">
        <v>78</v>
      </c>
    </row>
    <row r="238" spans="2:10" ht="15">
      <c r="B238" s="32" t="s">
        <v>100</v>
      </c>
      <c r="C238" s="33" t="s">
        <v>87</v>
      </c>
      <c r="D238" s="28">
        <v>0</v>
      </c>
      <c r="E238" s="28">
        <v>0</v>
      </c>
      <c r="F238" s="28">
        <v>0</v>
      </c>
      <c r="G238" s="28">
        <v>0</v>
      </c>
      <c r="H238" s="28">
        <v>0</v>
      </c>
      <c r="I238" s="28">
        <v>0</v>
      </c>
      <c r="J238" s="28" t="s">
        <v>78</v>
      </c>
    </row>
    <row r="239" spans="2:10" ht="15">
      <c r="B239" s="34" t="s">
        <v>100</v>
      </c>
      <c r="C239" s="35" t="s">
        <v>91</v>
      </c>
      <c r="D239" s="29">
        <v>-2</v>
      </c>
      <c r="E239" s="29">
        <v>2</v>
      </c>
      <c r="F239" s="29">
        <v>-15.865</v>
      </c>
      <c r="G239" s="29">
        <v>10.405</v>
      </c>
      <c r="H239" s="29">
        <v>-13.079</v>
      </c>
      <c r="I239" s="29">
        <v>7.069</v>
      </c>
      <c r="J239" s="29" t="s">
        <v>78</v>
      </c>
    </row>
    <row r="240" spans="2:10" ht="15">
      <c r="B240" s="36" t="s">
        <v>100</v>
      </c>
      <c r="C240" s="37" t="s">
        <v>113</v>
      </c>
      <c r="D240" s="56">
        <v>114</v>
      </c>
      <c r="E240" s="56">
        <v>123</v>
      </c>
      <c r="F240" s="56">
        <v>136.22</v>
      </c>
      <c r="G240" s="56">
        <v>153.298</v>
      </c>
      <c r="H240" s="56">
        <v>161.034</v>
      </c>
      <c r="I240" s="56">
        <v>58.439</v>
      </c>
      <c r="J240" s="56" t="s">
        <v>78</v>
      </c>
    </row>
    <row r="241" spans="2:10" ht="15">
      <c r="B241" s="30" t="s">
        <v>125</v>
      </c>
      <c r="C241" s="31" t="s">
        <v>107</v>
      </c>
      <c r="D241" s="27">
        <v>0</v>
      </c>
      <c r="E241" s="27">
        <v>0</v>
      </c>
      <c r="F241" s="27">
        <v>0</v>
      </c>
      <c r="G241" s="27">
        <v>0</v>
      </c>
      <c r="H241" s="27">
        <v>0</v>
      </c>
      <c r="I241" s="27">
        <v>0</v>
      </c>
      <c r="J241" s="27" t="s">
        <v>78</v>
      </c>
    </row>
    <row r="242" spans="2:10" ht="15">
      <c r="B242" s="32" t="s">
        <v>125</v>
      </c>
      <c r="C242" s="33" t="s">
        <v>108</v>
      </c>
      <c r="D242" s="28">
        <v>0</v>
      </c>
      <c r="E242" s="28">
        <v>0</v>
      </c>
      <c r="F242" s="28">
        <v>0</v>
      </c>
      <c r="G242" s="28">
        <v>0</v>
      </c>
      <c r="H242" s="28">
        <v>0</v>
      </c>
      <c r="I242" s="28">
        <v>0</v>
      </c>
      <c r="J242" s="28" t="s">
        <v>78</v>
      </c>
    </row>
    <row r="243" spans="2:10" ht="15">
      <c r="B243" s="32" t="s">
        <v>125</v>
      </c>
      <c r="C243" s="33" t="s">
        <v>109</v>
      </c>
      <c r="D243" s="28">
        <v>0</v>
      </c>
      <c r="E243" s="28">
        <v>0</v>
      </c>
      <c r="F243" s="28">
        <v>0</v>
      </c>
      <c r="G243" s="28">
        <v>0</v>
      </c>
      <c r="H243" s="28">
        <v>0</v>
      </c>
      <c r="I243" s="28">
        <v>0</v>
      </c>
      <c r="J243" s="28" t="s">
        <v>78</v>
      </c>
    </row>
    <row r="244" spans="2:10" ht="15">
      <c r="B244" s="32" t="s">
        <v>125</v>
      </c>
      <c r="C244" s="33" t="s">
        <v>110</v>
      </c>
      <c r="D244" s="28">
        <v>0</v>
      </c>
      <c r="E244" s="28">
        <v>0</v>
      </c>
      <c r="F244" s="28">
        <v>0</v>
      </c>
      <c r="G244" s="28">
        <v>0</v>
      </c>
      <c r="H244" s="28">
        <v>0</v>
      </c>
      <c r="I244" s="28">
        <v>0</v>
      </c>
      <c r="J244" s="28" t="s">
        <v>78</v>
      </c>
    </row>
    <row r="245" spans="2:10" ht="15">
      <c r="B245" s="32" t="s">
        <v>125</v>
      </c>
      <c r="C245" s="33" t="s">
        <v>88</v>
      </c>
      <c r="D245" s="28">
        <v>0</v>
      </c>
      <c r="E245" s="28">
        <v>0</v>
      </c>
      <c r="F245" s="28">
        <v>0.687</v>
      </c>
      <c r="G245" s="28">
        <v>0.718</v>
      </c>
      <c r="H245" s="28">
        <v>0.607</v>
      </c>
      <c r="I245" s="28">
        <v>0.173</v>
      </c>
      <c r="J245" s="28" t="s">
        <v>78</v>
      </c>
    </row>
    <row r="246" spans="2:10" ht="15">
      <c r="B246" s="32" t="s">
        <v>125</v>
      </c>
      <c r="C246" s="33" t="s">
        <v>89</v>
      </c>
      <c r="D246" s="28">
        <v>0</v>
      </c>
      <c r="E246" s="28">
        <v>0</v>
      </c>
      <c r="F246" s="28">
        <v>0</v>
      </c>
      <c r="G246" s="28">
        <v>0</v>
      </c>
      <c r="H246" s="28">
        <v>0.003</v>
      </c>
      <c r="I246" s="28">
        <v>0</v>
      </c>
      <c r="J246" s="28" t="s">
        <v>78</v>
      </c>
    </row>
    <row r="247" spans="2:10" ht="15">
      <c r="B247" s="32" t="s">
        <v>125</v>
      </c>
      <c r="C247" s="33" t="s">
        <v>111</v>
      </c>
      <c r="D247" s="28">
        <v>0</v>
      </c>
      <c r="E247" s="28">
        <v>0</v>
      </c>
      <c r="F247" s="28">
        <v>0</v>
      </c>
      <c r="G247" s="28">
        <v>0</v>
      </c>
      <c r="H247" s="28">
        <v>0</v>
      </c>
      <c r="I247" s="28">
        <v>0</v>
      </c>
      <c r="J247" s="28" t="s">
        <v>78</v>
      </c>
    </row>
    <row r="248" spans="2:10" ht="15">
      <c r="B248" s="32" t="s">
        <v>125</v>
      </c>
      <c r="C248" s="33" t="s">
        <v>112</v>
      </c>
      <c r="D248" s="28">
        <v>0</v>
      </c>
      <c r="E248" s="28">
        <v>0</v>
      </c>
      <c r="F248" s="28">
        <v>0</v>
      </c>
      <c r="G248" s="28">
        <v>0</v>
      </c>
      <c r="H248" s="28">
        <v>0</v>
      </c>
      <c r="I248" s="28">
        <v>0</v>
      </c>
      <c r="J248" s="28" t="s">
        <v>78</v>
      </c>
    </row>
    <row r="249" spans="2:10" ht="15">
      <c r="B249" s="32" t="s">
        <v>125</v>
      </c>
      <c r="C249" s="33" t="s">
        <v>87</v>
      </c>
      <c r="D249" s="28">
        <v>0</v>
      </c>
      <c r="E249" s="28">
        <v>0</v>
      </c>
      <c r="F249" s="28">
        <v>0</v>
      </c>
      <c r="G249" s="28">
        <v>0</v>
      </c>
      <c r="H249" s="28">
        <v>0</v>
      </c>
      <c r="I249" s="28">
        <v>0</v>
      </c>
      <c r="J249" s="28" t="s">
        <v>78</v>
      </c>
    </row>
    <row r="250" spans="2:10" ht="15">
      <c r="B250" s="34" t="s">
        <v>125</v>
      </c>
      <c r="C250" s="35" t="s">
        <v>91</v>
      </c>
      <c r="D250" s="29">
        <v>0</v>
      </c>
      <c r="E250" s="29">
        <v>0</v>
      </c>
      <c r="F250" s="29">
        <v>-0.03</v>
      </c>
      <c r="G250" s="29">
        <v>-0.022</v>
      </c>
      <c r="H250" s="29">
        <v>0.03</v>
      </c>
      <c r="I250" s="29">
        <v>-0.089</v>
      </c>
      <c r="J250" s="29" t="s">
        <v>78</v>
      </c>
    </row>
    <row r="251" spans="2:10" ht="15">
      <c r="B251" s="36" t="s">
        <v>125</v>
      </c>
      <c r="C251" s="37" t="s">
        <v>113</v>
      </c>
      <c r="D251" s="56">
        <v>0</v>
      </c>
      <c r="E251" s="56">
        <v>0</v>
      </c>
      <c r="F251" s="56">
        <v>0.657</v>
      </c>
      <c r="G251" s="56">
        <v>0.696</v>
      </c>
      <c r="H251" s="56">
        <v>0.634</v>
      </c>
      <c r="I251" s="56">
        <v>0.084</v>
      </c>
      <c r="J251" s="56" t="s">
        <v>78</v>
      </c>
    </row>
    <row r="252" spans="2:10" ht="15">
      <c r="B252" s="30" t="s">
        <v>126</v>
      </c>
      <c r="C252" s="31" t="s">
        <v>107</v>
      </c>
      <c r="D252" s="27">
        <v>5</v>
      </c>
      <c r="E252" s="27">
        <v>6</v>
      </c>
      <c r="F252" s="27">
        <v>7.651</v>
      </c>
      <c r="G252" s="27">
        <v>10.406</v>
      </c>
      <c r="H252" s="27">
        <v>10.87</v>
      </c>
      <c r="I252" s="27">
        <v>14.022</v>
      </c>
      <c r="J252" s="27" t="s">
        <v>78</v>
      </c>
    </row>
    <row r="253" spans="2:10" ht="15">
      <c r="B253" s="32" t="s">
        <v>126</v>
      </c>
      <c r="C253" s="33" t="s">
        <v>108</v>
      </c>
      <c r="D253" s="28">
        <v>0</v>
      </c>
      <c r="E253" s="28">
        <v>0</v>
      </c>
      <c r="F253" s="28">
        <v>0</v>
      </c>
      <c r="G253" s="28">
        <v>0</v>
      </c>
      <c r="H253" s="28">
        <v>0</v>
      </c>
      <c r="I253" s="28">
        <v>0</v>
      </c>
      <c r="J253" s="28" t="s">
        <v>78</v>
      </c>
    </row>
    <row r="254" spans="2:10" ht="15">
      <c r="B254" s="32" t="s">
        <v>126</v>
      </c>
      <c r="C254" s="33" t="s">
        <v>109</v>
      </c>
      <c r="D254" s="28">
        <v>0</v>
      </c>
      <c r="E254" s="28">
        <v>0</v>
      </c>
      <c r="F254" s="28">
        <v>0</v>
      </c>
      <c r="G254" s="28">
        <v>0</v>
      </c>
      <c r="H254" s="28">
        <v>0</v>
      </c>
      <c r="I254" s="28">
        <v>0</v>
      </c>
      <c r="J254" s="28" t="s">
        <v>78</v>
      </c>
    </row>
    <row r="255" spans="2:10" ht="15">
      <c r="B255" s="32" t="s">
        <v>126</v>
      </c>
      <c r="C255" s="33" t="s">
        <v>110</v>
      </c>
      <c r="D255" s="28">
        <v>0</v>
      </c>
      <c r="E255" s="28">
        <v>0</v>
      </c>
      <c r="F255" s="28">
        <v>0</v>
      </c>
      <c r="G255" s="28">
        <v>0</v>
      </c>
      <c r="H255" s="28">
        <v>0</v>
      </c>
      <c r="I255" s="28">
        <v>0</v>
      </c>
      <c r="J255" s="28" t="s">
        <v>78</v>
      </c>
    </row>
    <row r="256" spans="2:10" ht="15">
      <c r="B256" s="32" t="s">
        <v>126</v>
      </c>
      <c r="C256" s="33" t="s">
        <v>88</v>
      </c>
      <c r="D256" s="28">
        <v>731</v>
      </c>
      <c r="E256" s="28">
        <v>677</v>
      </c>
      <c r="F256" s="28">
        <v>635.277</v>
      </c>
      <c r="G256" s="28">
        <v>642.938</v>
      </c>
      <c r="H256" s="28">
        <v>725.307</v>
      </c>
      <c r="I256" s="28">
        <v>666.194</v>
      </c>
      <c r="J256" s="28" t="s">
        <v>78</v>
      </c>
    </row>
    <row r="257" spans="2:10" ht="15">
      <c r="B257" s="32" t="s">
        <v>126</v>
      </c>
      <c r="C257" s="33" t="s">
        <v>89</v>
      </c>
      <c r="D257" s="28">
        <v>317</v>
      </c>
      <c r="E257" s="28">
        <v>249</v>
      </c>
      <c r="F257" s="28">
        <v>69.054</v>
      </c>
      <c r="G257" s="28">
        <v>193.476</v>
      </c>
      <c r="H257" s="28">
        <v>135.544</v>
      </c>
      <c r="I257" s="28">
        <v>126.166</v>
      </c>
      <c r="J257" s="28" t="s">
        <v>78</v>
      </c>
    </row>
    <row r="258" spans="2:10" ht="15">
      <c r="B258" s="32" t="s">
        <v>126</v>
      </c>
      <c r="C258" s="33" t="s">
        <v>111</v>
      </c>
      <c r="D258" s="28">
        <v>259</v>
      </c>
      <c r="E258" s="28">
        <v>262</v>
      </c>
      <c r="F258" s="28">
        <v>322.112</v>
      </c>
      <c r="G258" s="28">
        <v>360.334</v>
      </c>
      <c r="H258" s="28">
        <v>377.846</v>
      </c>
      <c r="I258" s="28">
        <v>394.314</v>
      </c>
      <c r="J258" s="28" t="s">
        <v>78</v>
      </c>
    </row>
    <row r="259" spans="2:10" ht="15">
      <c r="B259" s="32" t="s">
        <v>126</v>
      </c>
      <c r="C259" s="33" t="s">
        <v>112</v>
      </c>
      <c r="D259" s="28">
        <v>0</v>
      </c>
      <c r="E259" s="28">
        <v>0</v>
      </c>
      <c r="F259" s="28">
        <v>0</v>
      </c>
      <c r="G259" s="28">
        <v>0</v>
      </c>
      <c r="H259" s="28">
        <v>0</v>
      </c>
      <c r="I259" s="28">
        <v>0</v>
      </c>
      <c r="J259" s="28" t="s">
        <v>78</v>
      </c>
    </row>
    <row r="260" spans="2:10" ht="15">
      <c r="B260" s="32" t="s">
        <v>126</v>
      </c>
      <c r="C260" s="33" t="s">
        <v>87</v>
      </c>
      <c r="D260" s="28">
        <v>0</v>
      </c>
      <c r="E260" s="28">
        <v>0</v>
      </c>
      <c r="F260" s="28">
        <v>0</v>
      </c>
      <c r="G260" s="28">
        <v>0</v>
      </c>
      <c r="H260" s="28">
        <v>0</v>
      </c>
      <c r="I260" s="28">
        <v>0</v>
      </c>
      <c r="J260" s="28" t="s">
        <v>78</v>
      </c>
    </row>
    <row r="261" spans="2:10" ht="15">
      <c r="B261" s="34" t="s">
        <v>126</v>
      </c>
      <c r="C261" s="35" t="s">
        <v>91</v>
      </c>
      <c r="D261" s="29">
        <v>10</v>
      </c>
      <c r="E261" s="29">
        <v>-14</v>
      </c>
      <c r="F261" s="29">
        <v>-88.496</v>
      </c>
      <c r="G261" s="29">
        <v>77.872</v>
      </c>
      <c r="H261" s="29">
        <v>-27.565</v>
      </c>
      <c r="I261" s="29">
        <v>32.519</v>
      </c>
      <c r="J261" s="29" t="s">
        <v>78</v>
      </c>
    </row>
    <row r="262" spans="2:10" ht="15">
      <c r="B262" s="36" t="s">
        <v>126</v>
      </c>
      <c r="C262" s="37" t="s">
        <v>113</v>
      </c>
      <c r="D262" s="56">
        <v>170</v>
      </c>
      <c r="E262" s="56">
        <v>158</v>
      </c>
      <c r="F262" s="56">
        <v>163.266</v>
      </c>
      <c r="G262" s="56">
        <v>177.406</v>
      </c>
      <c r="H262" s="56">
        <v>195.222</v>
      </c>
      <c r="I262" s="56">
        <v>192.255</v>
      </c>
      <c r="J262" s="56" t="s">
        <v>78</v>
      </c>
    </row>
    <row r="263" spans="2:10" ht="15">
      <c r="B263" s="30" t="s">
        <v>101</v>
      </c>
      <c r="C263" s="31" t="s">
        <v>107</v>
      </c>
      <c r="D263" s="27">
        <v>5</v>
      </c>
      <c r="E263" s="27">
        <v>6</v>
      </c>
      <c r="F263" s="27">
        <v>7.651</v>
      </c>
      <c r="G263" s="27">
        <v>10.406</v>
      </c>
      <c r="H263" s="27">
        <v>10.87</v>
      </c>
      <c r="I263" s="27">
        <v>14.022</v>
      </c>
      <c r="J263" s="27" t="s">
        <v>78</v>
      </c>
    </row>
    <row r="264" spans="2:10" ht="15">
      <c r="B264" s="32" t="s">
        <v>101</v>
      </c>
      <c r="C264" s="33" t="s">
        <v>108</v>
      </c>
      <c r="D264" s="28">
        <v>0</v>
      </c>
      <c r="E264" s="28">
        <v>0</v>
      </c>
      <c r="F264" s="28">
        <v>0</v>
      </c>
      <c r="G264" s="28">
        <v>0</v>
      </c>
      <c r="H264" s="28">
        <v>0</v>
      </c>
      <c r="I264" s="28">
        <v>0</v>
      </c>
      <c r="J264" s="28" t="s">
        <v>78</v>
      </c>
    </row>
    <row r="265" spans="2:10" ht="15">
      <c r="B265" s="32" t="s">
        <v>101</v>
      </c>
      <c r="C265" s="33" t="s">
        <v>109</v>
      </c>
      <c r="D265" s="28">
        <v>0</v>
      </c>
      <c r="E265" s="28">
        <v>0</v>
      </c>
      <c r="F265" s="28">
        <v>0</v>
      </c>
      <c r="G265" s="28">
        <v>0</v>
      </c>
      <c r="H265" s="28">
        <v>0</v>
      </c>
      <c r="I265" s="28">
        <v>0</v>
      </c>
      <c r="J265" s="28" t="s">
        <v>78</v>
      </c>
    </row>
    <row r="266" spans="2:10" ht="15">
      <c r="B266" s="32" t="s">
        <v>101</v>
      </c>
      <c r="C266" s="33" t="s">
        <v>110</v>
      </c>
      <c r="D266" s="28">
        <v>0</v>
      </c>
      <c r="E266" s="28">
        <v>0</v>
      </c>
      <c r="F266" s="28">
        <v>0</v>
      </c>
      <c r="G266" s="28">
        <v>0</v>
      </c>
      <c r="H266" s="28">
        <v>0</v>
      </c>
      <c r="I266" s="28">
        <v>0</v>
      </c>
      <c r="J266" s="28" t="s">
        <v>78</v>
      </c>
    </row>
    <row r="267" spans="2:10" ht="15">
      <c r="B267" s="32" t="s">
        <v>101</v>
      </c>
      <c r="C267" s="33" t="s">
        <v>88</v>
      </c>
      <c r="D267" s="28">
        <v>0</v>
      </c>
      <c r="E267" s="28">
        <v>0</v>
      </c>
      <c r="F267" s="28">
        <v>0</v>
      </c>
      <c r="G267" s="28">
        <v>0</v>
      </c>
      <c r="H267" s="28">
        <v>0</v>
      </c>
      <c r="I267" s="28">
        <v>0</v>
      </c>
      <c r="J267" s="28" t="s">
        <v>78</v>
      </c>
    </row>
    <row r="268" spans="2:10" ht="15">
      <c r="B268" s="32" t="s">
        <v>101</v>
      </c>
      <c r="C268" s="33" t="s">
        <v>89</v>
      </c>
      <c r="D268" s="28">
        <v>0</v>
      </c>
      <c r="E268" s="28">
        <v>0</v>
      </c>
      <c r="F268" s="28">
        <v>0</v>
      </c>
      <c r="G268" s="28">
        <v>0</v>
      </c>
      <c r="H268" s="28">
        <v>0</v>
      </c>
      <c r="I268" s="28">
        <v>0</v>
      </c>
      <c r="J268" s="28" t="s">
        <v>78</v>
      </c>
    </row>
    <row r="269" spans="2:10" ht="15">
      <c r="B269" s="32" t="s">
        <v>101</v>
      </c>
      <c r="C269" s="33" t="s">
        <v>111</v>
      </c>
      <c r="D269" s="28">
        <v>0</v>
      </c>
      <c r="E269" s="28">
        <v>0</v>
      </c>
      <c r="F269" s="28">
        <v>0</v>
      </c>
      <c r="G269" s="28">
        <v>0</v>
      </c>
      <c r="H269" s="28">
        <v>0</v>
      </c>
      <c r="I269" s="28">
        <v>0</v>
      </c>
      <c r="J269" s="28" t="s">
        <v>78</v>
      </c>
    </row>
    <row r="270" spans="2:10" ht="15">
      <c r="B270" s="32" t="s">
        <v>101</v>
      </c>
      <c r="C270" s="33" t="s">
        <v>112</v>
      </c>
      <c r="D270" s="28">
        <v>0</v>
      </c>
      <c r="E270" s="28">
        <v>0</v>
      </c>
      <c r="F270" s="28">
        <v>0</v>
      </c>
      <c r="G270" s="28">
        <v>0</v>
      </c>
      <c r="H270" s="28">
        <v>0</v>
      </c>
      <c r="I270" s="28">
        <v>0</v>
      </c>
      <c r="J270" s="28" t="s">
        <v>78</v>
      </c>
    </row>
    <row r="271" spans="2:10" ht="15">
      <c r="B271" s="32" t="s">
        <v>101</v>
      </c>
      <c r="C271" s="33" t="s">
        <v>87</v>
      </c>
      <c r="D271" s="28">
        <v>0</v>
      </c>
      <c r="E271" s="28">
        <v>0</v>
      </c>
      <c r="F271" s="28">
        <v>0</v>
      </c>
      <c r="G271" s="28">
        <v>0</v>
      </c>
      <c r="H271" s="28">
        <v>0</v>
      </c>
      <c r="I271" s="28">
        <v>0</v>
      </c>
      <c r="J271" s="28" t="s">
        <v>78</v>
      </c>
    </row>
    <row r="272" spans="2:10" ht="15">
      <c r="B272" s="34" t="s">
        <v>101</v>
      </c>
      <c r="C272" s="35" t="s">
        <v>91</v>
      </c>
      <c r="D272" s="29">
        <v>0</v>
      </c>
      <c r="E272" s="29">
        <v>0</v>
      </c>
      <c r="F272" s="29">
        <v>0</v>
      </c>
      <c r="G272" s="29">
        <v>0</v>
      </c>
      <c r="H272" s="29">
        <v>0</v>
      </c>
      <c r="I272" s="29">
        <v>0</v>
      </c>
      <c r="J272" s="29" t="s">
        <v>78</v>
      </c>
    </row>
    <row r="273" spans="2:10" ht="15">
      <c r="B273" s="36" t="s">
        <v>101</v>
      </c>
      <c r="C273" s="37" t="s">
        <v>113</v>
      </c>
      <c r="D273" s="56">
        <v>5</v>
      </c>
      <c r="E273" s="56">
        <v>6</v>
      </c>
      <c r="F273" s="56">
        <v>7.651</v>
      </c>
      <c r="G273" s="56">
        <v>10.406</v>
      </c>
      <c r="H273" s="56">
        <v>10.87</v>
      </c>
      <c r="I273" s="56">
        <v>14.022</v>
      </c>
      <c r="J273" s="56" t="s">
        <v>78</v>
      </c>
    </row>
    <row r="274" spans="2:10" ht="15">
      <c r="B274" s="30" t="s">
        <v>102</v>
      </c>
      <c r="C274" s="31" t="s">
        <v>107</v>
      </c>
      <c r="D274" s="27">
        <v>0</v>
      </c>
      <c r="E274" s="27">
        <v>0</v>
      </c>
      <c r="F274" s="27">
        <v>0</v>
      </c>
      <c r="G274" s="27">
        <v>0</v>
      </c>
      <c r="H274" s="27">
        <v>0</v>
      </c>
      <c r="I274" s="27">
        <v>0</v>
      </c>
      <c r="J274" s="27" t="s">
        <v>78</v>
      </c>
    </row>
    <row r="275" spans="2:10" ht="15">
      <c r="B275" s="32" t="s">
        <v>102</v>
      </c>
      <c r="C275" s="33" t="s">
        <v>108</v>
      </c>
      <c r="D275" s="28">
        <v>0</v>
      </c>
      <c r="E275" s="28">
        <v>0</v>
      </c>
      <c r="F275" s="28">
        <v>0</v>
      </c>
      <c r="G275" s="28">
        <v>0</v>
      </c>
      <c r="H275" s="28">
        <v>0</v>
      </c>
      <c r="I275" s="28">
        <v>0</v>
      </c>
      <c r="J275" s="28" t="s">
        <v>78</v>
      </c>
    </row>
    <row r="276" spans="2:10" ht="15">
      <c r="B276" s="32" t="s">
        <v>102</v>
      </c>
      <c r="C276" s="33" t="s">
        <v>109</v>
      </c>
      <c r="D276" s="28">
        <v>0</v>
      </c>
      <c r="E276" s="28">
        <v>0</v>
      </c>
      <c r="F276" s="28">
        <v>0</v>
      </c>
      <c r="G276" s="28">
        <v>0</v>
      </c>
      <c r="H276" s="28">
        <v>0</v>
      </c>
      <c r="I276" s="28">
        <v>0</v>
      </c>
      <c r="J276" s="28" t="s">
        <v>78</v>
      </c>
    </row>
    <row r="277" spans="2:10" ht="15">
      <c r="B277" s="32" t="s">
        <v>102</v>
      </c>
      <c r="C277" s="33" t="s">
        <v>110</v>
      </c>
      <c r="D277" s="28">
        <v>0</v>
      </c>
      <c r="E277" s="28">
        <v>0</v>
      </c>
      <c r="F277" s="28">
        <v>0</v>
      </c>
      <c r="G277" s="28">
        <v>0</v>
      </c>
      <c r="H277" s="28">
        <v>0</v>
      </c>
      <c r="I277" s="28">
        <v>0</v>
      </c>
      <c r="J277" s="28" t="s">
        <v>78</v>
      </c>
    </row>
    <row r="278" spans="2:10" ht="15">
      <c r="B278" s="32" t="s">
        <v>102</v>
      </c>
      <c r="C278" s="33" t="s">
        <v>88</v>
      </c>
      <c r="D278" s="28">
        <v>731</v>
      </c>
      <c r="E278" s="28">
        <v>677</v>
      </c>
      <c r="F278" s="28">
        <v>635.277</v>
      </c>
      <c r="G278" s="28">
        <v>642.938</v>
      </c>
      <c r="H278" s="28">
        <v>725.307</v>
      </c>
      <c r="I278" s="28">
        <v>666.194</v>
      </c>
      <c r="J278" s="28" t="s">
        <v>78</v>
      </c>
    </row>
    <row r="279" spans="2:10" ht="15">
      <c r="B279" s="32" t="s">
        <v>102</v>
      </c>
      <c r="C279" s="33" t="s">
        <v>89</v>
      </c>
      <c r="D279" s="28">
        <v>317</v>
      </c>
      <c r="E279" s="28">
        <v>249</v>
      </c>
      <c r="F279" s="28">
        <v>69.054</v>
      </c>
      <c r="G279" s="28">
        <v>193.476</v>
      </c>
      <c r="H279" s="28">
        <v>135.544</v>
      </c>
      <c r="I279" s="28">
        <v>126.166</v>
      </c>
      <c r="J279" s="28" t="s">
        <v>78</v>
      </c>
    </row>
    <row r="280" spans="2:10" ht="15">
      <c r="B280" s="32" t="s">
        <v>102</v>
      </c>
      <c r="C280" s="33" t="s">
        <v>111</v>
      </c>
      <c r="D280" s="28">
        <v>259</v>
      </c>
      <c r="E280" s="28">
        <v>262</v>
      </c>
      <c r="F280" s="28">
        <v>322.112</v>
      </c>
      <c r="G280" s="28">
        <v>360.334</v>
      </c>
      <c r="H280" s="28">
        <v>377.846</v>
      </c>
      <c r="I280" s="28">
        <v>394.314</v>
      </c>
      <c r="J280" s="28" t="s">
        <v>78</v>
      </c>
    </row>
    <row r="281" spans="2:10" ht="15">
      <c r="B281" s="32" t="s">
        <v>102</v>
      </c>
      <c r="C281" s="33" t="s">
        <v>112</v>
      </c>
      <c r="D281" s="28">
        <v>0</v>
      </c>
      <c r="E281" s="28">
        <v>0</v>
      </c>
      <c r="F281" s="28">
        <v>0</v>
      </c>
      <c r="G281" s="28">
        <v>0</v>
      </c>
      <c r="H281" s="28">
        <v>0</v>
      </c>
      <c r="I281" s="28">
        <v>0</v>
      </c>
      <c r="J281" s="28" t="s">
        <v>78</v>
      </c>
    </row>
    <row r="282" spans="2:10" ht="15">
      <c r="B282" s="32" t="s">
        <v>102</v>
      </c>
      <c r="C282" s="33" t="s">
        <v>87</v>
      </c>
      <c r="D282" s="28">
        <v>0</v>
      </c>
      <c r="E282" s="28">
        <v>0</v>
      </c>
      <c r="F282" s="28">
        <v>0</v>
      </c>
      <c r="G282" s="28">
        <v>0</v>
      </c>
      <c r="H282" s="28">
        <v>0</v>
      </c>
      <c r="I282" s="28">
        <v>0</v>
      </c>
      <c r="J282" s="28" t="s">
        <v>78</v>
      </c>
    </row>
    <row r="283" spans="2:10" ht="15">
      <c r="B283" s="34" t="s">
        <v>102</v>
      </c>
      <c r="C283" s="35" t="s">
        <v>91</v>
      </c>
      <c r="D283" s="29">
        <v>10</v>
      </c>
      <c r="E283" s="29">
        <v>-14</v>
      </c>
      <c r="F283" s="29">
        <v>-88.496</v>
      </c>
      <c r="G283" s="29">
        <v>77.872</v>
      </c>
      <c r="H283" s="29">
        <v>-27.565</v>
      </c>
      <c r="I283" s="29">
        <v>32.519</v>
      </c>
      <c r="J283" s="29" t="s">
        <v>78</v>
      </c>
    </row>
    <row r="284" spans="2:10" ht="15">
      <c r="B284" s="36" t="s">
        <v>102</v>
      </c>
      <c r="C284" s="37" t="s">
        <v>113</v>
      </c>
      <c r="D284" s="56">
        <v>165</v>
      </c>
      <c r="E284" s="56">
        <v>152</v>
      </c>
      <c r="F284" s="56">
        <v>155.615</v>
      </c>
      <c r="G284" s="56">
        <v>167</v>
      </c>
      <c r="H284" s="56">
        <v>184.352</v>
      </c>
      <c r="I284" s="56">
        <v>178.233</v>
      </c>
      <c r="J284" s="56" t="s">
        <v>78</v>
      </c>
    </row>
    <row r="285" spans="2:10" ht="15">
      <c r="B285" s="30" t="s">
        <v>103</v>
      </c>
      <c r="C285" s="31" t="s">
        <v>107</v>
      </c>
      <c r="D285" s="27">
        <v>0</v>
      </c>
      <c r="E285" s="27">
        <v>0</v>
      </c>
      <c r="F285" s="27">
        <v>0</v>
      </c>
      <c r="G285" s="27">
        <v>0</v>
      </c>
      <c r="H285" s="27">
        <v>0</v>
      </c>
      <c r="I285" s="27">
        <v>0</v>
      </c>
      <c r="J285" s="27" t="s">
        <v>78</v>
      </c>
    </row>
    <row r="286" spans="2:10" ht="15">
      <c r="B286" s="32" t="s">
        <v>103</v>
      </c>
      <c r="C286" s="33" t="s">
        <v>108</v>
      </c>
      <c r="D286" s="28">
        <v>0</v>
      </c>
      <c r="E286" s="28">
        <v>0</v>
      </c>
      <c r="F286" s="28">
        <v>0</v>
      </c>
      <c r="G286" s="28">
        <v>0</v>
      </c>
      <c r="H286" s="28">
        <v>0</v>
      </c>
      <c r="I286" s="28">
        <v>0</v>
      </c>
      <c r="J286" s="28" t="s">
        <v>78</v>
      </c>
    </row>
    <row r="287" spans="2:10" ht="15">
      <c r="B287" s="32" t="s">
        <v>103</v>
      </c>
      <c r="C287" s="33" t="s">
        <v>109</v>
      </c>
      <c r="D287" s="28">
        <v>0</v>
      </c>
      <c r="E287" s="28">
        <v>0</v>
      </c>
      <c r="F287" s="28">
        <v>0</v>
      </c>
      <c r="G287" s="28">
        <v>0</v>
      </c>
      <c r="H287" s="28">
        <v>0</v>
      </c>
      <c r="I287" s="28">
        <v>0</v>
      </c>
      <c r="J287" s="28" t="s">
        <v>78</v>
      </c>
    </row>
    <row r="288" spans="2:10" ht="15">
      <c r="B288" s="32" t="s">
        <v>103</v>
      </c>
      <c r="C288" s="33" t="s">
        <v>110</v>
      </c>
      <c r="D288" s="28">
        <v>0</v>
      </c>
      <c r="E288" s="28">
        <v>0</v>
      </c>
      <c r="F288" s="28">
        <v>0</v>
      </c>
      <c r="G288" s="28">
        <v>0</v>
      </c>
      <c r="H288" s="28">
        <v>0</v>
      </c>
      <c r="I288" s="28">
        <v>0</v>
      </c>
      <c r="J288" s="28" t="s">
        <v>78</v>
      </c>
    </row>
    <row r="289" spans="2:10" ht="15">
      <c r="B289" s="32" t="s">
        <v>103</v>
      </c>
      <c r="C289" s="33" t="s">
        <v>88</v>
      </c>
      <c r="D289" s="28">
        <v>1765</v>
      </c>
      <c r="E289" s="28">
        <v>1793</v>
      </c>
      <c r="F289" s="28">
        <v>2021.838</v>
      </c>
      <c r="G289" s="28">
        <v>2108.89</v>
      </c>
      <c r="H289" s="28">
        <v>2114.582</v>
      </c>
      <c r="I289" s="28">
        <v>1972.279</v>
      </c>
      <c r="J289" s="28" t="s">
        <v>78</v>
      </c>
    </row>
    <row r="290" spans="2:10" ht="15">
      <c r="B290" s="32" t="s">
        <v>103</v>
      </c>
      <c r="C290" s="33" t="s">
        <v>89</v>
      </c>
      <c r="D290" s="28">
        <v>215</v>
      </c>
      <c r="E290" s="28">
        <v>24</v>
      </c>
      <c r="F290" s="28">
        <v>83.014</v>
      </c>
      <c r="G290" s="28">
        <v>160.713</v>
      </c>
      <c r="H290" s="28">
        <v>246.333</v>
      </c>
      <c r="I290" s="28">
        <v>88.531</v>
      </c>
      <c r="J290" s="28" t="s">
        <v>78</v>
      </c>
    </row>
    <row r="291" spans="2:10" ht="15">
      <c r="B291" s="32" t="s">
        <v>103</v>
      </c>
      <c r="C291" s="33" t="s">
        <v>111</v>
      </c>
      <c r="D291" s="28">
        <v>1330</v>
      </c>
      <c r="E291" s="28">
        <v>1552</v>
      </c>
      <c r="F291" s="28">
        <v>1887.83</v>
      </c>
      <c r="G291" s="28">
        <v>1922.883</v>
      </c>
      <c r="H291" s="28">
        <v>1961.826</v>
      </c>
      <c r="I291" s="28">
        <v>1864.051</v>
      </c>
      <c r="J291" s="28" t="s">
        <v>78</v>
      </c>
    </row>
    <row r="292" spans="2:10" ht="15">
      <c r="B292" s="32" t="s">
        <v>103</v>
      </c>
      <c r="C292" s="33" t="s">
        <v>112</v>
      </c>
      <c r="D292" s="28">
        <v>0</v>
      </c>
      <c r="E292" s="28">
        <v>0</v>
      </c>
      <c r="F292" s="28">
        <v>0</v>
      </c>
      <c r="G292" s="28">
        <v>0</v>
      </c>
      <c r="H292" s="28">
        <v>0</v>
      </c>
      <c r="I292" s="28">
        <v>0</v>
      </c>
      <c r="J292" s="28" t="s">
        <v>78</v>
      </c>
    </row>
    <row r="293" spans="2:10" ht="15">
      <c r="B293" s="32" t="s">
        <v>103</v>
      </c>
      <c r="C293" s="33" t="s">
        <v>87</v>
      </c>
      <c r="D293" s="28">
        <v>0</v>
      </c>
      <c r="E293" s="28">
        <v>0</v>
      </c>
      <c r="F293" s="28">
        <v>0</v>
      </c>
      <c r="G293" s="28">
        <v>0</v>
      </c>
      <c r="H293" s="28">
        <v>0</v>
      </c>
      <c r="I293" s="28">
        <v>0</v>
      </c>
      <c r="J293" s="28" t="s">
        <v>78</v>
      </c>
    </row>
    <row r="294" spans="2:10" ht="15">
      <c r="B294" s="34" t="s">
        <v>103</v>
      </c>
      <c r="C294" s="35" t="s">
        <v>91</v>
      </c>
      <c r="D294" s="29">
        <v>42</v>
      </c>
      <c r="E294" s="29">
        <v>-34</v>
      </c>
      <c r="F294" s="29">
        <v>2.169</v>
      </c>
      <c r="G294" s="29">
        <v>-20.033</v>
      </c>
      <c r="H294" s="29">
        <v>99.65</v>
      </c>
      <c r="I294" s="29">
        <v>-11.62</v>
      </c>
      <c r="J294" s="29" t="s">
        <v>78</v>
      </c>
    </row>
    <row r="295" spans="2:10" ht="15">
      <c r="B295" s="36" t="s">
        <v>103</v>
      </c>
      <c r="C295" s="37" t="s">
        <v>113</v>
      </c>
      <c r="D295" s="56">
        <v>262</v>
      </c>
      <c r="E295" s="56">
        <v>183</v>
      </c>
      <c r="F295" s="56">
        <v>53.163</v>
      </c>
      <c r="G295" s="56">
        <v>5.261</v>
      </c>
      <c r="H295" s="56">
        <v>6.073</v>
      </c>
      <c r="I295" s="56">
        <v>8.077</v>
      </c>
      <c r="J295" s="56" t="s">
        <v>78</v>
      </c>
    </row>
    <row r="296" spans="2:10" ht="15">
      <c r="B296" s="30" t="s">
        <v>127</v>
      </c>
      <c r="C296" s="31" t="s">
        <v>107</v>
      </c>
      <c r="D296" s="27">
        <v>0</v>
      </c>
      <c r="E296" s="27">
        <v>0</v>
      </c>
      <c r="F296" s="27">
        <v>0</v>
      </c>
      <c r="G296" s="27">
        <v>0</v>
      </c>
      <c r="H296" s="27">
        <v>0</v>
      </c>
      <c r="I296" s="27">
        <v>0</v>
      </c>
      <c r="J296" s="27" t="s">
        <v>78</v>
      </c>
    </row>
    <row r="297" spans="2:10" ht="15">
      <c r="B297" s="32" t="s">
        <v>127</v>
      </c>
      <c r="C297" s="33" t="s">
        <v>108</v>
      </c>
      <c r="D297" s="28">
        <v>0</v>
      </c>
      <c r="E297" s="28">
        <v>0</v>
      </c>
      <c r="F297" s="28">
        <v>0</v>
      </c>
      <c r="G297" s="28">
        <v>0</v>
      </c>
      <c r="H297" s="28">
        <v>0</v>
      </c>
      <c r="I297" s="28">
        <v>0</v>
      </c>
      <c r="J297" s="28" t="s">
        <v>78</v>
      </c>
    </row>
    <row r="298" spans="2:10" ht="15">
      <c r="B298" s="32" t="s">
        <v>127</v>
      </c>
      <c r="C298" s="33" t="s">
        <v>109</v>
      </c>
      <c r="D298" s="28">
        <v>0</v>
      </c>
      <c r="E298" s="28">
        <v>0</v>
      </c>
      <c r="F298" s="28">
        <v>0</v>
      </c>
      <c r="G298" s="28">
        <v>0</v>
      </c>
      <c r="H298" s="28">
        <v>0</v>
      </c>
      <c r="I298" s="28">
        <v>0</v>
      </c>
      <c r="J298" s="28" t="s">
        <v>78</v>
      </c>
    </row>
    <row r="299" spans="2:10" ht="15">
      <c r="B299" s="32" t="s">
        <v>127</v>
      </c>
      <c r="C299" s="33" t="s">
        <v>110</v>
      </c>
      <c r="D299" s="28">
        <v>0</v>
      </c>
      <c r="E299" s="28">
        <v>0</v>
      </c>
      <c r="F299" s="28">
        <v>0</v>
      </c>
      <c r="G299" s="28">
        <v>0</v>
      </c>
      <c r="H299" s="28">
        <v>0</v>
      </c>
      <c r="I299" s="28">
        <v>0</v>
      </c>
      <c r="J299" s="28" t="s">
        <v>78</v>
      </c>
    </row>
    <row r="300" spans="2:10" ht="15">
      <c r="B300" s="32" t="s">
        <v>127</v>
      </c>
      <c r="C300" s="33" t="s">
        <v>88</v>
      </c>
      <c r="D300" s="28">
        <v>0</v>
      </c>
      <c r="E300" s="28">
        <v>0</v>
      </c>
      <c r="F300" s="28">
        <v>0</v>
      </c>
      <c r="G300" s="28">
        <v>0</v>
      </c>
      <c r="H300" s="28">
        <v>0</v>
      </c>
      <c r="I300" s="28">
        <v>0</v>
      </c>
      <c r="J300" s="28" t="s">
        <v>78</v>
      </c>
    </row>
    <row r="301" spans="2:10" ht="15">
      <c r="B301" s="32" t="s">
        <v>127</v>
      </c>
      <c r="C301" s="33" t="s">
        <v>89</v>
      </c>
      <c r="D301" s="28">
        <v>0</v>
      </c>
      <c r="E301" s="28">
        <v>0</v>
      </c>
      <c r="F301" s="28">
        <v>0</v>
      </c>
      <c r="G301" s="28">
        <v>0</v>
      </c>
      <c r="H301" s="28">
        <v>0</v>
      </c>
      <c r="I301" s="28">
        <v>0</v>
      </c>
      <c r="J301" s="28" t="s">
        <v>78</v>
      </c>
    </row>
    <row r="302" spans="2:10" ht="15">
      <c r="B302" s="32" t="s">
        <v>127</v>
      </c>
      <c r="C302" s="33" t="s">
        <v>111</v>
      </c>
      <c r="D302" s="28">
        <v>0</v>
      </c>
      <c r="E302" s="28">
        <v>0</v>
      </c>
      <c r="F302" s="28">
        <v>0</v>
      </c>
      <c r="G302" s="28">
        <v>0</v>
      </c>
      <c r="H302" s="28">
        <v>0</v>
      </c>
      <c r="I302" s="28">
        <v>0</v>
      </c>
      <c r="J302" s="28" t="s">
        <v>78</v>
      </c>
    </row>
    <row r="303" spans="2:10" ht="15">
      <c r="B303" s="32" t="s">
        <v>127</v>
      </c>
      <c r="C303" s="33" t="s">
        <v>112</v>
      </c>
      <c r="D303" s="28">
        <v>0</v>
      </c>
      <c r="E303" s="28">
        <v>0</v>
      </c>
      <c r="F303" s="28">
        <v>0</v>
      </c>
      <c r="G303" s="28">
        <v>0</v>
      </c>
      <c r="H303" s="28">
        <v>0</v>
      </c>
      <c r="I303" s="28">
        <v>0</v>
      </c>
      <c r="J303" s="28" t="s">
        <v>78</v>
      </c>
    </row>
    <row r="304" spans="2:10" ht="15">
      <c r="B304" s="32" t="s">
        <v>127</v>
      </c>
      <c r="C304" s="33" t="s">
        <v>87</v>
      </c>
      <c r="D304" s="28">
        <v>0</v>
      </c>
      <c r="E304" s="28">
        <v>0</v>
      </c>
      <c r="F304" s="28">
        <v>0</v>
      </c>
      <c r="G304" s="28">
        <v>0</v>
      </c>
      <c r="H304" s="28">
        <v>0</v>
      </c>
      <c r="I304" s="28">
        <v>0</v>
      </c>
      <c r="J304" s="28" t="s">
        <v>78</v>
      </c>
    </row>
    <row r="305" spans="2:10" ht="15">
      <c r="B305" s="34" t="s">
        <v>127</v>
      </c>
      <c r="C305" s="35" t="s">
        <v>91</v>
      </c>
      <c r="D305" s="29">
        <v>0</v>
      </c>
      <c r="E305" s="29">
        <v>0</v>
      </c>
      <c r="F305" s="29">
        <v>0</v>
      </c>
      <c r="G305" s="29">
        <v>0</v>
      </c>
      <c r="H305" s="29">
        <v>0</v>
      </c>
      <c r="I305" s="29">
        <v>0</v>
      </c>
      <c r="J305" s="29" t="s">
        <v>78</v>
      </c>
    </row>
    <row r="306" spans="2:10" ht="15">
      <c r="B306" s="36" t="s">
        <v>127</v>
      </c>
      <c r="C306" s="37" t="s">
        <v>113</v>
      </c>
      <c r="D306" s="56">
        <v>0</v>
      </c>
      <c r="E306" s="56">
        <v>0</v>
      </c>
      <c r="F306" s="56">
        <v>0</v>
      </c>
      <c r="G306" s="56">
        <v>0</v>
      </c>
      <c r="H306" s="56">
        <v>0</v>
      </c>
      <c r="I306" s="56">
        <v>0</v>
      </c>
      <c r="J306" s="56" t="s">
        <v>78</v>
      </c>
    </row>
    <row r="307" spans="2:10" ht="15">
      <c r="B307" s="30" t="s">
        <v>104</v>
      </c>
      <c r="C307" s="31" t="s">
        <v>107</v>
      </c>
      <c r="D307" s="27">
        <v>0</v>
      </c>
      <c r="E307" s="27">
        <v>0</v>
      </c>
      <c r="F307" s="27">
        <v>0</v>
      </c>
      <c r="G307" s="27">
        <v>0</v>
      </c>
      <c r="H307" s="27">
        <v>0</v>
      </c>
      <c r="I307" s="27">
        <v>0</v>
      </c>
      <c r="J307" s="27" t="s">
        <v>78</v>
      </c>
    </row>
    <row r="308" spans="2:10" ht="15">
      <c r="B308" s="32" t="s">
        <v>104</v>
      </c>
      <c r="C308" s="33" t="s">
        <v>108</v>
      </c>
      <c r="D308" s="28">
        <v>0</v>
      </c>
      <c r="E308" s="28">
        <v>0</v>
      </c>
      <c r="F308" s="28">
        <v>0</v>
      </c>
      <c r="G308" s="28">
        <v>0</v>
      </c>
      <c r="H308" s="28">
        <v>0</v>
      </c>
      <c r="I308" s="28">
        <v>0</v>
      </c>
      <c r="J308" s="28" t="s">
        <v>78</v>
      </c>
    </row>
    <row r="309" spans="2:10" ht="15">
      <c r="B309" s="32" t="s">
        <v>104</v>
      </c>
      <c r="C309" s="33" t="s">
        <v>109</v>
      </c>
      <c r="D309" s="28">
        <v>0</v>
      </c>
      <c r="E309" s="28">
        <v>0</v>
      </c>
      <c r="F309" s="28">
        <v>0</v>
      </c>
      <c r="G309" s="28">
        <v>0</v>
      </c>
      <c r="H309" s="28">
        <v>0</v>
      </c>
      <c r="I309" s="28">
        <v>0</v>
      </c>
      <c r="J309" s="28" t="s">
        <v>78</v>
      </c>
    </row>
    <row r="310" spans="2:10" ht="15">
      <c r="B310" s="32" t="s">
        <v>104</v>
      </c>
      <c r="C310" s="33" t="s">
        <v>110</v>
      </c>
      <c r="D310" s="28">
        <v>0</v>
      </c>
      <c r="E310" s="28">
        <v>0</v>
      </c>
      <c r="F310" s="28">
        <v>0</v>
      </c>
      <c r="G310" s="28">
        <v>0</v>
      </c>
      <c r="H310" s="28">
        <v>0</v>
      </c>
      <c r="I310" s="28">
        <v>0</v>
      </c>
      <c r="J310" s="28" t="s">
        <v>78</v>
      </c>
    </row>
    <row r="311" spans="2:10" ht="15">
      <c r="B311" s="32" t="s">
        <v>104</v>
      </c>
      <c r="C311" s="33" t="s">
        <v>88</v>
      </c>
      <c r="D311" s="28">
        <v>5</v>
      </c>
      <c r="E311" s="28">
        <v>6</v>
      </c>
      <c r="F311" s="28">
        <v>6.365</v>
      </c>
      <c r="G311" s="28">
        <v>7.149</v>
      </c>
      <c r="H311" s="28">
        <v>5.091</v>
      </c>
      <c r="I311" s="28">
        <v>5.738</v>
      </c>
      <c r="J311" s="28" t="s">
        <v>78</v>
      </c>
    </row>
    <row r="312" spans="2:10" ht="15">
      <c r="B312" s="32" t="s">
        <v>104</v>
      </c>
      <c r="C312" s="33" t="s">
        <v>89</v>
      </c>
      <c r="D312" s="28">
        <v>0</v>
      </c>
      <c r="E312" s="28">
        <v>0</v>
      </c>
      <c r="F312" s="28">
        <v>0</v>
      </c>
      <c r="G312" s="28">
        <v>0</v>
      </c>
      <c r="H312" s="28">
        <v>0</v>
      </c>
      <c r="I312" s="28">
        <v>0</v>
      </c>
      <c r="J312" s="28" t="s">
        <v>78</v>
      </c>
    </row>
    <row r="313" spans="2:10" ht="15">
      <c r="B313" s="32" t="s">
        <v>104</v>
      </c>
      <c r="C313" s="33" t="s">
        <v>111</v>
      </c>
      <c r="D313" s="28">
        <v>0</v>
      </c>
      <c r="E313" s="28">
        <v>0</v>
      </c>
      <c r="F313" s="28">
        <v>0</v>
      </c>
      <c r="G313" s="28">
        <v>0</v>
      </c>
      <c r="H313" s="28">
        <v>0</v>
      </c>
      <c r="I313" s="28">
        <v>0</v>
      </c>
      <c r="J313" s="28" t="s">
        <v>78</v>
      </c>
    </row>
    <row r="314" spans="2:10" ht="15">
      <c r="B314" s="32" t="s">
        <v>104</v>
      </c>
      <c r="C314" s="33" t="s">
        <v>112</v>
      </c>
      <c r="D314" s="28">
        <v>0</v>
      </c>
      <c r="E314" s="28">
        <v>0</v>
      </c>
      <c r="F314" s="28">
        <v>0</v>
      </c>
      <c r="G314" s="28">
        <v>0</v>
      </c>
      <c r="H314" s="28">
        <v>0</v>
      </c>
      <c r="I314" s="28">
        <v>0</v>
      </c>
      <c r="J314" s="28" t="s">
        <v>78</v>
      </c>
    </row>
    <row r="315" spans="2:10" ht="15">
      <c r="B315" s="32" t="s">
        <v>104</v>
      </c>
      <c r="C315" s="33" t="s">
        <v>87</v>
      </c>
      <c r="D315" s="28">
        <v>0</v>
      </c>
      <c r="E315" s="28">
        <v>0</v>
      </c>
      <c r="F315" s="28">
        <v>0</v>
      </c>
      <c r="G315" s="28">
        <v>0</v>
      </c>
      <c r="H315" s="28">
        <v>0</v>
      </c>
      <c r="I315" s="28">
        <v>0</v>
      </c>
      <c r="J315" s="28" t="s">
        <v>78</v>
      </c>
    </row>
    <row r="316" spans="2:10" ht="15">
      <c r="B316" s="34" t="s">
        <v>104</v>
      </c>
      <c r="C316" s="35" t="s">
        <v>91</v>
      </c>
      <c r="D316" s="29">
        <v>0</v>
      </c>
      <c r="E316" s="29">
        <v>0</v>
      </c>
      <c r="F316" s="29">
        <v>0</v>
      </c>
      <c r="G316" s="29">
        <v>0</v>
      </c>
      <c r="H316" s="29">
        <v>0</v>
      </c>
      <c r="I316" s="29">
        <v>0</v>
      </c>
      <c r="J316" s="29" t="s">
        <v>78</v>
      </c>
    </row>
    <row r="317" spans="2:10" ht="15">
      <c r="B317" s="36" t="s">
        <v>104</v>
      </c>
      <c r="C317" s="37" t="s">
        <v>113</v>
      </c>
      <c r="D317" s="56">
        <v>5</v>
      </c>
      <c r="E317" s="56">
        <v>6</v>
      </c>
      <c r="F317" s="56">
        <v>6.365</v>
      </c>
      <c r="G317" s="56">
        <v>7.149</v>
      </c>
      <c r="H317" s="56">
        <v>5.091</v>
      </c>
      <c r="I317" s="56">
        <v>5.738</v>
      </c>
      <c r="J317" s="56" t="s">
        <v>78</v>
      </c>
    </row>
    <row r="318" spans="2:10" ht="15">
      <c r="B318" s="30" t="s">
        <v>105</v>
      </c>
      <c r="C318" s="31" t="s">
        <v>107</v>
      </c>
      <c r="D318" s="27">
        <v>0</v>
      </c>
      <c r="E318" s="27">
        <v>0</v>
      </c>
      <c r="F318" s="27">
        <v>0</v>
      </c>
      <c r="G318" s="27">
        <v>0</v>
      </c>
      <c r="H318" s="27">
        <v>0</v>
      </c>
      <c r="I318" s="27">
        <v>0</v>
      </c>
      <c r="J318" s="27" t="s">
        <v>78</v>
      </c>
    </row>
    <row r="319" spans="2:10" ht="15">
      <c r="B319" s="32" t="s">
        <v>105</v>
      </c>
      <c r="C319" s="33" t="s">
        <v>108</v>
      </c>
      <c r="D319" s="28">
        <v>0</v>
      </c>
      <c r="E319" s="28">
        <v>0</v>
      </c>
      <c r="F319" s="28">
        <v>0</v>
      </c>
      <c r="G319" s="28">
        <v>0</v>
      </c>
      <c r="H319" s="28">
        <v>0</v>
      </c>
      <c r="I319" s="28">
        <v>0</v>
      </c>
      <c r="J319" s="28" t="s">
        <v>78</v>
      </c>
    </row>
    <row r="320" spans="2:10" ht="15">
      <c r="B320" s="32" t="s">
        <v>105</v>
      </c>
      <c r="C320" s="33" t="s">
        <v>109</v>
      </c>
      <c r="D320" s="28">
        <v>0</v>
      </c>
      <c r="E320" s="28">
        <v>0</v>
      </c>
      <c r="F320" s="28">
        <v>0</v>
      </c>
      <c r="G320" s="28">
        <v>0</v>
      </c>
      <c r="H320" s="28">
        <v>0</v>
      </c>
      <c r="I320" s="28">
        <v>0</v>
      </c>
      <c r="J320" s="28" t="s">
        <v>78</v>
      </c>
    </row>
    <row r="321" spans="2:10" ht="15">
      <c r="B321" s="32" t="s">
        <v>105</v>
      </c>
      <c r="C321" s="33" t="s">
        <v>110</v>
      </c>
      <c r="D321" s="28">
        <v>0</v>
      </c>
      <c r="E321" s="28">
        <v>0</v>
      </c>
      <c r="F321" s="28">
        <v>0</v>
      </c>
      <c r="G321" s="28">
        <v>0</v>
      </c>
      <c r="H321" s="28">
        <v>0</v>
      </c>
      <c r="I321" s="28">
        <v>0</v>
      </c>
      <c r="J321" s="28" t="s">
        <v>78</v>
      </c>
    </row>
    <row r="322" spans="2:10" ht="15">
      <c r="B322" s="32" t="s">
        <v>105</v>
      </c>
      <c r="C322" s="33" t="s">
        <v>88</v>
      </c>
      <c r="D322" s="28">
        <v>1</v>
      </c>
      <c r="E322" s="28">
        <v>3</v>
      </c>
      <c r="F322" s="28">
        <v>4.155</v>
      </c>
      <c r="G322" s="28">
        <v>4.913</v>
      </c>
      <c r="H322" s="28">
        <v>11.195</v>
      </c>
      <c r="I322" s="28">
        <v>0.008</v>
      </c>
      <c r="J322" s="28" t="s">
        <v>78</v>
      </c>
    </row>
    <row r="323" spans="2:10" ht="15">
      <c r="B323" s="32" t="s">
        <v>105</v>
      </c>
      <c r="C323" s="33" t="s">
        <v>89</v>
      </c>
      <c r="D323" s="28">
        <v>0</v>
      </c>
      <c r="E323" s="28">
        <v>0</v>
      </c>
      <c r="F323" s="28">
        <v>0</v>
      </c>
      <c r="G323" s="28">
        <v>0</v>
      </c>
      <c r="H323" s="28">
        <v>0</v>
      </c>
      <c r="I323" s="28">
        <v>0</v>
      </c>
      <c r="J323" s="28" t="s">
        <v>78</v>
      </c>
    </row>
    <row r="324" spans="2:10" ht="15">
      <c r="B324" s="32" t="s">
        <v>105</v>
      </c>
      <c r="C324" s="33" t="s">
        <v>111</v>
      </c>
      <c r="D324" s="28">
        <v>0</v>
      </c>
      <c r="E324" s="28">
        <v>0</v>
      </c>
      <c r="F324" s="28">
        <v>0</v>
      </c>
      <c r="G324" s="28">
        <v>0</v>
      </c>
      <c r="H324" s="28">
        <v>0</v>
      </c>
      <c r="I324" s="28">
        <v>0</v>
      </c>
      <c r="J324" s="28" t="s">
        <v>78</v>
      </c>
    </row>
    <row r="325" spans="2:10" ht="15">
      <c r="B325" s="32" t="s">
        <v>105</v>
      </c>
      <c r="C325" s="33" t="s">
        <v>112</v>
      </c>
      <c r="D325" s="28">
        <v>0</v>
      </c>
      <c r="E325" s="28">
        <v>0</v>
      </c>
      <c r="F325" s="28">
        <v>0</v>
      </c>
      <c r="G325" s="28">
        <v>0</v>
      </c>
      <c r="H325" s="28">
        <v>0</v>
      </c>
      <c r="I325" s="28">
        <v>0</v>
      </c>
      <c r="J325" s="28" t="s">
        <v>78</v>
      </c>
    </row>
    <row r="326" spans="2:10" ht="15">
      <c r="B326" s="32" t="s">
        <v>105</v>
      </c>
      <c r="C326" s="33" t="s">
        <v>87</v>
      </c>
      <c r="D326" s="28">
        <v>0</v>
      </c>
      <c r="E326" s="28">
        <v>0</v>
      </c>
      <c r="F326" s="28">
        <v>0</v>
      </c>
      <c r="G326" s="28">
        <v>0</v>
      </c>
      <c r="H326" s="28">
        <v>0</v>
      </c>
      <c r="I326" s="28">
        <v>0</v>
      </c>
      <c r="J326" s="28" t="s">
        <v>78</v>
      </c>
    </row>
    <row r="327" spans="2:10" ht="15">
      <c r="B327" s="34" t="s">
        <v>105</v>
      </c>
      <c r="C327" s="35" t="s">
        <v>91</v>
      </c>
      <c r="D327" s="29">
        <v>0</v>
      </c>
      <c r="E327" s="29">
        <v>0</v>
      </c>
      <c r="F327" s="29">
        <v>0</v>
      </c>
      <c r="G327" s="29">
        <v>0</v>
      </c>
      <c r="H327" s="29">
        <v>0</v>
      </c>
      <c r="I327" s="29">
        <v>0</v>
      </c>
      <c r="J327" s="29" t="s">
        <v>78</v>
      </c>
    </row>
    <row r="328" spans="2:10" ht="15">
      <c r="B328" s="36" t="s">
        <v>105</v>
      </c>
      <c r="C328" s="37" t="s">
        <v>113</v>
      </c>
      <c r="D328" s="56">
        <v>1</v>
      </c>
      <c r="E328" s="56">
        <v>3</v>
      </c>
      <c r="F328" s="56">
        <v>4.155</v>
      </c>
      <c r="G328" s="56">
        <v>4.913</v>
      </c>
      <c r="H328" s="56">
        <v>11.195</v>
      </c>
      <c r="I328" s="56">
        <v>0.008</v>
      </c>
      <c r="J328" s="56" t="s">
        <v>78</v>
      </c>
    </row>
    <row r="329" spans="2:10" ht="15">
      <c r="B329" s="30" t="s">
        <v>106</v>
      </c>
      <c r="C329" s="31" t="s">
        <v>107</v>
      </c>
      <c r="D329" s="27">
        <v>0</v>
      </c>
      <c r="E329" s="27">
        <v>0</v>
      </c>
      <c r="F329" s="27">
        <v>0</v>
      </c>
      <c r="G329" s="27">
        <v>0</v>
      </c>
      <c r="H329" s="27">
        <v>0</v>
      </c>
      <c r="I329" s="27">
        <v>0</v>
      </c>
      <c r="J329" s="27" t="s">
        <v>78</v>
      </c>
    </row>
    <row r="330" spans="2:10" ht="15">
      <c r="B330" s="32" t="s">
        <v>106</v>
      </c>
      <c r="C330" s="33" t="s">
        <v>108</v>
      </c>
      <c r="D330" s="28">
        <v>0</v>
      </c>
      <c r="E330" s="28">
        <v>0</v>
      </c>
      <c r="F330" s="28">
        <v>0</v>
      </c>
      <c r="G330" s="28">
        <v>0</v>
      </c>
      <c r="H330" s="28">
        <v>0</v>
      </c>
      <c r="I330" s="28">
        <v>0</v>
      </c>
      <c r="J330" s="28" t="s">
        <v>78</v>
      </c>
    </row>
    <row r="331" spans="2:10" ht="15">
      <c r="B331" s="32" t="s">
        <v>106</v>
      </c>
      <c r="C331" s="33" t="s">
        <v>109</v>
      </c>
      <c r="D331" s="28">
        <v>0</v>
      </c>
      <c r="E331" s="28">
        <v>0</v>
      </c>
      <c r="F331" s="28">
        <v>0</v>
      </c>
      <c r="G331" s="28">
        <v>0</v>
      </c>
      <c r="H331" s="28">
        <v>0</v>
      </c>
      <c r="I331" s="28">
        <v>0</v>
      </c>
      <c r="J331" s="28" t="s">
        <v>78</v>
      </c>
    </row>
    <row r="332" spans="2:10" ht="15">
      <c r="B332" s="32" t="s">
        <v>106</v>
      </c>
      <c r="C332" s="33" t="s">
        <v>110</v>
      </c>
      <c r="D332" s="28">
        <v>0</v>
      </c>
      <c r="E332" s="28">
        <v>0</v>
      </c>
      <c r="F332" s="28">
        <v>0</v>
      </c>
      <c r="G332" s="28">
        <v>0</v>
      </c>
      <c r="H332" s="28">
        <v>0</v>
      </c>
      <c r="I332" s="28">
        <v>0</v>
      </c>
      <c r="J332" s="28" t="s">
        <v>78</v>
      </c>
    </row>
    <row r="333" spans="2:10" ht="15">
      <c r="B333" s="32" t="s">
        <v>106</v>
      </c>
      <c r="C333" s="33" t="s">
        <v>88</v>
      </c>
      <c r="D333" s="28">
        <v>0</v>
      </c>
      <c r="E333" s="28">
        <v>0</v>
      </c>
      <c r="F333" s="28">
        <v>0</v>
      </c>
      <c r="G333" s="28">
        <v>0</v>
      </c>
      <c r="H333" s="28">
        <v>0</v>
      </c>
      <c r="I333" s="28">
        <v>0</v>
      </c>
      <c r="J333" s="28" t="s">
        <v>78</v>
      </c>
    </row>
    <row r="334" spans="2:10" ht="15">
      <c r="B334" s="32" t="s">
        <v>106</v>
      </c>
      <c r="C334" s="33" t="s">
        <v>89</v>
      </c>
      <c r="D334" s="28">
        <v>0</v>
      </c>
      <c r="E334" s="28">
        <v>0</v>
      </c>
      <c r="F334" s="28">
        <v>0</v>
      </c>
      <c r="G334" s="28">
        <v>0</v>
      </c>
      <c r="H334" s="28">
        <v>0</v>
      </c>
      <c r="I334" s="28">
        <v>0</v>
      </c>
      <c r="J334" s="28" t="s">
        <v>78</v>
      </c>
    </row>
    <row r="335" spans="2:10" ht="15">
      <c r="B335" s="32" t="s">
        <v>106</v>
      </c>
      <c r="C335" s="33" t="s">
        <v>111</v>
      </c>
      <c r="D335" s="28">
        <v>0</v>
      </c>
      <c r="E335" s="28">
        <v>0</v>
      </c>
      <c r="F335" s="28">
        <v>0</v>
      </c>
      <c r="G335" s="28">
        <v>0</v>
      </c>
      <c r="H335" s="28">
        <v>0</v>
      </c>
      <c r="I335" s="28">
        <v>0</v>
      </c>
      <c r="J335" s="28" t="s">
        <v>78</v>
      </c>
    </row>
    <row r="336" spans="2:10" ht="15">
      <c r="B336" s="32" t="s">
        <v>106</v>
      </c>
      <c r="C336" s="33" t="s">
        <v>112</v>
      </c>
      <c r="D336" s="28">
        <v>0</v>
      </c>
      <c r="E336" s="28">
        <v>0</v>
      </c>
      <c r="F336" s="28">
        <v>0</v>
      </c>
      <c r="G336" s="28">
        <v>0</v>
      </c>
      <c r="H336" s="28">
        <v>0</v>
      </c>
      <c r="I336" s="28">
        <v>0</v>
      </c>
      <c r="J336" s="28" t="s">
        <v>78</v>
      </c>
    </row>
    <row r="337" spans="2:10" ht="15">
      <c r="B337" s="32" t="s">
        <v>106</v>
      </c>
      <c r="C337" s="33" t="s">
        <v>87</v>
      </c>
      <c r="D337" s="28">
        <v>0</v>
      </c>
      <c r="E337" s="28">
        <v>0</v>
      </c>
      <c r="F337" s="28">
        <v>0</v>
      </c>
      <c r="G337" s="28">
        <v>0</v>
      </c>
      <c r="H337" s="28">
        <v>0</v>
      </c>
      <c r="I337" s="28">
        <v>0</v>
      </c>
      <c r="J337" s="28" t="s">
        <v>78</v>
      </c>
    </row>
    <row r="338" spans="2:10" ht="15">
      <c r="B338" s="34" t="s">
        <v>106</v>
      </c>
      <c r="C338" s="35" t="s">
        <v>91</v>
      </c>
      <c r="D338" s="29">
        <v>0</v>
      </c>
      <c r="E338" s="29">
        <v>0</v>
      </c>
      <c r="F338" s="29">
        <v>0</v>
      </c>
      <c r="G338" s="29">
        <v>0</v>
      </c>
      <c r="H338" s="29">
        <v>0</v>
      </c>
      <c r="I338" s="29">
        <v>0</v>
      </c>
      <c r="J338" s="29" t="s">
        <v>78</v>
      </c>
    </row>
    <row r="339" spans="2:10" ht="15">
      <c r="B339" s="36" t="s">
        <v>106</v>
      </c>
      <c r="C339" s="37" t="s">
        <v>113</v>
      </c>
      <c r="D339" s="56">
        <v>0</v>
      </c>
      <c r="E339" s="56">
        <v>0</v>
      </c>
      <c r="F339" s="56">
        <v>0</v>
      </c>
      <c r="G339" s="56">
        <v>0</v>
      </c>
      <c r="H339" s="56">
        <v>0</v>
      </c>
      <c r="I339" s="56">
        <v>0</v>
      </c>
      <c r="J339" s="56" t="s">
        <v>78</v>
      </c>
    </row>
    <row r="340" spans="2:10" ht="15">
      <c r="B340" s="30" t="s">
        <v>128</v>
      </c>
      <c r="C340" s="31" t="s">
        <v>107</v>
      </c>
      <c r="D340" s="27">
        <v>0</v>
      </c>
      <c r="E340" s="27">
        <v>0</v>
      </c>
      <c r="F340" s="27">
        <v>0</v>
      </c>
      <c r="G340" s="27">
        <v>0</v>
      </c>
      <c r="H340" s="27">
        <v>0</v>
      </c>
      <c r="I340" s="27">
        <v>0</v>
      </c>
      <c r="J340" s="27" t="s">
        <v>78</v>
      </c>
    </row>
    <row r="341" spans="2:10" ht="15">
      <c r="B341" s="32" t="s">
        <v>128</v>
      </c>
      <c r="C341" s="33" t="s">
        <v>108</v>
      </c>
      <c r="D341" s="28">
        <v>0</v>
      </c>
      <c r="E341" s="28">
        <v>0</v>
      </c>
      <c r="F341" s="28">
        <v>0</v>
      </c>
      <c r="G341" s="28">
        <v>0</v>
      </c>
      <c r="H341" s="28">
        <v>0</v>
      </c>
      <c r="I341" s="28">
        <v>0</v>
      </c>
      <c r="J341" s="28" t="s">
        <v>78</v>
      </c>
    </row>
    <row r="342" spans="2:10" ht="15">
      <c r="B342" s="32" t="s">
        <v>128</v>
      </c>
      <c r="C342" s="33" t="s">
        <v>109</v>
      </c>
      <c r="D342" s="28">
        <v>0</v>
      </c>
      <c r="E342" s="28">
        <v>0</v>
      </c>
      <c r="F342" s="28">
        <v>0</v>
      </c>
      <c r="G342" s="28">
        <v>0</v>
      </c>
      <c r="H342" s="28">
        <v>0</v>
      </c>
      <c r="I342" s="28">
        <v>0</v>
      </c>
      <c r="J342" s="28" t="s">
        <v>78</v>
      </c>
    </row>
    <row r="343" spans="2:10" ht="15">
      <c r="B343" s="32" t="s">
        <v>128</v>
      </c>
      <c r="C343" s="33" t="s">
        <v>110</v>
      </c>
      <c r="D343" s="28">
        <v>0</v>
      </c>
      <c r="E343" s="28">
        <v>0</v>
      </c>
      <c r="F343" s="28">
        <v>0</v>
      </c>
      <c r="G343" s="28">
        <v>0</v>
      </c>
      <c r="H343" s="28">
        <v>0</v>
      </c>
      <c r="I343" s="28">
        <v>0</v>
      </c>
      <c r="J343" s="28" t="s">
        <v>78</v>
      </c>
    </row>
    <row r="344" spans="2:10" ht="15">
      <c r="B344" s="32" t="s">
        <v>128</v>
      </c>
      <c r="C344" s="33" t="s">
        <v>88</v>
      </c>
      <c r="D344" s="28">
        <v>0</v>
      </c>
      <c r="E344" s="28">
        <v>0</v>
      </c>
      <c r="F344" s="28">
        <v>0</v>
      </c>
      <c r="G344" s="28">
        <v>0</v>
      </c>
      <c r="H344" s="28">
        <v>0</v>
      </c>
      <c r="I344" s="28">
        <v>0</v>
      </c>
      <c r="J344" s="28" t="s">
        <v>78</v>
      </c>
    </row>
    <row r="345" spans="2:10" ht="15">
      <c r="B345" s="32" t="s">
        <v>128</v>
      </c>
      <c r="C345" s="33" t="s">
        <v>89</v>
      </c>
      <c r="D345" s="28">
        <v>0</v>
      </c>
      <c r="E345" s="28">
        <v>0</v>
      </c>
      <c r="F345" s="28">
        <v>0</v>
      </c>
      <c r="G345" s="28">
        <v>0</v>
      </c>
      <c r="H345" s="28">
        <v>0</v>
      </c>
      <c r="I345" s="28">
        <v>0</v>
      </c>
      <c r="J345" s="28" t="s">
        <v>78</v>
      </c>
    </row>
    <row r="346" spans="2:10" ht="15">
      <c r="B346" s="32" t="s">
        <v>128</v>
      </c>
      <c r="C346" s="33" t="s">
        <v>111</v>
      </c>
      <c r="D346" s="28">
        <v>0</v>
      </c>
      <c r="E346" s="28">
        <v>0</v>
      </c>
      <c r="F346" s="28">
        <v>0</v>
      </c>
      <c r="G346" s="28">
        <v>0</v>
      </c>
      <c r="H346" s="28">
        <v>0</v>
      </c>
      <c r="I346" s="28">
        <v>0</v>
      </c>
      <c r="J346" s="28" t="s">
        <v>78</v>
      </c>
    </row>
    <row r="347" spans="2:10" ht="15">
      <c r="B347" s="32" t="s">
        <v>128</v>
      </c>
      <c r="C347" s="33" t="s">
        <v>112</v>
      </c>
      <c r="D347" s="28">
        <v>0</v>
      </c>
      <c r="E347" s="28">
        <v>0</v>
      </c>
      <c r="F347" s="28">
        <v>0</v>
      </c>
      <c r="G347" s="28">
        <v>0</v>
      </c>
      <c r="H347" s="28">
        <v>0</v>
      </c>
      <c r="I347" s="28">
        <v>0</v>
      </c>
      <c r="J347" s="28" t="s">
        <v>78</v>
      </c>
    </row>
    <row r="348" spans="2:10" ht="15">
      <c r="B348" s="32" t="s">
        <v>128</v>
      </c>
      <c r="C348" s="33" t="s">
        <v>87</v>
      </c>
      <c r="D348" s="28">
        <v>0</v>
      </c>
      <c r="E348" s="28">
        <v>0</v>
      </c>
      <c r="F348" s="28">
        <v>0</v>
      </c>
      <c r="G348" s="28">
        <v>0</v>
      </c>
      <c r="H348" s="28">
        <v>0</v>
      </c>
      <c r="I348" s="28">
        <v>0</v>
      </c>
      <c r="J348" s="28" t="s">
        <v>78</v>
      </c>
    </row>
    <row r="349" spans="2:10" ht="15">
      <c r="B349" s="34" t="s">
        <v>128</v>
      </c>
      <c r="C349" s="35" t="s">
        <v>91</v>
      </c>
      <c r="D349" s="29">
        <v>0</v>
      </c>
      <c r="E349" s="29">
        <v>0</v>
      </c>
      <c r="F349" s="29">
        <v>0</v>
      </c>
      <c r="G349" s="29">
        <v>0</v>
      </c>
      <c r="H349" s="29">
        <v>0</v>
      </c>
      <c r="I349" s="29">
        <v>0</v>
      </c>
      <c r="J349" s="29" t="s">
        <v>78</v>
      </c>
    </row>
    <row r="350" spans="2:10" ht="15">
      <c r="B350" s="36" t="s">
        <v>128</v>
      </c>
      <c r="C350" s="37" t="s">
        <v>113</v>
      </c>
      <c r="D350" s="56">
        <v>0</v>
      </c>
      <c r="E350" s="56">
        <v>0</v>
      </c>
      <c r="F350" s="56">
        <v>0</v>
      </c>
      <c r="G350" s="56">
        <v>0</v>
      </c>
      <c r="H350" s="56">
        <v>0</v>
      </c>
      <c r="I350" s="56">
        <v>0</v>
      </c>
      <c r="J350" s="56" t="s">
        <v>78</v>
      </c>
    </row>
    <row r="351" spans="2:10" ht="15">
      <c r="B351" s="30" t="s">
        <v>129</v>
      </c>
      <c r="C351" s="31" t="s">
        <v>107</v>
      </c>
      <c r="D351" s="27">
        <v>0</v>
      </c>
      <c r="E351" s="27">
        <v>0</v>
      </c>
      <c r="F351" s="27">
        <v>0</v>
      </c>
      <c r="G351" s="27">
        <v>0</v>
      </c>
      <c r="H351" s="27">
        <v>0</v>
      </c>
      <c r="I351" s="27">
        <v>0</v>
      </c>
      <c r="J351" s="27" t="s">
        <v>78</v>
      </c>
    </row>
    <row r="352" spans="2:10" ht="15">
      <c r="B352" s="32" t="s">
        <v>129</v>
      </c>
      <c r="C352" s="33" t="s">
        <v>108</v>
      </c>
      <c r="D352" s="28">
        <v>0</v>
      </c>
      <c r="E352" s="28">
        <v>0</v>
      </c>
      <c r="F352" s="28">
        <v>0</v>
      </c>
      <c r="G352" s="28">
        <v>0</v>
      </c>
      <c r="H352" s="28">
        <v>0</v>
      </c>
      <c r="I352" s="28">
        <v>0</v>
      </c>
      <c r="J352" s="28" t="s">
        <v>78</v>
      </c>
    </row>
    <row r="353" spans="2:10" ht="15">
      <c r="B353" s="32" t="s">
        <v>129</v>
      </c>
      <c r="C353" s="33" t="s">
        <v>109</v>
      </c>
      <c r="D353" s="28">
        <v>0</v>
      </c>
      <c r="E353" s="28">
        <v>0</v>
      </c>
      <c r="F353" s="28">
        <v>0</v>
      </c>
      <c r="G353" s="28">
        <v>0</v>
      </c>
      <c r="H353" s="28">
        <v>0</v>
      </c>
      <c r="I353" s="28">
        <v>0</v>
      </c>
      <c r="J353" s="28" t="s">
        <v>78</v>
      </c>
    </row>
    <row r="354" spans="2:10" ht="15">
      <c r="B354" s="32" t="s">
        <v>129</v>
      </c>
      <c r="C354" s="33" t="s">
        <v>110</v>
      </c>
      <c r="D354" s="28">
        <v>0</v>
      </c>
      <c r="E354" s="28">
        <v>0</v>
      </c>
      <c r="F354" s="28">
        <v>0</v>
      </c>
      <c r="G354" s="28">
        <v>0</v>
      </c>
      <c r="H354" s="28">
        <v>0</v>
      </c>
      <c r="I354" s="28">
        <v>0</v>
      </c>
      <c r="J354" s="28" t="s">
        <v>78</v>
      </c>
    </row>
    <row r="355" spans="2:10" ht="15">
      <c r="B355" s="32" t="s">
        <v>129</v>
      </c>
      <c r="C355" s="33" t="s">
        <v>88</v>
      </c>
      <c r="D355" s="28">
        <v>1</v>
      </c>
      <c r="E355" s="28">
        <v>3</v>
      </c>
      <c r="F355" s="28">
        <v>0</v>
      </c>
      <c r="G355" s="28">
        <v>0</v>
      </c>
      <c r="H355" s="28">
        <v>0</v>
      </c>
      <c r="I355" s="28">
        <v>0</v>
      </c>
      <c r="J355" s="28" t="s">
        <v>78</v>
      </c>
    </row>
    <row r="356" spans="2:10" ht="15">
      <c r="B356" s="32" t="s">
        <v>129</v>
      </c>
      <c r="C356" s="33" t="s">
        <v>89</v>
      </c>
      <c r="D356" s="28">
        <v>0</v>
      </c>
      <c r="E356" s="28">
        <v>0</v>
      </c>
      <c r="F356" s="28">
        <v>0</v>
      </c>
      <c r="G356" s="28">
        <v>0</v>
      </c>
      <c r="H356" s="28">
        <v>0</v>
      </c>
      <c r="I356" s="28">
        <v>0</v>
      </c>
      <c r="J356" s="28" t="s">
        <v>78</v>
      </c>
    </row>
    <row r="357" spans="2:10" ht="15">
      <c r="B357" s="32" t="s">
        <v>129</v>
      </c>
      <c r="C357" s="33" t="s">
        <v>111</v>
      </c>
      <c r="D357" s="28">
        <v>0</v>
      </c>
      <c r="E357" s="28">
        <v>0</v>
      </c>
      <c r="F357" s="28">
        <v>0</v>
      </c>
      <c r="G357" s="28">
        <v>0</v>
      </c>
      <c r="H357" s="28">
        <v>0</v>
      </c>
      <c r="I357" s="28">
        <v>0</v>
      </c>
      <c r="J357" s="28" t="s">
        <v>78</v>
      </c>
    </row>
    <row r="358" spans="2:10" ht="15">
      <c r="B358" s="32" t="s">
        <v>129</v>
      </c>
      <c r="C358" s="33" t="s">
        <v>112</v>
      </c>
      <c r="D358" s="28">
        <v>0</v>
      </c>
      <c r="E358" s="28">
        <v>0</v>
      </c>
      <c r="F358" s="28">
        <v>0</v>
      </c>
      <c r="G358" s="28">
        <v>0</v>
      </c>
      <c r="H358" s="28">
        <v>0</v>
      </c>
      <c r="I358" s="28">
        <v>0</v>
      </c>
      <c r="J358" s="28" t="s">
        <v>78</v>
      </c>
    </row>
    <row r="359" spans="2:10" ht="15">
      <c r="B359" s="32" t="s">
        <v>129</v>
      </c>
      <c r="C359" s="33" t="s">
        <v>87</v>
      </c>
      <c r="D359" s="28">
        <v>0</v>
      </c>
      <c r="E359" s="28">
        <v>0</v>
      </c>
      <c r="F359" s="28">
        <v>0</v>
      </c>
      <c r="G359" s="28">
        <v>0</v>
      </c>
      <c r="H359" s="28">
        <v>0</v>
      </c>
      <c r="I359" s="28">
        <v>0</v>
      </c>
      <c r="J359" s="28" t="s">
        <v>78</v>
      </c>
    </row>
    <row r="360" spans="2:10" ht="15">
      <c r="B360" s="34" t="s">
        <v>129</v>
      </c>
      <c r="C360" s="35" t="s">
        <v>91</v>
      </c>
      <c r="D360" s="29">
        <v>-1</v>
      </c>
      <c r="E360" s="29">
        <v>-3</v>
      </c>
      <c r="F360" s="29">
        <v>0</v>
      </c>
      <c r="G360" s="29">
        <v>0</v>
      </c>
      <c r="H360" s="29">
        <v>0</v>
      </c>
      <c r="I360" s="29">
        <v>0</v>
      </c>
      <c r="J360" s="29" t="s">
        <v>78</v>
      </c>
    </row>
    <row r="361" spans="2:10" ht="15">
      <c r="B361" s="36" t="s">
        <v>129</v>
      </c>
      <c r="C361" s="37" t="s">
        <v>113</v>
      </c>
      <c r="D361" s="56">
        <v>0</v>
      </c>
      <c r="E361" s="56">
        <v>0</v>
      </c>
      <c r="F361" s="56">
        <v>0</v>
      </c>
      <c r="G361" s="56">
        <v>0</v>
      </c>
      <c r="H361" s="56">
        <v>0</v>
      </c>
      <c r="I361" s="56">
        <v>0</v>
      </c>
      <c r="J361" s="56" t="s">
        <v>78</v>
      </c>
    </row>
    <row r="362" spans="2:10" ht="15">
      <c r="B362" s="30" t="s">
        <v>271</v>
      </c>
      <c r="C362" s="31" t="s">
        <v>107</v>
      </c>
      <c r="D362" s="27">
        <v>5</v>
      </c>
      <c r="E362" s="27">
        <v>6</v>
      </c>
      <c r="F362" s="27">
        <v>7.651</v>
      </c>
      <c r="G362" s="27">
        <v>10.406</v>
      </c>
      <c r="H362" s="27">
        <v>10.87</v>
      </c>
      <c r="I362" s="27">
        <v>14.022</v>
      </c>
      <c r="J362" s="27" t="s">
        <v>78</v>
      </c>
    </row>
    <row r="363" spans="2:10" ht="15">
      <c r="B363" s="32" t="s">
        <v>271</v>
      </c>
      <c r="C363" s="33" t="s">
        <v>108</v>
      </c>
      <c r="D363" s="28">
        <v>0</v>
      </c>
      <c r="E363" s="28">
        <v>0</v>
      </c>
      <c r="F363" s="28">
        <v>0</v>
      </c>
      <c r="G363" s="28">
        <v>0</v>
      </c>
      <c r="H363" s="28">
        <v>0</v>
      </c>
      <c r="I363" s="28">
        <v>0</v>
      </c>
      <c r="J363" s="28" t="s">
        <v>78</v>
      </c>
    </row>
    <row r="364" spans="2:10" ht="15">
      <c r="B364" s="32" t="s">
        <v>271</v>
      </c>
      <c r="C364" s="33" t="s">
        <v>109</v>
      </c>
      <c r="D364" s="28">
        <v>0</v>
      </c>
      <c r="E364" s="28">
        <v>0</v>
      </c>
      <c r="F364" s="28">
        <v>0</v>
      </c>
      <c r="G364" s="28">
        <v>0</v>
      </c>
      <c r="H364" s="28">
        <v>0</v>
      </c>
      <c r="I364" s="28">
        <v>0</v>
      </c>
      <c r="J364" s="28" t="s">
        <v>78</v>
      </c>
    </row>
    <row r="365" spans="2:10" ht="15">
      <c r="B365" s="32" t="s">
        <v>271</v>
      </c>
      <c r="C365" s="33" t="s">
        <v>110</v>
      </c>
      <c r="D365" s="28">
        <v>0</v>
      </c>
      <c r="E365" s="28">
        <v>0</v>
      </c>
      <c r="F365" s="28">
        <v>0</v>
      </c>
      <c r="G365" s="28">
        <v>0</v>
      </c>
      <c r="H365" s="28">
        <v>0</v>
      </c>
      <c r="I365" s="28">
        <v>0</v>
      </c>
      <c r="J365" s="28" t="s">
        <v>78</v>
      </c>
    </row>
    <row r="366" spans="2:10" ht="15">
      <c r="B366" s="32" t="s">
        <v>271</v>
      </c>
      <c r="C366" s="33" t="s">
        <v>88</v>
      </c>
      <c r="D366" s="28">
        <v>2719</v>
      </c>
      <c r="E366" s="28">
        <v>2690</v>
      </c>
      <c r="F366" s="28">
        <v>2928.125</v>
      </c>
      <c r="G366" s="28">
        <v>3013.974</v>
      </c>
      <c r="H366" s="28">
        <v>3132.615</v>
      </c>
      <c r="I366" s="28">
        <v>2793.411</v>
      </c>
      <c r="J366" s="28" t="s">
        <v>78</v>
      </c>
    </row>
    <row r="367" spans="2:10" ht="15">
      <c r="B367" s="32" t="s">
        <v>271</v>
      </c>
      <c r="C367" s="33" t="s">
        <v>89</v>
      </c>
      <c r="D367" s="28">
        <v>532</v>
      </c>
      <c r="E367" s="28">
        <v>273</v>
      </c>
      <c r="F367" s="28">
        <v>152.068</v>
      </c>
      <c r="G367" s="28">
        <v>354.189</v>
      </c>
      <c r="H367" s="28">
        <v>381.88</v>
      </c>
      <c r="I367" s="28">
        <v>214.697</v>
      </c>
      <c r="J367" s="28" t="s">
        <v>78</v>
      </c>
    </row>
    <row r="368" spans="2:10" ht="15">
      <c r="B368" s="32" t="s">
        <v>271</v>
      </c>
      <c r="C368" s="33" t="s">
        <v>111</v>
      </c>
      <c r="D368" s="28">
        <v>1589</v>
      </c>
      <c r="E368" s="28">
        <v>1814</v>
      </c>
      <c r="F368" s="28">
        <v>2209.942</v>
      </c>
      <c r="G368" s="28">
        <v>2283.217</v>
      </c>
      <c r="H368" s="28">
        <v>2339.672</v>
      </c>
      <c r="I368" s="28">
        <v>2258.365</v>
      </c>
      <c r="J368" s="28" t="s">
        <v>78</v>
      </c>
    </row>
    <row r="369" spans="2:10" ht="15">
      <c r="B369" s="32" t="s">
        <v>271</v>
      </c>
      <c r="C369" s="33" t="s">
        <v>112</v>
      </c>
      <c r="D369" s="28">
        <v>0</v>
      </c>
      <c r="E369" s="28">
        <v>0</v>
      </c>
      <c r="F369" s="28">
        <v>0</v>
      </c>
      <c r="G369" s="28">
        <v>0</v>
      </c>
      <c r="H369" s="28">
        <v>0</v>
      </c>
      <c r="I369" s="28">
        <v>0</v>
      </c>
      <c r="J369" s="28" t="s">
        <v>78</v>
      </c>
    </row>
    <row r="370" spans="2:10" ht="15">
      <c r="B370" s="32" t="s">
        <v>271</v>
      </c>
      <c r="C370" s="33" t="s">
        <v>87</v>
      </c>
      <c r="D370" s="28">
        <v>0</v>
      </c>
      <c r="E370" s="28">
        <v>0</v>
      </c>
      <c r="F370" s="28">
        <v>0</v>
      </c>
      <c r="G370" s="28">
        <v>0</v>
      </c>
      <c r="H370" s="28">
        <v>0</v>
      </c>
      <c r="I370" s="28">
        <v>0</v>
      </c>
      <c r="J370" s="28" t="s">
        <v>78</v>
      </c>
    </row>
    <row r="371" spans="2:10" ht="15">
      <c r="B371" s="34" t="s">
        <v>271</v>
      </c>
      <c r="C371" s="35" t="s">
        <v>91</v>
      </c>
      <c r="D371" s="29">
        <v>48</v>
      </c>
      <c r="E371" s="29">
        <v>-43</v>
      </c>
      <c r="F371" s="29">
        <v>-106.02</v>
      </c>
      <c r="G371" s="29">
        <v>65.691</v>
      </c>
      <c r="H371" s="29">
        <v>67.126</v>
      </c>
      <c r="I371" s="29">
        <v>21.58</v>
      </c>
      <c r="J371" s="29" t="s">
        <v>78</v>
      </c>
    </row>
    <row r="372" spans="2:10" ht="15">
      <c r="B372" s="36" t="s">
        <v>271</v>
      </c>
      <c r="C372" s="37" t="s">
        <v>113</v>
      </c>
      <c r="D372" s="56">
        <v>651</v>
      </c>
      <c r="E372" s="56">
        <v>566</v>
      </c>
      <c r="F372" s="56">
        <v>467.746</v>
      </c>
      <c r="G372" s="56">
        <v>452.665</v>
      </c>
      <c r="H372" s="56">
        <v>489.059</v>
      </c>
      <c r="I372" s="56">
        <v>355.951</v>
      </c>
      <c r="J372" s="56" t="s">
        <v>78</v>
      </c>
    </row>
    <row r="373" ht="15">
      <c r="A373" s="26" t="s">
        <v>130</v>
      </c>
    </row>
    <row r="374" ht="15">
      <c r="A374" s="26" t="s">
        <v>277</v>
      </c>
    </row>
    <row r="375" ht="15">
      <c r="A375" s="20" t="s">
        <v>140</v>
      </c>
    </row>
  </sheetData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5"/>
  <sheetViews>
    <sheetView workbookViewId="0" topLeftCell="A350">
      <selection activeCell="A375" sqref="A375:XFD375"/>
    </sheetView>
  </sheetViews>
  <sheetFormatPr defaultColWidth="9.140625" defaultRowHeight="15"/>
  <cols>
    <col min="1" max="1" width="3.7109375" style="11" customWidth="1"/>
    <col min="2" max="2" width="33.57421875" style="20" customWidth="1"/>
    <col min="3" max="3" width="32.7109375" style="4" customWidth="1"/>
    <col min="4" max="9" width="11.421875" style="4" customWidth="1"/>
    <col min="10" max="10" width="3.8515625" style="4" customWidth="1"/>
    <col min="11" max="26" width="11.421875" style="4" customWidth="1"/>
    <col min="27" max="28" width="9.28125" style="4" bestFit="1" customWidth="1"/>
    <col min="29" max="29" width="9.8515625" style="4" bestFit="1" customWidth="1"/>
    <col min="30" max="16384" width="9.140625" style="4" customWidth="1"/>
  </cols>
  <sheetData>
    <row r="1" ht="15.75">
      <c r="A1" s="55" t="s">
        <v>51</v>
      </c>
    </row>
    <row r="2" spans="1:10" ht="15">
      <c r="A2" s="12"/>
      <c r="B2" s="9" t="s">
        <v>240</v>
      </c>
      <c r="C2" s="9"/>
      <c r="D2" s="164">
        <v>2015</v>
      </c>
      <c r="E2" s="164">
        <v>2016</v>
      </c>
      <c r="F2" s="164">
        <v>2017</v>
      </c>
      <c r="G2" s="164">
        <v>2018</v>
      </c>
      <c r="H2" s="164">
        <v>2019</v>
      </c>
      <c r="I2" s="164">
        <v>2020</v>
      </c>
      <c r="J2" s="19"/>
    </row>
    <row r="3" spans="1:10" ht="15">
      <c r="A3" s="12"/>
      <c r="B3" s="6" t="s">
        <v>82</v>
      </c>
      <c r="C3" s="6" t="s">
        <v>80</v>
      </c>
      <c r="D3" s="23">
        <v>1396.24</v>
      </c>
      <c r="E3" s="23">
        <v>956.58</v>
      </c>
      <c r="F3" s="23">
        <v>951.974</v>
      </c>
      <c r="G3" s="23">
        <v>900.887</v>
      </c>
      <c r="H3" s="23">
        <v>746.744</v>
      </c>
      <c r="I3" s="23">
        <v>737.3</v>
      </c>
      <c r="J3" s="23" t="s">
        <v>78</v>
      </c>
    </row>
    <row r="4" spans="1:10" ht="15">
      <c r="A4" s="12"/>
      <c r="B4" s="6" t="s">
        <v>82</v>
      </c>
      <c r="C4" s="6" t="s">
        <v>85</v>
      </c>
      <c r="D4" s="22"/>
      <c r="E4" s="22"/>
      <c r="F4" s="22"/>
      <c r="G4" s="22"/>
      <c r="H4" s="22"/>
      <c r="I4" s="22"/>
      <c r="J4" s="22"/>
    </row>
    <row r="5" spans="1:10" ht="15">
      <c r="A5" s="12"/>
      <c r="B5" s="6" t="s">
        <v>82</v>
      </c>
      <c r="C5" s="6" t="s">
        <v>86</v>
      </c>
      <c r="D5" s="22"/>
      <c r="E5" s="22"/>
      <c r="F5" s="22"/>
      <c r="G5" s="22"/>
      <c r="H5" s="22"/>
      <c r="I5" s="22"/>
      <c r="J5" s="22"/>
    </row>
    <row r="6" spans="1:10" ht="15">
      <c r="A6" s="12"/>
      <c r="B6" s="6" t="s">
        <v>82</v>
      </c>
      <c r="C6" s="6" t="s">
        <v>87</v>
      </c>
      <c r="D6" s="22"/>
      <c r="E6" s="22"/>
      <c r="F6" s="22"/>
      <c r="G6" s="22"/>
      <c r="H6" s="22"/>
      <c r="I6" s="22"/>
      <c r="J6" s="22"/>
    </row>
    <row r="7" spans="1:10" ht="15">
      <c r="A7" s="12"/>
      <c r="B7" s="6" t="s">
        <v>82</v>
      </c>
      <c r="C7" s="6" t="s">
        <v>88</v>
      </c>
      <c r="D7" s="23">
        <v>52236.44</v>
      </c>
      <c r="E7" s="23">
        <v>54317.84</v>
      </c>
      <c r="F7" s="23">
        <v>52851.2</v>
      </c>
      <c r="G7" s="23">
        <v>54305.457</v>
      </c>
      <c r="H7" s="23">
        <v>57636.439</v>
      </c>
      <c r="I7" s="23">
        <v>49449.147</v>
      </c>
      <c r="J7" s="23" t="s">
        <v>78</v>
      </c>
    </row>
    <row r="8" spans="1:10" ht="15">
      <c r="A8" s="12"/>
      <c r="B8" s="6" t="s">
        <v>82</v>
      </c>
      <c r="C8" s="6" t="s">
        <v>89</v>
      </c>
      <c r="D8" s="23">
        <v>292.08</v>
      </c>
      <c r="E8" s="23">
        <v>326.05</v>
      </c>
      <c r="F8" s="23">
        <v>440.252</v>
      </c>
      <c r="G8" s="23">
        <v>433.638</v>
      </c>
      <c r="H8" s="23">
        <v>392.644</v>
      </c>
      <c r="I8" s="23">
        <v>383.076</v>
      </c>
      <c r="J8" s="23" t="s">
        <v>78</v>
      </c>
    </row>
    <row r="9" spans="1:10" ht="15">
      <c r="A9" s="12"/>
      <c r="B9" s="6" t="s">
        <v>82</v>
      </c>
      <c r="C9" s="6" t="s">
        <v>90</v>
      </c>
      <c r="D9" s="23">
        <v>232.28</v>
      </c>
      <c r="E9" s="23">
        <v>478.9</v>
      </c>
      <c r="F9" s="23">
        <v>760.409</v>
      </c>
      <c r="G9" s="23">
        <v>889.638</v>
      </c>
      <c r="H9" s="23">
        <v>879.87</v>
      </c>
      <c r="I9" s="23">
        <v>1313.512</v>
      </c>
      <c r="J9" s="23" t="s">
        <v>78</v>
      </c>
    </row>
    <row r="10" spans="1:10" ht="15">
      <c r="A10" s="12"/>
      <c r="B10" s="7" t="s">
        <v>82</v>
      </c>
      <c r="C10" s="7" t="s">
        <v>91</v>
      </c>
      <c r="D10" s="41">
        <v>-553.94</v>
      </c>
      <c r="E10" s="41">
        <v>-557.05</v>
      </c>
      <c r="F10" s="41">
        <v>162.437</v>
      </c>
      <c r="G10" s="41">
        <v>169.088</v>
      </c>
      <c r="H10" s="41">
        <v>-1061.441</v>
      </c>
      <c r="I10" s="41">
        <v>598.925</v>
      </c>
      <c r="J10" s="41" t="s">
        <v>78</v>
      </c>
    </row>
    <row r="11" spans="1:10" ht="15">
      <c r="A11" s="12"/>
      <c r="B11" s="15" t="s">
        <v>82</v>
      </c>
      <c r="C11" s="15" t="s">
        <v>92</v>
      </c>
      <c r="D11" s="25">
        <v>52554.38</v>
      </c>
      <c r="E11" s="25">
        <v>53912.42</v>
      </c>
      <c r="F11" s="25">
        <v>52764.95</v>
      </c>
      <c r="G11" s="25">
        <v>54052.156</v>
      </c>
      <c r="H11" s="25">
        <v>56049.228</v>
      </c>
      <c r="I11" s="25">
        <v>49088.784</v>
      </c>
      <c r="J11" s="25" t="s">
        <v>78</v>
      </c>
    </row>
    <row r="12" spans="1:10" ht="15">
      <c r="A12" s="12"/>
      <c r="B12" s="10" t="s">
        <v>82</v>
      </c>
      <c r="C12" s="10" t="s">
        <v>93</v>
      </c>
      <c r="D12" s="38">
        <v>0.29</v>
      </c>
      <c r="E12" s="38">
        <v>-0.18</v>
      </c>
      <c r="F12" s="38">
        <v>-0.05</v>
      </c>
      <c r="G12" s="38">
        <v>-0.066</v>
      </c>
      <c r="H12" s="38">
        <v>0.164</v>
      </c>
      <c r="I12" s="38">
        <v>0.082</v>
      </c>
      <c r="J12" s="38" t="s">
        <v>78</v>
      </c>
    </row>
    <row r="13" spans="1:10" ht="15">
      <c r="A13" s="12"/>
      <c r="B13" s="15" t="s">
        <v>82</v>
      </c>
      <c r="C13" s="15" t="s">
        <v>94</v>
      </c>
      <c r="D13" s="42">
        <v>52554.09</v>
      </c>
      <c r="E13" s="42">
        <v>53912.6</v>
      </c>
      <c r="F13" s="42">
        <v>52765</v>
      </c>
      <c r="G13" s="42">
        <v>54052.222</v>
      </c>
      <c r="H13" s="42">
        <v>56049.064</v>
      </c>
      <c r="I13" s="42">
        <v>49088.702</v>
      </c>
      <c r="J13" s="42" t="s">
        <v>78</v>
      </c>
    </row>
    <row r="14" spans="1:10" ht="15">
      <c r="A14" s="12"/>
      <c r="B14" s="39" t="s">
        <v>82</v>
      </c>
      <c r="C14" s="39" t="s">
        <v>114</v>
      </c>
      <c r="D14" s="40">
        <v>493.29</v>
      </c>
      <c r="E14" s="40">
        <v>393.32</v>
      </c>
      <c r="F14" s="40">
        <v>340.277</v>
      </c>
      <c r="G14" s="40">
        <v>176.746</v>
      </c>
      <c r="H14" s="40">
        <v>235.712</v>
      </c>
      <c r="I14" s="40">
        <v>304.983</v>
      </c>
      <c r="J14" s="40" t="s">
        <v>78</v>
      </c>
    </row>
    <row r="15" spans="1:10" ht="15">
      <c r="A15" s="12"/>
      <c r="B15" s="6" t="s">
        <v>115</v>
      </c>
      <c r="C15" s="6" t="s">
        <v>80</v>
      </c>
      <c r="D15" s="23">
        <v>402.29</v>
      </c>
      <c r="E15" s="23">
        <v>291.43</v>
      </c>
      <c r="F15" s="23">
        <v>240.442</v>
      </c>
      <c r="G15" s="23">
        <v>203.616</v>
      </c>
      <c r="H15" s="23">
        <v>132.338</v>
      </c>
      <c r="I15" s="23">
        <v>112.452</v>
      </c>
      <c r="J15" s="23" t="s">
        <v>78</v>
      </c>
    </row>
    <row r="16" spans="1:10" ht="15">
      <c r="A16" s="12"/>
      <c r="B16" s="6" t="s">
        <v>115</v>
      </c>
      <c r="C16" s="6" t="s">
        <v>85</v>
      </c>
      <c r="D16" s="22"/>
      <c r="E16" s="22"/>
      <c r="F16" s="22"/>
      <c r="G16" s="22"/>
      <c r="H16" s="22"/>
      <c r="I16" s="22"/>
      <c r="J16" s="22"/>
    </row>
    <row r="17" spans="1:10" ht="15">
      <c r="A17" s="12"/>
      <c r="B17" s="6" t="s">
        <v>115</v>
      </c>
      <c r="C17" s="6" t="s">
        <v>86</v>
      </c>
      <c r="D17" s="22"/>
      <c r="E17" s="22"/>
      <c r="F17" s="22"/>
      <c r="G17" s="22"/>
      <c r="H17" s="22"/>
      <c r="I17" s="22"/>
      <c r="J17" s="22"/>
    </row>
    <row r="18" spans="1:10" ht="15">
      <c r="A18" s="12"/>
      <c r="B18" s="6" t="s">
        <v>115</v>
      </c>
      <c r="C18" s="6" t="s">
        <v>87</v>
      </c>
      <c r="D18" s="22"/>
      <c r="E18" s="22"/>
      <c r="F18" s="22"/>
      <c r="G18" s="22"/>
      <c r="H18" s="22"/>
      <c r="I18" s="22"/>
      <c r="J18" s="22"/>
    </row>
    <row r="19" spans="1:10" ht="15">
      <c r="A19" s="12"/>
      <c r="B19" s="6" t="s">
        <v>115</v>
      </c>
      <c r="C19" s="6" t="s">
        <v>88</v>
      </c>
      <c r="D19" s="23">
        <v>6671.58</v>
      </c>
      <c r="E19" s="23">
        <v>6079.89</v>
      </c>
      <c r="F19" s="23">
        <v>6972.25</v>
      </c>
      <c r="G19" s="23">
        <v>6083.031</v>
      </c>
      <c r="H19" s="23">
        <v>4765.755</v>
      </c>
      <c r="I19" s="23">
        <v>6568.042</v>
      </c>
      <c r="J19" s="23" t="s">
        <v>78</v>
      </c>
    </row>
    <row r="20" spans="1:10" ht="15">
      <c r="A20" s="12"/>
      <c r="B20" s="6" t="s">
        <v>115</v>
      </c>
      <c r="C20" s="6" t="s">
        <v>89</v>
      </c>
      <c r="D20" s="23">
        <v>33.7</v>
      </c>
      <c r="E20" s="23">
        <v>61.23</v>
      </c>
      <c r="F20" s="23">
        <v>53.422</v>
      </c>
      <c r="G20" s="23">
        <v>30.113</v>
      </c>
      <c r="H20" s="23">
        <v>88.011</v>
      </c>
      <c r="I20" s="23">
        <v>45.652</v>
      </c>
      <c r="J20" s="23" t="s">
        <v>78</v>
      </c>
    </row>
    <row r="21" spans="1:10" ht="15">
      <c r="A21" s="12"/>
      <c r="B21" s="6" t="s">
        <v>115</v>
      </c>
      <c r="C21" s="6" t="s">
        <v>90</v>
      </c>
      <c r="D21" s="23">
        <v>3386.64</v>
      </c>
      <c r="E21" s="23">
        <v>3296.36</v>
      </c>
      <c r="F21" s="23">
        <v>3137.94</v>
      </c>
      <c r="G21" s="23">
        <v>2874.182</v>
      </c>
      <c r="H21" s="23">
        <v>2778.232</v>
      </c>
      <c r="I21" s="23">
        <v>2630.944</v>
      </c>
      <c r="J21" s="23" t="s">
        <v>78</v>
      </c>
    </row>
    <row r="22" spans="1:10" ht="15">
      <c r="A22" s="12"/>
      <c r="B22" s="7" t="s">
        <v>115</v>
      </c>
      <c r="C22" s="7" t="s">
        <v>91</v>
      </c>
      <c r="D22" s="41">
        <v>-77.68</v>
      </c>
      <c r="E22" s="41">
        <v>28.29</v>
      </c>
      <c r="F22" s="41">
        <v>120.131</v>
      </c>
      <c r="G22" s="41">
        <v>-180.154</v>
      </c>
      <c r="H22" s="41">
        <v>251.918</v>
      </c>
      <c r="I22" s="41">
        <v>-378.22</v>
      </c>
      <c r="J22" s="41" t="s">
        <v>78</v>
      </c>
    </row>
    <row r="23" spans="1:10" ht="15">
      <c r="A23" s="12"/>
      <c r="B23" s="15" t="s">
        <v>115</v>
      </c>
      <c r="C23" s="15" t="s">
        <v>92</v>
      </c>
      <c r="D23" s="25">
        <v>3575.85</v>
      </c>
      <c r="E23" s="25">
        <v>3042.02</v>
      </c>
      <c r="F23" s="25">
        <v>4141.461</v>
      </c>
      <c r="G23" s="25">
        <v>3202.198</v>
      </c>
      <c r="H23" s="25">
        <v>2283.768</v>
      </c>
      <c r="I23" s="25">
        <v>3625.678</v>
      </c>
      <c r="J23" s="25" t="s">
        <v>78</v>
      </c>
    </row>
    <row r="24" spans="1:10" ht="15">
      <c r="A24" s="12"/>
      <c r="B24" s="10" t="s">
        <v>115</v>
      </c>
      <c r="C24" s="10" t="s">
        <v>93</v>
      </c>
      <c r="D24" s="38">
        <v>0.45</v>
      </c>
      <c r="E24" s="38">
        <v>0</v>
      </c>
      <c r="F24" s="38">
        <v>-0.009</v>
      </c>
      <c r="G24" s="38">
        <v>0</v>
      </c>
      <c r="H24" s="38">
        <v>0.026</v>
      </c>
      <c r="I24" s="38">
        <v>20.186</v>
      </c>
      <c r="J24" s="38" t="s">
        <v>78</v>
      </c>
    </row>
    <row r="25" spans="1:10" ht="15">
      <c r="A25" s="12"/>
      <c r="B25" s="15" t="s">
        <v>115</v>
      </c>
      <c r="C25" s="15" t="s">
        <v>94</v>
      </c>
      <c r="D25" s="42">
        <v>3575.4</v>
      </c>
      <c r="E25" s="42">
        <v>3042.02</v>
      </c>
      <c r="F25" s="42">
        <v>4141.47</v>
      </c>
      <c r="G25" s="42">
        <v>3202.198</v>
      </c>
      <c r="H25" s="42">
        <v>2283.742</v>
      </c>
      <c r="I25" s="42">
        <v>3605.492</v>
      </c>
      <c r="J25" s="42" t="s">
        <v>78</v>
      </c>
    </row>
    <row r="26" spans="1:10" ht="15">
      <c r="A26" s="12"/>
      <c r="B26" s="39" t="s">
        <v>115</v>
      </c>
      <c r="C26" s="39" t="s">
        <v>114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 t="s">
        <v>78</v>
      </c>
    </row>
    <row r="27" spans="1:10" ht="15">
      <c r="A27" s="12"/>
      <c r="B27" s="6" t="s">
        <v>116</v>
      </c>
      <c r="C27" s="6" t="s">
        <v>80</v>
      </c>
      <c r="D27" s="22"/>
      <c r="E27" s="22"/>
      <c r="F27" s="22"/>
      <c r="G27" s="22"/>
      <c r="H27" s="22"/>
      <c r="I27" s="22"/>
      <c r="J27" s="22"/>
    </row>
    <row r="28" spans="1:10" ht="15">
      <c r="A28" s="12"/>
      <c r="B28" s="6" t="s">
        <v>116</v>
      </c>
      <c r="C28" s="6" t="s">
        <v>85</v>
      </c>
      <c r="D28" s="22"/>
      <c r="E28" s="22"/>
      <c r="F28" s="22"/>
      <c r="G28" s="22"/>
      <c r="H28" s="22"/>
      <c r="I28" s="22"/>
      <c r="J28" s="22"/>
    </row>
    <row r="29" spans="1:10" ht="15">
      <c r="A29" s="12"/>
      <c r="B29" s="6" t="s">
        <v>116</v>
      </c>
      <c r="C29" s="6" t="s">
        <v>86</v>
      </c>
      <c r="D29" s="23">
        <v>3716</v>
      </c>
      <c r="E29" s="23">
        <v>3967.04</v>
      </c>
      <c r="F29" s="23">
        <v>3689.492</v>
      </c>
      <c r="G29" s="23">
        <v>3755.767</v>
      </c>
      <c r="H29" s="23">
        <v>3599.981</v>
      </c>
      <c r="I29" s="23">
        <v>3755.976</v>
      </c>
      <c r="J29" s="23" t="s">
        <v>78</v>
      </c>
    </row>
    <row r="30" spans="1:10" ht="15">
      <c r="A30" s="12"/>
      <c r="B30" s="6" t="s">
        <v>116</v>
      </c>
      <c r="C30" s="6" t="s">
        <v>87</v>
      </c>
      <c r="D30" s="23">
        <v>3385.51</v>
      </c>
      <c r="E30" s="23">
        <v>3380.56</v>
      </c>
      <c r="F30" s="23">
        <v>3006.96</v>
      </c>
      <c r="G30" s="23">
        <v>3711.163</v>
      </c>
      <c r="H30" s="23">
        <v>3720.301</v>
      </c>
      <c r="I30" s="23">
        <v>2888.007</v>
      </c>
      <c r="J30" s="23" t="s">
        <v>78</v>
      </c>
    </row>
    <row r="31" spans="1:10" ht="15">
      <c r="A31" s="12"/>
      <c r="B31" s="6" t="s">
        <v>116</v>
      </c>
      <c r="C31" s="6" t="s">
        <v>88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 t="s">
        <v>78</v>
      </c>
    </row>
    <row r="32" spans="1:10" ht="15">
      <c r="A32" s="12"/>
      <c r="B32" s="6" t="s">
        <v>116</v>
      </c>
      <c r="C32" s="6" t="s">
        <v>89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 t="s">
        <v>78</v>
      </c>
    </row>
    <row r="33" spans="1:10" ht="15">
      <c r="A33" s="12"/>
      <c r="B33" s="6" t="s">
        <v>116</v>
      </c>
      <c r="C33" s="6" t="s">
        <v>90</v>
      </c>
      <c r="D33" s="23">
        <v>3716</v>
      </c>
      <c r="E33" s="23">
        <v>3898.26</v>
      </c>
      <c r="F33" s="23">
        <v>3689.492</v>
      </c>
      <c r="G33" s="23">
        <v>3755.767</v>
      </c>
      <c r="H33" s="23">
        <v>3599.981</v>
      </c>
      <c r="I33" s="23">
        <v>3755.976</v>
      </c>
      <c r="J33" s="23" t="s">
        <v>78</v>
      </c>
    </row>
    <row r="34" spans="1:10" ht="15">
      <c r="A34" s="12"/>
      <c r="B34" s="7" t="s">
        <v>116</v>
      </c>
      <c r="C34" s="7" t="s">
        <v>91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 t="s">
        <v>78</v>
      </c>
    </row>
    <row r="35" spans="1:10" ht="15">
      <c r="A35" s="12"/>
      <c r="B35" s="15" t="s">
        <v>116</v>
      </c>
      <c r="C35" s="15" t="s">
        <v>92</v>
      </c>
      <c r="D35" s="25">
        <v>3385.51</v>
      </c>
      <c r="E35" s="25">
        <v>3449.34</v>
      </c>
      <c r="F35" s="25">
        <v>3006.96</v>
      </c>
      <c r="G35" s="25">
        <v>3711.163</v>
      </c>
      <c r="H35" s="25">
        <v>3720.301</v>
      </c>
      <c r="I35" s="25">
        <v>2888.007</v>
      </c>
      <c r="J35" s="25" t="s">
        <v>78</v>
      </c>
    </row>
    <row r="36" spans="1:10" ht="15">
      <c r="A36" s="12"/>
      <c r="B36" s="10" t="s">
        <v>116</v>
      </c>
      <c r="C36" s="10" t="s">
        <v>93</v>
      </c>
      <c r="D36" s="38">
        <v>0</v>
      </c>
      <c r="E36" s="38">
        <v>68.78</v>
      </c>
      <c r="F36" s="38">
        <v>0</v>
      </c>
      <c r="G36" s="38">
        <v>0</v>
      </c>
      <c r="H36" s="38">
        <v>0</v>
      </c>
      <c r="I36" s="38">
        <v>0</v>
      </c>
      <c r="J36" s="38" t="s">
        <v>78</v>
      </c>
    </row>
    <row r="37" spans="1:10" ht="15">
      <c r="A37" s="12"/>
      <c r="B37" s="15" t="s">
        <v>116</v>
      </c>
      <c r="C37" s="15" t="s">
        <v>94</v>
      </c>
      <c r="D37" s="42">
        <v>3385.51</v>
      </c>
      <c r="E37" s="42">
        <v>3380.56</v>
      </c>
      <c r="F37" s="42">
        <v>3006.96</v>
      </c>
      <c r="G37" s="42">
        <v>3711.163</v>
      </c>
      <c r="H37" s="42">
        <v>3720.301</v>
      </c>
      <c r="I37" s="42">
        <v>2888.007</v>
      </c>
      <c r="J37" s="42" t="s">
        <v>78</v>
      </c>
    </row>
    <row r="38" spans="1:10" ht="15">
      <c r="A38" s="12"/>
      <c r="B38" s="39" t="s">
        <v>116</v>
      </c>
      <c r="C38" s="39" t="s">
        <v>114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 t="s">
        <v>78</v>
      </c>
    </row>
    <row r="39" spans="1:10" ht="15">
      <c r="A39" s="12"/>
      <c r="B39" s="6" t="s">
        <v>83</v>
      </c>
      <c r="C39" s="6" t="s">
        <v>80</v>
      </c>
      <c r="D39" s="23">
        <v>208.03</v>
      </c>
      <c r="E39" s="23">
        <v>320.87</v>
      </c>
      <c r="F39" s="23">
        <v>277.766</v>
      </c>
      <c r="G39" s="23">
        <v>375.003</v>
      </c>
      <c r="H39" s="23">
        <v>233.121</v>
      </c>
      <c r="I39" s="23">
        <v>193.957</v>
      </c>
      <c r="J39" s="23" t="s">
        <v>78</v>
      </c>
    </row>
    <row r="40" spans="1:10" ht="15">
      <c r="A40" s="12"/>
      <c r="B40" s="6" t="s">
        <v>83</v>
      </c>
      <c r="C40" s="6" t="s">
        <v>85</v>
      </c>
      <c r="D40" s="23">
        <v>464.58</v>
      </c>
      <c r="E40" s="23">
        <v>335.88</v>
      </c>
      <c r="F40" s="23">
        <v>673.145</v>
      </c>
      <c r="G40" s="23">
        <v>958.282</v>
      </c>
      <c r="H40" s="23">
        <v>985.122</v>
      </c>
      <c r="I40" s="23">
        <v>1258.375</v>
      </c>
      <c r="J40" s="23" t="s">
        <v>78</v>
      </c>
    </row>
    <row r="41" spans="1:10" ht="15">
      <c r="A41" s="12"/>
      <c r="B41" s="6" t="s">
        <v>83</v>
      </c>
      <c r="C41" s="6" t="s">
        <v>86</v>
      </c>
      <c r="D41" s="22"/>
      <c r="E41" s="22"/>
      <c r="F41" s="22"/>
      <c r="G41" s="22"/>
      <c r="H41" s="22"/>
      <c r="I41" s="22"/>
      <c r="J41" s="22"/>
    </row>
    <row r="42" spans="1:10" ht="15">
      <c r="A42" s="12"/>
      <c r="B42" s="6" t="s">
        <v>83</v>
      </c>
      <c r="C42" s="6" t="s">
        <v>87</v>
      </c>
      <c r="D42" s="22"/>
      <c r="E42" s="22"/>
      <c r="F42" s="22"/>
      <c r="G42" s="22"/>
      <c r="H42" s="22"/>
      <c r="I42" s="22"/>
      <c r="J42" s="22"/>
    </row>
    <row r="43" spans="1:10" ht="15">
      <c r="A43" s="12"/>
      <c r="B43" s="6" t="s">
        <v>83</v>
      </c>
      <c r="C43" s="6" t="s">
        <v>88</v>
      </c>
      <c r="D43" s="23">
        <v>659.72</v>
      </c>
      <c r="E43" s="23">
        <v>598.06</v>
      </c>
      <c r="F43" s="23">
        <v>480.245</v>
      </c>
      <c r="G43" s="23">
        <v>1136.572</v>
      </c>
      <c r="H43" s="23">
        <v>858.642</v>
      </c>
      <c r="I43" s="23">
        <v>880.897</v>
      </c>
      <c r="J43" s="23" t="s">
        <v>78</v>
      </c>
    </row>
    <row r="44" spans="1:10" ht="15">
      <c r="A44" s="12"/>
      <c r="B44" s="6" t="s">
        <v>83</v>
      </c>
      <c r="C44" s="6" t="s">
        <v>89</v>
      </c>
      <c r="D44" s="23">
        <v>287.92</v>
      </c>
      <c r="E44" s="23">
        <v>403.11</v>
      </c>
      <c r="F44" s="23">
        <v>418.143</v>
      </c>
      <c r="G44" s="23">
        <v>421.888</v>
      </c>
      <c r="H44" s="23">
        <v>396.338</v>
      </c>
      <c r="I44" s="23">
        <v>500.329</v>
      </c>
      <c r="J44" s="23" t="s">
        <v>78</v>
      </c>
    </row>
    <row r="45" spans="1:10" ht="15">
      <c r="A45" s="12"/>
      <c r="B45" s="6" t="s">
        <v>83</v>
      </c>
      <c r="C45" s="6" t="s">
        <v>90</v>
      </c>
      <c r="D45" s="23">
        <v>949.4</v>
      </c>
      <c r="E45" s="23">
        <v>739.87</v>
      </c>
      <c r="F45" s="23">
        <v>798.763</v>
      </c>
      <c r="G45" s="23">
        <v>1471.599</v>
      </c>
      <c r="H45" s="23">
        <v>1713.059</v>
      </c>
      <c r="I45" s="23">
        <v>1790.683</v>
      </c>
      <c r="J45" s="23" t="s">
        <v>78</v>
      </c>
    </row>
    <row r="46" spans="1:10" ht="15">
      <c r="A46" s="12"/>
      <c r="B46" s="7" t="s">
        <v>83</v>
      </c>
      <c r="C46" s="7" t="s">
        <v>91</v>
      </c>
      <c r="D46" s="41">
        <v>-36.78</v>
      </c>
      <c r="E46" s="41">
        <v>47.01</v>
      </c>
      <c r="F46" s="41">
        <v>-120.642</v>
      </c>
      <c r="G46" s="41">
        <v>-453.779</v>
      </c>
      <c r="H46" s="41">
        <v>73.75</v>
      </c>
      <c r="I46" s="41">
        <v>29.804</v>
      </c>
      <c r="J46" s="41" t="s">
        <v>78</v>
      </c>
    </row>
    <row r="47" spans="1:10" ht="15">
      <c r="A47" s="12"/>
      <c r="B47" s="15" t="s">
        <v>83</v>
      </c>
      <c r="C47" s="15" t="s">
        <v>92</v>
      </c>
      <c r="D47" s="25">
        <v>58.23</v>
      </c>
      <c r="E47" s="25">
        <v>158.84</v>
      </c>
      <c r="F47" s="25">
        <v>93.608</v>
      </c>
      <c r="G47" s="25">
        <v>122.591</v>
      </c>
      <c r="H47" s="25">
        <v>41.238</v>
      </c>
      <c r="I47" s="25">
        <v>72.021</v>
      </c>
      <c r="J47" s="25" t="s">
        <v>78</v>
      </c>
    </row>
    <row r="48" spans="1:10" ht="15">
      <c r="A48" s="12"/>
      <c r="B48" s="10" t="s">
        <v>83</v>
      </c>
      <c r="C48" s="10" t="s">
        <v>93</v>
      </c>
      <c r="D48" s="38">
        <v>-11.3</v>
      </c>
      <c r="E48" s="38">
        <v>3.13</v>
      </c>
      <c r="F48" s="38">
        <v>2.577</v>
      </c>
      <c r="G48" s="38">
        <v>-8.381</v>
      </c>
      <c r="H48" s="38">
        <v>-4.191</v>
      </c>
      <c r="I48" s="38">
        <v>9.598</v>
      </c>
      <c r="J48" s="38" t="s">
        <v>78</v>
      </c>
    </row>
    <row r="49" spans="1:10" ht="15">
      <c r="A49" s="12"/>
      <c r="B49" s="15" t="s">
        <v>83</v>
      </c>
      <c r="C49" s="15" t="s">
        <v>94</v>
      </c>
      <c r="D49" s="42">
        <v>69.53</v>
      </c>
      <c r="E49" s="42">
        <v>155.71</v>
      </c>
      <c r="F49" s="42">
        <v>91.031</v>
      </c>
      <c r="G49" s="42">
        <v>130.972</v>
      </c>
      <c r="H49" s="42">
        <v>45.429</v>
      </c>
      <c r="I49" s="42">
        <v>62.423</v>
      </c>
      <c r="J49" s="42" t="s">
        <v>78</v>
      </c>
    </row>
    <row r="50" spans="1:10" ht="15">
      <c r="A50" s="12"/>
      <c r="B50" s="39" t="s">
        <v>83</v>
      </c>
      <c r="C50" s="39" t="s">
        <v>114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 t="s">
        <v>78</v>
      </c>
    </row>
    <row r="51" spans="1:10" ht="15">
      <c r="A51" s="12"/>
      <c r="B51" s="6" t="s">
        <v>117</v>
      </c>
      <c r="C51" s="6" t="s">
        <v>80</v>
      </c>
      <c r="D51" s="22"/>
      <c r="E51" s="22"/>
      <c r="F51" s="22"/>
      <c r="G51" s="22"/>
      <c r="H51" s="22"/>
      <c r="I51" s="22">
        <v>0</v>
      </c>
      <c r="J51" s="22" t="s">
        <v>78</v>
      </c>
    </row>
    <row r="52" spans="1:10" ht="15">
      <c r="A52" s="12"/>
      <c r="B52" s="6" t="s">
        <v>117</v>
      </c>
      <c r="C52" s="6" t="s">
        <v>85</v>
      </c>
      <c r="D52" s="23">
        <v>464.58</v>
      </c>
      <c r="E52" s="23">
        <v>335.88</v>
      </c>
      <c r="F52" s="23">
        <v>673.145</v>
      </c>
      <c r="G52" s="23">
        <v>958.282</v>
      </c>
      <c r="H52" s="23">
        <v>985.122</v>
      </c>
      <c r="I52" s="23">
        <v>1258.375</v>
      </c>
      <c r="J52" s="23" t="s">
        <v>78</v>
      </c>
    </row>
    <row r="53" spans="1:10" ht="15">
      <c r="A53" s="12"/>
      <c r="B53" s="6" t="s">
        <v>117</v>
      </c>
      <c r="C53" s="6" t="s">
        <v>86</v>
      </c>
      <c r="D53" s="22"/>
      <c r="E53" s="22"/>
      <c r="F53" s="22"/>
      <c r="G53" s="22"/>
      <c r="H53" s="22"/>
      <c r="I53" s="22"/>
      <c r="J53" s="22"/>
    </row>
    <row r="54" spans="1:10" ht="15">
      <c r="A54" s="12"/>
      <c r="B54" s="6" t="s">
        <v>117</v>
      </c>
      <c r="C54" s="6" t="s">
        <v>87</v>
      </c>
      <c r="D54" s="22"/>
      <c r="E54" s="22"/>
      <c r="F54" s="22"/>
      <c r="G54" s="22"/>
      <c r="H54" s="22"/>
      <c r="I54" s="22"/>
      <c r="J54" s="22"/>
    </row>
    <row r="55" spans="1:10" ht="15">
      <c r="A55" s="12"/>
      <c r="B55" s="6" t="s">
        <v>117</v>
      </c>
      <c r="C55" s="6" t="s">
        <v>88</v>
      </c>
      <c r="D55" s="22"/>
      <c r="E55" s="22"/>
      <c r="F55" s="22"/>
      <c r="G55" s="22"/>
      <c r="H55" s="22"/>
      <c r="I55" s="22"/>
      <c r="J55" s="22"/>
    </row>
    <row r="56" spans="1:10" ht="15">
      <c r="A56" s="12"/>
      <c r="B56" s="6" t="s">
        <v>117</v>
      </c>
      <c r="C56" s="6" t="s">
        <v>89</v>
      </c>
      <c r="D56" s="22"/>
      <c r="E56" s="22"/>
      <c r="F56" s="22"/>
      <c r="G56" s="22"/>
      <c r="H56" s="22"/>
      <c r="I56" s="22"/>
      <c r="J56" s="22"/>
    </row>
    <row r="57" spans="1:10" ht="15">
      <c r="A57" s="12"/>
      <c r="B57" s="6" t="s">
        <v>117</v>
      </c>
      <c r="C57" s="6" t="s">
        <v>90</v>
      </c>
      <c r="D57" s="23">
        <v>481.93</v>
      </c>
      <c r="E57" s="23">
        <v>385.8</v>
      </c>
      <c r="F57" s="23">
        <v>515.883</v>
      </c>
      <c r="G57" s="23">
        <v>779.608</v>
      </c>
      <c r="H57" s="23">
        <v>989.713</v>
      </c>
      <c r="I57" s="23">
        <v>1301.525</v>
      </c>
      <c r="J57" s="23" t="s">
        <v>78</v>
      </c>
    </row>
    <row r="58" spans="1:10" ht="15">
      <c r="A58" s="12"/>
      <c r="B58" s="7" t="s">
        <v>117</v>
      </c>
      <c r="C58" s="7" t="s">
        <v>91</v>
      </c>
      <c r="D58" s="41">
        <v>4.64</v>
      </c>
      <c r="E58" s="41">
        <v>49.92</v>
      </c>
      <c r="F58" s="41">
        <v>-162.195</v>
      </c>
      <c r="G58" s="41">
        <v>-188.598</v>
      </c>
      <c r="H58" s="41">
        <v>-1.372</v>
      </c>
      <c r="I58" s="41">
        <v>34.32</v>
      </c>
      <c r="J58" s="41" t="s">
        <v>78</v>
      </c>
    </row>
    <row r="59" spans="1:10" ht="15">
      <c r="A59" s="12"/>
      <c r="B59" s="15" t="s">
        <v>117</v>
      </c>
      <c r="C59" s="15" t="s">
        <v>92</v>
      </c>
      <c r="D59" s="25">
        <v>-12.71</v>
      </c>
      <c r="E59" s="25">
        <v>0</v>
      </c>
      <c r="F59" s="25">
        <v>-4.933</v>
      </c>
      <c r="G59" s="25">
        <v>-9.924</v>
      </c>
      <c r="H59" s="25">
        <v>-5.963</v>
      </c>
      <c r="I59" s="25">
        <v>-8.83</v>
      </c>
      <c r="J59" s="25" t="s">
        <v>78</v>
      </c>
    </row>
    <row r="60" spans="1:10" ht="15">
      <c r="A60" s="12"/>
      <c r="B60" s="10" t="s">
        <v>117</v>
      </c>
      <c r="C60" s="10" t="s">
        <v>93</v>
      </c>
      <c r="D60" s="38">
        <v>-12.71</v>
      </c>
      <c r="E60" s="38">
        <v>0</v>
      </c>
      <c r="F60" s="38">
        <v>-4.933</v>
      </c>
      <c r="G60" s="38">
        <v>-9.924</v>
      </c>
      <c r="H60" s="38">
        <v>-5.963</v>
      </c>
      <c r="I60" s="38">
        <v>-8.83</v>
      </c>
      <c r="J60" s="38" t="s">
        <v>78</v>
      </c>
    </row>
    <row r="61" spans="1:10" ht="15">
      <c r="A61" s="12"/>
      <c r="B61" s="15" t="s">
        <v>117</v>
      </c>
      <c r="C61" s="15" t="s">
        <v>94</v>
      </c>
      <c r="D61" s="42">
        <v>0</v>
      </c>
      <c r="E61" s="42">
        <v>0</v>
      </c>
      <c r="F61" s="42">
        <v>0</v>
      </c>
      <c r="G61" s="42">
        <v>0</v>
      </c>
      <c r="H61" s="42">
        <v>0</v>
      </c>
      <c r="I61" s="42">
        <v>0</v>
      </c>
      <c r="J61" s="42" t="s">
        <v>78</v>
      </c>
    </row>
    <row r="62" spans="1:10" ht="15">
      <c r="A62" s="12"/>
      <c r="B62" s="39" t="s">
        <v>117</v>
      </c>
      <c r="C62" s="39" t="s">
        <v>114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 t="s">
        <v>78</v>
      </c>
    </row>
    <row r="63" spans="1:10" ht="15">
      <c r="A63" s="12"/>
      <c r="B63" s="6" t="s">
        <v>118</v>
      </c>
      <c r="C63" s="6" t="s">
        <v>80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 t="s">
        <v>78</v>
      </c>
    </row>
    <row r="64" spans="1:10" ht="15">
      <c r="A64" s="12"/>
      <c r="B64" s="6" t="s">
        <v>118</v>
      </c>
      <c r="C64" s="6" t="s">
        <v>85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 t="s">
        <v>78</v>
      </c>
    </row>
    <row r="65" spans="1:10" ht="15">
      <c r="A65" s="12"/>
      <c r="B65" s="6" t="s">
        <v>118</v>
      </c>
      <c r="C65" s="6" t="s">
        <v>86</v>
      </c>
      <c r="D65" s="22"/>
      <c r="E65" s="22"/>
      <c r="F65" s="22"/>
      <c r="G65" s="22"/>
      <c r="H65" s="22"/>
      <c r="I65" s="22"/>
      <c r="J65" s="22"/>
    </row>
    <row r="66" spans="1:10" ht="15">
      <c r="A66" s="12"/>
      <c r="B66" s="6" t="s">
        <v>118</v>
      </c>
      <c r="C66" s="6" t="s">
        <v>87</v>
      </c>
      <c r="D66" s="22"/>
      <c r="E66" s="22"/>
      <c r="F66" s="22"/>
      <c r="G66" s="22"/>
      <c r="H66" s="22"/>
      <c r="I66" s="22"/>
      <c r="J66" s="22"/>
    </row>
    <row r="67" spans="1:10" ht="15">
      <c r="A67" s="12"/>
      <c r="B67" s="6" t="s">
        <v>118</v>
      </c>
      <c r="C67" s="6" t="s">
        <v>88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 t="s">
        <v>78</v>
      </c>
    </row>
    <row r="68" spans="1:10" ht="15">
      <c r="A68" s="12"/>
      <c r="B68" s="6" t="s">
        <v>118</v>
      </c>
      <c r="C68" s="6" t="s">
        <v>89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 t="s">
        <v>78</v>
      </c>
    </row>
    <row r="69" spans="1:10" ht="15">
      <c r="A69" s="12"/>
      <c r="B69" s="6" t="s">
        <v>118</v>
      </c>
      <c r="C69" s="6" t="s">
        <v>90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 t="s">
        <v>78</v>
      </c>
    </row>
    <row r="70" spans="1:10" ht="15">
      <c r="A70" s="12"/>
      <c r="B70" s="7" t="s">
        <v>118</v>
      </c>
      <c r="C70" s="7" t="s">
        <v>91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 t="s">
        <v>78</v>
      </c>
    </row>
    <row r="71" spans="1:10" ht="15">
      <c r="A71" s="12"/>
      <c r="B71" s="15" t="s">
        <v>118</v>
      </c>
      <c r="C71" s="15" t="s">
        <v>92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 t="s">
        <v>78</v>
      </c>
    </row>
    <row r="72" spans="1:10" ht="15">
      <c r="A72" s="12"/>
      <c r="B72" s="10" t="s">
        <v>118</v>
      </c>
      <c r="C72" s="10" t="s">
        <v>93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 t="s">
        <v>78</v>
      </c>
    </row>
    <row r="73" spans="1:10" ht="15">
      <c r="A73" s="12"/>
      <c r="B73" s="15" t="s">
        <v>118</v>
      </c>
      <c r="C73" s="15" t="s">
        <v>94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42" t="s">
        <v>78</v>
      </c>
    </row>
    <row r="74" spans="1:10" ht="15">
      <c r="A74" s="12"/>
      <c r="B74" s="39" t="s">
        <v>118</v>
      </c>
      <c r="C74" s="39" t="s">
        <v>114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 t="s">
        <v>78</v>
      </c>
    </row>
    <row r="75" spans="1:10" ht="15">
      <c r="A75" s="12"/>
      <c r="B75" s="6" t="s">
        <v>270</v>
      </c>
      <c r="C75" s="6" t="s">
        <v>80</v>
      </c>
      <c r="D75" s="23">
        <v>2006.56</v>
      </c>
      <c r="E75" s="23">
        <v>1568.88</v>
      </c>
      <c r="F75" s="23">
        <v>1470.182</v>
      </c>
      <c r="G75" s="23">
        <v>1479.506</v>
      </c>
      <c r="H75" s="23">
        <v>1112.203</v>
      </c>
      <c r="I75" s="23">
        <v>1043.709</v>
      </c>
      <c r="J75" s="23" t="s">
        <v>78</v>
      </c>
    </row>
    <row r="76" spans="1:10" ht="15">
      <c r="A76" s="12"/>
      <c r="B76" s="6" t="s">
        <v>270</v>
      </c>
      <c r="C76" s="6" t="s">
        <v>85</v>
      </c>
      <c r="D76" s="23">
        <v>464.58</v>
      </c>
      <c r="E76" s="23">
        <v>335.88</v>
      </c>
      <c r="F76" s="23">
        <v>673.145</v>
      </c>
      <c r="G76" s="23">
        <v>958.282</v>
      </c>
      <c r="H76" s="23">
        <v>985.122</v>
      </c>
      <c r="I76" s="23">
        <v>1258.375</v>
      </c>
      <c r="J76" s="23" t="s">
        <v>78</v>
      </c>
    </row>
    <row r="77" spans="1:10" ht="15">
      <c r="A77" s="12"/>
      <c r="B77" s="6" t="s">
        <v>270</v>
      </c>
      <c r="C77" s="6" t="s">
        <v>86</v>
      </c>
      <c r="D77" s="23">
        <v>3716</v>
      </c>
      <c r="E77" s="23">
        <v>3967.04</v>
      </c>
      <c r="F77" s="23">
        <v>3689.492</v>
      </c>
      <c r="G77" s="23">
        <v>3755.767</v>
      </c>
      <c r="H77" s="23">
        <v>3599.981</v>
      </c>
      <c r="I77" s="23">
        <v>3755.976</v>
      </c>
      <c r="J77" s="23" t="s">
        <v>78</v>
      </c>
    </row>
    <row r="78" spans="1:10" ht="15">
      <c r="A78" s="12"/>
      <c r="B78" s="6" t="s">
        <v>270</v>
      </c>
      <c r="C78" s="6" t="s">
        <v>87</v>
      </c>
      <c r="D78" s="23">
        <v>3385.51</v>
      </c>
      <c r="E78" s="23">
        <v>3380.56</v>
      </c>
      <c r="F78" s="23">
        <v>3006.96</v>
      </c>
      <c r="G78" s="23">
        <v>3711.163</v>
      </c>
      <c r="H78" s="23">
        <v>3720.301</v>
      </c>
      <c r="I78" s="23">
        <v>2888.007</v>
      </c>
      <c r="J78" s="23" t="s">
        <v>78</v>
      </c>
    </row>
    <row r="79" spans="1:10" ht="15">
      <c r="A79" s="12"/>
      <c r="B79" s="6" t="s">
        <v>270</v>
      </c>
      <c r="C79" s="6" t="s">
        <v>88</v>
      </c>
      <c r="D79" s="23">
        <v>59567.74</v>
      </c>
      <c r="E79" s="23">
        <v>60995.79</v>
      </c>
      <c r="F79" s="23">
        <v>60303.695</v>
      </c>
      <c r="G79" s="23">
        <v>61525.06</v>
      </c>
      <c r="H79" s="23">
        <v>63260.836</v>
      </c>
      <c r="I79" s="23">
        <v>56898.086</v>
      </c>
      <c r="J79" s="23" t="s">
        <v>78</v>
      </c>
    </row>
    <row r="80" spans="1:10" ht="15">
      <c r="A80" s="12"/>
      <c r="B80" s="6" t="s">
        <v>270</v>
      </c>
      <c r="C80" s="6" t="s">
        <v>89</v>
      </c>
      <c r="D80" s="23">
        <v>613.7</v>
      </c>
      <c r="E80" s="23">
        <v>790.39</v>
      </c>
      <c r="F80" s="23">
        <v>911.817</v>
      </c>
      <c r="G80" s="23">
        <v>885.639</v>
      </c>
      <c r="H80" s="23">
        <v>876.993</v>
      </c>
      <c r="I80" s="23">
        <v>929.057</v>
      </c>
      <c r="J80" s="23" t="s">
        <v>78</v>
      </c>
    </row>
    <row r="81" spans="1:10" ht="15">
      <c r="A81" s="12"/>
      <c r="B81" s="6" t="s">
        <v>270</v>
      </c>
      <c r="C81" s="6" t="s">
        <v>90</v>
      </c>
      <c r="D81" s="23">
        <v>8284.32</v>
      </c>
      <c r="E81" s="23">
        <v>8413.39</v>
      </c>
      <c r="F81" s="23">
        <v>8386.604</v>
      </c>
      <c r="G81" s="23">
        <v>8991.186</v>
      </c>
      <c r="H81" s="23">
        <v>8971.142</v>
      </c>
      <c r="I81" s="23">
        <v>9491.115</v>
      </c>
      <c r="J81" s="23" t="s">
        <v>78</v>
      </c>
    </row>
    <row r="82" spans="1:10" ht="15">
      <c r="A82" s="12"/>
      <c r="B82" s="7" t="s">
        <v>270</v>
      </c>
      <c r="C82" s="7" t="s">
        <v>91</v>
      </c>
      <c r="D82" s="41">
        <v>-668.4</v>
      </c>
      <c r="E82" s="41">
        <v>-481.75</v>
      </c>
      <c r="F82" s="41">
        <v>161.926</v>
      </c>
      <c r="G82" s="41">
        <v>-464.845</v>
      </c>
      <c r="H82" s="41">
        <v>-735.773</v>
      </c>
      <c r="I82" s="41">
        <v>250.509</v>
      </c>
      <c r="J82" s="41" t="s">
        <v>78</v>
      </c>
    </row>
    <row r="83" spans="1:10" ht="15">
      <c r="A83" s="12"/>
      <c r="B83" s="15" t="s">
        <v>270</v>
      </c>
      <c r="C83" s="15" t="s">
        <v>92</v>
      </c>
      <c r="D83" s="25">
        <v>59573.97</v>
      </c>
      <c r="E83" s="25">
        <v>60562.62</v>
      </c>
      <c r="F83" s="25">
        <v>60006.979</v>
      </c>
      <c r="G83" s="25">
        <v>61088.108</v>
      </c>
      <c r="H83" s="25">
        <v>62094.535</v>
      </c>
      <c r="I83" s="25">
        <v>55674.49</v>
      </c>
      <c r="J83" s="25" t="s">
        <v>78</v>
      </c>
    </row>
    <row r="84" spans="1:10" ht="15">
      <c r="A84" s="12"/>
      <c r="B84" s="10" t="s">
        <v>270</v>
      </c>
      <c r="C84" s="10" t="s">
        <v>93</v>
      </c>
      <c r="D84" s="38">
        <v>-10.56</v>
      </c>
      <c r="E84" s="38">
        <v>71.73</v>
      </c>
      <c r="F84" s="38">
        <v>2.518</v>
      </c>
      <c r="G84" s="38">
        <v>-8.447</v>
      </c>
      <c r="H84" s="38">
        <v>-4.001</v>
      </c>
      <c r="I84" s="38">
        <v>29.866</v>
      </c>
      <c r="J84" s="38" t="s">
        <v>78</v>
      </c>
    </row>
    <row r="85" spans="1:10" ht="15">
      <c r="A85" s="12"/>
      <c r="B85" s="15" t="s">
        <v>270</v>
      </c>
      <c r="C85" s="15" t="s">
        <v>94</v>
      </c>
      <c r="D85" s="42">
        <v>59584.53</v>
      </c>
      <c r="E85" s="42">
        <v>60490.89</v>
      </c>
      <c r="F85" s="42">
        <v>60004.461</v>
      </c>
      <c r="G85" s="42">
        <v>61096.555</v>
      </c>
      <c r="H85" s="42">
        <v>62098.536</v>
      </c>
      <c r="I85" s="42">
        <v>55644.624</v>
      </c>
      <c r="J85" s="42" t="s">
        <v>78</v>
      </c>
    </row>
    <row r="86" spans="1:10" ht="15">
      <c r="A86" s="12"/>
      <c r="B86" s="39" t="s">
        <v>270</v>
      </c>
      <c r="C86" s="39" t="s">
        <v>114</v>
      </c>
      <c r="D86" s="40">
        <v>493.29</v>
      </c>
      <c r="E86" s="40">
        <v>393.32</v>
      </c>
      <c r="F86" s="40">
        <v>340.277</v>
      </c>
      <c r="G86" s="40">
        <v>176.746</v>
      </c>
      <c r="H86" s="40">
        <v>235.712</v>
      </c>
      <c r="I86" s="40">
        <v>304.983</v>
      </c>
      <c r="J86" s="40" t="s">
        <v>78</v>
      </c>
    </row>
    <row r="87" spans="1:10" ht="15">
      <c r="A87" s="12"/>
      <c r="B87" s="5" t="s">
        <v>119</v>
      </c>
      <c r="C87" s="5" t="s">
        <v>107</v>
      </c>
      <c r="D87" s="24">
        <v>232.28</v>
      </c>
      <c r="E87" s="24">
        <v>478.9</v>
      </c>
      <c r="F87" s="24">
        <v>760.409</v>
      </c>
      <c r="G87" s="24">
        <v>889.638</v>
      </c>
      <c r="H87" s="24">
        <v>879.87</v>
      </c>
      <c r="I87" s="24">
        <v>1313.512</v>
      </c>
      <c r="J87" s="24" t="s">
        <v>78</v>
      </c>
    </row>
    <row r="88" spans="1:10" ht="15">
      <c r="A88" s="12"/>
      <c r="B88" s="6" t="s">
        <v>119</v>
      </c>
      <c r="C88" s="6" t="s">
        <v>108</v>
      </c>
      <c r="D88" s="22"/>
      <c r="E88" s="22"/>
      <c r="F88" s="22"/>
      <c r="G88" s="22"/>
      <c r="H88" s="22"/>
      <c r="I88" s="22"/>
      <c r="J88" s="22"/>
    </row>
    <row r="89" spans="1:10" ht="15">
      <c r="A89" s="12"/>
      <c r="B89" s="6" t="s">
        <v>119</v>
      </c>
      <c r="C89" s="6" t="s">
        <v>109</v>
      </c>
      <c r="D89" s="22"/>
      <c r="E89" s="22"/>
      <c r="F89" s="22"/>
      <c r="G89" s="22"/>
      <c r="H89" s="22"/>
      <c r="I89" s="22"/>
      <c r="J89" s="22"/>
    </row>
    <row r="90" spans="1:10" ht="15">
      <c r="A90" s="12"/>
      <c r="B90" s="6" t="s">
        <v>119</v>
      </c>
      <c r="C90" s="6" t="s">
        <v>110</v>
      </c>
      <c r="D90" s="22"/>
      <c r="E90" s="22"/>
      <c r="F90" s="22"/>
      <c r="G90" s="22"/>
      <c r="H90" s="22"/>
      <c r="I90" s="22"/>
      <c r="J90" s="22"/>
    </row>
    <row r="91" spans="1:10" ht="15">
      <c r="A91" s="12"/>
      <c r="B91" s="6" t="s">
        <v>119</v>
      </c>
      <c r="C91" s="6" t="s">
        <v>88</v>
      </c>
      <c r="D91" s="22"/>
      <c r="E91" s="22"/>
      <c r="F91" s="22"/>
      <c r="G91" s="22"/>
      <c r="H91" s="22"/>
      <c r="I91" s="22"/>
      <c r="J91" s="22"/>
    </row>
    <row r="92" spans="1:10" ht="15">
      <c r="A92" s="12"/>
      <c r="B92" s="6" t="s">
        <v>119</v>
      </c>
      <c r="C92" s="6" t="s">
        <v>89</v>
      </c>
      <c r="D92" s="22"/>
      <c r="E92" s="22"/>
      <c r="F92" s="22"/>
      <c r="G92" s="22"/>
      <c r="H92" s="22"/>
      <c r="I92" s="22"/>
      <c r="J92" s="22"/>
    </row>
    <row r="93" spans="1:10" ht="15">
      <c r="A93" s="12"/>
      <c r="B93" s="6" t="s">
        <v>119</v>
      </c>
      <c r="C93" s="6" t="s">
        <v>111</v>
      </c>
      <c r="D93" s="22"/>
      <c r="E93" s="22"/>
      <c r="F93" s="22"/>
      <c r="G93" s="22"/>
      <c r="H93" s="22"/>
      <c r="I93" s="22"/>
      <c r="J93" s="22"/>
    </row>
    <row r="94" spans="1:10" ht="15">
      <c r="A94" s="12"/>
      <c r="B94" s="6" t="s">
        <v>119</v>
      </c>
      <c r="C94" s="6" t="s">
        <v>112</v>
      </c>
      <c r="D94" s="23">
        <v>-232.28</v>
      </c>
      <c r="E94" s="23">
        <v>-478.9</v>
      </c>
      <c r="F94" s="23">
        <v>-760.409</v>
      </c>
      <c r="G94" s="23">
        <v>-889.638</v>
      </c>
      <c r="H94" s="23">
        <v>-879.87</v>
      </c>
      <c r="I94" s="23">
        <v>-1313.512</v>
      </c>
      <c r="J94" s="23" t="s">
        <v>78</v>
      </c>
    </row>
    <row r="95" spans="1:10" ht="15">
      <c r="A95" s="12"/>
      <c r="B95" s="6" t="s">
        <v>119</v>
      </c>
      <c r="C95" s="6" t="s">
        <v>87</v>
      </c>
      <c r="D95" s="22"/>
      <c r="E95" s="22"/>
      <c r="F95" s="22"/>
      <c r="G95" s="22"/>
      <c r="H95" s="22"/>
      <c r="I95" s="22"/>
      <c r="J95" s="22"/>
    </row>
    <row r="96" spans="1:10" ht="15">
      <c r="A96" s="12"/>
      <c r="B96" s="7" t="s">
        <v>119</v>
      </c>
      <c r="C96" s="7" t="s">
        <v>91</v>
      </c>
      <c r="D96" s="44"/>
      <c r="E96" s="44"/>
      <c r="F96" s="44"/>
      <c r="G96" s="44"/>
      <c r="H96" s="44"/>
      <c r="I96" s="44"/>
      <c r="J96" s="44"/>
    </row>
    <row r="97" spans="1:10" ht="15">
      <c r="A97" s="12"/>
      <c r="B97" s="15" t="s">
        <v>119</v>
      </c>
      <c r="C97" s="15" t="s">
        <v>113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 t="s">
        <v>78</v>
      </c>
    </row>
    <row r="98" spans="1:10" ht="15">
      <c r="A98" s="12"/>
      <c r="B98" s="5" t="s">
        <v>115</v>
      </c>
      <c r="C98" s="5" t="s">
        <v>107</v>
      </c>
      <c r="D98" s="24">
        <v>3386.64</v>
      </c>
      <c r="E98" s="24">
        <v>3296.36</v>
      </c>
      <c r="F98" s="24">
        <v>3137.94</v>
      </c>
      <c r="G98" s="24">
        <v>2874.182</v>
      </c>
      <c r="H98" s="24">
        <v>2778.232</v>
      </c>
      <c r="I98" s="24">
        <v>2630.944</v>
      </c>
      <c r="J98" s="24" t="s">
        <v>78</v>
      </c>
    </row>
    <row r="99" spans="1:10" ht="15">
      <c r="A99" s="12"/>
      <c r="B99" s="6" t="s">
        <v>115</v>
      </c>
      <c r="C99" s="6" t="s">
        <v>108</v>
      </c>
      <c r="D99" s="22"/>
      <c r="E99" s="22"/>
      <c r="F99" s="22"/>
      <c r="G99" s="22"/>
      <c r="H99" s="22"/>
      <c r="I99" s="22"/>
      <c r="J99" s="22"/>
    </row>
    <row r="100" spans="1:10" ht="15">
      <c r="A100" s="12"/>
      <c r="B100" s="6" t="s">
        <v>115</v>
      </c>
      <c r="C100" s="6" t="s">
        <v>109</v>
      </c>
      <c r="D100" s="22"/>
      <c r="E100" s="22"/>
      <c r="F100" s="22"/>
      <c r="G100" s="22"/>
      <c r="H100" s="22"/>
      <c r="I100" s="22"/>
      <c r="J100" s="22"/>
    </row>
    <row r="101" spans="1:10" ht="15">
      <c r="A101" s="12"/>
      <c r="B101" s="6" t="s">
        <v>115</v>
      </c>
      <c r="C101" s="6" t="s">
        <v>110</v>
      </c>
      <c r="D101" s="22"/>
      <c r="E101" s="22"/>
      <c r="F101" s="22"/>
      <c r="G101" s="22"/>
      <c r="H101" s="22"/>
      <c r="I101" s="22"/>
      <c r="J101" s="22"/>
    </row>
    <row r="102" spans="1:10" ht="15">
      <c r="A102" s="12"/>
      <c r="B102" s="6" t="s">
        <v>115</v>
      </c>
      <c r="C102" s="6" t="s">
        <v>88</v>
      </c>
      <c r="D102" s="22"/>
      <c r="E102" s="22"/>
      <c r="F102" s="22"/>
      <c r="G102" s="22"/>
      <c r="H102" s="22"/>
      <c r="I102" s="22"/>
      <c r="J102" s="22"/>
    </row>
    <row r="103" spans="1:10" ht="15">
      <c r="A103" s="12"/>
      <c r="B103" s="6" t="s">
        <v>115</v>
      </c>
      <c r="C103" s="6" t="s">
        <v>89</v>
      </c>
      <c r="D103" s="22"/>
      <c r="E103" s="22"/>
      <c r="F103" s="22"/>
      <c r="G103" s="22"/>
      <c r="H103" s="22"/>
      <c r="I103" s="22"/>
      <c r="J103" s="22"/>
    </row>
    <row r="104" spans="1:10" ht="15">
      <c r="A104" s="12"/>
      <c r="B104" s="6" t="s">
        <v>115</v>
      </c>
      <c r="C104" s="6" t="s">
        <v>111</v>
      </c>
      <c r="D104" s="22"/>
      <c r="E104" s="22"/>
      <c r="F104" s="22"/>
      <c r="G104" s="22"/>
      <c r="H104" s="22"/>
      <c r="I104" s="22"/>
      <c r="J104" s="22"/>
    </row>
    <row r="105" spans="1:10" ht="15">
      <c r="A105" s="12"/>
      <c r="B105" s="6" t="s">
        <v>115</v>
      </c>
      <c r="C105" s="6" t="s">
        <v>112</v>
      </c>
      <c r="D105" s="23">
        <v>-117.65</v>
      </c>
      <c r="E105" s="23">
        <v>148.06</v>
      </c>
      <c r="F105" s="23">
        <v>-110.775</v>
      </c>
      <c r="G105" s="23">
        <v>-302.466</v>
      </c>
      <c r="H105" s="23">
        <v>-633.649</v>
      </c>
      <c r="I105" s="23">
        <v>-300.655</v>
      </c>
      <c r="J105" s="23" t="s">
        <v>78</v>
      </c>
    </row>
    <row r="106" spans="1:10" ht="15">
      <c r="A106" s="12"/>
      <c r="B106" s="6" t="s">
        <v>115</v>
      </c>
      <c r="C106" s="6" t="s">
        <v>87</v>
      </c>
      <c r="D106" s="22"/>
      <c r="E106" s="22"/>
      <c r="F106" s="22"/>
      <c r="G106" s="22"/>
      <c r="H106" s="22"/>
      <c r="I106" s="22"/>
      <c r="J106" s="22"/>
    </row>
    <row r="107" spans="1:10" ht="15">
      <c r="A107" s="12"/>
      <c r="B107" s="7" t="s">
        <v>115</v>
      </c>
      <c r="C107" s="7" t="s">
        <v>91</v>
      </c>
      <c r="D107" s="44"/>
      <c r="E107" s="44"/>
      <c r="F107" s="44"/>
      <c r="G107" s="44"/>
      <c r="H107" s="44"/>
      <c r="I107" s="44"/>
      <c r="J107" s="44"/>
    </row>
    <row r="108" spans="1:10" ht="15">
      <c r="A108" s="12"/>
      <c r="B108" s="15" t="s">
        <v>115</v>
      </c>
      <c r="C108" s="15" t="s">
        <v>113</v>
      </c>
      <c r="D108" s="25">
        <v>3268.99</v>
      </c>
      <c r="E108" s="25">
        <v>3444.42</v>
      </c>
      <c r="F108" s="25">
        <v>3027.165</v>
      </c>
      <c r="G108" s="25">
        <v>2571.716</v>
      </c>
      <c r="H108" s="25">
        <v>2144.583</v>
      </c>
      <c r="I108" s="25">
        <v>2330.289</v>
      </c>
      <c r="J108" s="25" t="s">
        <v>78</v>
      </c>
    </row>
    <row r="109" spans="1:10" ht="15">
      <c r="A109" s="12"/>
      <c r="B109" s="30" t="s">
        <v>120</v>
      </c>
      <c r="C109" s="31" t="s">
        <v>107</v>
      </c>
      <c r="D109" s="27">
        <v>2100.41</v>
      </c>
      <c r="E109" s="27">
        <v>2423.56</v>
      </c>
      <c r="F109" s="27">
        <v>2390.322</v>
      </c>
      <c r="G109" s="27">
        <v>2579.281</v>
      </c>
      <c r="H109" s="27">
        <v>2206.135</v>
      </c>
      <c r="I109" s="27">
        <v>2397.2</v>
      </c>
      <c r="J109" s="27" t="s">
        <v>78</v>
      </c>
    </row>
    <row r="110" spans="1:10" ht="15">
      <c r="A110" s="12"/>
      <c r="B110" s="32" t="s">
        <v>120</v>
      </c>
      <c r="C110" s="33" t="s">
        <v>108</v>
      </c>
      <c r="D110" s="28">
        <v>2276.98</v>
      </c>
      <c r="E110" s="28">
        <v>2242.7</v>
      </c>
      <c r="F110" s="28">
        <v>2099.2</v>
      </c>
      <c r="G110" s="28">
        <v>1945.546</v>
      </c>
      <c r="H110" s="28">
        <v>2294.791</v>
      </c>
      <c r="I110" s="28">
        <v>1926.751</v>
      </c>
      <c r="J110" s="28" t="s">
        <v>78</v>
      </c>
    </row>
    <row r="111" spans="1:10" ht="15">
      <c r="A111" s="12"/>
      <c r="B111" s="32" t="s">
        <v>120</v>
      </c>
      <c r="C111" s="33" t="s">
        <v>109</v>
      </c>
      <c r="D111" s="28">
        <v>343.864</v>
      </c>
      <c r="E111" s="28">
        <v>379.126</v>
      </c>
      <c r="F111" s="28">
        <v>290.118</v>
      </c>
      <c r="G111" s="28">
        <v>219.586</v>
      </c>
      <c r="H111" s="28">
        <v>266.395</v>
      </c>
      <c r="I111" s="28">
        <v>268.818</v>
      </c>
      <c r="J111" s="28" t="s">
        <v>78</v>
      </c>
    </row>
    <row r="112" spans="1:10" ht="15">
      <c r="A112" s="12"/>
      <c r="B112" s="32" t="s">
        <v>120</v>
      </c>
      <c r="C112" s="33" t="s">
        <v>110</v>
      </c>
      <c r="D112" s="28">
        <v>1836.67</v>
      </c>
      <c r="E112" s="28">
        <v>1880.73</v>
      </c>
      <c r="F112" s="28">
        <v>1730.52</v>
      </c>
      <c r="G112" s="28">
        <v>1673.656</v>
      </c>
      <c r="H112" s="28">
        <v>1952.374</v>
      </c>
      <c r="I112" s="28">
        <v>1609.055</v>
      </c>
      <c r="J112" s="28" t="s">
        <v>78</v>
      </c>
    </row>
    <row r="113" spans="1:10" ht="15">
      <c r="A113" s="12"/>
      <c r="B113" s="32" t="s">
        <v>120</v>
      </c>
      <c r="C113" s="33" t="s">
        <v>88</v>
      </c>
      <c r="D113" s="43"/>
      <c r="E113" s="43"/>
      <c r="F113" s="43"/>
      <c r="G113" s="43"/>
      <c r="H113" s="43"/>
      <c r="I113" s="43"/>
      <c r="J113" s="43"/>
    </row>
    <row r="114" spans="1:10" ht="15">
      <c r="A114" s="12"/>
      <c r="B114" s="32" t="s">
        <v>120</v>
      </c>
      <c r="C114" s="33" t="s">
        <v>89</v>
      </c>
      <c r="D114" s="43"/>
      <c r="E114" s="43"/>
      <c r="F114" s="43"/>
      <c r="G114" s="43"/>
      <c r="H114" s="43"/>
      <c r="I114" s="43"/>
      <c r="J114" s="43"/>
    </row>
    <row r="115" spans="1:10" ht="15">
      <c r="A115" s="12"/>
      <c r="B115" s="32" t="s">
        <v>120</v>
      </c>
      <c r="C115" s="33" t="s">
        <v>111</v>
      </c>
      <c r="D115" s="28">
        <v>0</v>
      </c>
      <c r="E115" s="28">
        <v>0</v>
      </c>
      <c r="F115" s="28">
        <v>0</v>
      </c>
      <c r="G115" s="28">
        <v>0</v>
      </c>
      <c r="H115" s="28">
        <v>0</v>
      </c>
      <c r="I115" s="28">
        <v>0</v>
      </c>
      <c r="J115" s="28" t="s">
        <v>78</v>
      </c>
    </row>
    <row r="116" spans="1:10" ht="15">
      <c r="A116" s="12"/>
      <c r="B116" s="32" t="s">
        <v>120</v>
      </c>
      <c r="C116" s="33" t="s">
        <v>112</v>
      </c>
      <c r="D116" s="28">
        <v>0</v>
      </c>
      <c r="E116" s="28">
        <v>0</v>
      </c>
      <c r="F116" s="28">
        <v>0</v>
      </c>
      <c r="G116" s="28">
        <v>0</v>
      </c>
      <c r="H116" s="28">
        <v>0</v>
      </c>
      <c r="I116" s="28">
        <v>0</v>
      </c>
      <c r="J116" s="28" t="s">
        <v>78</v>
      </c>
    </row>
    <row r="117" spans="1:10" ht="15">
      <c r="A117" s="12"/>
      <c r="B117" s="32" t="s">
        <v>120</v>
      </c>
      <c r="C117" s="33" t="s">
        <v>87</v>
      </c>
      <c r="D117" s="28">
        <v>0</v>
      </c>
      <c r="E117" s="28">
        <v>0</v>
      </c>
      <c r="F117" s="28">
        <v>0</v>
      </c>
      <c r="G117" s="28">
        <v>0</v>
      </c>
      <c r="H117" s="28">
        <v>0</v>
      </c>
      <c r="I117" s="28">
        <v>0</v>
      </c>
      <c r="J117" s="28" t="s">
        <v>78</v>
      </c>
    </row>
    <row r="118" spans="1:10" ht="15">
      <c r="A118" s="12"/>
      <c r="B118" s="34" t="s">
        <v>120</v>
      </c>
      <c r="C118" s="35" t="s">
        <v>91</v>
      </c>
      <c r="D118" s="29">
        <v>0</v>
      </c>
      <c r="E118" s="29">
        <v>0</v>
      </c>
      <c r="F118" s="29">
        <v>0</v>
      </c>
      <c r="G118" s="29">
        <v>0</v>
      </c>
      <c r="H118" s="29">
        <v>0</v>
      </c>
      <c r="I118" s="29">
        <v>0</v>
      </c>
      <c r="J118" s="29" t="s">
        <v>78</v>
      </c>
    </row>
    <row r="119" spans="1:10" ht="15">
      <c r="A119" s="12"/>
      <c r="B119" s="36" t="s">
        <v>120</v>
      </c>
      <c r="C119" s="37" t="s">
        <v>113</v>
      </c>
      <c r="D119" s="56">
        <v>2884.584</v>
      </c>
      <c r="E119" s="56">
        <v>3164.656</v>
      </c>
      <c r="F119" s="56">
        <v>3049.12</v>
      </c>
      <c r="G119" s="56">
        <v>3070.757</v>
      </c>
      <c r="H119" s="56">
        <v>2814.947</v>
      </c>
      <c r="I119" s="56">
        <v>2983.714</v>
      </c>
      <c r="J119" s="56" t="s">
        <v>78</v>
      </c>
    </row>
    <row r="120" spans="1:10" ht="15">
      <c r="A120" s="12"/>
      <c r="B120" s="30" t="s">
        <v>95</v>
      </c>
      <c r="C120" s="31" t="s">
        <v>107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 t="s">
        <v>78</v>
      </c>
    </row>
    <row r="121" spans="1:10" ht="15">
      <c r="A121" s="12"/>
      <c r="B121" s="32" t="s">
        <v>95</v>
      </c>
      <c r="C121" s="33" t="s">
        <v>108</v>
      </c>
      <c r="D121" s="28">
        <v>0</v>
      </c>
      <c r="E121" s="28">
        <v>0</v>
      </c>
      <c r="F121" s="28">
        <v>0</v>
      </c>
      <c r="G121" s="28">
        <v>0</v>
      </c>
      <c r="H121" s="28">
        <v>0</v>
      </c>
      <c r="I121" s="28">
        <v>0</v>
      </c>
      <c r="J121" s="28" t="s">
        <v>78</v>
      </c>
    </row>
    <row r="122" spans="1:10" ht="15">
      <c r="A122" s="12"/>
      <c r="B122" s="32" t="s">
        <v>95</v>
      </c>
      <c r="C122" s="33" t="s">
        <v>109</v>
      </c>
      <c r="D122" s="28">
        <v>0</v>
      </c>
      <c r="E122" s="28">
        <v>0</v>
      </c>
      <c r="F122" s="28">
        <v>0</v>
      </c>
      <c r="G122" s="28">
        <v>0</v>
      </c>
      <c r="H122" s="28">
        <v>0</v>
      </c>
      <c r="I122" s="28">
        <v>0</v>
      </c>
      <c r="J122" s="28" t="s">
        <v>78</v>
      </c>
    </row>
    <row r="123" spans="1:10" ht="15">
      <c r="A123" s="12"/>
      <c r="B123" s="32" t="s">
        <v>95</v>
      </c>
      <c r="C123" s="33" t="s">
        <v>110</v>
      </c>
      <c r="D123" s="28">
        <v>0</v>
      </c>
      <c r="E123" s="28">
        <v>0</v>
      </c>
      <c r="F123" s="28">
        <v>0</v>
      </c>
      <c r="G123" s="28">
        <v>0</v>
      </c>
      <c r="H123" s="28">
        <v>0</v>
      </c>
      <c r="I123" s="28">
        <v>0</v>
      </c>
      <c r="J123" s="28" t="s">
        <v>78</v>
      </c>
    </row>
    <row r="124" spans="1:10" ht="15">
      <c r="A124" s="12"/>
      <c r="B124" s="32" t="s">
        <v>95</v>
      </c>
      <c r="C124" s="33" t="s">
        <v>88</v>
      </c>
      <c r="D124" s="28">
        <v>0</v>
      </c>
      <c r="E124" s="28">
        <v>0</v>
      </c>
      <c r="F124" s="28">
        <v>0</v>
      </c>
      <c r="G124" s="28">
        <v>0</v>
      </c>
      <c r="H124" s="28">
        <v>0</v>
      </c>
      <c r="I124" s="28">
        <v>0</v>
      </c>
      <c r="J124" s="28" t="s">
        <v>78</v>
      </c>
    </row>
    <row r="125" spans="1:10" ht="15">
      <c r="A125" s="12"/>
      <c r="B125" s="32" t="s">
        <v>95</v>
      </c>
      <c r="C125" s="33" t="s">
        <v>89</v>
      </c>
      <c r="D125" s="28">
        <v>0</v>
      </c>
      <c r="E125" s="28">
        <v>0</v>
      </c>
      <c r="F125" s="28">
        <v>0</v>
      </c>
      <c r="G125" s="28">
        <v>0</v>
      </c>
      <c r="H125" s="28">
        <v>0</v>
      </c>
      <c r="I125" s="28">
        <v>0</v>
      </c>
      <c r="J125" s="28" t="s">
        <v>78</v>
      </c>
    </row>
    <row r="126" spans="1:10" ht="15">
      <c r="A126" s="12"/>
      <c r="B126" s="32" t="s">
        <v>95</v>
      </c>
      <c r="C126" s="33" t="s">
        <v>111</v>
      </c>
      <c r="D126" s="28">
        <v>0</v>
      </c>
      <c r="E126" s="28">
        <v>0</v>
      </c>
      <c r="F126" s="28">
        <v>0</v>
      </c>
      <c r="G126" s="28">
        <v>0</v>
      </c>
      <c r="H126" s="28">
        <v>0</v>
      </c>
      <c r="I126" s="28">
        <v>0</v>
      </c>
      <c r="J126" s="28" t="s">
        <v>78</v>
      </c>
    </row>
    <row r="127" spans="1:10" ht="15">
      <c r="A127" s="12"/>
      <c r="B127" s="32" t="s">
        <v>95</v>
      </c>
      <c r="C127" s="33" t="s">
        <v>112</v>
      </c>
      <c r="D127" s="28">
        <v>0</v>
      </c>
      <c r="E127" s="28">
        <v>0</v>
      </c>
      <c r="F127" s="28">
        <v>0</v>
      </c>
      <c r="G127" s="28">
        <v>0</v>
      </c>
      <c r="H127" s="28">
        <v>0</v>
      </c>
      <c r="I127" s="28">
        <v>0</v>
      </c>
      <c r="J127" s="28" t="s">
        <v>78</v>
      </c>
    </row>
    <row r="128" spans="1:10" ht="15">
      <c r="A128" s="12"/>
      <c r="B128" s="32" t="s">
        <v>95</v>
      </c>
      <c r="C128" s="33" t="s">
        <v>87</v>
      </c>
      <c r="D128" s="28">
        <v>0</v>
      </c>
      <c r="E128" s="28">
        <v>0</v>
      </c>
      <c r="F128" s="28">
        <v>0</v>
      </c>
      <c r="G128" s="28">
        <v>0</v>
      </c>
      <c r="H128" s="28">
        <v>0</v>
      </c>
      <c r="I128" s="28">
        <v>0</v>
      </c>
      <c r="J128" s="28" t="s">
        <v>78</v>
      </c>
    </row>
    <row r="129" spans="1:10" ht="15">
      <c r="A129" s="12"/>
      <c r="B129" s="34" t="s">
        <v>95</v>
      </c>
      <c r="C129" s="35" t="s">
        <v>91</v>
      </c>
      <c r="D129" s="29">
        <v>0</v>
      </c>
      <c r="E129" s="29">
        <v>0</v>
      </c>
      <c r="F129" s="29">
        <v>0</v>
      </c>
      <c r="G129" s="29">
        <v>0</v>
      </c>
      <c r="H129" s="29">
        <v>0</v>
      </c>
      <c r="I129" s="29">
        <v>0</v>
      </c>
      <c r="J129" s="29" t="s">
        <v>78</v>
      </c>
    </row>
    <row r="130" spans="1:10" ht="15">
      <c r="A130" s="12"/>
      <c r="B130" s="36" t="s">
        <v>95</v>
      </c>
      <c r="C130" s="37" t="s">
        <v>113</v>
      </c>
      <c r="D130" s="56">
        <v>0</v>
      </c>
      <c r="E130" s="56">
        <v>0</v>
      </c>
      <c r="F130" s="56">
        <v>0</v>
      </c>
      <c r="G130" s="56">
        <v>0</v>
      </c>
      <c r="H130" s="56">
        <v>0</v>
      </c>
      <c r="I130" s="56">
        <v>0</v>
      </c>
      <c r="J130" s="56" t="s">
        <v>78</v>
      </c>
    </row>
    <row r="131" spans="1:10" ht="15">
      <c r="A131" s="12"/>
      <c r="B131" s="30" t="s">
        <v>96</v>
      </c>
      <c r="C131" s="31" t="s">
        <v>107</v>
      </c>
      <c r="D131" s="27">
        <v>108.67</v>
      </c>
      <c r="E131" s="27">
        <v>145.79</v>
      </c>
      <c r="F131" s="27">
        <v>157.717</v>
      </c>
      <c r="G131" s="27">
        <v>145.838</v>
      </c>
      <c r="H131" s="27">
        <v>118.341</v>
      </c>
      <c r="I131" s="27">
        <v>183.841</v>
      </c>
      <c r="J131" s="27" t="s">
        <v>78</v>
      </c>
    </row>
    <row r="132" spans="2:10" ht="15">
      <c r="B132" s="32" t="s">
        <v>96</v>
      </c>
      <c r="C132" s="33" t="s">
        <v>108</v>
      </c>
      <c r="D132" s="28">
        <v>1745.05</v>
      </c>
      <c r="E132" s="28">
        <v>1650.21</v>
      </c>
      <c r="F132" s="28">
        <v>1557.07</v>
      </c>
      <c r="G132" s="28">
        <v>1481.254</v>
      </c>
      <c r="H132" s="28">
        <v>1565.711</v>
      </c>
      <c r="I132" s="28">
        <v>1303.064</v>
      </c>
      <c r="J132" s="28" t="s">
        <v>78</v>
      </c>
    </row>
    <row r="133" spans="2:10" ht="15">
      <c r="B133" s="32" t="s">
        <v>96</v>
      </c>
      <c r="C133" s="33" t="s">
        <v>109</v>
      </c>
      <c r="D133" s="28">
        <v>0</v>
      </c>
      <c r="E133" s="28">
        <v>0</v>
      </c>
      <c r="F133" s="28">
        <v>0</v>
      </c>
      <c r="G133" s="28">
        <v>0</v>
      </c>
      <c r="H133" s="28">
        <v>0</v>
      </c>
      <c r="I133" s="28">
        <v>0</v>
      </c>
      <c r="J133" s="28" t="s">
        <v>78</v>
      </c>
    </row>
    <row r="134" spans="2:10" ht="15">
      <c r="B134" s="32" t="s">
        <v>96</v>
      </c>
      <c r="C134" s="33" t="s">
        <v>110</v>
      </c>
      <c r="D134" s="28">
        <v>40.29</v>
      </c>
      <c r="E134" s="28">
        <v>34.22</v>
      </c>
      <c r="F134" s="28">
        <v>45.108</v>
      </c>
      <c r="G134" s="28">
        <v>16.836</v>
      </c>
      <c r="H134" s="28">
        <v>36.309</v>
      </c>
      <c r="I134" s="28">
        <v>16.088</v>
      </c>
      <c r="J134" s="28" t="s">
        <v>78</v>
      </c>
    </row>
    <row r="135" spans="2:10" ht="15">
      <c r="B135" s="32" t="s">
        <v>96</v>
      </c>
      <c r="C135" s="33" t="s">
        <v>88</v>
      </c>
      <c r="D135" s="28">
        <v>4531.39</v>
      </c>
      <c r="E135" s="28">
        <v>3685.8</v>
      </c>
      <c r="F135" s="28">
        <v>3217.02</v>
      </c>
      <c r="G135" s="28">
        <v>3953.086</v>
      </c>
      <c r="H135" s="28">
        <v>3303.861</v>
      </c>
      <c r="I135" s="28">
        <v>3334.443</v>
      </c>
      <c r="J135" s="28" t="s">
        <v>78</v>
      </c>
    </row>
    <row r="136" spans="2:10" ht="15">
      <c r="B136" s="32" t="s">
        <v>96</v>
      </c>
      <c r="C136" s="33" t="s">
        <v>89</v>
      </c>
      <c r="D136" s="28">
        <v>2545.68</v>
      </c>
      <c r="E136" s="28">
        <v>2419.76</v>
      </c>
      <c r="F136" s="28">
        <v>2056.21</v>
      </c>
      <c r="G136" s="28">
        <v>2167.153</v>
      </c>
      <c r="H136" s="28">
        <v>2099.431</v>
      </c>
      <c r="I136" s="28">
        <v>1868.491</v>
      </c>
      <c r="J136" s="28" t="s">
        <v>78</v>
      </c>
    </row>
    <row r="137" spans="2:10" ht="15">
      <c r="B137" s="32" t="s">
        <v>96</v>
      </c>
      <c r="C137" s="33" t="s">
        <v>111</v>
      </c>
      <c r="D137" s="28">
        <v>0</v>
      </c>
      <c r="E137" s="28">
        <v>0</v>
      </c>
      <c r="F137" s="28">
        <v>0</v>
      </c>
      <c r="G137" s="28">
        <v>0</v>
      </c>
      <c r="H137" s="28">
        <v>0</v>
      </c>
      <c r="I137" s="28">
        <v>0</v>
      </c>
      <c r="J137" s="28" t="s">
        <v>78</v>
      </c>
    </row>
    <row r="138" spans="2:10" ht="15">
      <c r="B138" s="32" t="s">
        <v>96</v>
      </c>
      <c r="C138" s="33" t="s">
        <v>112</v>
      </c>
      <c r="D138" s="28">
        <v>-209.9</v>
      </c>
      <c r="E138" s="28">
        <v>-257.9</v>
      </c>
      <c r="F138" s="28">
        <v>-339.465</v>
      </c>
      <c r="G138" s="28">
        <v>-354.322</v>
      </c>
      <c r="H138" s="28">
        <v>-369.926</v>
      </c>
      <c r="I138" s="28">
        <v>-254.816</v>
      </c>
      <c r="J138" s="28" t="s">
        <v>78</v>
      </c>
    </row>
    <row r="139" spans="2:10" ht="15">
      <c r="B139" s="32" t="s">
        <v>96</v>
      </c>
      <c r="C139" s="33" t="s">
        <v>87</v>
      </c>
      <c r="D139" s="28">
        <v>0</v>
      </c>
      <c r="E139" s="28">
        <v>0</v>
      </c>
      <c r="F139" s="28">
        <v>0</v>
      </c>
      <c r="G139" s="28">
        <v>0.256</v>
      </c>
      <c r="H139" s="28">
        <v>1.05</v>
      </c>
      <c r="I139" s="28">
        <v>0.103</v>
      </c>
      <c r="J139" s="28" t="s">
        <v>78</v>
      </c>
    </row>
    <row r="140" spans="2:10" ht="15">
      <c r="B140" s="34" t="s">
        <v>96</v>
      </c>
      <c r="C140" s="35" t="s">
        <v>91</v>
      </c>
      <c r="D140" s="29">
        <v>-51.34</v>
      </c>
      <c r="E140" s="29">
        <v>105.52</v>
      </c>
      <c r="F140" s="29">
        <v>20.777</v>
      </c>
      <c r="G140" s="29">
        <v>-29.245</v>
      </c>
      <c r="H140" s="29">
        <v>52.433</v>
      </c>
      <c r="I140" s="29">
        <v>-22.121</v>
      </c>
      <c r="J140" s="29" t="s">
        <v>78</v>
      </c>
    </row>
    <row r="141" spans="2:10" ht="15">
      <c r="B141" s="36" t="s">
        <v>96</v>
      </c>
      <c r="C141" s="37" t="s">
        <v>113</v>
      </c>
      <c r="D141" s="56">
        <v>3537.9</v>
      </c>
      <c r="E141" s="56">
        <v>2875.44</v>
      </c>
      <c r="F141" s="56">
        <v>2511.801</v>
      </c>
      <c r="G141" s="56">
        <v>3012.366</v>
      </c>
      <c r="H141" s="56">
        <v>2533.63</v>
      </c>
      <c r="I141" s="56">
        <v>2659.729</v>
      </c>
      <c r="J141" s="56" t="s">
        <v>78</v>
      </c>
    </row>
    <row r="142" spans="2:10" ht="15">
      <c r="B142" s="30" t="s">
        <v>97</v>
      </c>
      <c r="C142" s="31" t="s">
        <v>107</v>
      </c>
      <c r="D142" s="27">
        <v>425.52</v>
      </c>
      <c r="E142" s="27">
        <v>325.35</v>
      </c>
      <c r="F142" s="27">
        <v>205.836</v>
      </c>
      <c r="G142" s="27">
        <v>308.781</v>
      </c>
      <c r="H142" s="27">
        <v>403.304</v>
      </c>
      <c r="I142" s="27">
        <v>383.536</v>
      </c>
      <c r="J142" s="27" t="s">
        <v>78</v>
      </c>
    </row>
    <row r="143" spans="2:10" ht="15">
      <c r="B143" s="32" t="s">
        <v>97</v>
      </c>
      <c r="C143" s="33" t="s">
        <v>108</v>
      </c>
      <c r="D143" s="28">
        <v>8567.28</v>
      </c>
      <c r="E143" s="28">
        <v>10158.87</v>
      </c>
      <c r="F143" s="28">
        <v>10992.8</v>
      </c>
      <c r="G143" s="28">
        <v>11571.544</v>
      </c>
      <c r="H143" s="28">
        <v>11445.546</v>
      </c>
      <c r="I143" s="28">
        <v>10799.856</v>
      </c>
      <c r="J143" s="28" t="s">
        <v>78</v>
      </c>
    </row>
    <row r="144" spans="2:10" ht="15">
      <c r="B144" s="32" t="s">
        <v>97</v>
      </c>
      <c r="C144" s="33" t="s">
        <v>109</v>
      </c>
      <c r="D144" s="28">
        <v>0</v>
      </c>
      <c r="E144" s="28">
        <v>0</v>
      </c>
      <c r="F144" s="28">
        <v>0</v>
      </c>
      <c r="G144" s="28">
        <v>0</v>
      </c>
      <c r="H144" s="28">
        <v>0</v>
      </c>
      <c r="I144" s="28">
        <v>0</v>
      </c>
      <c r="J144" s="28" t="s">
        <v>78</v>
      </c>
    </row>
    <row r="145" spans="2:10" ht="15">
      <c r="B145" s="32" t="s">
        <v>97</v>
      </c>
      <c r="C145" s="33" t="s">
        <v>110</v>
      </c>
      <c r="D145" s="28">
        <v>0</v>
      </c>
      <c r="E145" s="28">
        <v>0</v>
      </c>
      <c r="F145" s="28">
        <v>0</v>
      </c>
      <c r="G145" s="28">
        <v>0</v>
      </c>
      <c r="H145" s="28">
        <v>0</v>
      </c>
      <c r="I145" s="28">
        <v>0</v>
      </c>
      <c r="J145" s="28" t="s">
        <v>78</v>
      </c>
    </row>
    <row r="146" spans="2:10" ht="15">
      <c r="B146" s="32" t="s">
        <v>97</v>
      </c>
      <c r="C146" s="33" t="s">
        <v>88</v>
      </c>
      <c r="D146" s="28">
        <v>15934.87</v>
      </c>
      <c r="E146" s="28">
        <v>16279.04</v>
      </c>
      <c r="F146" s="28">
        <v>17423.9</v>
      </c>
      <c r="G146" s="28">
        <v>22219.369</v>
      </c>
      <c r="H146" s="28">
        <v>22943.076</v>
      </c>
      <c r="I146" s="28">
        <v>20077.749</v>
      </c>
      <c r="J146" s="28" t="s">
        <v>78</v>
      </c>
    </row>
    <row r="147" spans="2:10" ht="15">
      <c r="B147" s="32" t="s">
        <v>97</v>
      </c>
      <c r="C147" s="33" t="s">
        <v>89</v>
      </c>
      <c r="D147" s="28">
        <v>12359.76</v>
      </c>
      <c r="E147" s="28">
        <v>13081.29</v>
      </c>
      <c r="F147" s="28">
        <v>13229.2</v>
      </c>
      <c r="G147" s="28">
        <v>13814.043</v>
      </c>
      <c r="H147" s="28">
        <v>11891.874</v>
      </c>
      <c r="I147" s="28">
        <v>12643.643</v>
      </c>
      <c r="J147" s="28" t="s">
        <v>78</v>
      </c>
    </row>
    <row r="148" spans="2:10" ht="15">
      <c r="B148" s="32" t="s">
        <v>97</v>
      </c>
      <c r="C148" s="33" t="s">
        <v>111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  <c r="I148" s="28">
        <v>0</v>
      </c>
      <c r="J148" s="28" t="s">
        <v>78</v>
      </c>
    </row>
    <row r="149" spans="2:10" ht="15">
      <c r="B149" s="32" t="s">
        <v>97</v>
      </c>
      <c r="C149" s="33" t="s">
        <v>112</v>
      </c>
      <c r="D149" s="28">
        <v>-6867.99</v>
      </c>
      <c r="E149" s="28">
        <v>-6871.06</v>
      </c>
      <c r="F149" s="28">
        <v>-7756.09</v>
      </c>
      <c r="G149" s="28">
        <v>-12888.356</v>
      </c>
      <c r="H149" s="28">
        <v>-15930.787</v>
      </c>
      <c r="I149" s="28">
        <v>-10675.919</v>
      </c>
      <c r="J149" s="28" t="s">
        <v>78</v>
      </c>
    </row>
    <row r="150" spans="2:10" ht="15">
      <c r="B150" s="32" t="s">
        <v>97</v>
      </c>
      <c r="C150" s="33" t="s">
        <v>87</v>
      </c>
      <c r="D150" s="28">
        <v>738.94</v>
      </c>
      <c r="E150" s="28">
        <v>120.01</v>
      </c>
      <c r="F150" s="28">
        <v>18.357</v>
      </c>
      <c r="G150" s="28">
        <v>279.393</v>
      </c>
      <c r="H150" s="28">
        <v>2.718</v>
      </c>
      <c r="I150" s="28">
        <v>124.217</v>
      </c>
      <c r="J150" s="28" t="s">
        <v>78</v>
      </c>
    </row>
    <row r="151" spans="2:10" ht="15">
      <c r="B151" s="34" t="s">
        <v>97</v>
      </c>
      <c r="C151" s="35" t="s">
        <v>91</v>
      </c>
      <c r="D151" s="29">
        <v>279.02</v>
      </c>
      <c r="E151" s="29">
        <v>-62.94</v>
      </c>
      <c r="F151" s="29">
        <v>-181.224</v>
      </c>
      <c r="G151" s="29">
        <v>-237.876</v>
      </c>
      <c r="H151" s="29">
        <v>-149.352</v>
      </c>
      <c r="I151" s="29">
        <v>-106.426</v>
      </c>
      <c r="J151" s="29" t="s">
        <v>78</v>
      </c>
    </row>
    <row r="152" spans="2:10" ht="15">
      <c r="B152" s="36" t="s">
        <v>97</v>
      </c>
      <c r="C152" s="37" t="s">
        <v>113</v>
      </c>
      <c r="D152" s="56">
        <v>5240</v>
      </c>
      <c r="E152" s="56">
        <v>6627.96</v>
      </c>
      <c r="F152" s="56">
        <v>7437.665</v>
      </c>
      <c r="G152" s="56">
        <v>6880.026</v>
      </c>
      <c r="H152" s="56">
        <v>6817.195</v>
      </c>
      <c r="I152" s="56">
        <v>7710.936</v>
      </c>
      <c r="J152" s="56" t="s">
        <v>78</v>
      </c>
    </row>
    <row r="153" spans="2:10" ht="15">
      <c r="B153" s="30" t="s">
        <v>121</v>
      </c>
      <c r="C153" s="31" t="s">
        <v>107</v>
      </c>
      <c r="D153" s="27">
        <v>660.38</v>
      </c>
      <c r="E153" s="27">
        <v>521.54</v>
      </c>
      <c r="F153" s="27">
        <v>465.164</v>
      </c>
      <c r="G153" s="27">
        <v>936.718</v>
      </c>
      <c r="H153" s="27">
        <v>1012.668</v>
      </c>
      <c r="I153" s="27">
        <v>900.631</v>
      </c>
      <c r="J153" s="27" t="s">
        <v>78</v>
      </c>
    </row>
    <row r="154" spans="2:10" ht="15">
      <c r="B154" s="32" t="s">
        <v>121</v>
      </c>
      <c r="C154" s="33" t="s">
        <v>108</v>
      </c>
      <c r="D154" s="28">
        <v>5418.78</v>
      </c>
      <c r="E154" s="28">
        <v>3902.1</v>
      </c>
      <c r="F154" s="28">
        <v>2951.15</v>
      </c>
      <c r="G154" s="28">
        <v>3936.851</v>
      </c>
      <c r="H154" s="28">
        <v>3997.327</v>
      </c>
      <c r="I154" s="28">
        <v>3860.903</v>
      </c>
      <c r="J154" s="28" t="s">
        <v>78</v>
      </c>
    </row>
    <row r="155" spans="2:10" ht="15">
      <c r="B155" s="32" t="s">
        <v>121</v>
      </c>
      <c r="C155" s="33" t="s">
        <v>109</v>
      </c>
      <c r="D155" s="28">
        <v>0</v>
      </c>
      <c r="E155" s="28">
        <v>0</v>
      </c>
      <c r="F155" s="28">
        <v>0</v>
      </c>
      <c r="G155" s="28">
        <v>0</v>
      </c>
      <c r="H155" s="28">
        <v>0</v>
      </c>
      <c r="I155" s="28">
        <v>0</v>
      </c>
      <c r="J155" s="28" t="s">
        <v>78</v>
      </c>
    </row>
    <row r="156" spans="2:10" ht="15">
      <c r="B156" s="32" t="s">
        <v>121</v>
      </c>
      <c r="C156" s="33" t="s">
        <v>110</v>
      </c>
      <c r="D156" s="28">
        <v>0</v>
      </c>
      <c r="E156" s="28">
        <v>0</v>
      </c>
      <c r="F156" s="28">
        <v>0</v>
      </c>
      <c r="G156" s="28">
        <v>0</v>
      </c>
      <c r="H156" s="28">
        <v>0</v>
      </c>
      <c r="I156" s="28">
        <v>0</v>
      </c>
      <c r="J156" s="28" t="s">
        <v>78</v>
      </c>
    </row>
    <row r="157" spans="2:10" ht="15">
      <c r="B157" s="32" t="s">
        <v>121</v>
      </c>
      <c r="C157" s="33" t="s">
        <v>88</v>
      </c>
      <c r="D157" s="28">
        <v>9916.53</v>
      </c>
      <c r="E157" s="28">
        <v>9924.31</v>
      </c>
      <c r="F157" s="28">
        <v>10787.4</v>
      </c>
      <c r="G157" s="28">
        <v>7636.144</v>
      </c>
      <c r="H157" s="28">
        <v>7220.856</v>
      </c>
      <c r="I157" s="28">
        <v>7507.766</v>
      </c>
      <c r="J157" s="28" t="s">
        <v>78</v>
      </c>
    </row>
    <row r="158" spans="2:10" ht="15">
      <c r="B158" s="32" t="s">
        <v>121</v>
      </c>
      <c r="C158" s="33" t="s">
        <v>89</v>
      </c>
      <c r="D158" s="28">
        <v>20828.21</v>
      </c>
      <c r="E158" s="28">
        <v>19600.34</v>
      </c>
      <c r="F158" s="28">
        <v>20281.895</v>
      </c>
      <c r="G158" s="28">
        <v>23200.407</v>
      </c>
      <c r="H158" s="28">
        <v>25750.523</v>
      </c>
      <c r="I158" s="28">
        <v>20262.824</v>
      </c>
      <c r="J158" s="28" t="s">
        <v>78</v>
      </c>
    </row>
    <row r="159" spans="2:10" ht="15">
      <c r="B159" s="32" t="s">
        <v>121</v>
      </c>
      <c r="C159" s="33" t="s">
        <v>111</v>
      </c>
      <c r="D159" s="28">
        <v>0</v>
      </c>
      <c r="E159" s="28">
        <v>0</v>
      </c>
      <c r="F159" s="28">
        <v>0</v>
      </c>
      <c r="G159" s="28">
        <v>0</v>
      </c>
      <c r="H159" s="28">
        <v>0</v>
      </c>
      <c r="I159" s="28">
        <v>0</v>
      </c>
      <c r="J159" s="28" t="s">
        <v>78</v>
      </c>
    </row>
    <row r="160" spans="2:10" ht="15">
      <c r="B160" s="32" t="s">
        <v>121</v>
      </c>
      <c r="C160" s="33" t="s">
        <v>112</v>
      </c>
      <c r="D160" s="28">
        <v>8831.95</v>
      </c>
      <c r="E160" s="28">
        <v>9289.6</v>
      </c>
      <c r="F160" s="28">
        <v>10148.5</v>
      </c>
      <c r="G160" s="28">
        <v>14671.613</v>
      </c>
      <c r="H160" s="28">
        <v>17731.277</v>
      </c>
      <c r="I160" s="28">
        <v>12064.836</v>
      </c>
      <c r="J160" s="28" t="s">
        <v>78</v>
      </c>
    </row>
    <row r="161" spans="2:10" ht="15">
      <c r="B161" s="32" t="s">
        <v>121</v>
      </c>
      <c r="C161" s="33" t="s">
        <v>87</v>
      </c>
      <c r="D161" s="28">
        <v>9.28</v>
      </c>
      <c r="E161" s="28">
        <v>12.91</v>
      </c>
      <c r="F161" s="28">
        <v>1.988</v>
      </c>
      <c r="G161" s="28">
        <v>1.494</v>
      </c>
      <c r="H161" s="28">
        <v>14.038</v>
      </c>
      <c r="I161" s="28">
        <v>7.456</v>
      </c>
      <c r="J161" s="28" t="s">
        <v>78</v>
      </c>
    </row>
    <row r="162" spans="2:10" ht="15">
      <c r="B162" s="34" t="s">
        <v>121</v>
      </c>
      <c r="C162" s="35" t="s">
        <v>91</v>
      </c>
      <c r="D162" s="29">
        <v>-87.24</v>
      </c>
      <c r="E162" s="29">
        <v>-29.54</v>
      </c>
      <c r="F162" s="29">
        <v>63.65</v>
      </c>
      <c r="G162" s="29">
        <v>256.546</v>
      </c>
      <c r="H162" s="29">
        <v>133.464</v>
      </c>
      <c r="I162" s="29">
        <v>-361.152</v>
      </c>
      <c r="J162" s="29" t="s">
        <v>78</v>
      </c>
    </row>
    <row r="163" spans="2:10" ht="15">
      <c r="B163" s="36" t="s">
        <v>121</v>
      </c>
      <c r="C163" s="37" t="s">
        <v>113</v>
      </c>
      <c r="D163" s="56">
        <v>3902.91</v>
      </c>
      <c r="E163" s="56">
        <v>3994.76</v>
      </c>
      <c r="F163" s="56">
        <v>4131.981</v>
      </c>
      <c r="G163" s="56">
        <v>4235.971</v>
      </c>
      <c r="H163" s="56">
        <v>4331.031</v>
      </c>
      <c r="I163" s="56">
        <v>3702.704</v>
      </c>
      <c r="J163" s="56" t="s">
        <v>78</v>
      </c>
    </row>
    <row r="164" spans="2:10" ht="15">
      <c r="B164" s="30" t="s">
        <v>81</v>
      </c>
      <c r="C164" s="31" t="s">
        <v>107</v>
      </c>
      <c r="D164" s="27">
        <v>231.04</v>
      </c>
      <c r="E164" s="27">
        <v>203.49</v>
      </c>
      <c r="F164" s="27">
        <v>225.241</v>
      </c>
      <c r="G164" s="27">
        <v>281.671</v>
      </c>
      <c r="H164" s="27">
        <v>316.65</v>
      </c>
      <c r="I164" s="27">
        <v>439.872</v>
      </c>
      <c r="J164" s="27" t="s">
        <v>78</v>
      </c>
    </row>
    <row r="165" spans="2:10" ht="15">
      <c r="B165" s="32" t="s">
        <v>81</v>
      </c>
      <c r="C165" s="33" t="s">
        <v>108</v>
      </c>
      <c r="D165" s="28">
        <v>0</v>
      </c>
      <c r="E165" s="28">
        <v>0</v>
      </c>
      <c r="F165" s="28">
        <v>0</v>
      </c>
      <c r="G165" s="28">
        <v>0</v>
      </c>
      <c r="H165" s="28">
        <v>0</v>
      </c>
      <c r="I165" s="28">
        <v>0</v>
      </c>
      <c r="J165" s="28" t="s">
        <v>78</v>
      </c>
    </row>
    <row r="166" spans="2:10" ht="15">
      <c r="B166" s="32" t="s">
        <v>81</v>
      </c>
      <c r="C166" s="33" t="s">
        <v>109</v>
      </c>
      <c r="D166" s="28">
        <v>0</v>
      </c>
      <c r="E166" s="28">
        <v>0</v>
      </c>
      <c r="F166" s="28">
        <v>0</v>
      </c>
      <c r="G166" s="28">
        <v>0</v>
      </c>
      <c r="H166" s="28">
        <v>0</v>
      </c>
      <c r="I166" s="28">
        <v>0</v>
      </c>
      <c r="J166" s="28" t="s">
        <v>78</v>
      </c>
    </row>
    <row r="167" spans="2:10" ht="15">
      <c r="B167" s="32" t="s">
        <v>81</v>
      </c>
      <c r="C167" s="33" t="s">
        <v>110</v>
      </c>
      <c r="D167" s="28">
        <v>0</v>
      </c>
      <c r="E167" s="28">
        <v>0</v>
      </c>
      <c r="F167" s="28">
        <v>0</v>
      </c>
      <c r="G167" s="28">
        <v>0</v>
      </c>
      <c r="H167" s="28">
        <v>0</v>
      </c>
      <c r="I167" s="28">
        <v>0</v>
      </c>
      <c r="J167" s="28" t="s">
        <v>78</v>
      </c>
    </row>
    <row r="168" spans="2:10" ht="15">
      <c r="B168" s="32" t="s">
        <v>81</v>
      </c>
      <c r="C168" s="33" t="s">
        <v>88</v>
      </c>
      <c r="D168" s="28">
        <v>0</v>
      </c>
      <c r="E168" s="28">
        <v>0</v>
      </c>
      <c r="F168" s="28">
        <v>0</v>
      </c>
      <c r="G168" s="28">
        <v>0</v>
      </c>
      <c r="H168" s="28">
        <v>0</v>
      </c>
      <c r="I168" s="28">
        <v>0</v>
      </c>
      <c r="J168" s="28" t="s">
        <v>78</v>
      </c>
    </row>
    <row r="169" spans="2:10" ht="15">
      <c r="B169" s="32" t="s">
        <v>81</v>
      </c>
      <c r="C169" s="33" t="s">
        <v>89</v>
      </c>
      <c r="D169" s="28">
        <v>10.65</v>
      </c>
      <c r="E169" s="28">
        <v>16.5</v>
      </c>
      <c r="F169" s="28">
        <v>25.295</v>
      </c>
      <c r="G169" s="28">
        <v>16.994</v>
      </c>
      <c r="H169" s="28">
        <v>27.73</v>
      </c>
      <c r="I169" s="28">
        <v>100.051</v>
      </c>
      <c r="J169" s="28" t="s">
        <v>78</v>
      </c>
    </row>
    <row r="170" spans="2:10" ht="15">
      <c r="B170" s="32" t="s">
        <v>81</v>
      </c>
      <c r="C170" s="33" t="s">
        <v>111</v>
      </c>
      <c r="D170" s="28">
        <v>0</v>
      </c>
      <c r="E170" s="28">
        <v>0</v>
      </c>
      <c r="F170" s="28">
        <v>0</v>
      </c>
      <c r="G170" s="28">
        <v>0</v>
      </c>
      <c r="H170" s="28">
        <v>0</v>
      </c>
      <c r="I170" s="28">
        <v>0</v>
      </c>
      <c r="J170" s="28" t="s">
        <v>78</v>
      </c>
    </row>
    <row r="171" spans="2:10" ht="15">
      <c r="B171" s="32" t="s">
        <v>81</v>
      </c>
      <c r="C171" s="33" t="s">
        <v>112</v>
      </c>
      <c r="D171" s="28">
        <v>0</v>
      </c>
      <c r="E171" s="28">
        <v>0</v>
      </c>
      <c r="F171" s="28">
        <v>0</v>
      </c>
      <c r="G171" s="28">
        <v>0</v>
      </c>
      <c r="H171" s="28">
        <v>0</v>
      </c>
      <c r="I171" s="28">
        <v>0</v>
      </c>
      <c r="J171" s="28" t="s">
        <v>78</v>
      </c>
    </row>
    <row r="172" spans="2:10" ht="15">
      <c r="B172" s="32" t="s">
        <v>81</v>
      </c>
      <c r="C172" s="33" t="s">
        <v>87</v>
      </c>
      <c r="D172" s="28">
        <v>0</v>
      </c>
      <c r="E172" s="28">
        <v>0</v>
      </c>
      <c r="F172" s="28">
        <v>0</v>
      </c>
      <c r="G172" s="28">
        <v>0</v>
      </c>
      <c r="H172" s="28">
        <v>0</v>
      </c>
      <c r="I172" s="28">
        <v>0</v>
      </c>
      <c r="J172" s="28" t="s">
        <v>78</v>
      </c>
    </row>
    <row r="173" spans="2:10" ht="15">
      <c r="B173" s="34" t="s">
        <v>81</v>
      </c>
      <c r="C173" s="35" t="s">
        <v>91</v>
      </c>
      <c r="D173" s="29">
        <v>0</v>
      </c>
      <c r="E173" s="29">
        <v>0</v>
      </c>
      <c r="F173" s="29">
        <v>0</v>
      </c>
      <c r="G173" s="29">
        <v>0</v>
      </c>
      <c r="H173" s="29">
        <v>0</v>
      </c>
      <c r="I173" s="29">
        <v>0</v>
      </c>
      <c r="J173" s="29" t="s">
        <v>78</v>
      </c>
    </row>
    <row r="174" spans="2:10" ht="15">
      <c r="B174" s="36" t="s">
        <v>81</v>
      </c>
      <c r="C174" s="37" t="s">
        <v>113</v>
      </c>
      <c r="D174" s="56">
        <v>220.39</v>
      </c>
      <c r="E174" s="56">
        <v>186.99</v>
      </c>
      <c r="F174" s="56">
        <v>199.946</v>
      </c>
      <c r="G174" s="56">
        <v>264.677</v>
      </c>
      <c r="H174" s="56">
        <v>288.92</v>
      </c>
      <c r="I174" s="56">
        <v>339.821</v>
      </c>
      <c r="J174" s="56" t="s">
        <v>78</v>
      </c>
    </row>
    <row r="175" spans="2:10" ht="15">
      <c r="B175" s="30" t="s">
        <v>98</v>
      </c>
      <c r="C175" s="31" t="s">
        <v>107</v>
      </c>
      <c r="D175" s="27">
        <v>429.34</v>
      </c>
      <c r="E175" s="27">
        <v>318.05</v>
      </c>
      <c r="F175" s="27">
        <v>239.923</v>
      </c>
      <c r="G175" s="27">
        <v>655.047</v>
      </c>
      <c r="H175" s="27">
        <v>696.018</v>
      </c>
      <c r="I175" s="27">
        <v>460.759</v>
      </c>
      <c r="J175" s="27" t="s">
        <v>78</v>
      </c>
    </row>
    <row r="176" spans="2:10" ht="15">
      <c r="B176" s="32" t="s">
        <v>98</v>
      </c>
      <c r="C176" s="33" t="s">
        <v>108</v>
      </c>
      <c r="D176" s="28">
        <v>5418.78</v>
      </c>
      <c r="E176" s="28">
        <v>3902.1</v>
      </c>
      <c r="F176" s="28">
        <v>2951.15</v>
      </c>
      <c r="G176" s="28">
        <v>3936.851</v>
      </c>
      <c r="H176" s="28">
        <v>3997.327</v>
      </c>
      <c r="I176" s="28">
        <v>3860.903</v>
      </c>
      <c r="J176" s="28" t="s">
        <v>78</v>
      </c>
    </row>
    <row r="177" spans="2:10" ht="15">
      <c r="B177" s="32" t="s">
        <v>98</v>
      </c>
      <c r="C177" s="33" t="s">
        <v>109</v>
      </c>
      <c r="D177" s="28">
        <v>0</v>
      </c>
      <c r="E177" s="28">
        <v>0</v>
      </c>
      <c r="F177" s="28">
        <v>0</v>
      </c>
      <c r="G177" s="28">
        <v>0</v>
      </c>
      <c r="H177" s="28">
        <v>0</v>
      </c>
      <c r="I177" s="28">
        <v>0</v>
      </c>
      <c r="J177" s="28" t="s">
        <v>78</v>
      </c>
    </row>
    <row r="178" spans="2:10" ht="15">
      <c r="B178" s="32" t="s">
        <v>98</v>
      </c>
      <c r="C178" s="33" t="s">
        <v>110</v>
      </c>
      <c r="D178" s="28">
        <v>0</v>
      </c>
      <c r="E178" s="28">
        <v>0</v>
      </c>
      <c r="F178" s="28">
        <v>0</v>
      </c>
      <c r="G178" s="28">
        <v>0</v>
      </c>
      <c r="H178" s="28">
        <v>0</v>
      </c>
      <c r="I178" s="28">
        <v>0</v>
      </c>
      <c r="J178" s="28" t="s">
        <v>78</v>
      </c>
    </row>
    <row r="179" spans="2:10" ht="15">
      <c r="B179" s="32" t="s">
        <v>98</v>
      </c>
      <c r="C179" s="33" t="s">
        <v>88</v>
      </c>
      <c r="D179" s="28">
        <v>9916.53</v>
      </c>
      <c r="E179" s="28">
        <v>9924.31</v>
      </c>
      <c r="F179" s="28">
        <v>10787.4</v>
      </c>
      <c r="G179" s="28">
        <v>7636.144</v>
      </c>
      <c r="H179" s="28">
        <v>7220.856</v>
      </c>
      <c r="I179" s="28">
        <v>7507.766</v>
      </c>
      <c r="J179" s="28" t="s">
        <v>78</v>
      </c>
    </row>
    <row r="180" spans="2:10" ht="15">
      <c r="B180" s="32" t="s">
        <v>98</v>
      </c>
      <c r="C180" s="33" t="s">
        <v>89</v>
      </c>
      <c r="D180" s="28">
        <v>20817.56</v>
      </c>
      <c r="E180" s="28">
        <v>19583.84</v>
      </c>
      <c r="F180" s="28">
        <v>20256.6</v>
      </c>
      <c r="G180" s="28">
        <v>23183.413</v>
      </c>
      <c r="H180" s="28">
        <v>25722.793</v>
      </c>
      <c r="I180" s="28">
        <v>20162.773</v>
      </c>
      <c r="J180" s="28" t="s">
        <v>78</v>
      </c>
    </row>
    <row r="181" spans="2:10" ht="15">
      <c r="B181" s="32" t="s">
        <v>98</v>
      </c>
      <c r="C181" s="33" t="s">
        <v>111</v>
      </c>
      <c r="D181" s="28">
        <v>0</v>
      </c>
      <c r="E181" s="28">
        <v>0</v>
      </c>
      <c r="F181" s="28">
        <v>0</v>
      </c>
      <c r="G181" s="28">
        <v>0</v>
      </c>
      <c r="H181" s="28">
        <v>0</v>
      </c>
      <c r="I181" s="28">
        <v>0</v>
      </c>
      <c r="J181" s="28" t="s">
        <v>78</v>
      </c>
    </row>
    <row r="182" spans="2:10" ht="15">
      <c r="B182" s="32" t="s">
        <v>98</v>
      </c>
      <c r="C182" s="33" t="s">
        <v>112</v>
      </c>
      <c r="D182" s="28">
        <v>8831.95</v>
      </c>
      <c r="E182" s="28">
        <v>9289.6</v>
      </c>
      <c r="F182" s="28">
        <v>10148.5</v>
      </c>
      <c r="G182" s="28">
        <v>14671.613</v>
      </c>
      <c r="H182" s="28">
        <v>17731.277</v>
      </c>
      <c r="I182" s="28">
        <v>12064.836</v>
      </c>
      <c r="J182" s="28" t="s">
        <v>78</v>
      </c>
    </row>
    <row r="183" spans="2:10" ht="15">
      <c r="B183" s="32" t="s">
        <v>98</v>
      </c>
      <c r="C183" s="33" t="s">
        <v>87</v>
      </c>
      <c r="D183" s="28">
        <v>9.28</v>
      </c>
      <c r="E183" s="28">
        <v>12.91</v>
      </c>
      <c r="F183" s="28">
        <v>1.988</v>
      </c>
      <c r="G183" s="28">
        <v>1.494</v>
      </c>
      <c r="H183" s="28">
        <v>14.038</v>
      </c>
      <c r="I183" s="28">
        <v>7.456</v>
      </c>
      <c r="J183" s="28" t="s">
        <v>78</v>
      </c>
    </row>
    <row r="184" spans="2:10" ht="15">
      <c r="B184" s="34" t="s">
        <v>98</v>
      </c>
      <c r="C184" s="35" t="s">
        <v>91</v>
      </c>
      <c r="D184" s="29">
        <v>-87.24</v>
      </c>
      <c r="E184" s="29">
        <v>-29.54</v>
      </c>
      <c r="F184" s="29">
        <v>63.65</v>
      </c>
      <c r="G184" s="29">
        <v>256.546</v>
      </c>
      <c r="H184" s="29">
        <v>133.464</v>
      </c>
      <c r="I184" s="29">
        <v>-361.152</v>
      </c>
      <c r="J184" s="29" t="s">
        <v>78</v>
      </c>
    </row>
    <row r="185" spans="2:10" ht="15">
      <c r="B185" s="36" t="s">
        <v>98</v>
      </c>
      <c r="C185" s="37" t="s">
        <v>113</v>
      </c>
      <c r="D185" s="56">
        <v>3682.52</v>
      </c>
      <c r="E185" s="56">
        <v>3807.77</v>
      </c>
      <c r="F185" s="56">
        <v>3932.035</v>
      </c>
      <c r="G185" s="56">
        <v>3971.294</v>
      </c>
      <c r="H185" s="56">
        <v>4042.111</v>
      </c>
      <c r="I185" s="56">
        <v>3362.883</v>
      </c>
      <c r="J185" s="56" t="s">
        <v>78</v>
      </c>
    </row>
    <row r="186" spans="2:10" ht="15">
      <c r="B186" s="30" t="s">
        <v>122</v>
      </c>
      <c r="C186" s="31" t="s">
        <v>107</v>
      </c>
      <c r="D186" s="27">
        <v>0</v>
      </c>
      <c r="E186" s="27">
        <v>0</v>
      </c>
      <c r="F186" s="27">
        <v>0</v>
      </c>
      <c r="G186" s="27">
        <v>0</v>
      </c>
      <c r="H186" s="27">
        <v>0</v>
      </c>
      <c r="I186" s="27">
        <v>0</v>
      </c>
      <c r="J186" s="27" t="s">
        <v>78</v>
      </c>
    </row>
    <row r="187" spans="2:10" ht="15">
      <c r="B187" s="32" t="s">
        <v>122</v>
      </c>
      <c r="C187" s="33" t="s">
        <v>108</v>
      </c>
      <c r="D187" s="28">
        <v>89.66</v>
      </c>
      <c r="E187" s="28">
        <v>65.3</v>
      </c>
      <c r="F187" s="28">
        <v>64.026</v>
      </c>
      <c r="G187" s="28">
        <v>40.49</v>
      </c>
      <c r="H187" s="28">
        <v>50.989</v>
      </c>
      <c r="I187" s="28">
        <v>61.088</v>
      </c>
      <c r="J187" s="28" t="s">
        <v>78</v>
      </c>
    </row>
    <row r="188" spans="2:10" ht="15">
      <c r="B188" s="32" t="s">
        <v>122</v>
      </c>
      <c r="C188" s="33" t="s">
        <v>109</v>
      </c>
      <c r="D188" s="28">
        <v>0</v>
      </c>
      <c r="E188" s="28">
        <v>0</v>
      </c>
      <c r="F188" s="28">
        <v>0</v>
      </c>
      <c r="G188" s="28">
        <v>0</v>
      </c>
      <c r="H188" s="28">
        <v>0</v>
      </c>
      <c r="I188" s="28">
        <v>0</v>
      </c>
      <c r="J188" s="28" t="s">
        <v>78</v>
      </c>
    </row>
    <row r="189" spans="2:10" ht="15">
      <c r="B189" s="32" t="s">
        <v>122</v>
      </c>
      <c r="C189" s="33" t="s">
        <v>110</v>
      </c>
      <c r="D189" s="28">
        <v>0</v>
      </c>
      <c r="E189" s="28">
        <v>0</v>
      </c>
      <c r="F189" s="28">
        <v>0</v>
      </c>
      <c r="G189" s="28">
        <v>0</v>
      </c>
      <c r="H189" s="28">
        <v>0</v>
      </c>
      <c r="I189" s="28">
        <v>0</v>
      </c>
      <c r="J189" s="28" t="s">
        <v>78</v>
      </c>
    </row>
    <row r="190" spans="2:10" ht="15">
      <c r="B190" s="32" t="s">
        <v>122</v>
      </c>
      <c r="C190" s="33" t="s">
        <v>88</v>
      </c>
      <c r="D190" s="28">
        <v>0</v>
      </c>
      <c r="E190" s="28">
        <v>0</v>
      </c>
      <c r="F190" s="28">
        <v>0</v>
      </c>
      <c r="G190" s="28">
        <v>0</v>
      </c>
      <c r="H190" s="28">
        <v>0</v>
      </c>
      <c r="I190" s="28">
        <v>0.042</v>
      </c>
      <c r="J190" s="28" t="s">
        <v>78</v>
      </c>
    </row>
    <row r="191" spans="2:10" ht="15">
      <c r="B191" s="32" t="s">
        <v>122</v>
      </c>
      <c r="C191" s="33" t="s">
        <v>89</v>
      </c>
      <c r="D191" s="28">
        <v>87.42</v>
      </c>
      <c r="E191" s="28">
        <v>64.94</v>
      </c>
      <c r="F191" s="28">
        <v>61.43</v>
      </c>
      <c r="G191" s="28">
        <v>43.109</v>
      </c>
      <c r="H191" s="28">
        <v>47.095</v>
      </c>
      <c r="I191" s="28">
        <v>59.148</v>
      </c>
      <c r="J191" s="28" t="s">
        <v>78</v>
      </c>
    </row>
    <row r="192" spans="2:10" ht="15">
      <c r="B192" s="32" t="s">
        <v>122</v>
      </c>
      <c r="C192" s="33" t="s">
        <v>111</v>
      </c>
      <c r="D192" s="28">
        <v>0</v>
      </c>
      <c r="E192" s="28">
        <v>0</v>
      </c>
      <c r="F192" s="28">
        <v>0</v>
      </c>
      <c r="G192" s="28">
        <v>0</v>
      </c>
      <c r="H192" s="28">
        <v>0</v>
      </c>
      <c r="I192" s="28">
        <v>0</v>
      </c>
      <c r="J192" s="28" t="s">
        <v>78</v>
      </c>
    </row>
    <row r="193" spans="2:10" ht="15">
      <c r="B193" s="32" t="s">
        <v>122</v>
      </c>
      <c r="C193" s="33" t="s">
        <v>112</v>
      </c>
      <c r="D193" s="28">
        <v>-0.005</v>
      </c>
      <c r="E193" s="28">
        <v>0.01</v>
      </c>
      <c r="F193" s="28">
        <v>0</v>
      </c>
      <c r="G193" s="28">
        <v>0.021</v>
      </c>
      <c r="H193" s="28">
        <v>-0.045</v>
      </c>
      <c r="I193" s="28">
        <v>-0.018</v>
      </c>
      <c r="J193" s="28" t="s">
        <v>78</v>
      </c>
    </row>
    <row r="194" spans="2:10" ht="15">
      <c r="B194" s="32" t="s">
        <v>122</v>
      </c>
      <c r="C194" s="33" t="s">
        <v>87</v>
      </c>
      <c r="D194" s="28">
        <v>0</v>
      </c>
      <c r="E194" s="28">
        <v>0</v>
      </c>
      <c r="F194" s="28">
        <v>0.001</v>
      </c>
      <c r="G194" s="28">
        <v>0.009</v>
      </c>
      <c r="H194" s="28">
        <v>0.001</v>
      </c>
      <c r="I194" s="28">
        <v>0.003</v>
      </c>
      <c r="J194" s="28" t="s">
        <v>78</v>
      </c>
    </row>
    <row r="195" spans="2:10" ht="15">
      <c r="B195" s="34" t="s">
        <v>122</v>
      </c>
      <c r="C195" s="35" t="s">
        <v>91</v>
      </c>
      <c r="D195" s="29">
        <v>-1.18</v>
      </c>
      <c r="E195" s="29">
        <v>0.58</v>
      </c>
      <c r="F195" s="29">
        <v>-1.666</v>
      </c>
      <c r="G195" s="29">
        <v>3.406</v>
      </c>
      <c r="H195" s="29">
        <v>-3.175</v>
      </c>
      <c r="I195" s="29">
        <v>-1.128</v>
      </c>
      <c r="J195" s="29" t="s">
        <v>78</v>
      </c>
    </row>
    <row r="196" spans="2:10" ht="15">
      <c r="B196" s="36" t="s">
        <v>122</v>
      </c>
      <c r="C196" s="37" t="s">
        <v>113</v>
      </c>
      <c r="D196" s="56">
        <v>1.055</v>
      </c>
      <c r="E196" s="56">
        <v>0.95</v>
      </c>
      <c r="F196" s="56">
        <v>0.929</v>
      </c>
      <c r="G196" s="56">
        <v>0.799</v>
      </c>
      <c r="H196" s="56">
        <v>0.673</v>
      </c>
      <c r="I196" s="56">
        <v>0.833</v>
      </c>
      <c r="J196" s="56" t="s">
        <v>78</v>
      </c>
    </row>
    <row r="197" spans="2:10" ht="15">
      <c r="B197" s="30" t="s">
        <v>123</v>
      </c>
      <c r="C197" s="31" t="s">
        <v>107</v>
      </c>
      <c r="D197" s="27">
        <v>0</v>
      </c>
      <c r="E197" s="27">
        <v>0</v>
      </c>
      <c r="F197" s="27">
        <v>0</v>
      </c>
      <c r="G197" s="27">
        <v>0</v>
      </c>
      <c r="H197" s="27">
        <v>0</v>
      </c>
      <c r="I197" s="27">
        <v>0</v>
      </c>
      <c r="J197" s="27" t="s">
        <v>78</v>
      </c>
    </row>
    <row r="198" spans="2:10" ht="15">
      <c r="B198" s="32" t="s">
        <v>123</v>
      </c>
      <c r="C198" s="33" t="s">
        <v>108</v>
      </c>
      <c r="D198" s="28">
        <v>0</v>
      </c>
      <c r="E198" s="28">
        <v>0</v>
      </c>
      <c r="F198" s="28">
        <v>0</v>
      </c>
      <c r="G198" s="28">
        <v>0</v>
      </c>
      <c r="H198" s="28">
        <v>0</v>
      </c>
      <c r="I198" s="28">
        <v>0</v>
      </c>
      <c r="J198" s="28" t="s">
        <v>78</v>
      </c>
    </row>
    <row r="199" spans="2:10" ht="15">
      <c r="B199" s="32" t="s">
        <v>123</v>
      </c>
      <c r="C199" s="33" t="s">
        <v>109</v>
      </c>
      <c r="D199" s="28">
        <v>0</v>
      </c>
      <c r="E199" s="28">
        <v>0</v>
      </c>
      <c r="F199" s="28">
        <v>0</v>
      </c>
      <c r="G199" s="28">
        <v>0</v>
      </c>
      <c r="H199" s="28">
        <v>0</v>
      </c>
      <c r="I199" s="28">
        <v>0</v>
      </c>
      <c r="J199" s="28" t="s">
        <v>78</v>
      </c>
    </row>
    <row r="200" spans="2:10" ht="15">
      <c r="B200" s="32" t="s">
        <v>123</v>
      </c>
      <c r="C200" s="33" t="s">
        <v>110</v>
      </c>
      <c r="D200" s="28">
        <v>0</v>
      </c>
      <c r="E200" s="28">
        <v>0</v>
      </c>
      <c r="F200" s="28">
        <v>0</v>
      </c>
      <c r="G200" s="28">
        <v>0</v>
      </c>
      <c r="H200" s="28">
        <v>0</v>
      </c>
      <c r="I200" s="28">
        <v>0</v>
      </c>
      <c r="J200" s="28" t="s">
        <v>78</v>
      </c>
    </row>
    <row r="201" spans="2:10" ht="15">
      <c r="B201" s="32" t="s">
        <v>123</v>
      </c>
      <c r="C201" s="33" t="s">
        <v>88</v>
      </c>
      <c r="D201" s="28">
        <v>0</v>
      </c>
      <c r="E201" s="28">
        <v>0</v>
      </c>
      <c r="F201" s="28">
        <v>0</v>
      </c>
      <c r="G201" s="28">
        <v>0</v>
      </c>
      <c r="H201" s="28">
        <v>0</v>
      </c>
      <c r="I201" s="28">
        <v>0</v>
      </c>
      <c r="J201" s="28" t="s">
        <v>78</v>
      </c>
    </row>
    <row r="202" spans="2:10" ht="15">
      <c r="B202" s="32" t="s">
        <v>123</v>
      </c>
      <c r="C202" s="33" t="s">
        <v>89</v>
      </c>
      <c r="D202" s="28">
        <v>0</v>
      </c>
      <c r="E202" s="28">
        <v>0</v>
      </c>
      <c r="F202" s="28">
        <v>0</v>
      </c>
      <c r="G202" s="28">
        <v>0</v>
      </c>
      <c r="H202" s="28">
        <v>0</v>
      </c>
      <c r="I202" s="28">
        <v>0</v>
      </c>
      <c r="J202" s="28" t="s">
        <v>78</v>
      </c>
    </row>
    <row r="203" spans="2:10" ht="15">
      <c r="B203" s="32" t="s">
        <v>123</v>
      </c>
      <c r="C203" s="33" t="s">
        <v>111</v>
      </c>
      <c r="D203" s="28">
        <v>0</v>
      </c>
      <c r="E203" s="28">
        <v>0</v>
      </c>
      <c r="F203" s="28">
        <v>0</v>
      </c>
      <c r="G203" s="28">
        <v>0</v>
      </c>
      <c r="H203" s="28">
        <v>0</v>
      </c>
      <c r="I203" s="28">
        <v>0</v>
      </c>
      <c r="J203" s="28" t="s">
        <v>78</v>
      </c>
    </row>
    <row r="204" spans="2:10" ht="15">
      <c r="B204" s="32" t="s">
        <v>123</v>
      </c>
      <c r="C204" s="33" t="s">
        <v>112</v>
      </c>
      <c r="D204" s="28">
        <v>0</v>
      </c>
      <c r="E204" s="28">
        <v>0</v>
      </c>
      <c r="F204" s="28">
        <v>0</v>
      </c>
      <c r="G204" s="28">
        <v>0</v>
      </c>
      <c r="H204" s="28">
        <v>0</v>
      </c>
      <c r="I204" s="28">
        <v>0</v>
      </c>
      <c r="J204" s="28" t="s">
        <v>78</v>
      </c>
    </row>
    <row r="205" spans="2:10" ht="15">
      <c r="B205" s="32" t="s">
        <v>123</v>
      </c>
      <c r="C205" s="33" t="s">
        <v>87</v>
      </c>
      <c r="D205" s="28">
        <v>0</v>
      </c>
      <c r="E205" s="28">
        <v>0</v>
      </c>
      <c r="F205" s="28">
        <v>0</v>
      </c>
      <c r="G205" s="28">
        <v>0</v>
      </c>
      <c r="H205" s="28">
        <v>0</v>
      </c>
      <c r="I205" s="28">
        <v>0</v>
      </c>
      <c r="J205" s="28" t="s">
        <v>78</v>
      </c>
    </row>
    <row r="206" spans="2:10" ht="15">
      <c r="B206" s="34" t="s">
        <v>123</v>
      </c>
      <c r="C206" s="35" t="s">
        <v>91</v>
      </c>
      <c r="D206" s="29">
        <v>0</v>
      </c>
      <c r="E206" s="29">
        <v>0</v>
      </c>
      <c r="F206" s="29">
        <v>0</v>
      </c>
      <c r="G206" s="29">
        <v>0</v>
      </c>
      <c r="H206" s="29">
        <v>0</v>
      </c>
      <c r="I206" s="29">
        <v>0</v>
      </c>
      <c r="J206" s="29" t="s">
        <v>78</v>
      </c>
    </row>
    <row r="207" spans="2:10" ht="15">
      <c r="B207" s="36" t="s">
        <v>123</v>
      </c>
      <c r="C207" s="37" t="s">
        <v>113</v>
      </c>
      <c r="D207" s="56">
        <v>0</v>
      </c>
      <c r="E207" s="56">
        <v>0</v>
      </c>
      <c r="F207" s="56">
        <v>0</v>
      </c>
      <c r="G207" s="56">
        <v>0</v>
      </c>
      <c r="H207" s="56">
        <v>0</v>
      </c>
      <c r="I207" s="56">
        <v>0</v>
      </c>
      <c r="J207" s="56" t="s">
        <v>78</v>
      </c>
    </row>
    <row r="208" spans="2:10" ht="15">
      <c r="B208" s="30" t="s">
        <v>124</v>
      </c>
      <c r="C208" s="31" t="s">
        <v>107</v>
      </c>
      <c r="D208" s="27">
        <v>0</v>
      </c>
      <c r="E208" s="27">
        <v>0</v>
      </c>
      <c r="F208" s="27">
        <v>0</v>
      </c>
      <c r="G208" s="27">
        <v>0</v>
      </c>
      <c r="H208" s="27">
        <v>0</v>
      </c>
      <c r="I208" s="27">
        <v>0</v>
      </c>
      <c r="J208" s="27" t="s">
        <v>78</v>
      </c>
    </row>
    <row r="209" spans="2:10" ht="15">
      <c r="B209" s="32" t="s">
        <v>124</v>
      </c>
      <c r="C209" s="33" t="s">
        <v>108</v>
      </c>
      <c r="D209" s="28">
        <v>7413.49</v>
      </c>
      <c r="E209" s="28">
        <v>7491.15</v>
      </c>
      <c r="F209" s="28">
        <v>7589.71</v>
      </c>
      <c r="G209" s="28">
        <v>8888.036</v>
      </c>
      <c r="H209" s="28">
        <v>8758.62</v>
      </c>
      <c r="I209" s="28">
        <v>4460.078</v>
      </c>
      <c r="J209" s="28" t="s">
        <v>78</v>
      </c>
    </row>
    <row r="210" spans="2:10" ht="15">
      <c r="B210" s="32" t="s">
        <v>124</v>
      </c>
      <c r="C210" s="33" t="s">
        <v>109</v>
      </c>
      <c r="D210" s="28">
        <v>0</v>
      </c>
      <c r="E210" s="28">
        <v>0</v>
      </c>
      <c r="F210" s="28">
        <v>0</v>
      </c>
      <c r="G210" s="28">
        <v>0</v>
      </c>
      <c r="H210" s="28">
        <v>0</v>
      </c>
      <c r="I210" s="28">
        <v>0</v>
      </c>
      <c r="J210" s="28" t="s">
        <v>78</v>
      </c>
    </row>
    <row r="211" spans="2:10" ht="15">
      <c r="B211" s="32" t="s">
        <v>124</v>
      </c>
      <c r="C211" s="33" t="s">
        <v>110</v>
      </c>
      <c r="D211" s="28">
        <v>0</v>
      </c>
      <c r="E211" s="28">
        <v>0</v>
      </c>
      <c r="F211" s="28">
        <v>0</v>
      </c>
      <c r="G211" s="28">
        <v>0</v>
      </c>
      <c r="H211" s="28">
        <v>0</v>
      </c>
      <c r="I211" s="28">
        <v>0</v>
      </c>
      <c r="J211" s="28" t="s">
        <v>78</v>
      </c>
    </row>
    <row r="212" spans="2:10" ht="15">
      <c r="B212" s="32" t="s">
        <v>124</v>
      </c>
      <c r="C212" s="33" t="s">
        <v>88</v>
      </c>
      <c r="D212" s="28">
        <v>3074.22</v>
      </c>
      <c r="E212" s="28">
        <v>4468.62</v>
      </c>
      <c r="F212" s="28">
        <v>3625.91</v>
      </c>
      <c r="G212" s="28">
        <v>3342.103</v>
      </c>
      <c r="H212" s="28">
        <v>3444.824</v>
      </c>
      <c r="I212" s="28">
        <v>4027.917</v>
      </c>
      <c r="J212" s="28" t="s">
        <v>78</v>
      </c>
    </row>
    <row r="213" spans="2:10" ht="15">
      <c r="B213" s="32" t="s">
        <v>124</v>
      </c>
      <c r="C213" s="33" t="s">
        <v>89</v>
      </c>
      <c r="D213" s="28">
        <v>6543.01</v>
      </c>
      <c r="E213" s="28">
        <v>8191.15</v>
      </c>
      <c r="F213" s="28">
        <v>7488.25</v>
      </c>
      <c r="G213" s="28">
        <v>8158.662</v>
      </c>
      <c r="H213" s="28">
        <v>8111.452</v>
      </c>
      <c r="I213" s="28">
        <v>5923.436</v>
      </c>
      <c r="J213" s="28" t="s">
        <v>78</v>
      </c>
    </row>
    <row r="214" spans="2:10" ht="15">
      <c r="B214" s="32" t="s">
        <v>124</v>
      </c>
      <c r="C214" s="33" t="s">
        <v>111</v>
      </c>
      <c r="D214" s="28">
        <v>0</v>
      </c>
      <c r="E214" s="28">
        <v>0</v>
      </c>
      <c r="F214" s="28">
        <v>0</v>
      </c>
      <c r="G214" s="28">
        <v>0</v>
      </c>
      <c r="H214" s="28">
        <v>0</v>
      </c>
      <c r="I214" s="28">
        <v>0</v>
      </c>
      <c r="J214" s="28" t="s">
        <v>78</v>
      </c>
    </row>
    <row r="215" spans="2:10" ht="15">
      <c r="B215" s="32" t="s">
        <v>124</v>
      </c>
      <c r="C215" s="33" t="s">
        <v>112</v>
      </c>
      <c r="D215" s="28">
        <v>30.11</v>
      </c>
      <c r="E215" s="28">
        <v>-26.91</v>
      </c>
      <c r="F215" s="28">
        <v>-27.35</v>
      </c>
      <c r="G215" s="28">
        <v>-85.705</v>
      </c>
      <c r="H215" s="28">
        <v>-26.519</v>
      </c>
      <c r="I215" s="28">
        <v>-333.94</v>
      </c>
      <c r="J215" s="28" t="s">
        <v>78</v>
      </c>
    </row>
    <row r="216" spans="2:10" ht="15">
      <c r="B216" s="32" t="s">
        <v>124</v>
      </c>
      <c r="C216" s="33" t="s">
        <v>87</v>
      </c>
      <c r="D216" s="28">
        <v>6.08</v>
      </c>
      <c r="E216" s="28">
        <v>33.31</v>
      </c>
      <c r="F216" s="28">
        <v>17.423</v>
      </c>
      <c r="G216" s="28">
        <v>11.126</v>
      </c>
      <c r="H216" s="28">
        <v>14.007</v>
      </c>
      <c r="I216" s="28">
        <v>56.551</v>
      </c>
      <c r="J216" s="28" t="s">
        <v>78</v>
      </c>
    </row>
    <row r="217" spans="2:10" ht="15">
      <c r="B217" s="34" t="s">
        <v>124</v>
      </c>
      <c r="C217" s="35" t="s">
        <v>91</v>
      </c>
      <c r="D217" s="29">
        <v>-274.49</v>
      </c>
      <c r="E217" s="29">
        <v>80.83</v>
      </c>
      <c r="F217" s="29">
        <v>211.789</v>
      </c>
      <c r="G217" s="29">
        <v>-32.799</v>
      </c>
      <c r="H217" s="29">
        <v>-193.596</v>
      </c>
      <c r="I217" s="29">
        <v>-8.963</v>
      </c>
      <c r="J217" s="29" t="s">
        <v>78</v>
      </c>
    </row>
    <row r="218" spans="2:10" ht="15">
      <c r="B218" s="36" t="s">
        <v>124</v>
      </c>
      <c r="C218" s="37" t="s">
        <v>113</v>
      </c>
      <c r="D218" s="56">
        <v>3694.24</v>
      </c>
      <c r="E218" s="56">
        <v>3789.23</v>
      </c>
      <c r="F218" s="56">
        <v>3894.386</v>
      </c>
      <c r="G218" s="56">
        <v>3941.847</v>
      </c>
      <c r="H218" s="56">
        <v>3857.87</v>
      </c>
      <c r="I218" s="56">
        <v>2165.105</v>
      </c>
      <c r="J218" s="56" t="s">
        <v>78</v>
      </c>
    </row>
    <row r="219" spans="2:10" ht="15">
      <c r="B219" s="30" t="s">
        <v>99</v>
      </c>
      <c r="C219" s="31" t="s">
        <v>107</v>
      </c>
      <c r="D219" s="27">
        <v>0</v>
      </c>
      <c r="E219" s="27">
        <v>0</v>
      </c>
      <c r="F219" s="27">
        <v>0</v>
      </c>
      <c r="G219" s="27">
        <v>0</v>
      </c>
      <c r="H219" s="27">
        <v>0</v>
      </c>
      <c r="I219" s="27">
        <v>0</v>
      </c>
      <c r="J219" s="27" t="s">
        <v>78</v>
      </c>
    </row>
    <row r="220" spans="2:10" ht="15">
      <c r="B220" s="32" t="s">
        <v>99</v>
      </c>
      <c r="C220" s="33" t="s">
        <v>108</v>
      </c>
      <c r="D220" s="28">
        <v>0</v>
      </c>
      <c r="E220" s="28">
        <v>0</v>
      </c>
      <c r="F220" s="28">
        <v>0</v>
      </c>
      <c r="G220" s="28">
        <v>0</v>
      </c>
      <c r="H220" s="28">
        <v>0</v>
      </c>
      <c r="I220" s="28">
        <v>0</v>
      </c>
      <c r="J220" s="28" t="s">
        <v>78</v>
      </c>
    </row>
    <row r="221" spans="2:10" ht="15">
      <c r="B221" s="32" t="s">
        <v>99</v>
      </c>
      <c r="C221" s="33" t="s">
        <v>109</v>
      </c>
      <c r="D221" s="28">
        <v>0</v>
      </c>
      <c r="E221" s="28">
        <v>0</v>
      </c>
      <c r="F221" s="28">
        <v>0</v>
      </c>
      <c r="G221" s="28">
        <v>0</v>
      </c>
      <c r="H221" s="28">
        <v>0</v>
      </c>
      <c r="I221" s="28">
        <v>0</v>
      </c>
      <c r="J221" s="28" t="s">
        <v>78</v>
      </c>
    </row>
    <row r="222" spans="2:10" ht="15">
      <c r="B222" s="32" t="s">
        <v>99</v>
      </c>
      <c r="C222" s="33" t="s">
        <v>110</v>
      </c>
      <c r="D222" s="28">
        <v>0</v>
      </c>
      <c r="E222" s="28">
        <v>0</v>
      </c>
      <c r="F222" s="28">
        <v>0</v>
      </c>
      <c r="G222" s="28">
        <v>0</v>
      </c>
      <c r="H222" s="28">
        <v>0</v>
      </c>
      <c r="I222" s="28">
        <v>0</v>
      </c>
      <c r="J222" s="28" t="s">
        <v>78</v>
      </c>
    </row>
    <row r="223" spans="2:10" ht="15">
      <c r="B223" s="32" t="s">
        <v>99</v>
      </c>
      <c r="C223" s="33" t="s">
        <v>88</v>
      </c>
      <c r="D223" s="28">
        <v>0</v>
      </c>
      <c r="E223" s="28">
        <v>0</v>
      </c>
      <c r="F223" s="28">
        <v>0</v>
      </c>
      <c r="G223" s="28">
        <v>0</v>
      </c>
      <c r="H223" s="28">
        <v>0</v>
      </c>
      <c r="I223" s="28">
        <v>0</v>
      </c>
      <c r="J223" s="28" t="s">
        <v>78</v>
      </c>
    </row>
    <row r="224" spans="2:10" ht="15">
      <c r="B224" s="32" t="s">
        <v>99</v>
      </c>
      <c r="C224" s="33" t="s">
        <v>89</v>
      </c>
      <c r="D224" s="28">
        <v>0</v>
      </c>
      <c r="E224" s="28">
        <v>0</v>
      </c>
      <c r="F224" s="28">
        <v>0</v>
      </c>
      <c r="G224" s="28">
        <v>0</v>
      </c>
      <c r="H224" s="28">
        <v>0</v>
      </c>
      <c r="I224" s="28">
        <v>0</v>
      </c>
      <c r="J224" s="28" t="s">
        <v>78</v>
      </c>
    </row>
    <row r="225" spans="2:10" ht="15">
      <c r="B225" s="32" t="s">
        <v>99</v>
      </c>
      <c r="C225" s="33" t="s">
        <v>111</v>
      </c>
      <c r="D225" s="28">
        <v>0</v>
      </c>
      <c r="E225" s="28">
        <v>0</v>
      </c>
      <c r="F225" s="28">
        <v>0</v>
      </c>
      <c r="G225" s="28">
        <v>0</v>
      </c>
      <c r="H225" s="28">
        <v>0</v>
      </c>
      <c r="I225" s="28">
        <v>0</v>
      </c>
      <c r="J225" s="28" t="s">
        <v>78</v>
      </c>
    </row>
    <row r="226" spans="2:10" ht="15">
      <c r="B226" s="32" t="s">
        <v>99</v>
      </c>
      <c r="C226" s="33" t="s">
        <v>112</v>
      </c>
      <c r="D226" s="28">
        <v>0</v>
      </c>
      <c r="E226" s="28">
        <v>0</v>
      </c>
      <c r="F226" s="28">
        <v>0</v>
      </c>
      <c r="G226" s="28">
        <v>0</v>
      </c>
      <c r="H226" s="28">
        <v>0</v>
      </c>
      <c r="I226" s="28">
        <v>0</v>
      </c>
      <c r="J226" s="28" t="s">
        <v>78</v>
      </c>
    </row>
    <row r="227" spans="2:10" ht="15">
      <c r="B227" s="32" t="s">
        <v>99</v>
      </c>
      <c r="C227" s="33" t="s">
        <v>87</v>
      </c>
      <c r="D227" s="28">
        <v>0</v>
      </c>
      <c r="E227" s="28">
        <v>0</v>
      </c>
      <c r="F227" s="28">
        <v>0</v>
      </c>
      <c r="G227" s="28">
        <v>0</v>
      </c>
      <c r="H227" s="28">
        <v>0</v>
      </c>
      <c r="I227" s="28">
        <v>0</v>
      </c>
      <c r="J227" s="28" t="s">
        <v>78</v>
      </c>
    </row>
    <row r="228" spans="2:10" ht="15">
      <c r="B228" s="34" t="s">
        <v>99</v>
      </c>
      <c r="C228" s="35" t="s">
        <v>91</v>
      </c>
      <c r="D228" s="29">
        <v>0</v>
      </c>
      <c r="E228" s="29">
        <v>0</v>
      </c>
      <c r="F228" s="29">
        <v>0</v>
      </c>
      <c r="G228" s="29">
        <v>0</v>
      </c>
      <c r="H228" s="29">
        <v>0</v>
      </c>
      <c r="I228" s="29">
        <v>0</v>
      </c>
      <c r="J228" s="29" t="s">
        <v>78</v>
      </c>
    </row>
    <row r="229" spans="2:10" ht="15">
      <c r="B229" s="36" t="s">
        <v>99</v>
      </c>
      <c r="C229" s="37" t="s">
        <v>113</v>
      </c>
      <c r="D229" s="56">
        <v>0</v>
      </c>
      <c r="E229" s="56">
        <v>0</v>
      </c>
      <c r="F229" s="56">
        <v>0</v>
      </c>
      <c r="G229" s="56">
        <v>0</v>
      </c>
      <c r="H229" s="56">
        <v>0</v>
      </c>
      <c r="I229" s="56">
        <v>0</v>
      </c>
      <c r="J229" s="56" t="s">
        <v>78</v>
      </c>
    </row>
    <row r="230" spans="2:10" ht="15">
      <c r="B230" s="30" t="s">
        <v>100</v>
      </c>
      <c r="C230" s="31" t="s">
        <v>107</v>
      </c>
      <c r="D230" s="27">
        <v>0</v>
      </c>
      <c r="E230" s="27">
        <v>0</v>
      </c>
      <c r="F230" s="27">
        <v>0</v>
      </c>
      <c r="G230" s="27">
        <v>0</v>
      </c>
      <c r="H230" s="27">
        <v>0</v>
      </c>
      <c r="I230" s="27">
        <v>0</v>
      </c>
      <c r="J230" s="27" t="s">
        <v>78</v>
      </c>
    </row>
    <row r="231" spans="2:10" ht="15">
      <c r="B231" s="32" t="s">
        <v>100</v>
      </c>
      <c r="C231" s="33" t="s">
        <v>108</v>
      </c>
      <c r="D231" s="28">
        <v>7413.49</v>
      </c>
      <c r="E231" s="28">
        <v>7491.15</v>
      </c>
      <c r="F231" s="28">
        <v>7589.71</v>
      </c>
      <c r="G231" s="28">
        <v>8888.036</v>
      </c>
      <c r="H231" s="28">
        <v>8758.62</v>
      </c>
      <c r="I231" s="28">
        <v>4460.078</v>
      </c>
      <c r="J231" s="28" t="s">
        <v>78</v>
      </c>
    </row>
    <row r="232" spans="2:10" ht="15">
      <c r="B232" s="32" t="s">
        <v>100</v>
      </c>
      <c r="C232" s="33" t="s">
        <v>109</v>
      </c>
      <c r="D232" s="28">
        <v>0</v>
      </c>
      <c r="E232" s="28">
        <v>0</v>
      </c>
      <c r="F232" s="28">
        <v>0</v>
      </c>
      <c r="G232" s="28">
        <v>0</v>
      </c>
      <c r="H232" s="28">
        <v>0</v>
      </c>
      <c r="I232" s="28">
        <v>0</v>
      </c>
      <c r="J232" s="28" t="s">
        <v>78</v>
      </c>
    </row>
    <row r="233" spans="2:10" ht="15">
      <c r="B233" s="32" t="s">
        <v>100</v>
      </c>
      <c r="C233" s="33" t="s">
        <v>110</v>
      </c>
      <c r="D233" s="28">
        <v>0</v>
      </c>
      <c r="E233" s="28">
        <v>0</v>
      </c>
      <c r="F233" s="28">
        <v>0</v>
      </c>
      <c r="G233" s="28">
        <v>0</v>
      </c>
      <c r="H233" s="28">
        <v>0</v>
      </c>
      <c r="I233" s="28">
        <v>0</v>
      </c>
      <c r="J233" s="28" t="s">
        <v>78</v>
      </c>
    </row>
    <row r="234" spans="2:10" ht="15">
      <c r="B234" s="32" t="s">
        <v>100</v>
      </c>
      <c r="C234" s="33" t="s">
        <v>88</v>
      </c>
      <c r="D234" s="28">
        <v>3074.22</v>
      </c>
      <c r="E234" s="28">
        <v>4468.62</v>
      </c>
      <c r="F234" s="28">
        <v>3625.91</v>
      </c>
      <c r="G234" s="28">
        <v>3342.103</v>
      </c>
      <c r="H234" s="28">
        <v>3444.824</v>
      </c>
      <c r="I234" s="28">
        <v>4027.917</v>
      </c>
      <c r="J234" s="28" t="s">
        <v>78</v>
      </c>
    </row>
    <row r="235" spans="2:10" ht="15">
      <c r="B235" s="32" t="s">
        <v>100</v>
      </c>
      <c r="C235" s="33" t="s">
        <v>89</v>
      </c>
      <c r="D235" s="28">
        <v>6543.01</v>
      </c>
      <c r="E235" s="28">
        <v>8191.15</v>
      </c>
      <c r="F235" s="28">
        <v>7488.25</v>
      </c>
      <c r="G235" s="28">
        <v>8158.662</v>
      </c>
      <c r="H235" s="28">
        <v>8111.452</v>
      </c>
      <c r="I235" s="28">
        <v>5923.436</v>
      </c>
      <c r="J235" s="28" t="s">
        <v>78</v>
      </c>
    </row>
    <row r="236" spans="2:10" ht="15">
      <c r="B236" s="32" t="s">
        <v>100</v>
      </c>
      <c r="C236" s="33" t="s">
        <v>111</v>
      </c>
      <c r="D236" s="28">
        <v>0</v>
      </c>
      <c r="E236" s="28">
        <v>0</v>
      </c>
      <c r="F236" s="28">
        <v>0</v>
      </c>
      <c r="G236" s="28">
        <v>0</v>
      </c>
      <c r="H236" s="28">
        <v>0</v>
      </c>
      <c r="I236" s="28">
        <v>0</v>
      </c>
      <c r="J236" s="28" t="s">
        <v>78</v>
      </c>
    </row>
    <row r="237" spans="2:10" ht="15">
      <c r="B237" s="32" t="s">
        <v>100</v>
      </c>
      <c r="C237" s="33" t="s">
        <v>112</v>
      </c>
      <c r="D237" s="28">
        <v>30.11</v>
      </c>
      <c r="E237" s="28">
        <v>-26.91</v>
      </c>
      <c r="F237" s="28">
        <v>-27.35</v>
      </c>
      <c r="G237" s="28">
        <v>-85.705</v>
      </c>
      <c r="H237" s="28">
        <v>-26.519</v>
      </c>
      <c r="I237" s="28">
        <v>-333.94</v>
      </c>
      <c r="J237" s="28" t="s">
        <v>78</v>
      </c>
    </row>
    <row r="238" spans="2:10" ht="15">
      <c r="B238" s="32" t="s">
        <v>100</v>
      </c>
      <c r="C238" s="33" t="s">
        <v>87</v>
      </c>
      <c r="D238" s="28">
        <v>6.08</v>
      </c>
      <c r="E238" s="28">
        <v>33.31</v>
      </c>
      <c r="F238" s="28">
        <v>17.423</v>
      </c>
      <c r="G238" s="28">
        <v>11.126</v>
      </c>
      <c r="H238" s="28">
        <v>14.007</v>
      </c>
      <c r="I238" s="28">
        <v>56.551</v>
      </c>
      <c r="J238" s="28" t="s">
        <v>78</v>
      </c>
    </row>
    <row r="239" spans="2:10" ht="15">
      <c r="B239" s="34" t="s">
        <v>100</v>
      </c>
      <c r="C239" s="35" t="s">
        <v>91</v>
      </c>
      <c r="D239" s="29">
        <v>-274.49</v>
      </c>
      <c r="E239" s="29">
        <v>80.83</v>
      </c>
      <c r="F239" s="29">
        <v>211.789</v>
      </c>
      <c r="G239" s="29">
        <v>-32.799</v>
      </c>
      <c r="H239" s="29">
        <v>-193.596</v>
      </c>
      <c r="I239" s="29">
        <v>-8.963</v>
      </c>
      <c r="J239" s="29" t="s">
        <v>78</v>
      </c>
    </row>
    <row r="240" spans="2:10" ht="15">
      <c r="B240" s="36" t="s">
        <v>100</v>
      </c>
      <c r="C240" s="37" t="s">
        <v>113</v>
      </c>
      <c r="D240" s="56">
        <v>3694.24</v>
      </c>
      <c r="E240" s="56">
        <v>3789.23</v>
      </c>
      <c r="F240" s="56">
        <v>3894.386</v>
      </c>
      <c r="G240" s="56">
        <v>3941.847</v>
      </c>
      <c r="H240" s="56">
        <v>3857.87</v>
      </c>
      <c r="I240" s="56">
        <v>2165.105</v>
      </c>
      <c r="J240" s="56" t="s">
        <v>78</v>
      </c>
    </row>
    <row r="241" spans="2:10" ht="15">
      <c r="B241" s="30" t="s">
        <v>125</v>
      </c>
      <c r="C241" s="31" t="s">
        <v>107</v>
      </c>
      <c r="D241" s="27">
        <v>0</v>
      </c>
      <c r="E241" s="27">
        <v>0.14</v>
      </c>
      <c r="F241" s="27">
        <v>0.005</v>
      </c>
      <c r="G241" s="27">
        <v>0</v>
      </c>
      <c r="H241" s="27">
        <v>0</v>
      </c>
      <c r="I241" s="27">
        <v>0</v>
      </c>
      <c r="J241" s="27" t="s">
        <v>78</v>
      </c>
    </row>
    <row r="242" spans="2:10" ht="15">
      <c r="B242" s="32" t="s">
        <v>125</v>
      </c>
      <c r="C242" s="33" t="s">
        <v>108</v>
      </c>
      <c r="D242" s="28">
        <v>548.91</v>
      </c>
      <c r="E242" s="28">
        <v>729.66</v>
      </c>
      <c r="F242" s="28">
        <v>398.149</v>
      </c>
      <c r="G242" s="28">
        <v>210.6</v>
      </c>
      <c r="H242" s="28">
        <v>305.1</v>
      </c>
      <c r="I242" s="28">
        <v>260.093</v>
      </c>
      <c r="J242" s="28" t="s">
        <v>78</v>
      </c>
    </row>
    <row r="243" spans="2:10" ht="15">
      <c r="B243" s="32" t="s">
        <v>125</v>
      </c>
      <c r="C243" s="33" t="s">
        <v>109</v>
      </c>
      <c r="D243" s="28">
        <v>0</v>
      </c>
      <c r="E243" s="28">
        <v>0</v>
      </c>
      <c r="F243" s="28">
        <v>0</v>
      </c>
      <c r="G243" s="28">
        <v>0</v>
      </c>
      <c r="H243" s="28">
        <v>0</v>
      </c>
      <c r="I243" s="28">
        <v>0</v>
      </c>
      <c r="J243" s="28" t="s">
        <v>78</v>
      </c>
    </row>
    <row r="244" spans="2:10" ht="15">
      <c r="B244" s="32" t="s">
        <v>125</v>
      </c>
      <c r="C244" s="33" t="s">
        <v>110</v>
      </c>
      <c r="D244" s="28">
        <v>0</v>
      </c>
      <c r="E244" s="28">
        <v>0</v>
      </c>
      <c r="F244" s="28">
        <v>0</v>
      </c>
      <c r="G244" s="28">
        <v>0</v>
      </c>
      <c r="H244" s="28">
        <v>0</v>
      </c>
      <c r="I244" s="28">
        <v>0</v>
      </c>
      <c r="J244" s="28" t="s">
        <v>78</v>
      </c>
    </row>
    <row r="245" spans="2:10" ht="15">
      <c r="B245" s="32" t="s">
        <v>125</v>
      </c>
      <c r="C245" s="33" t="s">
        <v>88</v>
      </c>
      <c r="D245" s="28">
        <v>214.9</v>
      </c>
      <c r="E245" s="28">
        <v>230.51</v>
      </c>
      <c r="F245" s="28">
        <v>392.146</v>
      </c>
      <c r="G245" s="28">
        <v>518.001</v>
      </c>
      <c r="H245" s="28">
        <v>401.523</v>
      </c>
      <c r="I245" s="28">
        <v>311.976</v>
      </c>
      <c r="J245" s="28" t="s">
        <v>78</v>
      </c>
    </row>
    <row r="246" spans="2:10" ht="15">
      <c r="B246" s="32" t="s">
        <v>125</v>
      </c>
      <c r="C246" s="33" t="s">
        <v>89</v>
      </c>
      <c r="D246" s="28">
        <v>554.93</v>
      </c>
      <c r="E246" s="28">
        <v>692.46</v>
      </c>
      <c r="F246" s="28">
        <v>519.922</v>
      </c>
      <c r="G246" s="28">
        <v>320.824</v>
      </c>
      <c r="H246" s="28">
        <v>411.684</v>
      </c>
      <c r="I246" s="28">
        <v>242.461</v>
      </c>
      <c r="J246" s="28" t="s">
        <v>78</v>
      </c>
    </row>
    <row r="247" spans="2:10" ht="15">
      <c r="B247" s="32" t="s">
        <v>125</v>
      </c>
      <c r="C247" s="33" t="s">
        <v>111</v>
      </c>
      <c r="D247" s="28">
        <v>0</v>
      </c>
      <c r="E247" s="28">
        <v>0</v>
      </c>
      <c r="F247" s="28">
        <v>0</v>
      </c>
      <c r="G247" s="28">
        <v>0</v>
      </c>
      <c r="H247" s="28">
        <v>0</v>
      </c>
      <c r="I247" s="28">
        <v>0</v>
      </c>
      <c r="J247" s="28" t="s">
        <v>78</v>
      </c>
    </row>
    <row r="248" spans="2:10" ht="15">
      <c r="B248" s="32" t="s">
        <v>125</v>
      </c>
      <c r="C248" s="33" t="s">
        <v>112</v>
      </c>
      <c r="D248" s="28">
        <v>-99.3</v>
      </c>
      <c r="E248" s="28">
        <v>-174.86</v>
      </c>
      <c r="F248" s="28">
        <v>-126.514</v>
      </c>
      <c r="G248" s="28">
        <v>-303.167</v>
      </c>
      <c r="H248" s="28">
        <v>-207.471</v>
      </c>
      <c r="I248" s="28">
        <v>-164.439</v>
      </c>
      <c r="J248" s="28" t="s">
        <v>78</v>
      </c>
    </row>
    <row r="249" spans="2:10" ht="15">
      <c r="B249" s="32" t="s">
        <v>125</v>
      </c>
      <c r="C249" s="33" t="s">
        <v>87</v>
      </c>
      <c r="D249" s="28">
        <v>12.45</v>
      </c>
      <c r="E249" s="28">
        <v>6.32</v>
      </c>
      <c r="F249" s="28">
        <v>41.033</v>
      </c>
      <c r="G249" s="28">
        <v>33.207</v>
      </c>
      <c r="H249" s="28">
        <v>26.071</v>
      </c>
      <c r="I249" s="28">
        <v>39.062</v>
      </c>
      <c r="J249" s="28" t="s">
        <v>78</v>
      </c>
    </row>
    <row r="250" spans="2:10" ht="15">
      <c r="B250" s="34" t="s">
        <v>125</v>
      </c>
      <c r="C250" s="35" t="s">
        <v>91</v>
      </c>
      <c r="D250" s="29">
        <v>10.5</v>
      </c>
      <c r="E250" s="29">
        <v>-18.03</v>
      </c>
      <c r="F250" s="29">
        <v>-28.246</v>
      </c>
      <c r="G250" s="29">
        <v>-4.605</v>
      </c>
      <c r="H250" s="29">
        <v>11.941</v>
      </c>
      <c r="I250" s="29">
        <v>-63.753</v>
      </c>
      <c r="J250" s="29" t="s">
        <v>78</v>
      </c>
    </row>
    <row r="251" spans="2:10" ht="15">
      <c r="B251" s="36" t="s">
        <v>125</v>
      </c>
      <c r="C251" s="37" t="s">
        <v>113</v>
      </c>
      <c r="D251" s="56">
        <v>107.63</v>
      </c>
      <c r="E251" s="56">
        <v>68.64</v>
      </c>
      <c r="F251" s="56">
        <v>74.585</v>
      </c>
      <c r="G251" s="56">
        <v>66.798</v>
      </c>
      <c r="H251" s="56">
        <v>73.338</v>
      </c>
      <c r="I251" s="56">
        <v>62.354</v>
      </c>
      <c r="J251" s="56" t="s">
        <v>78</v>
      </c>
    </row>
    <row r="252" spans="2:10" ht="15">
      <c r="B252" s="30" t="s">
        <v>126</v>
      </c>
      <c r="C252" s="31" t="s">
        <v>107</v>
      </c>
      <c r="D252" s="27">
        <v>313.8</v>
      </c>
      <c r="E252" s="27">
        <v>219.72</v>
      </c>
      <c r="F252" s="27">
        <v>340.153</v>
      </c>
      <c r="G252" s="27">
        <v>509.589</v>
      </c>
      <c r="H252" s="27">
        <v>695.466</v>
      </c>
      <c r="I252" s="27">
        <v>877.865</v>
      </c>
      <c r="J252" s="27" t="s">
        <v>78</v>
      </c>
    </row>
    <row r="253" spans="2:10" ht="15">
      <c r="B253" s="32" t="s">
        <v>126</v>
      </c>
      <c r="C253" s="33" t="s">
        <v>108</v>
      </c>
      <c r="D253" s="28">
        <v>22066.64</v>
      </c>
      <c r="E253" s="28">
        <v>19095.83</v>
      </c>
      <c r="F253" s="28">
        <v>19147.8</v>
      </c>
      <c r="G253" s="28">
        <v>18441.231</v>
      </c>
      <c r="H253" s="28">
        <v>20552.207</v>
      </c>
      <c r="I253" s="28">
        <v>20421.149</v>
      </c>
      <c r="J253" s="28" t="s">
        <v>78</v>
      </c>
    </row>
    <row r="254" spans="2:10" ht="15">
      <c r="B254" s="32" t="s">
        <v>126</v>
      </c>
      <c r="C254" s="33" t="s">
        <v>109</v>
      </c>
      <c r="D254" s="28">
        <v>0</v>
      </c>
      <c r="E254" s="28">
        <v>0</v>
      </c>
      <c r="F254" s="28">
        <v>0</v>
      </c>
      <c r="G254" s="28">
        <v>0</v>
      </c>
      <c r="H254" s="28">
        <v>0</v>
      </c>
      <c r="I254" s="28">
        <v>0</v>
      </c>
      <c r="J254" s="28" t="s">
        <v>78</v>
      </c>
    </row>
    <row r="255" spans="2:10" ht="15">
      <c r="B255" s="32" t="s">
        <v>126</v>
      </c>
      <c r="C255" s="33" t="s">
        <v>110</v>
      </c>
      <c r="D255" s="28">
        <v>0.27</v>
      </c>
      <c r="E255" s="28">
        <v>0.44</v>
      </c>
      <c r="F255" s="28">
        <v>0.369</v>
      </c>
      <c r="G255" s="28">
        <v>0.715</v>
      </c>
      <c r="H255" s="28">
        <v>0.491</v>
      </c>
      <c r="I255" s="28">
        <v>0.697</v>
      </c>
      <c r="J255" s="28" t="s">
        <v>78</v>
      </c>
    </row>
    <row r="256" spans="2:10" ht="15">
      <c r="B256" s="32" t="s">
        <v>126</v>
      </c>
      <c r="C256" s="33" t="s">
        <v>88</v>
      </c>
      <c r="D256" s="28">
        <v>16362.418</v>
      </c>
      <c r="E256" s="28">
        <v>18861.07</v>
      </c>
      <c r="F256" s="28">
        <v>16818.3</v>
      </c>
      <c r="G256" s="28">
        <v>12056.066</v>
      </c>
      <c r="H256" s="28">
        <v>12816.203</v>
      </c>
      <c r="I256" s="28">
        <v>11596.761</v>
      </c>
      <c r="J256" s="28" t="s">
        <v>78</v>
      </c>
    </row>
    <row r="257" spans="2:10" ht="15">
      <c r="B257" s="32" t="s">
        <v>126</v>
      </c>
      <c r="C257" s="33" t="s">
        <v>89</v>
      </c>
      <c r="D257" s="28">
        <v>26756.067</v>
      </c>
      <c r="E257" s="28">
        <v>30158.1</v>
      </c>
      <c r="F257" s="28">
        <v>29298.806</v>
      </c>
      <c r="G257" s="28">
        <v>23284.794</v>
      </c>
      <c r="H257" s="28">
        <v>24031.164</v>
      </c>
      <c r="I257" s="28">
        <v>23524.883</v>
      </c>
      <c r="J257" s="28" t="s">
        <v>78</v>
      </c>
    </row>
    <row r="258" spans="2:10" ht="15">
      <c r="B258" s="32" t="s">
        <v>126</v>
      </c>
      <c r="C258" s="33" t="s">
        <v>111</v>
      </c>
      <c r="D258" s="28">
        <v>1994.38</v>
      </c>
      <c r="E258" s="28">
        <v>2025.66</v>
      </c>
      <c r="F258" s="28">
        <v>2083.19</v>
      </c>
      <c r="G258" s="28">
        <v>2000.984</v>
      </c>
      <c r="H258" s="28">
        <v>2524.089</v>
      </c>
      <c r="I258" s="28">
        <v>2084.584</v>
      </c>
      <c r="J258" s="28" t="s">
        <v>78</v>
      </c>
    </row>
    <row r="259" spans="2:10" ht="15">
      <c r="B259" s="32" t="s">
        <v>126</v>
      </c>
      <c r="C259" s="33" t="s">
        <v>112</v>
      </c>
      <c r="D259" s="28">
        <v>-810.97</v>
      </c>
      <c r="E259" s="28">
        <v>596.39</v>
      </c>
      <c r="F259" s="28">
        <v>698.807</v>
      </c>
      <c r="G259" s="28">
        <v>835.876</v>
      </c>
      <c r="H259" s="28">
        <v>486.625</v>
      </c>
      <c r="I259" s="28">
        <v>209.525</v>
      </c>
      <c r="J259" s="28" t="s">
        <v>78</v>
      </c>
    </row>
    <row r="260" spans="2:10" ht="15">
      <c r="B260" s="32" t="s">
        <v>126</v>
      </c>
      <c r="C260" s="33" t="s">
        <v>87</v>
      </c>
      <c r="D260" s="28">
        <v>175.35</v>
      </c>
      <c r="E260" s="28">
        <v>297.32</v>
      </c>
      <c r="F260" s="28">
        <v>175.771</v>
      </c>
      <c r="G260" s="28">
        <v>174.27</v>
      </c>
      <c r="H260" s="28">
        <v>260.789</v>
      </c>
      <c r="I260" s="28">
        <v>189.278</v>
      </c>
      <c r="J260" s="28" t="s">
        <v>78</v>
      </c>
    </row>
    <row r="261" spans="2:10" ht="15">
      <c r="B261" s="34" t="s">
        <v>126</v>
      </c>
      <c r="C261" s="35" t="s">
        <v>91</v>
      </c>
      <c r="D261" s="29">
        <v>-2128.48</v>
      </c>
      <c r="E261" s="29">
        <v>468.98</v>
      </c>
      <c r="F261" s="29">
        <v>1461.32</v>
      </c>
      <c r="G261" s="29">
        <v>718.917</v>
      </c>
      <c r="H261" s="29">
        <v>-749.555</v>
      </c>
      <c r="I261" s="29">
        <v>-1113.899</v>
      </c>
      <c r="J261" s="29" t="s">
        <v>78</v>
      </c>
    </row>
    <row r="262" spans="2:10" ht="15">
      <c r="B262" s="36" t="s">
        <v>126</v>
      </c>
      <c r="C262" s="37" t="s">
        <v>113</v>
      </c>
      <c r="D262" s="56">
        <v>6877.341</v>
      </c>
      <c r="E262" s="56">
        <v>6760.47</v>
      </c>
      <c r="F262" s="56">
        <v>6908.244</v>
      </c>
      <c r="G262" s="56">
        <v>7100.916</v>
      </c>
      <c r="H262" s="56">
        <v>6984.413</v>
      </c>
      <c r="I262" s="56">
        <v>6191.959</v>
      </c>
      <c r="J262" s="56" t="s">
        <v>78</v>
      </c>
    </row>
    <row r="263" spans="2:10" ht="15">
      <c r="B263" s="30" t="s">
        <v>101</v>
      </c>
      <c r="C263" s="31" t="s">
        <v>107</v>
      </c>
      <c r="D263" s="27">
        <v>250.89</v>
      </c>
      <c r="E263" s="27">
        <v>182.31</v>
      </c>
      <c r="F263" s="27">
        <v>290.643</v>
      </c>
      <c r="G263" s="27">
        <v>497.936</v>
      </c>
      <c r="H263" s="27">
        <v>673.063</v>
      </c>
      <c r="I263" s="27">
        <v>861.654</v>
      </c>
      <c r="J263" s="27" t="s">
        <v>78</v>
      </c>
    </row>
    <row r="264" spans="2:10" ht="15">
      <c r="B264" s="32" t="s">
        <v>101</v>
      </c>
      <c r="C264" s="33" t="s">
        <v>108</v>
      </c>
      <c r="D264" s="28">
        <v>0</v>
      </c>
      <c r="E264" s="28">
        <v>0</v>
      </c>
      <c r="F264" s="28">
        <v>0</v>
      </c>
      <c r="G264" s="28">
        <v>0</v>
      </c>
      <c r="H264" s="28">
        <v>0</v>
      </c>
      <c r="I264" s="28">
        <v>0</v>
      </c>
      <c r="J264" s="28" t="s">
        <v>78</v>
      </c>
    </row>
    <row r="265" spans="2:10" ht="15">
      <c r="B265" s="32" t="s">
        <v>101</v>
      </c>
      <c r="C265" s="33" t="s">
        <v>109</v>
      </c>
      <c r="D265" s="28">
        <v>0</v>
      </c>
      <c r="E265" s="28">
        <v>0</v>
      </c>
      <c r="F265" s="28">
        <v>0</v>
      </c>
      <c r="G265" s="28">
        <v>0</v>
      </c>
      <c r="H265" s="28">
        <v>0</v>
      </c>
      <c r="I265" s="28">
        <v>0</v>
      </c>
      <c r="J265" s="28" t="s">
        <v>78</v>
      </c>
    </row>
    <row r="266" spans="2:10" ht="15">
      <c r="B266" s="32" t="s">
        <v>101</v>
      </c>
      <c r="C266" s="33" t="s">
        <v>110</v>
      </c>
      <c r="D266" s="28">
        <v>0</v>
      </c>
      <c r="E266" s="28">
        <v>0</v>
      </c>
      <c r="F266" s="28">
        <v>0</v>
      </c>
      <c r="G266" s="28">
        <v>0</v>
      </c>
      <c r="H266" s="28">
        <v>0</v>
      </c>
      <c r="I266" s="28">
        <v>0</v>
      </c>
      <c r="J266" s="28" t="s">
        <v>78</v>
      </c>
    </row>
    <row r="267" spans="2:10" ht="15">
      <c r="B267" s="32" t="s">
        <v>101</v>
      </c>
      <c r="C267" s="33" t="s">
        <v>88</v>
      </c>
      <c r="D267" s="28">
        <v>0</v>
      </c>
      <c r="E267" s="28">
        <v>0</v>
      </c>
      <c r="F267" s="28">
        <v>0</v>
      </c>
      <c r="G267" s="28">
        <v>0</v>
      </c>
      <c r="H267" s="28">
        <v>0</v>
      </c>
      <c r="I267" s="28">
        <v>0</v>
      </c>
      <c r="J267" s="28" t="s">
        <v>78</v>
      </c>
    </row>
    <row r="268" spans="2:10" ht="15">
      <c r="B268" s="32" t="s">
        <v>101</v>
      </c>
      <c r="C268" s="33" t="s">
        <v>89</v>
      </c>
      <c r="D268" s="28">
        <v>48.5</v>
      </c>
      <c r="E268" s="28">
        <v>28.31</v>
      </c>
      <c r="F268" s="28">
        <v>61.106</v>
      </c>
      <c r="G268" s="28">
        <v>50.789</v>
      </c>
      <c r="H268" s="28">
        <v>96.093</v>
      </c>
      <c r="I268" s="28">
        <v>207.081</v>
      </c>
      <c r="J268" s="28" t="s">
        <v>78</v>
      </c>
    </row>
    <row r="269" spans="2:10" ht="15">
      <c r="B269" s="32" t="s">
        <v>101</v>
      </c>
      <c r="C269" s="33" t="s">
        <v>111</v>
      </c>
      <c r="D269" s="28">
        <v>0</v>
      </c>
      <c r="E269" s="28">
        <v>0</v>
      </c>
      <c r="F269" s="28">
        <v>0</v>
      </c>
      <c r="G269" s="28">
        <v>18.864</v>
      </c>
      <c r="H269" s="28">
        <v>51.744</v>
      </c>
      <c r="I269" s="28">
        <v>261.757</v>
      </c>
      <c r="J269" s="28" t="s">
        <v>78</v>
      </c>
    </row>
    <row r="270" spans="2:10" ht="15">
      <c r="B270" s="32" t="s">
        <v>101</v>
      </c>
      <c r="C270" s="33" t="s">
        <v>112</v>
      </c>
      <c r="D270" s="28">
        <v>0</v>
      </c>
      <c r="E270" s="28">
        <v>0</v>
      </c>
      <c r="F270" s="28">
        <v>0</v>
      </c>
      <c r="G270" s="28">
        <v>0</v>
      </c>
      <c r="H270" s="28">
        <v>0</v>
      </c>
      <c r="I270" s="28">
        <v>0</v>
      </c>
      <c r="J270" s="28" t="s">
        <v>78</v>
      </c>
    </row>
    <row r="271" spans="2:10" ht="15">
      <c r="B271" s="32" t="s">
        <v>101</v>
      </c>
      <c r="C271" s="33" t="s">
        <v>87</v>
      </c>
      <c r="D271" s="28">
        <v>0</v>
      </c>
      <c r="E271" s="28">
        <v>0</v>
      </c>
      <c r="F271" s="28">
        <v>0</v>
      </c>
      <c r="G271" s="28">
        <v>0</v>
      </c>
      <c r="H271" s="28">
        <v>0</v>
      </c>
      <c r="I271" s="28">
        <v>0</v>
      </c>
      <c r="J271" s="28" t="s">
        <v>78</v>
      </c>
    </row>
    <row r="272" spans="2:10" ht="15">
      <c r="B272" s="34" t="s">
        <v>101</v>
      </c>
      <c r="C272" s="35" t="s">
        <v>91</v>
      </c>
      <c r="D272" s="29">
        <v>0</v>
      </c>
      <c r="E272" s="29">
        <v>0</v>
      </c>
      <c r="F272" s="29">
        <v>0</v>
      </c>
      <c r="G272" s="29">
        <v>0</v>
      </c>
      <c r="H272" s="29">
        <v>0</v>
      </c>
      <c r="I272" s="29">
        <v>0</v>
      </c>
      <c r="J272" s="29" t="s">
        <v>78</v>
      </c>
    </row>
    <row r="273" spans="2:10" ht="15">
      <c r="B273" s="36" t="s">
        <v>101</v>
      </c>
      <c r="C273" s="37" t="s">
        <v>113</v>
      </c>
      <c r="D273" s="56">
        <v>202.39</v>
      </c>
      <c r="E273" s="56">
        <v>154</v>
      </c>
      <c r="F273" s="56">
        <v>229.537</v>
      </c>
      <c r="G273" s="56">
        <v>428.283</v>
      </c>
      <c r="H273" s="56">
        <v>525.226</v>
      </c>
      <c r="I273" s="56">
        <v>392.816</v>
      </c>
      <c r="J273" s="56" t="s">
        <v>78</v>
      </c>
    </row>
    <row r="274" spans="2:10" ht="15">
      <c r="B274" s="30" t="s">
        <v>102</v>
      </c>
      <c r="C274" s="31" t="s">
        <v>107</v>
      </c>
      <c r="D274" s="27">
        <v>62.91</v>
      </c>
      <c r="E274" s="27">
        <v>37.41</v>
      </c>
      <c r="F274" s="27">
        <v>49.51</v>
      </c>
      <c r="G274" s="27">
        <v>11.653</v>
      </c>
      <c r="H274" s="27">
        <v>22.403</v>
      </c>
      <c r="I274" s="27">
        <v>16.211</v>
      </c>
      <c r="J274" s="27" t="s">
        <v>78</v>
      </c>
    </row>
    <row r="275" spans="2:10" ht="15">
      <c r="B275" s="32" t="s">
        <v>102</v>
      </c>
      <c r="C275" s="33" t="s">
        <v>108</v>
      </c>
      <c r="D275" s="28">
        <v>22066.64</v>
      </c>
      <c r="E275" s="28">
        <v>19095.83</v>
      </c>
      <c r="F275" s="28">
        <v>19147.8</v>
      </c>
      <c r="G275" s="28">
        <v>18441.231</v>
      </c>
      <c r="H275" s="28">
        <v>20552.207</v>
      </c>
      <c r="I275" s="28">
        <v>20421.149</v>
      </c>
      <c r="J275" s="28" t="s">
        <v>78</v>
      </c>
    </row>
    <row r="276" spans="2:10" ht="15">
      <c r="B276" s="32" t="s">
        <v>102</v>
      </c>
      <c r="C276" s="33" t="s">
        <v>109</v>
      </c>
      <c r="D276" s="28">
        <v>0</v>
      </c>
      <c r="E276" s="28">
        <v>0</v>
      </c>
      <c r="F276" s="28">
        <v>0</v>
      </c>
      <c r="G276" s="28">
        <v>0</v>
      </c>
      <c r="H276" s="28">
        <v>0</v>
      </c>
      <c r="I276" s="28">
        <v>0</v>
      </c>
      <c r="J276" s="28" t="s">
        <v>78</v>
      </c>
    </row>
    <row r="277" spans="2:10" ht="15">
      <c r="B277" s="32" t="s">
        <v>102</v>
      </c>
      <c r="C277" s="33" t="s">
        <v>110</v>
      </c>
      <c r="D277" s="28">
        <v>0.27</v>
      </c>
      <c r="E277" s="28">
        <v>0.44</v>
      </c>
      <c r="F277" s="28">
        <v>0.369</v>
      </c>
      <c r="G277" s="28">
        <v>0.715</v>
      </c>
      <c r="H277" s="28">
        <v>0.491</v>
      </c>
      <c r="I277" s="28">
        <v>0.697</v>
      </c>
      <c r="J277" s="28" t="s">
        <v>78</v>
      </c>
    </row>
    <row r="278" spans="2:10" ht="15">
      <c r="B278" s="32" t="s">
        <v>102</v>
      </c>
      <c r="C278" s="33" t="s">
        <v>88</v>
      </c>
      <c r="D278" s="28">
        <v>16362.418</v>
      </c>
      <c r="E278" s="28">
        <v>18861.07</v>
      </c>
      <c r="F278" s="28">
        <v>16818.3</v>
      </c>
      <c r="G278" s="28">
        <v>12056.066</v>
      </c>
      <c r="H278" s="28">
        <v>12816.203</v>
      </c>
      <c r="I278" s="28">
        <v>11596.761</v>
      </c>
      <c r="J278" s="28" t="s">
        <v>78</v>
      </c>
    </row>
    <row r="279" spans="2:10" ht="15">
      <c r="B279" s="32" t="s">
        <v>102</v>
      </c>
      <c r="C279" s="33" t="s">
        <v>89</v>
      </c>
      <c r="D279" s="28">
        <v>26707.567</v>
      </c>
      <c r="E279" s="28">
        <v>30129.79</v>
      </c>
      <c r="F279" s="28">
        <v>29237.7</v>
      </c>
      <c r="G279" s="28">
        <v>23234.005</v>
      </c>
      <c r="H279" s="28">
        <v>23935.071</v>
      </c>
      <c r="I279" s="28">
        <v>23317.802</v>
      </c>
      <c r="J279" s="28" t="s">
        <v>78</v>
      </c>
    </row>
    <row r="280" spans="2:10" ht="15">
      <c r="B280" s="32" t="s">
        <v>102</v>
      </c>
      <c r="C280" s="33" t="s">
        <v>111</v>
      </c>
      <c r="D280" s="28">
        <v>1994.38</v>
      </c>
      <c r="E280" s="28">
        <v>2025.66</v>
      </c>
      <c r="F280" s="28">
        <v>2083.19</v>
      </c>
      <c r="G280" s="28">
        <v>1982.12</v>
      </c>
      <c r="H280" s="28">
        <v>2472.345</v>
      </c>
      <c r="I280" s="28">
        <v>1822.827</v>
      </c>
      <c r="J280" s="28" t="s">
        <v>78</v>
      </c>
    </row>
    <row r="281" spans="2:10" ht="15">
      <c r="B281" s="32" t="s">
        <v>102</v>
      </c>
      <c r="C281" s="33" t="s">
        <v>112</v>
      </c>
      <c r="D281" s="28">
        <v>-810.97</v>
      </c>
      <c r="E281" s="28">
        <v>596.39</v>
      </c>
      <c r="F281" s="28">
        <v>698.807</v>
      </c>
      <c r="G281" s="28">
        <v>835.876</v>
      </c>
      <c r="H281" s="28">
        <v>486.625</v>
      </c>
      <c r="I281" s="28">
        <v>209.525</v>
      </c>
      <c r="J281" s="28" t="s">
        <v>78</v>
      </c>
    </row>
    <row r="282" spans="2:10" ht="15">
      <c r="B282" s="32" t="s">
        <v>102</v>
      </c>
      <c r="C282" s="33" t="s">
        <v>87</v>
      </c>
      <c r="D282" s="28">
        <v>175.35</v>
      </c>
      <c r="E282" s="28">
        <v>297.32</v>
      </c>
      <c r="F282" s="28">
        <v>175.771</v>
      </c>
      <c r="G282" s="28">
        <v>174.27</v>
      </c>
      <c r="H282" s="28">
        <v>260.789</v>
      </c>
      <c r="I282" s="28">
        <v>189.278</v>
      </c>
      <c r="J282" s="28" t="s">
        <v>78</v>
      </c>
    </row>
    <row r="283" spans="2:10" ht="15">
      <c r="B283" s="34" t="s">
        <v>102</v>
      </c>
      <c r="C283" s="35" t="s">
        <v>91</v>
      </c>
      <c r="D283" s="29">
        <v>-2128.48</v>
      </c>
      <c r="E283" s="29">
        <v>468.98</v>
      </c>
      <c r="F283" s="29">
        <v>1461.32</v>
      </c>
      <c r="G283" s="29">
        <v>718.917</v>
      </c>
      <c r="H283" s="29">
        <v>-749.555</v>
      </c>
      <c r="I283" s="29">
        <v>-1113.899</v>
      </c>
      <c r="J283" s="29" t="s">
        <v>78</v>
      </c>
    </row>
    <row r="284" spans="2:10" ht="15">
      <c r="B284" s="36" t="s">
        <v>102</v>
      </c>
      <c r="C284" s="37" t="s">
        <v>113</v>
      </c>
      <c r="D284" s="56">
        <v>6674.951</v>
      </c>
      <c r="E284" s="56">
        <v>6606.47</v>
      </c>
      <c r="F284" s="56">
        <v>6678.707</v>
      </c>
      <c r="G284" s="56">
        <v>6672.633</v>
      </c>
      <c r="H284" s="56">
        <v>6459.187</v>
      </c>
      <c r="I284" s="56">
        <v>5799.143</v>
      </c>
      <c r="J284" s="56" t="s">
        <v>78</v>
      </c>
    </row>
    <row r="285" spans="2:10" ht="15">
      <c r="B285" s="30" t="s">
        <v>103</v>
      </c>
      <c r="C285" s="31" t="s">
        <v>107</v>
      </c>
      <c r="D285" s="27">
        <v>0.12</v>
      </c>
      <c r="E285" s="27">
        <v>0</v>
      </c>
      <c r="F285" s="27">
        <v>0</v>
      </c>
      <c r="G285" s="27">
        <v>0</v>
      </c>
      <c r="H285" s="27">
        <v>0.32</v>
      </c>
      <c r="I285" s="27">
        <v>0.021</v>
      </c>
      <c r="J285" s="27" t="s">
        <v>78</v>
      </c>
    </row>
    <row r="286" spans="2:10" ht="15">
      <c r="B286" s="32" t="s">
        <v>103</v>
      </c>
      <c r="C286" s="33" t="s">
        <v>108</v>
      </c>
      <c r="D286" s="28">
        <v>8401.49</v>
      </c>
      <c r="E286" s="28">
        <v>11961.01</v>
      </c>
      <c r="F286" s="28">
        <v>11683.96</v>
      </c>
      <c r="G286" s="28">
        <v>11077.093</v>
      </c>
      <c r="H286" s="28">
        <v>8909.291</v>
      </c>
      <c r="I286" s="28">
        <v>9023.478</v>
      </c>
      <c r="J286" s="28" t="s">
        <v>78</v>
      </c>
    </row>
    <row r="287" spans="2:10" ht="15">
      <c r="B287" s="32" t="s">
        <v>103</v>
      </c>
      <c r="C287" s="33" t="s">
        <v>109</v>
      </c>
      <c r="D287" s="28">
        <v>0</v>
      </c>
      <c r="E287" s="28">
        <v>0</v>
      </c>
      <c r="F287" s="28">
        <v>0</v>
      </c>
      <c r="G287" s="28">
        <v>0</v>
      </c>
      <c r="H287" s="28">
        <v>0</v>
      </c>
      <c r="I287" s="28">
        <v>0</v>
      </c>
      <c r="J287" s="28" t="s">
        <v>78</v>
      </c>
    </row>
    <row r="288" spans="2:10" ht="15">
      <c r="B288" s="32" t="s">
        <v>103</v>
      </c>
      <c r="C288" s="33" t="s">
        <v>110</v>
      </c>
      <c r="D288" s="28">
        <v>7.39</v>
      </c>
      <c r="E288" s="28">
        <v>0.001</v>
      </c>
      <c r="F288" s="28">
        <v>0</v>
      </c>
      <c r="G288" s="28">
        <v>0</v>
      </c>
      <c r="H288" s="28">
        <v>0</v>
      </c>
      <c r="I288" s="28">
        <v>0</v>
      </c>
      <c r="J288" s="28" t="s">
        <v>78</v>
      </c>
    </row>
    <row r="289" spans="2:10" ht="15">
      <c r="B289" s="32" t="s">
        <v>103</v>
      </c>
      <c r="C289" s="33" t="s">
        <v>88</v>
      </c>
      <c r="D289" s="28">
        <v>38630.77</v>
      </c>
      <c r="E289" s="28">
        <v>31645.48</v>
      </c>
      <c r="F289" s="28">
        <v>16060.22</v>
      </c>
      <c r="G289" s="28">
        <v>13046.873</v>
      </c>
      <c r="H289" s="28">
        <v>11708.872</v>
      </c>
      <c r="I289" s="28">
        <v>19865.047</v>
      </c>
      <c r="J289" s="28" t="s">
        <v>78</v>
      </c>
    </row>
    <row r="290" spans="2:10" ht="15">
      <c r="B290" s="32" t="s">
        <v>103</v>
      </c>
      <c r="C290" s="33" t="s">
        <v>89</v>
      </c>
      <c r="D290" s="28">
        <v>36622.09</v>
      </c>
      <c r="E290" s="28">
        <v>31728.79</v>
      </c>
      <c r="F290" s="28">
        <v>15063.81</v>
      </c>
      <c r="G290" s="28">
        <v>11314.149</v>
      </c>
      <c r="H290" s="28">
        <v>9681.517</v>
      </c>
      <c r="I290" s="28">
        <v>18532.336</v>
      </c>
      <c r="J290" s="28" t="s">
        <v>78</v>
      </c>
    </row>
    <row r="291" spans="2:10" ht="15">
      <c r="B291" s="32" t="s">
        <v>103</v>
      </c>
      <c r="C291" s="33" t="s">
        <v>111</v>
      </c>
      <c r="D291" s="28">
        <v>10019.61</v>
      </c>
      <c r="E291" s="28">
        <v>9901.12</v>
      </c>
      <c r="F291" s="28">
        <v>9585.23</v>
      </c>
      <c r="G291" s="28">
        <v>9212.605</v>
      </c>
      <c r="H291" s="28">
        <v>9395.163</v>
      </c>
      <c r="I291" s="28">
        <v>9740.074</v>
      </c>
      <c r="J291" s="28" t="s">
        <v>78</v>
      </c>
    </row>
    <row r="292" spans="2:10" ht="15">
      <c r="B292" s="32" t="s">
        <v>103</v>
      </c>
      <c r="C292" s="33" t="s">
        <v>112</v>
      </c>
      <c r="D292" s="28">
        <v>1565.69</v>
      </c>
      <c r="E292" s="28">
        <v>120.11</v>
      </c>
      <c r="F292" s="28">
        <v>-2032.103</v>
      </c>
      <c r="G292" s="28">
        <v>-768.518</v>
      </c>
      <c r="H292" s="28">
        <v>1731.432</v>
      </c>
      <c r="I292" s="28">
        <v>2228.387</v>
      </c>
      <c r="J292" s="28" t="s">
        <v>78</v>
      </c>
    </row>
    <row r="293" spans="2:10" ht="15">
      <c r="B293" s="32" t="s">
        <v>103</v>
      </c>
      <c r="C293" s="33" t="s">
        <v>87</v>
      </c>
      <c r="D293" s="28">
        <v>1851.5</v>
      </c>
      <c r="E293" s="28">
        <v>2328.7</v>
      </c>
      <c r="F293" s="28">
        <v>2096.22</v>
      </c>
      <c r="G293" s="28">
        <v>2818.957</v>
      </c>
      <c r="H293" s="28">
        <v>3179.244</v>
      </c>
      <c r="I293" s="28">
        <v>1980.6</v>
      </c>
      <c r="J293" s="28" t="s">
        <v>78</v>
      </c>
    </row>
    <row r="294" spans="2:10" ht="15">
      <c r="B294" s="34" t="s">
        <v>103</v>
      </c>
      <c r="C294" s="35" t="s">
        <v>91</v>
      </c>
      <c r="D294" s="29">
        <v>-69.45</v>
      </c>
      <c r="E294" s="29">
        <v>256.05</v>
      </c>
      <c r="F294" s="29">
        <v>1057.145</v>
      </c>
      <c r="G294" s="29">
        <v>9.355</v>
      </c>
      <c r="H294" s="29">
        <v>-86.411</v>
      </c>
      <c r="I294" s="29">
        <v>-848.269</v>
      </c>
      <c r="J294" s="29" t="s">
        <v>78</v>
      </c>
    </row>
    <row r="295" spans="2:10" ht="15">
      <c r="B295" s="36" t="s">
        <v>103</v>
      </c>
      <c r="C295" s="37" t="s">
        <v>113</v>
      </c>
      <c r="D295" s="56">
        <v>28.03</v>
      </c>
      <c r="E295" s="56">
        <v>24.039</v>
      </c>
      <c r="F295" s="56">
        <v>23.962</v>
      </c>
      <c r="G295" s="56">
        <v>19.092</v>
      </c>
      <c r="H295" s="56">
        <v>7.58</v>
      </c>
      <c r="I295" s="56">
        <v>15.654</v>
      </c>
      <c r="J295" s="56" t="s">
        <v>78</v>
      </c>
    </row>
    <row r="296" spans="2:10" ht="15">
      <c r="B296" s="30" t="s">
        <v>127</v>
      </c>
      <c r="C296" s="31" t="s">
        <v>107</v>
      </c>
      <c r="D296" s="27">
        <v>692.1</v>
      </c>
      <c r="E296" s="27">
        <v>681.29</v>
      </c>
      <c r="F296" s="27">
        <v>575.443</v>
      </c>
      <c r="G296" s="27">
        <v>457.772</v>
      </c>
      <c r="H296" s="27">
        <v>652.298</v>
      </c>
      <c r="I296" s="27">
        <v>523.218</v>
      </c>
      <c r="J296" s="27" t="s">
        <v>78</v>
      </c>
    </row>
    <row r="297" spans="2:10" ht="15">
      <c r="B297" s="32" t="s">
        <v>127</v>
      </c>
      <c r="C297" s="33" t="s">
        <v>108</v>
      </c>
      <c r="D297" s="28">
        <v>188.19</v>
      </c>
      <c r="E297" s="28">
        <v>321.91</v>
      </c>
      <c r="F297" s="28">
        <v>120.607</v>
      </c>
      <c r="G297" s="28">
        <v>113.662</v>
      </c>
      <c r="H297" s="28">
        <v>81.694</v>
      </c>
      <c r="I297" s="28">
        <v>467.185</v>
      </c>
      <c r="J297" s="28" t="s">
        <v>78</v>
      </c>
    </row>
    <row r="298" spans="2:10" ht="15">
      <c r="B298" s="32" t="s">
        <v>127</v>
      </c>
      <c r="C298" s="33" t="s">
        <v>109</v>
      </c>
      <c r="D298" s="28">
        <v>0</v>
      </c>
      <c r="E298" s="28">
        <v>0</v>
      </c>
      <c r="F298" s="28">
        <v>0</v>
      </c>
      <c r="G298" s="28">
        <v>0</v>
      </c>
      <c r="H298" s="28">
        <v>0</v>
      </c>
      <c r="I298" s="28">
        <v>0</v>
      </c>
      <c r="J298" s="28" t="s">
        <v>78</v>
      </c>
    </row>
    <row r="299" spans="2:10" ht="15">
      <c r="B299" s="32" t="s">
        <v>127</v>
      </c>
      <c r="C299" s="33" t="s">
        <v>110</v>
      </c>
      <c r="D299" s="28">
        <v>0</v>
      </c>
      <c r="E299" s="28">
        <v>0</v>
      </c>
      <c r="F299" s="28">
        <v>0</v>
      </c>
      <c r="G299" s="28">
        <v>0</v>
      </c>
      <c r="H299" s="28">
        <v>0</v>
      </c>
      <c r="I299" s="28">
        <v>0</v>
      </c>
      <c r="J299" s="28" t="s">
        <v>78</v>
      </c>
    </row>
    <row r="300" spans="2:10" ht="15">
      <c r="B300" s="32" t="s">
        <v>127</v>
      </c>
      <c r="C300" s="33" t="s">
        <v>88</v>
      </c>
      <c r="D300" s="28">
        <v>1419.88</v>
      </c>
      <c r="E300" s="28">
        <v>2107.13</v>
      </c>
      <c r="F300" s="28">
        <v>2217.62</v>
      </c>
      <c r="G300" s="28">
        <v>2012.904</v>
      </c>
      <c r="H300" s="28">
        <v>1929.092</v>
      </c>
      <c r="I300" s="28">
        <v>1180.217</v>
      </c>
      <c r="J300" s="28" t="s">
        <v>78</v>
      </c>
    </row>
    <row r="301" spans="2:10" ht="15">
      <c r="B301" s="32" t="s">
        <v>127</v>
      </c>
      <c r="C301" s="33" t="s">
        <v>89</v>
      </c>
      <c r="D301" s="28">
        <v>686.05</v>
      </c>
      <c r="E301" s="28">
        <v>1032.13</v>
      </c>
      <c r="F301" s="28">
        <v>971.376</v>
      </c>
      <c r="G301" s="28">
        <v>1188.332</v>
      </c>
      <c r="H301" s="28">
        <v>1437.467</v>
      </c>
      <c r="I301" s="28">
        <v>1336.849</v>
      </c>
      <c r="J301" s="28" t="s">
        <v>78</v>
      </c>
    </row>
    <row r="302" spans="2:10" ht="15">
      <c r="B302" s="32" t="s">
        <v>127</v>
      </c>
      <c r="C302" s="33" t="s">
        <v>111</v>
      </c>
      <c r="D302" s="28">
        <v>0</v>
      </c>
      <c r="E302" s="28">
        <v>0</v>
      </c>
      <c r="F302" s="28">
        <v>0</v>
      </c>
      <c r="G302" s="28">
        <v>0</v>
      </c>
      <c r="H302" s="28">
        <v>0</v>
      </c>
      <c r="I302" s="28">
        <v>0</v>
      </c>
      <c r="J302" s="28" t="s">
        <v>78</v>
      </c>
    </row>
    <row r="303" spans="2:10" ht="15">
      <c r="B303" s="32" t="s">
        <v>127</v>
      </c>
      <c r="C303" s="33" t="s">
        <v>112</v>
      </c>
      <c r="D303" s="28">
        <v>-1352.88</v>
      </c>
      <c r="E303" s="28">
        <v>-1959.11</v>
      </c>
      <c r="F303" s="28">
        <v>-1821.23</v>
      </c>
      <c r="G303" s="28">
        <v>-1064.235</v>
      </c>
      <c r="H303" s="28">
        <v>-1013.912</v>
      </c>
      <c r="I303" s="28">
        <v>-751.607</v>
      </c>
      <c r="J303" s="28" t="s">
        <v>78</v>
      </c>
    </row>
    <row r="304" spans="2:10" ht="15">
      <c r="B304" s="32" t="s">
        <v>127</v>
      </c>
      <c r="C304" s="33" t="s">
        <v>87</v>
      </c>
      <c r="D304" s="28">
        <v>135.83</v>
      </c>
      <c r="E304" s="28">
        <v>68.07</v>
      </c>
      <c r="F304" s="28">
        <v>143.762</v>
      </c>
      <c r="G304" s="28">
        <v>268.686</v>
      </c>
      <c r="H304" s="28">
        <v>199.182</v>
      </c>
      <c r="I304" s="28">
        <v>19.894</v>
      </c>
      <c r="J304" s="28" t="s">
        <v>78</v>
      </c>
    </row>
    <row r="305" spans="2:10" ht="15">
      <c r="B305" s="34" t="s">
        <v>127</v>
      </c>
      <c r="C305" s="35" t="s">
        <v>91</v>
      </c>
      <c r="D305" s="29">
        <v>-88.32</v>
      </c>
      <c r="E305" s="29">
        <v>-6.93</v>
      </c>
      <c r="F305" s="29">
        <v>53.973</v>
      </c>
      <c r="G305" s="29">
        <v>-41.977</v>
      </c>
      <c r="H305" s="29">
        <v>17.435</v>
      </c>
      <c r="I305" s="29">
        <v>-21.941</v>
      </c>
      <c r="J305" s="29" t="s">
        <v>78</v>
      </c>
    </row>
    <row r="306" spans="2:10" ht="15">
      <c r="B306" s="36" t="s">
        <v>127</v>
      </c>
      <c r="C306" s="37" t="s">
        <v>113</v>
      </c>
      <c r="D306" s="56">
        <v>37.09</v>
      </c>
      <c r="E306" s="56">
        <v>44.09</v>
      </c>
      <c r="F306" s="56">
        <v>31.275</v>
      </c>
      <c r="G306" s="56">
        <v>21.108</v>
      </c>
      <c r="H306" s="56">
        <v>29.958</v>
      </c>
      <c r="I306" s="56">
        <v>40.329</v>
      </c>
      <c r="J306" s="56" t="s">
        <v>78</v>
      </c>
    </row>
    <row r="307" spans="2:10" ht="15">
      <c r="B307" s="30" t="s">
        <v>104</v>
      </c>
      <c r="C307" s="31" t="s">
        <v>107</v>
      </c>
      <c r="D307" s="27">
        <v>39.54</v>
      </c>
      <c r="E307" s="27">
        <v>39.24</v>
      </c>
      <c r="F307" s="27">
        <v>43.257</v>
      </c>
      <c r="G307" s="27">
        <v>36.945</v>
      </c>
      <c r="H307" s="27">
        <v>27.328</v>
      </c>
      <c r="I307" s="27">
        <v>28.399</v>
      </c>
      <c r="J307" s="27" t="s">
        <v>78</v>
      </c>
    </row>
    <row r="308" spans="2:10" ht="15">
      <c r="B308" s="32" t="s">
        <v>104</v>
      </c>
      <c r="C308" s="33" t="s">
        <v>108</v>
      </c>
      <c r="D308" s="28">
        <v>546.95</v>
      </c>
      <c r="E308" s="28">
        <v>16.2</v>
      </c>
      <c r="F308" s="28">
        <v>0</v>
      </c>
      <c r="G308" s="28">
        <v>0</v>
      </c>
      <c r="H308" s="28">
        <v>560.734</v>
      </c>
      <c r="I308" s="28">
        <v>642.978</v>
      </c>
      <c r="J308" s="28" t="s">
        <v>78</v>
      </c>
    </row>
    <row r="309" spans="2:10" ht="15">
      <c r="B309" s="32" t="s">
        <v>104</v>
      </c>
      <c r="C309" s="33" t="s">
        <v>109</v>
      </c>
      <c r="D309" s="28">
        <v>0</v>
      </c>
      <c r="E309" s="28">
        <v>0</v>
      </c>
      <c r="F309" s="28">
        <v>0</v>
      </c>
      <c r="G309" s="28">
        <v>0</v>
      </c>
      <c r="H309" s="28">
        <v>0</v>
      </c>
      <c r="I309" s="28">
        <v>0</v>
      </c>
      <c r="J309" s="28" t="s">
        <v>78</v>
      </c>
    </row>
    <row r="310" spans="2:10" ht="15">
      <c r="B310" s="32" t="s">
        <v>104</v>
      </c>
      <c r="C310" s="33" t="s">
        <v>110</v>
      </c>
      <c r="D310" s="28">
        <v>0</v>
      </c>
      <c r="E310" s="28">
        <v>0</v>
      </c>
      <c r="F310" s="28">
        <v>0</v>
      </c>
      <c r="G310" s="28">
        <v>0</v>
      </c>
      <c r="H310" s="28">
        <v>0</v>
      </c>
      <c r="I310" s="28">
        <v>0</v>
      </c>
      <c r="J310" s="28" t="s">
        <v>78</v>
      </c>
    </row>
    <row r="311" spans="2:10" ht="15">
      <c r="B311" s="32" t="s">
        <v>104</v>
      </c>
      <c r="C311" s="33" t="s">
        <v>88</v>
      </c>
      <c r="D311" s="28">
        <v>1578.76</v>
      </c>
      <c r="E311" s="28">
        <v>1864.14</v>
      </c>
      <c r="F311" s="28">
        <v>1874</v>
      </c>
      <c r="G311" s="28">
        <v>2109.109</v>
      </c>
      <c r="H311" s="28">
        <v>1562.887</v>
      </c>
      <c r="I311" s="28">
        <v>1619.277</v>
      </c>
      <c r="J311" s="28" t="s">
        <v>78</v>
      </c>
    </row>
    <row r="312" spans="2:10" ht="15">
      <c r="B312" s="32" t="s">
        <v>104</v>
      </c>
      <c r="C312" s="33" t="s">
        <v>89</v>
      </c>
      <c r="D312" s="28">
        <v>1961.96</v>
      </c>
      <c r="E312" s="28">
        <v>1740.46</v>
      </c>
      <c r="F312" s="28">
        <v>1595</v>
      </c>
      <c r="G312" s="28">
        <v>1762.993</v>
      </c>
      <c r="H312" s="28">
        <v>1852.888</v>
      </c>
      <c r="I312" s="28">
        <v>1808.794</v>
      </c>
      <c r="J312" s="28" t="s">
        <v>78</v>
      </c>
    </row>
    <row r="313" spans="2:10" ht="15">
      <c r="B313" s="32" t="s">
        <v>104</v>
      </c>
      <c r="C313" s="33" t="s">
        <v>111</v>
      </c>
      <c r="D313" s="28">
        <v>76.16</v>
      </c>
      <c r="E313" s="28">
        <v>82.66</v>
      </c>
      <c r="F313" s="28">
        <v>113.77</v>
      </c>
      <c r="G313" s="28">
        <v>111.621</v>
      </c>
      <c r="H313" s="28">
        <v>92.496</v>
      </c>
      <c r="I313" s="28">
        <v>111.703</v>
      </c>
      <c r="J313" s="28" t="s">
        <v>78</v>
      </c>
    </row>
    <row r="314" spans="2:10" ht="15">
      <c r="B314" s="32" t="s">
        <v>104</v>
      </c>
      <c r="C314" s="33" t="s">
        <v>112</v>
      </c>
      <c r="D314" s="28">
        <v>-27.68</v>
      </c>
      <c r="E314" s="28">
        <v>-0.86</v>
      </c>
      <c r="F314" s="28">
        <v>-4.057</v>
      </c>
      <c r="G314" s="28">
        <v>-22.268</v>
      </c>
      <c r="H314" s="28">
        <v>-102.765</v>
      </c>
      <c r="I314" s="28">
        <v>-18.596</v>
      </c>
      <c r="J314" s="28" t="s">
        <v>78</v>
      </c>
    </row>
    <row r="315" spans="2:10" ht="15">
      <c r="B315" s="32" t="s">
        <v>104</v>
      </c>
      <c r="C315" s="33" t="s">
        <v>87</v>
      </c>
      <c r="D315" s="28">
        <v>0</v>
      </c>
      <c r="E315" s="28">
        <v>22.76</v>
      </c>
      <c r="F315" s="28">
        <v>0.245</v>
      </c>
      <c r="G315" s="28">
        <v>81.866</v>
      </c>
      <c r="H315" s="28">
        <v>0</v>
      </c>
      <c r="I315" s="28">
        <v>231.324</v>
      </c>
      <c r="J315" s="28" t="s">
        <v>78</v>
      </c>
    </row>
    <row r="316" spans="2:10" ht="15">
      <c r="B316" s="34" t="s">
        <v>104</v>
      </c>
      <c r="C316" s="35" t="s">
        <v>91</v>
      </c>
      <c r="D316" s="29">
        <v>32.58</v>
      </c>
      <c r="E316" s="29">
        <v>75.4</v>
      </c>
      <c r="F316" s="29">
        <v>-47.244</v>
      </c>
      <c r="G316" s="29">
        <v>-11.802</v>
      </c>
      <c r="H316" s="29">
        <v>55.671</v>
      </c>
      <c r="I316" s="29">
        <v>34.356</v>
      </c>
      <c r="J316" s="29" t="s">
        <v>78</v>
      </c>
    </row>
    <row r="317" spans="2:10" ht="15">
      <c r="B317" s="36" t="s">
        <v>104</v>
      </c>
      <c r="C317" s="37" t="s">
        <v>113</v>
      </c>
      <c r="D317" s="56">
        <v>132.03</v>
      </c>
      <c r="E317" s="56">
        <v>148.24</v>
      </c>
      <c r="F317" s="56">
        <v>156.941</v>
      </c>
      <c r="G317" s="56">
        <v>155.504</v>
      </c>
      <c r="H317" s="56">
        <v>158.471</v>
      </c>
      <c r="I317" s="56">
        <v>154.593</v>
      </c>
      <c r="J317" s="56" t="s">
        <v>78</v>
      </c>
    </row>
    <row r="318" spans="2:10" ht="15">
      <c r="B318" s="30" t="s">
        <v>105</v>
      </c>
      <c r="C318" s="31" t="s">
        <v>107</v>
      </c>
      <c r="D318" s="27">
        <v>0</v>
      </c>
      <c r="E318" s="27">
        <v>0</v>
      </c>
      <c r="F318" s="27">
        <v>0</v>
      </c>
      <c r="G318" s="27">
        <v>0</v>
      </c>
      <c r="H318" s="27">
        <v>0</v>
      </c>
      <c r="I318" s="27">
        <v>0</v>
      </c>
      <c r="J318" s="27" t="s">
        <v>78</v>
      </c>
    </row>
    <row r="319" spans="2:10" ht="15">
      <c r="B319" s="32" t="s">
        <v>105</v>
      </c>
      <c r="C319" s="33" t="s">
        <v>108</v>
      </c>
      <c r="D319" s="28">
        <v>482.54</v>
      </c>
      <c r="E319" s="28">
        <v>225.26</v>
      </c>
      <c r="F319" s="28">
        <v>216.107</v>
      </c>
      <c r="G319" s="28">
        <v>329.513</v>
      </c>
      <c r="H319" s="28">
        <v>252.001</v>
      </c>
      <c r="I319" s="28">
        <v>637.003</v>
      </c>
      <c r="J319" s="28" t="s">
        <v>78</v>
      </c>
    </row>
    <row r="320" spans="2:10" ht="15">
      <c r="B320" s="32" t="s">
        <v>105</v>
      </c>
      <c r="C320" s="33" t="s">
        <v>109</v>
      </c>
      <c r="D320" s="28">
        <v>0</v>
      </c>
      <c r="E320" s="28">
        <v>0</v>
      </c>
      <c r="F320" s="28">
        <v>0</v>
      </c>
      <c r="G320" s="28">
        <v>0</v>
      </c>
      <c r="H320" s="28">
        <v>0</v>
      </c>
      <c r="I320" s="28">
        <v>0</v>
      </c>
      <c r="J320" s="28" t="s">
        <v>78</v>
      </c>
    </row>
    <row r="321" spans="2:10" ht="15">
      <c r="B321" s="32" t="s">
        <v>105</v>
      </c>
      <c r="C321" s="33" t="s">
        <v>110</v>
      </c>
      <c r="D321" s="28">
        <v>0.004</v>
      </c>
      <c r="E321" s="28">
        <v>0.32</v>
      </c>
      <c r="F321" s="28">
        <v>0.199</v>
      </c>
      <c r="G321" s="28">
        <v>0.033</v>
      </c>
      <c r="H321" s="28">
        <v>0.259</v>
      </c>
      <c r="I321" s="28">
        <v>0</v>
      </c>
      <c r="J321" s="28" t="s">
        <v>78</v>
      </c>
    </row>
    <row r="322" spans="2:10" ht="15">
      <c r="B322" s="32" t="s">
        <v>105</v>
      </c>
      <c r="C322" s="33" t="s">
        <v>88</v>
      </c>
      <c r="D322" s="28">
        <v>183.7</v>
      </c>
      <c r="E322" s="28">
        <v>405.32</v>
      </c>
      <c r="F322" s="28">
        <v>459.345</v>
      </c>
      <c r="G322" s="28">
        <v>245.606</v>
      </c>
      <c r="H322" s="28">
        <v>348.295</v>
      </c>
      <c r="I322" s="28">
        <v>366.424</v>
      </c>
      <c r="J322" s="28" t="s">
        <v>78</v>
      </c>
    </row>
    <row r="323" spans="2:10" ht="15">
      <c r="B323" s="32" t="s">
        <v>105</v>
      </c>
      <c r="C323" s="33" t="s">
        <v>89</v>
      </c>
      <c r="D323" s="28">
        <v>492.49</v>
      </c>
      <c r="E323" s="28">
        <v>491.63</v>
      </c>
      <c r="F323" s="28">
        <v>552.343</v>
      </c>
      <c r="G323" s="28">
        <v>492.305</v>
      </c>
      <c r="H323" s="28">
        <v>495.38</v>
      </c>
      <c r="I323" s="28">
        <v>905.794</v>
      </c>
      <c r="J323" s="28" t="s">
        <v>78</v>
      </c>
    </row>
    <row r="324" spans="2:10" ht="15">
      <c r="B324" s="32" t="s">
        <v>105</v>
      </c>
      <c r="C324" s="33" t="s">
        <v>111</v>
      </c>
      <c r="D324" s="28">
        <v>0</v>
      </c>
      <c r="E324" s="28">
        <v>0</v>
      </c>
      <c r="F324" s="28">
        <v>0</v>
      </c>
      <c r="G324" s="28">
        <v>0</v>
      </c>
      <c r="H324" s="28">
        <v>0</v>
      </c>
      <c r="I324" s="28">
        <v>0</v>
      </c>
      <c r="J324" s="28" t="s">
        <v>78</v>
      </c>
    </row>
    <row r="325" spans="2:10" ht="15">
      <c r="B325" s="32" t="s">
        <v>105</v>
      </c>
      <c r="C325" s="33" t="s">
        <v>112</v>
      </c>
      <c r="D325" s="28">
        <v>0.001</v>
      </c>
      <c r="E325" s="28">
        <v>0</v>
      </c>
      <c r="F325" s="28">
        <v>0.379</v>
      </c>
      <c r="G325" s="28">
        <v>-0.011</v>
      </c>
      <c r="H325" s="28">
        <v>-0.001</v>
      </c>
      <c r="I325" s="28">
        <v>-0.047</v>
      </c>
      <c r="J325" s="28" t="s">
        <v>78</v>
      </c>
    </row>
    <row r="326" spans="2:10" ht="15">
      <c r="B326" s="32" t="s">
        <v>105</v>
      </c>
      <c r="C326" s="33" t="s">
        <v>87</v>
      </c>
      <c r="D326" s="28">
        <v>8.48</v>
      </c>
      <c r="E326" s="28">
        <v>3.38</v>
      </c>
      <c r="F326" s="28">
        <v>2.249</v>
      </c>
      <c r="G326" s="28">
        <v>1.823</v>
      </c>
      <c r="H326" s="28">
        <v>2.082</v>
      </c>
      <c r="I326" s="28">
        <v>0.624</v>
      </c>
      <c r="J326" s="28" t="s">
        <v>78</v>
      </c>
    </row>
    <row r="327" spans="2:10" ht="15">
      <c r="B327" s="34" t="s">
        <v>105</v>
      </c>
      <c r="C327" s="35" t="s">
        <v>91</v>
      </c>
      <c r="D327" s="29">
        <v>9.91</v>
      </c>
      <c r="E327" s="29">
        <v>1.6</v>
      </c>
      <c r="F327" s="29">
        <v>-0.864</v>
      </c>
      <c r="G327" s="29">
        <v>9.898</v>
      </c>
      <c r="H327" s="29">
        <v>-10.366</v>
      </c>
      <c r="I327" s="29">
        <v>-2.179</v>
      </c>
      <c r="J327" s="29" t="s">
        <v>78</v>
      </c>
    </row>
    <row r="328" spans="2:10" ht="15">
      <c r="B328" s="36" t="s">
        <v>105</v>
      </c>
      <c r="C328" s="37" t="s">
        <v>113</v>
      </c>
      <c r="D328" s="56">
        <v>175.177</v>
      </c>
      <c r="E328" s="56">
        <v>136.85</v>
      </c>
      <c r="F328" s="56">
        <v>120.176</v>
      </c>
      <c r="G328" s="56">
        <v>90.845</v>
      </c>
      <c r="H328" s="56">
        <v>92.208</v>
      </c>
      <c r="I328" s="56">
        <v>94.783</v>
      </c>
      <c r="J328" s="56" t="s">
        <v>78</v>
      </c>
    </row>
    <row r="329" spans="2:10" ht="15">
      <c r="B329" s="30" t="s">
        <v>106</v>
      </c>
      <c r="C329" s="31" t="s">
        <v>107</v>
      </c>
      <c r="D329" s="27">
        <v>0.04</v>
      </c>
      <c r="E329" s="27">
        <v>0</v>
      </c>
      <c r="F329" s="27">
        <v>1.047</v>
      </c>
      <c r="G329" s="27">
        <v>0</v>
      </c>
      <c r="H329" s="27">
        <v>0.004</v>
      </c>
      <c r="I329" s="27">
        <v>0</v>
      </c>
      <c r="J329" s="27" t="s">
        <v>78</v>
      </c>
    </row>
    <row r="330" spans="2:10" ht="15">
      <c r="B330" s="32" t="s">
        <v>106</v>
      </c>
      <c r="C330" s="33" t="s">
        <v>108</v>
      </c>
      <c r="D330" s="28">
        <v>116.2</v>
      </c>
      <c r="E330" s="28">
        <v>3.31</v>
      </c>
      <c r="F330" s="28">
        <v>78.39</v>
      </c>
      <c r="G330" s="28">
        <v>174.025</v>
      </c>
      <c r="H330" s="28">
        <v>54.594</v>
      </c>
      <c r="I330" s="28">
        <v>39.475</v>
      </c>
      <c r="J330" s="28" t="s">
        <v>78</v>
      </c>
    </row>
    <row r="331" spans="2:10" ht="15">
      <c r="B331" s="32" t="s">
        <v>106</v>
      </c>
      <c r="C331" s="33" t="s">
        <v>109</v>
      </c>
      <c r="D331" s="28">
        <v>0</v>
      </c>
      <c r="E331" s="28">
        <v>0</v>
      </c>
      <c r="F331" s="28">
        <v>0</v>
      </c>
      <c r="G331" s="28">
        <v>0</v>
      </c>
      <c r="H331" s="28">
        <v>0</v>
      </c>
      <c r="I331" s="28">
        <v>0</v>
      </c>
      <c r="J331" s="28" t="s">
        <v>78</v>
      </c>
    </row>
    <row r="332" spans="2:10" ht="15">
      <c r="B332" s="32" t="s">
        <v>106</v>
      </c>
      <c r="C332" s="33" t="s">
        <v>110</v>
      </c>
      <c r="D332" s="28">
        <v>0</v>
      </c>
      <c r="E332" s="28">
        <v>0</v>
      </c>
      <c r="F332" s="28">
        <v>0</v>
      </c>
      <c r="G332" s="28">
        <v>0</v>
      </c>
      <c r="H332" s="28">
        <v>0</v>
      </c>
      <c r="I332" s="28">
        <v>0</v>
      </c>
      <c r="J332" s="28" t="s">
        <v>78</v>
      </c>
    </row>
    <row r="333" spans="2:10" ht="15">
      <c r="B333" s="32" t="s">
        <v>106</v>
      </c>
      <c r="C333" s="33" t="s">
        <v>88</v>
      </c>
      <c r="D333" s="28">
        <v>127.98</v>
      </c>
      <c r="E333" s="28">
        <v>158.1</v>
      </c>
      <c r="F333" s="28">
        <v>141.579</v>
      </c>
      <c r="G333" s="28">
        <v>134.022</v>
      </c>
      <c r="H333" s="28">
        <v>136.916</v>
      </c>
      <c r="I333" s="28">
        <v>151.396</v>
      </c>
      <c r="J333" s="28" t="s">
        <v>78</v>
      </c>
    </row>
    <row r="334" spans="2:10" ht="15">
      <c r="B334" s="32" t="s">
        <v>106</v>
      </c>
      <c r="C334" s="33" t="s">
        <v>89</v>
      </c>
      <c r="D334" s="28">
        <v>169.54</v>
      </c>
      <c r="E334" s="28">
        <v>114.16</v>
      </c>
      <c r="F334" s="28">
        <v>91.582</v>
      </c>
      <c r="G334" s="28">
        <v>108.181</v>
      </c>
      <c r="H334" s="28">
        <v>104.384</v>
      </c>
      <c r="I334" s="28">
        <v>129.079</v>
      </c>
      <c r="J334" s="28" t="s">
        <v>78</v>
      </c>
    </row>
    <row r="335" spans="2:10" ht="15">
      <c r="B335" s="32" t="s">
        <v>106</v>
      </c>
      <c r="C335" s="33" t="s">
        <v>111</v>
      </c>
      <c r="D335" s="28">
        <v>0</v>
      </c>
      <c r="E335" s="28">
        <v>0</v>
      </c>
      <c r="F335" s="28">
        <v>0</v>
      </c>
      <c r="G335" s="28">
        <v>0</v>
      </c>
      <c r="H335" s="28">
        <v>0</v>
      </c>
      <c r="I335" s="28">
        <v>0</v>
      </c>
      <c r="J335" s="28" t="s">
        <v>78</v>
      </c>
    </row>
    <row r="336" spans="2:10" ht="15">
      <c r="B336" s="32" t="s">
        <v>106</v>
      </c>
      <c r="C336" s="33" t="s">
        <v>112</v>
      </c>
      <c r="D336" s="28">
        <v>10.77</v>
      </c>
      <c r="E336" s="28">
        <v>9.68</v>
      </c>
      <c r="F336" s="28">
        <v>8.092</v>
      </c>
      <c r="G336" s="28">
        <v>5.53</v>
      </c>
      <c r="H336" s="28">
        <v>9.633</v>
      </c>
      <c r="I336" s="28">
        <v>6.923</v>
      </c>
      <c r="J336" s="28" t="s">
        <v>78</v>
      </c>
    </row>
    <row r="337" spans="2:10" ht="15">
      <c r="B337" s="32" t="s">
        <v>106</v>
      </c>
      <c r="C337" s="33" t="s">
        <v>87</v>
      </c>
      <c r="D337" s="28">
        <v>0</v>
      </c>
      <c r="E337" s="28">
        <v>3</v>
      </c>
      <c r="F337" s="28">
        <v>0</v>
      </c>
      <c r="G337" s="28">
        <v>0</v>
      </c>
      <c r="H337" s="28">
        <v>0</v>
      </c>
      <c r="I337" s="28">
        <v>0</v>
      </c>
      <c r="J337" s="28" t="s">
        <v>78</v>
      </c>
    </row>
    <row r="338" spans="2:10" ht="15">
      <c r="B338" s="34" t="s">
        <v>106</v>
      </c>
      <c r="C338" s="35" t="s">
        <v>91</v>
      </c>
      <c r="D338" s="29">
        <v>3.67</v>
      </c>
      <c r="E338" s="29">
        <v>13.66</v>
      </c>
      <c r="F338" s="29">
        <v>-8.92</v>
      </c>
      <c r="G338" s="29">
        <v>9.856</v>
      </c>
      <c r="H338" s="29">
        <v>-11.92</v>
      </c>
      <c r="I338" s="29">
        <v>-3.43</v>
      </c>
      <c r="J338" s="29" t="s">
        <v>78</v>
      </c>
    </row>
    <row r="339" spans="2:10" ht="15">
      <c r="B339" s="36" t="s">
        <v>106</v>
      </c>
      <c r="C339" s="37" t="s">
        <v>113</v>
      </c>
      <c r="D339" s="56">
        <v>89.12</v>
      </c>
      <c r="E339" s="56">
        <v>67.59</v>
      </c>
      <c r="F339" s="56">
        <v>128.606</v>
      </c>
      <c r="G339" s="56">
        <v>215.252</v>
      </c>
      <c r="H339" s="56">
        <v>84.843</v>
      </c>
      <c r="I339" s="56">
        <v>65.285</v>
      </c>
      <c r="J339" s="56" t="s">
        <v>78</v>
      </c>
    </row>
    <row r="340" spans="2:10" ht="15">
      <c r="B340" s="30" t="s">
        <v>128</v>
      </c>
      <c r="C340" s="31" t="s">
        <v>107</v>
      </c>
      <c r="D340" s="27">
        <v>0</v>
      </c>
      <c r="E340" s="27">
        <v>0</v>
      </c>
      <c r="F340" s="27">
        <v>0</v>
      </c>
      <c r="G340" s="27">
        <v>0</v>
      </c>
      <c r="H340" s="27">
        <v>0</v>
      </c>
      <c r="I340" s="27">
        <v>0</v>
      </c>
      <c r="J340" s="27" t="s">
        <v>78</v>
      </c>
    </row>
    <row r="341" spans="2:10" ht="15">
      <c r="B341" s="32" t="s">
        <v>128</v>
      </c>
      <c r="C341" s="33" t="s">
        <v>108</v>
      </c>
      <c r="D341" s="28">
        <v>395.03</v>
      </c>
      <c r="E341" s="28">
        <v>403.49</v>
      </c>
      <c r="F341" s="28">
        <v>387.661</v>
      </c>
      <c r="G341" s="28">
        <v>391.44</v>
      </c>
      <c r="H341" s="28">
        <v>443.436</v>
      </c>
      <c r="I341" s="28">
        <v>420.416</v>
      </c>
      <c r="J341" s="28" t="s">
        <v>78</v>
      </c>
    </row>
    <row r="342" spans="2:10" ht="15">
      <c r="B342" s="32" t="s">
        <v>128</v>
      </c>
      <c r="C342" s="33" t="s">
        <v>109</v>
      </c>
      <c r="D342" s="28">
        <v>0</v>
      </c>
      <c r="E342" s="28">
        <v>0</v>
      </c>
      <c r="F342" s="28">
        <v>0</v>
      </c>
      <c r="G342" s="28">
        <v>0</v>
      </c>
      <c r="H342" s="28">
        <v>0</v>
      </c>
      <c r="I342" s="28">
        <v>0</v>
      </c>
      <c r="J342" s="28" t="s">
        <v>78</v>
      </c>
    </row>
    <row r="343" spans="2:10" ht="15">
      <c r="B343" s="32" t="s">
        <v>128</v>
      </c>
      <c r="C343" s="33" t="s">
        <v>110</v>
      </c>
      <c r="D343" s="28">
        <v>285.95</v>
      </c>
      <c r="E343" s="28">
        <v>304.44</v>
      </c>
      <c r="F343" s="28">
        <v>264.523</v>
      </c>
      <c r="G343" s="28">
        <v>300.321</v>
      </c>
      <c r="H343" s="28">
        <v>293.713</v>
      </c>
      <c r="I343" s="28">
        <v>285.667</v>
      </c>
      <c r="J343" s="28" t="s">
        <v>78</v>
      </c>
    </row>
    <row r="344" spans="2:10" ht="15">
      <c r="B344" s="32" t="s">
        <v>128</v>
      </c>
      <c r="C344" s="33" t="s">
        <v>88</v>
      </c>
      <c r="D344" s="28">
        <v>1226.92</v>
      </c>
      <c r="E344" s="28">
        <v>1212.48</v>
      </c>
      <c r="F344" s="28">
        <v>1286.03</v>
      </c>
      <c r="G344" s="28">
        <v>1288.026</v>
      </c>
      <c r="H344" s="28">
        <v>1672.295</v>
      </c>
      <c r="I344" s="28">
        <v>1796.409</v>
      </c>
      <c r="J344" s="28" t="s">
        <v>78</v>
      </c>
    </row>
    <row r="345" spans="2:10" ht="15">
      <c r="B345" s="32" t="s">
        <v>128</v>
      </c>
      <c r="C345" s="33" t="s">
        <v>89</v>
      </c>
      <c r="D345" s="28">
        <v>773.28</v>
      </c>
      <c r="E345" s="28">
        <v>745.86</v>
      </c>
      <c r="F345" s="28">
        <v>746.832</v>
      </c>
      <c r="G345" s="28">
        <v>734.566</v>
      </c>
      <c r="H345" s="28">
        <v>1263.537</v>
      </c>
      <c r="I345" s="28">
        <v>1378.726</v>
      </c>
      <c r="J345" s="28" t="s">
        <v>78</v>
      </c>
    </row>
    <row r="346" spans="2:10" ht="15">
      <c r="B346" s="32" t="s">
        <v>128</v>
      </c>
      <c r="C346" s="33" t="s">
        <v>111</v>
      </c>
      <c r="D346" s="28">
        <v>0</v>
      </c>
      <c r="E346" s="28">
        <v>0</v>
      </c>
      <c r="F346" s="28">
        <v>0</v>
      </c>
      <c r="G346" s="28">
        <v>0</v>
      </c>
      <c r="H346" s="28">
        <v>0</v>
      </c>
      <c r="I346" s="28">
        <v>0</v>
      </c>
      <c r="J346" s="28" t="s">
        <v>78</v>
      </c>
    </row>
    <row r="347" spans="2:10" ht="15">
      <c r="B347" s="32" t="s">
        <v>128</v>
      </c>
      <c r="C347" s="33" t="s">
        <v>112</v>
      </c>
      <c r="D347" s="28">
        <v>0</v>
      </c>
      <c r="E347" s="28">
        <v>0</v>
      </c>
      <c r="F347" s="28">
        <v>0</v>
      </c>
      <c r="G347" s="28">
        <v>0</v>
      </c>
      <c r="H347" s="28">
        <v>0</v>
      </c>
      <c r="I347" s="28">
        <v>0</v>
      </c>
      <c r="J347" s="28" t="s">
        <v>78</v>
      </c>
    </row>
    <row r="348" spans="2:10" ht="15">
      <c r="B348" s="32" t="s">
        <v>128</v>
      </c>
      <c r="C348" s="33" t="s">
        <v>87</v>
      </c>
      <c r="D348" s="28">
        <v>0</v>
      </c>
      <c r="E348" s="28">
        <v>0</v>
      </c>
      <c r="F348" s="28">
        <v>0</v>
      </c>
      <c r="G348" s="28">
        <v>0.338</v>
      </c>
      <c r="H348" s="28">
        <v>0</v>
      </c>
      <c r="I348" s="28">
        <v>0</v>
      </c>
      <c r="J348" s="28" t="s">
        <v>78</v>
      </c>
    </row>
    <row r="349" spans="2:10" ht="15">
      <c r="B349" s="34" t="s">
        <v>128</v>
      </c>
      <c r="C349" s="35" t="s">
        <v>91</v>
      </c>
      <c r="D349" s="29">
        <v>-2.72</v>
      </c>
      <c r="E349" s="29">
        <v>1.11</v>
      </c>
      <c r="F349" s="29">
        <v>-2.095</v>
      </c>
      <c r="G349" s="29">
        <v>-2.41</v>
      </c>
      <c r="H349" s="29">
        <v>-2.308</v>
      </c>
      <c r="I349" s="29">
        <v>3.024</v>
      </c>
      <c r="J349" s="29" t="s">
        <v>78</v>
      </c>
    </row>
    <row r="350" spans="2:10" ht="15">
      <c r="B350" s="36" t="s">
        <v>128</v>
      </c>
      <c r="C350" s="37" t="s">
        <v>113</v>
      </c>
      <c r="D350" s="56">
        <v>560</v>
      </c>
      <c r="E350" s="56">
        <v>566.78</v>
      </c>
      <c r="F350" s="56">
        <v>660.241</v>
      </c>
      <c r="G350" s="56">
        <v>641.831</v>
      </c>
      <c r="H350" s="56">
        <v>556.173</v>
      </c>
      <c r="I350" s="56">
        <v>555.456</v>
      </c>
      <c r="J350" s="56" t="s">
        <v>78</v>
      </c>
    </row>
    <row r="351" spans="2:10" ht="15">
      <c r="B351" s="30" t="s">
        <v>129</v>
      </c>
      <c r="C351" s="31" t="s">
        <v>107</v>
      </c>
      <c r="D351" s="27">
        <v>326.23</v>
      </c>
      <c r="E351" s="27">
        <v>281.5</v>
      </c>
      <c r="F351" s="27">
        <v>309.316</v>
      </c>
      <c r="G351" s="27">
        <v>252.442</v>
      </c>
      <c r="H351" s="27">
        <v>197.176</v>
      </c>
      <c r="I351" s="27">
        <v>251.949</v>
      </c>
      <c r="J351" s="27" t="s">
        <v>78</v>
      </c>
    </row>
    <row r="352" spans="2:10" ht="15">
      <c r="B352" s="32" t="s">
        <v>129</v>
      </c>
      <c r="C352" s="33" t="s">
        <v>108</v>
      </c>
      <c r="D352" s="28">
        <v>833.99</v>
      </c>
      <c r="E352" s="28">
        <v>1830.52</v>
      </c>
      <c r="F352" s="28">
        <v>2377.61</v>
      </c>
      <c r="G352" s="28">
        <v>2318.525</v>
      </c>
      <c r="H352" s="28">
        <v>2590.783</v>
      </c>
      <c r="I352" s="28">
        <v>1016.123</v>
      </c>
      <c r="J352" s="28" t="s">
        <v>78</v>
      </c>
    </row>
    <row r="353" spans="2:10" ht="15">
      <c r="B353" s="32" t="s">
        <v>129</v>
      </c>
      <c r="C353" s="33" t="s">
        <v>109</v>
      </c>
      <c r="D353" s="28">
        <v>0</v>
      </c>
      <c r="E353" s="28">
        <v>0</v>
      </c>
      <c r="F353" s="28">
        <v>0</v>
      </c>
      <c r="G353" s="28">
        <v>0</v>
      </c>
      <c r="H353" s="28">
        <v>0</v>
      </c>
      <c r="I353" s="28">
        <v>0</v>
      </c>
      <c r="J353" s="28" t="s">
        <v>78</v>
      </c>
    </row>
    <row r="354" spans="2:10" ht="15">
      <c r="B354" s="32" t="s">
        <v>129</v>
      </c>
      <c r="C354" s="33" t="s">
        <v>110</v>
      </c>
      <c r="D354" s="28">
        <v>0</v>
      </c>
      <c r="E354" s="28">
        <v>0.82</v>
      </c>
      <c r="F354" s="28">
        <v>0</v>
      </c>
      <c r="G354" s="28">
        <v>0</v>
      </c>
      <c r="H354" s="28">
        <v>0</v>
      </c>
      <c r="I354" s="28">
        <v>0</v>
      </c>
      <c r="J354" s="28" t="s">
        <v>78</v>
      </c>
    </row>
    <row r="355" spans="2:10" ht="15">
      <c r="B355" s="32" t="s">
        <v>129</v>
      </c>
      <c r="C355" s="33" t="s">
        <v>88</v>
      </c>
      <c r="D355" s="28">
        <v>1424.05</v>
      </c>
      <c r="E355" s="28">
        <v>2407.49</v>
      </c>
      <c r="F355" s="28">
        <v>16294.5</v>
      </c>
      <c r="G355" s="28">
        <v>19134.596</v>
      </c>
      <c r="H355" s="28">
        <v>16317.117</v>
      </c>
      <c r="I355" s="28">
        <v>1251.408</v>
      </c>
      <c r="J355" s="28" t="s">
        <v>78</v>
      </c>
    </row>
    <row r="356" spans="2:10" ht="15">
      <c r="B356" s="32" t="s">
        <v>129</v>
      </c>
      <c r="C356" s="33" t="s">
        <v>89</v>
      </c>
      <c r="D356" s="28">
        <v>1047.08</v>
      </c>
      <c r="E356" s="28">
        <v>3051.97</v>
      </c>
      <c r="F356" s="28">
        <v>19516.7</v>
      </c>
      <c r="G356" s="28">
        <v>22921.077</v>
      </c>
      <c r="H356" s="28">
        <v>17564.937</v>
      </c>
      <c r="I356" s="28">
        <v>2367.57</v>
      </c>
      <c r="J356" s="28" t="s">
        <v>78</v>
      </c>
    </row>
    <row r="357" spans="2:10" ht="15">
      <c r="B357" s="32" t="s">
        <v>129</v>
      </c>
      <c r="C357" s="33" t="s">
        <v>111</v>
      </c>
      <c r="D357" s="28">
        <v>0</v>
      </c>
      <c r="E357" s="28">
        <v>0</v>
      </c>
      <c r="F357" s="28">
        <v>0</v>
      </c>
      <c r="G357" s="28">
        <v>0</v>
      </c>
      <c r="H357" s="28">
        <v>0</v>
      </c>
      <c r="I357" s="28">
        <v>0</v>
      </c>
      <c r="J357" s="28" t="s">
        <v>78</v>
      </c>
    </row>
    <row r="358" spans="2:10" ht="15">
      <c r="B358" s="32" t="s">
        <v>129</v>
      </c>
      <c r="C358" s="33" t="s">
        <v>112</v>
      </c>
      <c r="D358" s="28">
        <v>-719.866</v>
      </c>
      <c r="E358" s="28">
        <v>-394.25</v>
      </c>
      <c r="F358" s="28">
        <v>2122.215</v>
      </c>
      <c r="G358" s="28">
        <v>1165.646</v>
      </c>
      <c r="H358" s="28">
        <v>-794.022</v>
      </c>
      <c r="I358" s="28">
        <v>-704.219</v>
      </c>
      <c r="J358" s="28" t="s">
        <v>78</v>
      </c>
    </row>
    <row r="359" spans="2:10" ht="15">
      <c r="B359" s="32" t="s">
        <v>129</v>
      </c>
      <c r="C359" s="33" t="s">
        <v>87</v>
      </c>
      <c r="D359" s="28">
        <v>447.56</v>
      </c>
      <c r="E359" s="28">
        <v>484.73</v>
      </c>
      <c r="F359" s="28">
        <v>509.916</v>
      </c>
      <c r="G359" s="28">
        <v>39.738</v>
      </c>
      <c r="H359" s="28">
        <v>21.119</v>
      </c>
      <c r="I359" s="28">
        <v>238.895</v>
      </c>
      <c r="J359" s="28" t="s">
        <v>78</v>
      </c>
    </row>
    <row r="360" spans="2:10" ht="15">
      <c r="B360" s="34" t="s">
        <v>129</v>
      </c>
      <c r="C360" s="35" t="s">
        <v>91</v>
      </c>
      <c r="D360" s="29">
        <v>-86.33</v>
      </c>
      <c r="E360" s="29">
        <v>-285.23</v>
      </c>
      <c r="F360" s="29">
        <v>-733.188</v>
      </c>
      <c r="G360" s="29">
        <v>353.69</v>
      </c>
      <c r="H360" s="29">
        <v>-439.35</v>
      </c>
      <c r="I360" s="29">
        <v>960.312</v>
      </c>
      <c r="J360" s="29" t="s">
        <v>78</v>
      </c>
    </row>
    <row r="361" spans="2:10" ht="15">
      <c r="B361" s="36" t="s">
        <v>129</v>
      </c>
      <c r="C361" s="37" t="s">
        <v>113</v>
      </c>
      <c r="D361" s="56">
        <v>283.434</v>
      </c>
      <c r="E361" s="56">
        <v>302.51</v>
      </c>
      <c r="F361" s="56">
        <v>343.837</v>
      </c>
      <c r="G361" s="56">
        <v>264.084</v>
      </c>
      <c r="H361" s="56">
        <v>285.648</v>
      </c>
      <c r="I361" s="56">
        <v>169.108</v>
      </c>
      <c r="J361" s="56" t="s">
        <v>78</v>
      </c>
    </row>
    <row r="362" spans="2:10" ht="15">
      <c r="B362" s="30" t="s">
        <v>271</v>
      </c>
      <c r="C362" s="31" t="s">
        <v>107</v>
      </c>
      <c r="D362" s="27">
        <v>4666.81</v>
      </c>
      <c r="E362" s="27">
        <v>4638.13</v>
      </c>
      <c r="F362" s="27">
        <v>4488.26</v>
      </c>
      <c r="G362" s="27">
        <v>5227.366</v>
      </c>
      <c r="H362" s="27">
        <v>5313.04</v>
      </c>
      <c r="I362" s="27">
        <v>5546.66</v>
      </c>
      <c r="J362" s="27" t="s">
        <v>78</v>
      </c>
    </row>
    <row r="363" spans="2:10" ht="15">
      <c r="B363" s="32" t="s">
        <v>271</v>
      </c>
      <c r="C363" s="33" t="s">
        <v>108</v>
      </c>
      <c r="D363" s="28">
        <v>59091.18</v>
      </c>
      <c r="E363" s="28">
        <v>60097.52</v>
      </c>
      <c r="F363" s="28">
        <v>59664.24</v>
      </c>
      <c r="G363" s="28">
        <v>60919.81</v>
      </c>
      <c r="H363" s="28">
        <v>61862.824</v>
      </c>
      <c r="I363" s="28">
        <v>55339.64</v>
      </c>
      <c r="J363" s="28" t="s">
        <v>78</v>
      </c>
    </row>
    <row r="364" spans="2:10" ht="15">
      <c r="B364" s="32" t="s">
        <v>271</v>
      </c>
      <c r="C364" s="33" t="s">
        <v>109</v>
      </c>
      <c r="D364" s="28">
        <v>343.864</v>
      </c>
      <c r="E364" s="28">
        <v>379.126</v>
      </c>
      <c r="F364" s="28">
        <v>290.118</v>
      </c>
      <c r="G364" s="28">
        <v>219.586</v>
      </c>
      <c r="H364" s="28">
        <v>266.395</v>
      </c>
      <c r="I364" s="28">
        <v>268.818</v>
      </c>
      <c r="J364" s="28" t="s">
        <v>78</v>
      </c>
    </row>
    <row r="365" spans="2:10" ht="15">
      <c r="B365" s="32" t="s">
        <v>271</v>
      </c>
      <c r="C365" s="33" t="s">
        <v>110</v>
      </c>
      <c r="D365" s="28">
        <v>2170.574</v>
      </c>
      <c r="E365" s="28">
        <v>2220.971</v>
      </c>
      <c r="F365" s="28">
        <v>2040.719</v>
      </c>
      <c r="G365" s="28">
        <v>1991.561</v>
      </c>
      <c r="H365" s="28">
        <v>2283.146</v>
      </c>
      <c r="I365" s="28">
        <v>1911.507</v>
      </c>
      <c r="J365" s="28" t="s">
        <v>78</v>
      </c>
    </row>
    <row r="366" spans="2:10" ht="15">
      <c r="B366" s="32" t="s">
        <v>271</v>
      </c>
      <c r="C366" s="33" t="s">
        <v>88</v>
      </c>
      <c r="D366" s="28">
        <v>94626.388</v>
      </c>
      <c r="E366" s="28">
        <v>93249.49</v>
      </c>
      <c r="F366" s="28">
        <v>90597.97</v>
      </c>
      <c r="G366" s="28">
        <v>87695.905</v>
      </c>
      <c r="H366" s="28">
        <v>83805.817</v>
      </c>
      <c r="I366" s="28">
        <v>73086.832</v>
      </c>
      <c r="J366" s="28" t="s">
        <v>78</v>
      </c>
    </row>
    <row r="367" spans="2:10" ht="15">
      <c r="B367" s="32" t="s">
        <v>271</v>
      </c>
      <c r="C367" s="33" t="s">
        <v>89</v>
      </c>
      <c r="D367" s="28">
        <v>111427.567</v>
      </c>
      <c r="E367" s="28">
        <v>113113.04</v>
      </c>
      <c r="F367" s="28">
        <v>111473.356</v>
      </c>
      <c r="G367" s="28">
        <v>109510.595</v>
      </c>
      <c r="H367" s="28">
        <v>104743.333</v>
      </c>
      <c r="I367" s="28">
        <v>90984.034</v>
      </c>
      <c r="J367" s="28" t="s">
        <v>78</v>
      </c>
    </row>
    <row r="368" spans="2:10" ht="15">
      <c r="B368" s="32" t="s">
        <v>271</v>
      </c>
      <c r="C368" s="33" t="s">
        <v>111</v>
      </c>
      <c r="D368" s="28">
        <v>12090.15</v>
      </c>
      <c r="E368" s="28">
        <v>12009.44</v>
      </c>
      <c r="F368" s="28">
        <v>11782.19</v>
      </c>
      <c r="G368" s="28">
        <v>11325.21</v>
      </c>
      <c r="H368" s="28">
        <v>12011.748</v>
      </c>
      <c r="I368" s="28">
        <v>11936.361</v>
      </c>
      <c r="J368" s="28" t="s">
        <v>78</v>
      </c>
    </row>
    <row r="369" spans="2:10" ht="15">
      <c r="B369" s="32" t="s">
        <v>271</v>
      </c>
      <c r="C369" s="33" t="s">
        <v>112</v>
      </c>
      <c r="D369" s="28">
        <v>349.93</v>
      </c>
      <c r="E369" s="28">
        <v>330.84</v>
      </c>
      <c r="F369" s="28">
        <v>871.184</v>
      </c>
      <c r="G369" s="28">
        <v>1192.104</v>
      </c>
      <c r="H369" s="28">
        <v>1513.519</v>
      </c>
      <c r="I369" s="28">
        <v>1606.07</v>
      </c>
      <c r="J369" s="28" t="s">
        <v>78</v>
      </c>
    </row>
    <row r="370" spans="2:10" ht="15">
      <c r="B370" s="32" t="s">
        <v>271</v>
      </c>
      <c r="C370" s="33" t="s">
        <v>87</v>
      </c>
      <c r="D370" s="28">
        <v>3385.47</v>
      </c>
      <c r="E370" s="28">
        <v>3380.51</v>
      </c>
      <c r="F370" s="28">
        <v>3006.965</v>
      </c>
      <c r="G370" s="28">
        <v>3711.163</v>
      </c>
      <c r="H370" s="28">
        <v>3720.301</v>
      </c>
      <c r="I370" s="28">
        <v>2888.007</v>
      </c>
      <c r="J370" s="28" t="s">
        <v>78</v>
      </c>
    </row>
    <row r="371" spans="2:10" ht="15">
      <c r="B371" s="34" t="s">
        <v>271</v>
      </c>
      <c r="C371" s="35" t="s">
        <v>91</v>
      </c>
      <c r="D371" s="29">
        <v>-2453.87</v>
      </c>
      <c r="E371" s="29">
        <v>601.06</v>
      </c>
      <c r="F371" s="29">
        <v>1865.207</v>
      </c>
      <c r="G371" s="29">
        <v>1000.954</v>
      </c>
      <c r="H371" s="29">
        <v>-1375.089</v>
      </c>
      <c r="I371" s="29">
        <v>-1555.569</v>
      </c>
      <c r="J371" s="29" t="s">
        <v>78</v>
      </c>
    </row>
    <row r="372" spans="2:10" ht="15">
      <c r="B372" s="36" t="s">
        <v>271</v>
      </c>
      <c r="C372" s="37" t="s">
        <v>113</v>
      </c>
      <c r="D372" s="56">
        <v>27550.541</v>
      </c>
      <c r="E372" s="56">
        <v>28572.205</v>
      </c>
      <c r="F372" s="56">
        <v>29473.749</v>
      </c>
      <c r="G372" s="56">
        <v>29717.196</v>
      </c>
      <c r="H372" s="56">
        <v>28627.978</v>
      </c>
      <c r="I372" s="56">
        <v>26572.542</v>
      </c>
      <c r="J372" s="56" t="s">
        <v>78</v>
      </c>
    </row>
    <row r="373" ht="15">
      <c r="A373" s="26" t="s">
        <v>130</v>
      </c>
    </row>
    <row r="374" ht="15">
      <c r="A374" s="26" t="s">
        <v>277</v>
      </c>
    </row>
    <row r="375" ht="15">
      <c r="A375" s="20" t="s">
        <v>140</v>
      </c>
    </row>
  </sheetData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5"/>
  <sheetViews>
    <sheetView workbookViewId="0" topLeftCell="A353">
      <selection activeCell="A375" sqref="A375:XFD375"/>
    </sheetView>
  </sheetViews>
  <sheetFormatPr defaultColWidth="9.140625" defaultRowHeight="15"/>
  <cols>
    <col min="1" max="1" width="3.7109375" style="11" customWidth="1"/>
    <col min="2" max="2" width="33.57421875" style="20" customWidth="1"/>
    <col min="3" max="3" width="32.7109375" style="4" customWidth="1"/>
    <col min="4" max="9" width="11.421875" style="4" customWidth="1"/>
    <col min="10" max="10" width="3.8515625" style="4" customWidth="1"/>
    <col min="11" max="26" width="11.421875" style="4" customWidth="1"/>
    <col min="27" max="16384" width="9.140625" style="4" customWidth="1"/>
  </cols>
  <sheetData>
    <row r="1" ht="15.75">
      <c r="A1" s="55" t="s">
        <v>3</v>
      </c>
    </row>
    <row r="2" spans="1:10" ht="15">
      <c r="A2" s="12"/>
      <c r="B2" s="9" t="s">
        <v>240</v>
      </c>
      <c r="C2" s="9"/>
      <c r="D2" s="164">
        <v>2015</v>
      </c>
      <c r="E2" s="164">
        <v>2016</v>
      </c>
      <c r="F2" s="164">
        <v>2017</v>
      </c>
      <c r="G2" s="164">
        <v>2018</v>
      </c>
      <c r="H2" s="164">
        <v>2019</v>
      </c>
      <c r="I2" s="164">
        <v>2020</v>
      </c>
      <c r="J2" s="19"/>
    </row>
    <row r="3" spans="1:10" ht="15">
      <c r="A3" s="12"/>
      <c r="B3" s="6" t="s">
        <v>82</v>
      </c>
      <c r="C3" s="6" t="s">
        <v>80</v>
      </c>
      <c r="D3" s="23">
        <v>854.014</v>
      </c>
      <c r="E3" s="23">
        <v>785.627</v>
      </c>
      <c r="F3" s="23">
        <v>697.907</v>
      </c>
      <c r="G3" s="23">
        <v>670.467</v>
      </c>
      <c r="H3" s="23">
        <v>634.338</v>
      </c>
      <c r="I3" s="23">
        <v>547.735</v>
      </c>
      <c r="J3" s="23" t="s">
        <v>78</v>
      </c>
    </row>
    <row r="4" spans="1:10" ht="15">
      <c r="A4" s="12"/>
      <c r="B4" s="6" t="s">
        <v>82</v>
      </c>
      <c r="C4" s="6" t="s">
        <v>85</v>
      </c>
      <c r="D4" s="22"/>
      <c r="E4" s="22"/>
      <c r="F4" s="22"/>
      <c r="G4" s="22"/>
      <c r="H4" s="22"/>
      <c r="I4" s="22"/>
      <c r="J4" s="22"/>
    </row>
    <row r="5" spans="1:10" ht="15">
      <c r="A5" s="12"/>
      <c r="B5" s="6" t="s">
        <v>82</v>
      </c>
      <c r="C5" s="6" t="s">
        <v>86</v>
      </c>
      <c r="D5" s="22"/>
      <c r="E5" s="22"/>
      <c r="F5" s="22"/>
      <c r="G5" s="22"/>
      <c r="H5" s="22"/>
      <c r="I5" s="22"/>
      <c r="J5" s="22"/>
    </row>
    <row r="6" spans="1:10" ht="15">
      <c r="A6" s="12"/>
      <c r="B6" s="6" t="s">
        <v>82</v>
      </c>
      <c r="C6" s="6" t="s">
        <v>87</v>
      </c>
      <c r="D6" s="22"/>
      <c r="E6" s="22"/>
      <c r="F6" s="22"/>
      <c r="G6" s="22"/>
      <c r="H6" s="22"/>
      <c r="I6" s="22"/>
      <c r="J6" s="22"/>
    </row>
    <row r="7" spans="1:10" ht="15">
      <c r="A7" s="12"/>
      <c r="B7" s="6" t="s">
        <v>82</v>
      </c>
      <c r="C7" s="6" t="s">
        <v>88</v>
      </c>
      <c r="D7" s="23">
        <v>8078.754</v>
      </c>
      <c r="E7" s="23">
        <v>7332.488</v>
      </c>
      <c r="F7" s="23">
        <v>7218.634</v>
      </c>
      <c r="G7" s="23">
        <v>8333.365</v>
      </c>
      <c r="H7" s="23">
        <v>8592.104</v>
      </c>
      <c r="I7" s="23">
        <v>7440.357</v>
      </c>
      <c r="J7" s="23" t="s">
        <v>78</v>
      </c>
    </row>
    <row r="8" spans="1:10" ht="15">
      <c r="A8" s="12"/>
      <c r="B8" s="6" t="s">
        <v>82</v>
      </c>
      <c r="C8" s="6" t="s">
        <v>89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 t="s">
        <v>78</v>
      </c>
    </row>
    <row r="9" spans="1:10" ht="15">
      <c r="A9" s="12"/>
      <c r="B9" s="6" t="s">
        <v>82</v>
      </c>
      <c r="C9" s="6" t="s">
        <v>90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 t="s">
        <v>78</v>
      </c>
    </row>
    <row r="10" spans="1:10" ht="15">
      <c r="A10" s="12"/>
      <c r="B10" s="7" t="s">
        <v>82</v>
      </c>
      <c r="C10" s="7" t="s">
        <v>91</v>
      </c>
      <c r="D10" s="41">
        <v>-80.139</v>
      </c>
      <c r="E10" s="41">
        <v>66.364</v>
      </c>
      <c r="F10" s="41">
        <v>147.778</v>
      </c>
      <c r="G10" s="41">
        <v>-33.836</v>
      </c>
      <c r="H10" s="41">
        <v>-102.011</v>
      </c>
      <c r="I10" s="41">
        <v>9.613</v>
      </c>
      <c r="J10" s="41" t="s">
        <v>78</v>
      </c>
    </row>
    <row r="11" spans="1:10" ht="15">
      <c r="A11" s="12"/>
      <c r="B11" s="15" t="s">
        <v>82</v>
      </c>
      <c r="C11" s="15" t="s">
        <v>92</v>
      </c>
      <c r="D11" s="25">
        <v>8852.629</v>
      </c>
      <c r="E11" s="25">
        <v>8184.479</v>
      </c>
      <c r="F11" s="25">
        <v>8064.319</v>
      </c>
      <c r="G11" s="25">
        <v>8969.996</v>
      </c>
      <c r="H11" s="25">
        <v>9124.431</v>
      </c>
      <c r="I11" s="25">
        <v>7997.705</v>
      </c>
      <c r="J11" s="25" t="s">
        <v>78</v>
      </c>
    </row>
    <row r="12" spans="1:10" ht="15">
      <c r="A12" s="12"/>
      <c r="B12" s="10" t="s">
        <v>82</v>
      </c>
      <c r="C12" s="10" t="s">
        <v>93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 t="s">
        <v>78</v>
      </c>
    </row>
    <row r="13" spans="1:10" ht="15">
      <c r="A13" s="12"/>
      <c r="B13" s="15" t="s">
        <v>82</v>
      </c>
      <c r="C13" s="15" t="s">
        <v>94</v>
      </c>
      <c r="D13" s="42">
        <v>8852.629</v>
      </c>
      <c r="E13" s="42">
        <v>8184.479</v>
      </c>
      <c r="F13" s="42">
        <v>8064.319</v>
      </c>
      <c r="G13" s="42">
        <v>8969.996</v>
      </c>
      <c r="H13" s="42">
        <v>9124.431</v>
      </c>
      <c r="I13" s="42">
        <v>7997.705</v>
      </c>
      <c r="J13" s="42" t="s">
        <v>78</v>
      </c>
    </row>
    <row r="14" spans="1:10" ht="15">
      <c r="A14" s="12"/>
      <c r="B14" s="39" t="s">
        <v>82</v>
      </c>
      <c r="C14" s="39" t="s">
        <v>114</v>
      </c>
      <c r="D14" s="40">
        <v>138.836</v>
      </c>
      <c r="E14" s="40">
        <v>169.467</v>
      </c>
      <c r="F14" s="40">
        <v>157.668</v>
      </c>
      <c r="G14" s="40">
        <v>115.939</v>
      </c>
      <c r="H14" s="40">
        <v>86.536</v>
      </c>
      <c r="I14" s="40">
        <v>149.101</v>
      </c>
      <c r="J14" s="40" t="s">
        <v>78</v>
      </c>
    </row>
    <row r="15" spans="1:10" ht="15">
      <c r="A15" s="12"/>
      <c r="B15" s="6" t="s">
        <v>115</v>
      </c>
      <c r="C15" s="6" t="s">
        <v>80</v>
      </c>
      <c r="D15" s="23">
        <v>20.678</v>
      </c>
      <c r="E15" s="23">
        <v>6.39</v>
      </c>
      <c r="F15" s="23">
        <v>36.8</v>
      </c>
      <c r="G15" s="23">
        <v>17.74</v>
      </c>
      <c r="H15" s="23">
        <v>16.091</v>
      </c>
      <c r="I15" s="23">
        <v>14.465</v>
      </c>
      <c r="J15" s="23" t="s">
        <v>78</v>
      </c>
    </row>
    <row r="16" spans="1:10" ht="15">
      <c r="A16" s="12"/>
      <c r="B16" s="6" t="s">
        <v>115</v>
      </c>
      <c r="C16" s="6" t="s">
        <v>85</v>
      </c>
      <c r="D16" s="22"/>
      <c r="E16" s="22"/>
      <c r="F16" s="22"/>
      <c r="G16" s="22"/>
      <c r="H16" s="22"/>
      <c r="I16" s="22"/>
      <c r="J16" s="22"/>
    </row>
    <row r="17" spans="1:10" ht="15">
      <c r="A17" s="12"/>
      <c r="B17" s="6" t="s">
        <v>115</v>
      </c>
      <c r="C17" s="6" t="s">
        <v>86</v>
      </c>
      <c r="D17" s="22"/>
      <c r="E17" s="22"/>
      <c r="F17" s="22"/>
      <c r="G17" s="22"/>
      <c r="H17" s="22"/>
      <c r="I17" s="22"/>
      <c r="J17" s="22"/>
    </row>
    <row r="18" spans="1:10" ht="15">
      <c r="A18" s="12"/>
      <c r="B18" s="6" t="s">
        <v>115</v>
      </c>
      <c r="C18" s="6" t="s">
        <v>87</v>
      </c>
      <c r="D18" s="22"/>
      <c r="E18" s="22"/>
      <c r="F18" s="22"/>
      <c r="G18" s="22"/>
      <c r="H18" s="22"/>
      <c r="I18" s="22"/>
      <c r="J18" s="22"/>
    </row>
    <row r="19" spans="1:10" ht="15">
      <c r="A19" s="12"/>
      <c r="B19" s="6" t="s">
        <v>115</v>
      </c>
      <c r="C19" s="6" t="s">
        <v>88</v>
      </c>
      <c r="D19" s="23">
        <v>30.642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 t="s">
        <v>78</v>
      </c>
    </row>
    <row r="20" spans="1:10" ht="15">
      <c r="A20" s="12"/>
      <c r="B20" s="6" t="s">
        <v>115</v>
      </c>
      <c r="C20" s="6" t="s">
        <v>89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 t="s">
        <v>78</v>
      </c>
    </row>
    <row r="21" spans="1:10" ht="15">
      <c r="A21" s="12"/>
      <c r="B21" s="6" t="s">
        <v>115</v>
      </c>
      <c r="C21" s="6" t="s">
        <v>90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 t="s">
        <v>78</v>
      </c>
    </row>
    <row r="22" spans="1:10" ht="15">
      <c r="A22" s="12"/>
      <c r="B22" s="7" t="s">
        <v>115</v>
      </c>
      <c r="C22" s="7" t="s">
        <v>91</v>
      </c>
      <c r="D22" s="41">
        <v>1.329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 t="s">
        <v>78</v>
      </c>
    </row>
    <row r="23" spans="1:10" ht="15">
      <c r="A23" s="12"/>
      <c r="B23" s="15" t="s">
        <v>115</v>
      </c>
      <c r="C23" s="15" t="s">
        <v>92</v>
      </c>
      <c r="D23" s="25">
        <v>52.649</v>
      </c>
      <c r="E23" s="25">
        <v>6.39</v>
      </c>
      <c r="F23" s="25">
        <v>36.8</v>
      </c>
      <c r="G23" s="25">
        <v>17.74</v>
      </c>
      <c r="H23" s="25">
        <v>16.091</v>
      </c>
      <c r="I23" s="25">
        <v>14.465</v>
      </c>
      <c r="J23" s="25" t="s">
        <v>78</v>
      </c>
    </row>
    <row r="24" spans="1:10" ht="15">
      <c r="A24" s="12"/>
      <c r="B24" s="10" t="s">
        <v>115</v>
      </c>
      <c r="C24" s="10" t="s">
        <v>93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 t="s">
        <v>78</v>
      </c>
    </row>
    <row r="25" spans="1:10" ht="15">
      <c r="A25" s="12"/>
      <c r="B25" s="15" t="s">
        <v>115</v>
      </c>
      <c r="C25" s="15" t="s">
        <v>94</v>
      </c>
      <c r="D25" s="42">
        <v>52.649</v>
      </c>
      <c r="E25" s="42">
        <v>6.39</v>
      </c>
      <c r="F25" s="42">
        <v>36.8</v>
      </c>
      <c r="G25" s="42">
        <v>17.74</v>
      </c>
      <c r="H25" s="42">
        <v>16.091</v>
      </c>
      <c r="I25" s="42">
        <v>14.465</v>
      </c>
      <c r="J25" s="42" t="s">
        <v>78</v>
      </c>
    </row>
    <row r="26" spans="1:10" ht="15">
      <c r="A26" s="12"/>
      <c r="B26" s="39" t="s">
        <v>115</v>
      </c>
      <c r="C26" s="39" t="s">
        <v>114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 t="s">
        <v>78</v>
      </c>
    </row>
    <row r="27" spans="1:10" ht="15">
      <c r="A27" s="12"/>
      <c r="B27" s="6" t="s">
        <v>116</v>
      </c>
      <c r="C27" s="6" t="s">
        <v>80</v>
      </c>
      <c r="D27" s="22"/>
      <c r="E27" s="22"/>
      <c r="F27" s="22"/>
      <c r="G27" s="22"/>
      <c r="H27" s="22"/>
      <c r="I27" s="22"/>
      <c r="J27" s="22"/>
    </row>
    <row r="28" spans="1:10" ht="15">
      <c r="A28" s="12"/>
      <c r="B28" s="6" t="s">
        <v>116</v>
      </c>
      <c r="C28" s="6" t="s">
        <v>85</v>
      </c>
      <c r="D28" s="22"/>
      <c r="E28" s="22"/>
      <c r="F28" s="22"/>
      <c r="G28" s="22"/>
      <c r="H28" s="22"/>
      <c r="I28" s="22"/>
      <c r="J28" s="22"/>
    </row>
    <row r="29" spans="1:10" ht="15">
      <c r="A29" s="12"/>
      <c r="B29" s="6" t="s">
        <v>116</v>
      </c>
      <c r="C29" s="6" t="s">
        <v>86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 t="s">
        <v>78</v>
      </c>
    </row>
    <row r="30" spans="1:10" ht="15">
      <c r="A30" s="12"/>
      <c r="B30" s="6" t="s">
        <v>116</v>
      </c>
      <c r="C30" s="6" t="s">
        <v>87</v>
      </c>
      <c r="D30" s="23">
        <v>439.65</v>
      </c>
      <c r="E30" s="23">
        <v>170.945</v>
      </c>
      <c r="F30" s="23">
        <v>330.512</v>
      </c>
      <c r="G30" s="23">
        <v>250.683</v>
      </c>
      <c r="H30" s="23">
        <v>184.367</v>
      </c>
      <c r="I30" s="23">
        <v>305.753</v>
      </c>
      <c r="J30" s="23" t="s">
        <v>78</v>
      </c>
    </row>
    <row r="31" spans="1:10" ht="15">
      <c r="A31" s="12"/>
      <c r="B31" s="6" t="s">
        <v>116</v>
      </c>
      <c r="C31" s="6" t="s">
        <v>88</v>
      </c>
      <c r="D31" s="23">
        <v>62.195</v>
      </c>
      <c r="E31" s="23">
        <v>203.615</v>
      </c>
      <c r="F31" s="23">
        <v>295.418</v>
      </c>
      <c r="G31" s="23">
        <v>100.834</v>
      </c>
      <c r="H31" s="23">
        <v>224.128</v>
      </c>
      <c r="I31" s="23">
        <v>142.729</v>
      </c>
      <c r="J31" s="23" t="s">
        <v>78</v>
      </c>
    </row>
    <row r="32" spans="1:10" ht="15">
      <c r="A32" s="12"/>
      <c r="B32" s="6" t="s">
        <v>116</v>
      </c>
      <c r="C32" s="6" t="s">
        <v>89</v>
      </c>
      <c r="D32" s="23">
        <v>0</v>
      </c>
      <c r="E32" s="23">
        <v>0</v>
      </c>
      <c r="F32" s="23">
        <v>12.16</v>
      </c>
      <c r="G32" s="23">
        <v>54.159</v>
      </c>
      <c r="H32" s="23">
        <v>26.673</v>
      </c>
      <c r="I32" s="23">
        <v>0</v>
      </c>
      <c r="J32" s="23" t="s">
        <v>78</v>
      </c>
    </row>
    <row r="33" spans="1:10" ht="15">
      <c r="A33" s="12"/>
      <c r="B33" s="6" t="s">
        <v>116</v>
      </c>
      <c r="C33" s="6" t="s">
        <v>90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 t="s">
        <v>78</v>
      </c>
    </row>
    <row r="34" spans="1:10" ht="15">
      <c r="A34" s="12"/>
      <c r="B34" s="7" t="s">
        <v>116</v>
      </c>
      <c r="C34" s="7" t="s">
        <v>91</v>
      </c>
      <c r="D34" s="41">
        <v>-131.261</v>
      </c>
      <c r="E34" s="41">
        <v>156.379</v>
      </c>
      <c r="F34" s="41">
        <v>-61.463</v>
      </c>
      <c r="G34" s="41">
        <v>-3.902</v>
      </c>
      <c r="H34" s="41">
        <v>119.245</v>
      </c>
      <c r="I34" s="41">
        <v>-27.04</v>
      </c>
      <c r="J34" s="41" t="s">
        <v>78</v>
      </c>
    </row>
    <row r="35" spans="1:10" ht="15">
      <c r="A35" s="12"/>
      <c r="B35" s="15" t="s">
        <v>116</v>
      </c>
      <c r="C35" s="15" t="s">
        <v>92</v>
      </c>
      <c r="D35" s="25">
        <v>370.584</v>
      </c>
      <c r="E35" s="25">
        <v>530.939</v>
      </c>
      <c r="F35" s="25">
        <v>552.307</v>
      </c>
      <c r="G35" s="25">
        <v>293.456</v>
      </c>
      <c r="H35" s="25">
        <v>501.067</v>
      </c>
      <c r="I35" s="25">
        <v>421.442</v>
      </c>
      <c r="J35" s="25" t="s">
        <v>78</v>
      </c>
    </row>
    <row r="36" spans="1:10" ht="15">
      <c r="A36" s="12"/>
      <c r="B36" s="10" t="s">
        <v>116</v>
      </c>
      <c r="C36" s="10" t="s">
        <v>93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 t="s">
        <v>78</v>
      </c>
    </row>
    <row r="37" spans="1:10" ht="15">
      <c r="A37" s="12"/>
      <c r="B37" s="15" t="s">
        <v>116</v>
      </c>
      <c r="C37" s="15" t="s">
        <v>94</v>
      </c>
      <c r="D37" s="42">
        <v>370.584</v>
      </c>
      <c r="E37" s="42">
        <v>530.939</v>
      </c>
      <c r="F37" s="42">
        <v>552.307</v>
      </c>
      <c r="G37" s="42">
        <v>293.456</v>
      </c>
      <c r="H37" s="42">
        <v>501.067</v>
      </c>
      <c r="I37" s="42">
        <v>421.442</v>
      </c>
      <c r="J37" s="42" t="s">
        <v>78</v>
      </c>
    </row>
    <row r="38" spans="1:10" ht="15">
      <c r="A38" s="12"/>
      <c r="B38" s="39" t="s">
        <v>116</v>
      </c>
      <c r="C38" s="39" t="s">
        <v>114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 t="s">
        <v>78</v>
      </c>
    </row>
    <row r="39" spans="1:10" ht="15">
      <c r="A39" s="12"/>
      <c r="B39" s="6" t="s">
        <v>83</v>
      </c>
      <c r="C39" s="6" t="s">
        <v>80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 t="s">
        <v>78</v>
      </c>
    </row>
    <row r="40" spans="1:10" ht="15">
      <c r="A40" s="12"/>
      <c r="B40" s="6" t="s">
        <v>83</v>
      </c>
      <c r="C40" s="6" t="s">
        <v>85</v>
      </c>
      <c r="D40" s="23">
        <v>331.523</v>
      </c>
      <c r="E40" s="23">
        <v>308.528</v>
      </c>
      <c r="F40" s="23">
        <v>294.228</v>
      </c>
      <c r="G40" s="23">
        <v>294.484</v>
      </c>
      <c r="H40" s="23">
        <v>298.33</v>
      </c>
      <c r="I40" s="23">
        <v>339.444</v>
      </c>
      <c r="J40" s="23" t="s">
        <v>78</v>
      </c>
    </row>
    <row r="41" spans="1:10" ht="15">
      <c r="A41" s="12"/>
      <c r="B41" s="6" t="s">
        <v>83</v>
      </c>
      <c r="C41" s="6" t="s">
        <v>86</v>
      </c>
      <c r="D41" s="22"/>
      <c r="E41" s="22"/>
      <c r="F41" s="22"/>
      <c r="G41" s="22"/>
      <c r="H41" s="22"/>
      <c r="I41" s="22"/>
      <c r="J41" s="22"/>
    </row>
    <row r="42" spans="1:10" ht="15">
      <c r="A42" s="12"/>
      <c r="B42" s="6" t="s">
        <v>83</v>
      </c>
      <c r="C42" s="6" t="s">
        <v>87</v>
      </c>
      <c r="D42" s="22"/>
      <c r="E42" s="22"/>
      <c r="F42" s="22"/>
      <c r="G42" s="22"/>
      <c r="H42" s="22"/>
      <c r="I42" s="22"/>
      <c r="J42" s="22"/>
    </row>
    <row r="43" spans="1:10" ht="15">
      <c r="A43" s="12"/>
      <c r="B43" s="6" t="s">
        <v>83</v>
      </c>
      <c r="C43" s="6" t="s">
        <v>88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 t="s">
        <v>78</v>
      </c>
    </row>
    <row r="44" spans="1:10" ht="15">
      <c r="A44" s="12"/>
      <c r="B44" s="6" t="s">
        <v>83</v>
      </c>
      <c r="C44" s="6" t="s">
        <v>89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 t="s">
        <v>78</v>
      </c>
    </row>
    <row r="45" spans="1:10" ht="15">
      <c r="A45" s="12"/>
      <c r="B45" s="6" t="s">
        <v>83</v>
      </c>
      <c r="C45" s="6" t="s">
        <v>90</v>
      </c>
      <c r="D45" s="23">
        <v>331.523</v>
      </c>
      <c r="E45" s="23">
        <v>308.528</v>
      </c>
      <c r="F45" s="23">
        <v>294.228</v>
      </c>
      <c r="G45" s="23">
        <v>294.484</v>
      </c>
      <c r="H45" s="23">
        <v>298.33</v>
      </c>
      <c r="I45" s="23">
        <v>16.637</v>
      </c>
      <c r="J45" s="23" t="s">
        <v>78</v>
      </c>
    </row>
    <row r="46" spans="1:10" ht="15">
      <c r="A46" s="12"/>
      <c r="B46" s="7" t="s">
        <v>83</v>
      </c>
      <c r="C46" s="7" t="s">
        <v>91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-3.087</v>
      </c>
      <c r="J46" s="41" t="s">
        <v>78</v>
      </c>
    </row>
    <row r="47" spans="1:10" ht="15">
      <c r="A47" s="12"/>
      <c r="B47" s="15" t="s">
        <v>83</v>
      </c>
      <c r="C47" s="15" t="s">
        <v>92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319.72</v>
      </c>
      <c r="J47" s="25" t="s">
        <v>78</v>
      </c>
    </row>
    <row r="48" spans="1:10" ht="15">
      <c r="A48" s="12"/>
      <c r="B48" s="10" t="s">
        <v>83</v>
      </c>
      <c r="C48" s="10" t="s">
        <v>93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 t="s">
        <v>78</v>
      </c>
    </row>
    <row r="49" spans="1:10" ht="15">
      <c r="A49" s="12"/>
      <c r="B49" s="15" t="s">
        <v>83</v>
      </c>
      <c r="C49" s="15" t="s">
        <v>94</v>
      </c>
      <c r="D49" s="42">
        <v>0</v>
      </c>
      <c r="E49" s="42">
        <v>0</v>
      </c>
      <c r="F49" s="42">
        <v>0</v>
      </c>
      <c r="G49" s="42">
        <v>0</v>
      </c>
      <c r="H49" s="42">
        <v>0</v>
      </c>
      <c r="I49" s="42">
        <v>319.72</v>
      </c>
      <c r="J49" s="42" t="s">
        <v>78</v>
      </c>
    </row>
    <row r="50" spans="1:10" ht="15">
      <c r="A50" s="12"/>
      <c r="B50" s="39" t="s">
        <v>83</v>
      </c>
      <c r="C50" s="39" t="s">
        <v>114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 t="s">
        <v>78</v>
      </c>
    </row>
    <row r="51" spans="1:10" ht="15">
      <c r="A51" s="12"/>
      <c r="B51" s="6" t="s">
        <v>117</v>
      </c>
      <c r="C51" s="6" t="s">
        <v>80</v>
      </c>
      <c r="D51" s="22"/>
      <c r="E51" s="22"/>
      <c r="F51" s="22"/>
      <c r="G51" s="22"/>
      <c r="H51" s="22"/>
      <c r="I51" s="22">
        <v>0</v>
      </c>
      <c r="J51" s="22" t="s">
        <v>78</v>
      </c>
    </row>
    <row r="52" spans="1:10" ht="15">
      <c r="A52" s="12"/>
      <c r="B52" s="6" t="s">
        <v>117</v>
      </c>
      <c r="C52" s="6" t="s">
        <v>85</v>
      </c>
      <c r="D52" s="23">
        <v>331.523</v>
      </c>
      <c r="E52" s="23">
        <v>308.528</v>
      </c>
      <c r="F52" s="23">
        <v>294.228</v>
      </c>
      <c r="G52" s="23">
        <v>294.484</v>
      </c>
      <c r="H52" s="23">
        <v>298.33</v>
      </c>
      <c r="I52" s="23">
        <v>339.444</v>
      </c>
      <c r="J52" s="23" t="s">
        <v>78</v>
      </c>
    </row>
    <row r="53" spans="1:10" ht="15">
      <c r="A53" s="12"/>
      <c r="B53" s="6" t="s">
        <v>117</v>
      </c>
      <c r="C53" s="6" t="s">
        <v>86</v>
      </c>
      <c r="D53" s="22"/>
      <c r="E53" s="22"/>
      <c r="F53" s="22"/>
      <c r="G53" s="22"/>
      <c r="H53" s="22"/>
      <c r="I53" s="22"/>
      <c r="J53" s="22"/>
    </row>
    <row r="54" spans="1:10" ht="15">
      <c r="A54" s="12"/>
      <c r="B54" s="6" t="s">
        <v>117</v>
      </c>
      <c r="C54" s="6" t="s">
        <v>87</v>
      </c>
      <c r="D54" s="22"/>
      <c r="E54" s="22"/>
      <c r="F54" s="22"/>
      <c r="G54" s="22"/>
      <c r="H54" s="22"/>
      <c r="I54" s="22"/>
      <c r="J54" s="22"/>
    </row>
    <row r="55" spans="1:10" ht="15">
      <c r="A55" s="12"/>
      <c r="B55" s="6" t="s">
        <v>117</v>
      </c>
      <c r="C55" s="6" t="s">
        <v>88</v>
      </c>
      <c r="D55" s="22"/>
      <c r="E55" s="22"/>
      <c r="F55" s="22"/>
      <c r="G55" s="22"/>
      <c r="H55" s="22"/>
      <c r="I55" s="22"/>
      <c r="J55" s="22"/>
    </row>
    <row r="56" spans="1:10" ht="15">
      <c r="A56" s="12"/>
      <c r="B56" s="6" t="s">
        <v>117</v>
      </c>
      <c r="C56" s="6" t="s">
        <v>89</v>
      </c>
      <c r="D56" s="22"/>
      <c r="E56" s="22"/>
      <c r="F56" s="22"/>
      <c r="G56" s="22"/>
      <c r="H56" s="22"/>
      <c r="I56" s="22"/>
      <c r="J56" s="22"/>
    </row>
    <row r="57" spans="1:10" ht="15">
      <c r="A57" s="12"/>
      <c r="B57" s="6" t="s">
        <v>117</v>
      </c>
      <c r="C57" s="6" t="s">
        <v>90</v>
      </c>
      <c r="D57" s="23">
        <v>331.523</v>
      </c>
      <c r="E57" s="23">
        <v>308.528</v>
      </c>
      <c r="F57" s="23">
        <v>294.228</v>
      </c>
      <c r="G57" s="23">
        <v>294.484</v>
      </c>
      <c r="H57" s="23">
        <v>298.33</v>
      </c>
      <c r="I57" s="23">
        <v>16.637</v>
      </c>
      <c r="J57" s="23" t="s">
        <v>78</v>
      </c>
    </row>
    <row r="58" spans="1:10" ht="15">
      <c r="A58" s="12"/>
      <c r="B58" s="7" t="s">
        <v>117</v>
      </c>
      <c r="C58" s="7" t="s">
        <v>91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-3.087</v>
      </c>
      <c r="J58" s="41" t="s">
        <v>78</v>
      </c>
    </row>
    <row r="59" spans="1:10" ht="15">
      <c r="A59" s="12"/>
      <c r="B59" s="15" t="s">
        <v>117</v>
      </c>
      <c r="C59" s="15" t="s">
        <v>92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319.72</v>
      </c>
      <c r="J59" s="25" t="s">
        <v>78</v>
      </c>
    </row>
    <row r="60" spans="1:10" ht="15">
      <c r="A60" s="12"/>
      <c r="B60" s="10" t="s">
        <v>117</v>
      </c>
      <c r="C60" s="10" t="s">
        <v>93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 t="s">
        <v>78</v>
      </c>
    </row>
    <row r="61" spans="1:10" ht="15">
      <c r="A61" s="12"/>
      <c r="B61" s="15" t="s">
        <v>117</v>
      </c>
      <c r="C61" s="15" t="s">
        <v>94</v>
      </c>
      <c r="D61" s="42">
        <v>0</v>
      </c>
      <c r="E61" s="42">
        <v>0</v>
      </c>
      <c r="F61" s="42">
        <v>0</v>
      </c>
      <c r="G61" s="42">
        <v>0</v>
      </c>
      <c r="H61" s="42">
        <v>0</v>
      </c>
      <c r="I61" s="42">
        <v>319.72</v>
      </c>
      <c r="J61" s="42" t="s">
        <v>78</v>
      </c>
    </row>
    <row r="62" spans="1:10" ht="15">
      <c r="A62" s="12"/>
      <c r="B62" s="39" t="s">
        <v>117</v>
      </c>
      <c r="C62" s="39" t="s">
        <v>114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 t="s">
        <v>78</v>
      </c>
    </row>
    <row r="63" spans="1:10" ht="15">
      <c r="A63" s="12"/>
      <c r="B63" s="6" t="s">
        <v>118</v>
      </c>
      <c r="C63" s="6" t="s">
        <v>80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 t="s">
        <v>78</v>
      </c>
    </row>
    <row r="64" spans="1:10" ht="15">
      <c r="A64" s="12"/>
      <c r="B64" s="6" t="s">
        <v>118</v>
      </c>
      <c r="C64" s="6" t="s">
        <v>85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 t="s">
        <v>78</v>
      </c>
    </row>
    <row r="65" spans="1:10" ht="15">
      <c r="A65" s="12"/>
      <c r="B65" s="6" t="s">
        <v>118</v>
      </c>
      <c r="C65" s="6" t="s">
        <v>86</v>
      </c>
      <c r="D65" s="22"/>
      <c r="E65" s="22"/>
      <c r="F65" s="22"/>
      <c r="G65" s="22"/>
      <c r="H65" s="22"/>
      <c r="I65" s="22"/>
      <c r="J65" s="22"/>
    </row>
    <row r="66" spans="1:10" ht="15">
      <c r="A66" s="12"/>
      <c r="B66" s="6" t="s">
        <v>118</v>
      </c>
      <c r="C66" s="6" t="s">
        <v>87</v>
      </c>
      <c r="D66" s="22"/>
      <c r="E66" s="22"/>
      <c r="F66" s="22"/>
      <c r="G66" s="22"/>
      <c r="H66" s="22"/>
      <c r="I66" s="22"/>
      <c r="J66" s="22"/>
    </row>
    <row r="67" spans="1:10" ht="15">
      <c r="A67" s="12"/>
      <c r="B67" s="6" t="s">
        <v>118</v>
      </c>
      <c r="C67" s="6" t="s">
        <v>88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 t="s">
        <v>78</v>
      </c>
    </row>
    <row r="68" spans="1:10" ht="15">
      <c r="A68" s="12"/>
      <c r="B68" s="6" t="s">
        <v>118</v>
      </c>
      <c r="C68" s="6" t="s">
        <v>89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 t="s">
        <v>78</v>
      </c>
    </row>
    <row r="69" spans="1:10" ht="15">
      <c r="A69" s="12"/>
      <c r="B69" s="6" t="s">
        <v>118</v>
      </c>
      <c r="C69" s="6" t="s">
        <v>90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 t="s">
        <v>78</v>
      </c>
    </row>
    <row r="70" spans="1:10" ht="15">
      <c r="A70" s="12"/>
      <c r="B70" s="7" t="s">
        <v>118</v>
      </c>
      <c r="C70" s="7" t="s">
        <v>91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 t="s">
        <v>78</v>
      </c>
    </row>
    <row r="71" spans="1:10" ht="15">
      <c r="A71" s="12"/>
      <c r="B71" s="15" t="s">
        <v>118</v>
      </c>
      <c r="C71" s="15" t="s">
        <v>92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 t="s">
        <v>78</v>
      </c>
    </row>
    <row r="72" spans="1:10" ht="15">
      <c r="A72" s="12"/>
      <c r="B72" s="10" t="s">
        <v>118</v>
      </c>
      <c r="C72" s="10" t="s">
        <v>93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 t="s">
        <v>78</v>
      </c>
    </row>
    <row r="73" spans="1:10" ht="15">
      <c r="A73" s="12"/>
      <c r="B73" s="15" t="s">
        <v>118</v>
      </c>
      <c r="C73" s="15" t="s">
        <v>94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42" t="s">
        <v>78</v>
      </c>
    </row>
    <row r="74" spans="1:10" ht="15">
      <c r="A74" s="12"/>
      <c r="B74" s="39" t="s">
        <v>118</v>
      </c>
      <c r="C74" s="39" t="s">
        <v>114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 t="s">
        <v>78</v>
      </c>
    </row>
    <row r="75" spans="1:10" ht="15">
      <c r="A75" s="12"/>
      <c r="B75" s="6" t="s">
        <v>270</v>
      </c>
      <c r="C75" s="6" t="s">
        <v>80</v>
      </c>
      <c r="D75" s="23">
        <v>874.692</v>
      </c>
      <c r="E75" s="23">
        <v>792.017</v>
      </c>
      <c r="F75" s="23">
        <v>734.707</v>
      </c>
      <c r="G75" s="23">
        <v>688.207</v>
      </c>
      <c r="H75" s="23">
        <v>650.429</v>
      </c>
      <c r="I75" s="23">
        <v>562.2</v>
      </c>
      <c r="J75" s="23" t="s">
        <v>78</v>
      </c>
    </row>
    <row r="76" spans="1:10" ht="15">
      <c r="A76" s="12"/>
      <c r="B76" s="6" t="s">
        <v>270</v>
      </c>
      <c r="C76" s="6" t="s">
        <v>85</v>
      </c>
      <c r="D76" s="23">
        <v>331.523</v>
      </c>
      <c r="E76" s="23">
        <v>308.528</v>
      </c>
      <c r="F76" s="23">
        <v>294.228</v>
      </c>
      <c r="G76" s="23">
        <v>294.484</v>
      </c>
      <c r="H76" s="23">
        <v>298.33</v>
      </c>
      <c r="I76" s="23">
        <v>339.444</v>
      </c>
      <c r="J76" s="23" t="s">
        <v>78</v>
      </c>
    </row>
    <row r="77" spans="1:10" ht="15">
      <c r="A77" s="12"/>
      <c r="B77" s="6" t="s">
        <v>270</v>
      </c>
      <c r="C77" s="6" t="s">
        <v>86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 t="s">
        <v>78</v>
      </c>
    </row>
    <row r="78" spans="1:10" ht="15">
      <c r="A78" s="12"/>
      <c r="B78" s="6" t="s">
        <v>270</v>
      </c>
      <c r="C78" s="6" t="s">
        <v>87</v>
      </c>
      <c r="D78" s="23">
        <v>439.65</v>
      </c>
      <c r="E78" s="23">
        <v>170.945</v>
      </c>
      <c r="F78" s="23">
        <v>330.512</v>
      </c>
      <c r="G78" s="23">
        <v>250.683</v>
      </c>
      <c r="H78" s="23">
        <v>184.367</v>
      </c>
      <c r="I78" s="23">
        <v>305.753</v>
      </c>
      <c r="J78" s="23" t="s">
        <v>78</v>
      </c>
    </row>
    <row r="79" spans="1:10" ht="15">
      <c r="A79" s="12"/>
      <c r="B79" s="6" t="s">
        <v>270</v>
      </c>
      <c r="C79" s="6" t="s">
        <v>88</v>
      </c>
      <c r="D79" s="23">
        <v>8171.591</v>
      </c>
      <c r="E79" s="23">
        <v>7536.103</v>
      </c>
      <c r="F79" s="23">
        <v>7514.052</v>
      </c>
      <c r="G79" s="23">
        <v>8434.199</v>
      </c>
      <c r="H79" s="23">
        <v>8816.232</v>
      </c>
      <c r="I79" s="23">
        <v>7583.086</v>
      </c>
      <c r="J79" s="23" t="s">
        <v>78</v>
      </c>
    </row>
    <row r="80" spans="1:10" ht="15">
      <c r="A80" s="12"/>
      <c r="B80" s="6" t="s">
        <v>270</v>
      </c>
      <c r="C80" s="6" t="s">
        <v>89</v>
      </c>
      <c r="D80" s="23">
        <v>0</v>
      </c>
      <c r="E80" s="23">
        <v>0</v>
      </c>
      <c r="F80" s="23">
        <v>12.16</v>
      </c>
      <c r="G80" s="23">
        <v>54.159</v>
      </c>
      <c r="H80" s="23">
        <v>26.673</v>
      </c>
      <c r="I80" s="23">
        <v>0</v>
      </c>
      <c r="J80" s="23" t="s">
        <v>78</v>
      </c>
    </row>
    <row r="81" spans="1:10" ht="15">
      <c r="A81" s="12"/>
      <c r="B81" s="6" t="s">
        <v>270</v>
      </c>
      <c r="C81" s="6" t="s">
        <v>90</v>
      </c>
      <c r="D81" s="23">
        <v>331.523</v>
      </c>
      <c r="E81" s="23">
        <v>308.528</v>
      </c>
      <c r="F81" s="23">
        <v>294.228</v>
      </c>
      <c r="G81" s="23">
        <v>294.484</v>
      </c>
      <c r="H81" s="23">
        <v>298.33</v>
      </c>
      <c r="I81" s="23">
        <v>16.637</v>
      </c>
      <c r="J81" s="23" t="s">
        <v>78</v>
      </c>
    </row>
    <row r="82" spans="1:10" ht="15">
      <c r="A82" s="12"/>
      <c r="B82" s="7" t="s">
        <v>270</v>
      </c>
      <c r="C82" s="7" t="s">
        <v>91</v>
      </c>
      <c r="D82" s="41">
        <v>-210.071</v>
      </c>
      <c r="E82" s="41">
        <v>222.743</v>
      </c>
      <c r="F82" s="41">
        <v>86.315</v>
      </c>
      <c r="G82" s="41">
        <v>-37.738</v>
      </c>
      <c r="H82" s="41">
        <v>17.234</v>
      </c>
      <c r="I82" s="41">
        <v>-20.514</v>
      </c>
      <c r="J82" s="41" t="s">
        <v>78</v>
      </c>
    </row>
    <row r="83" spans="1:10" ht="15">
      <c r="A83" s="12"/>
      <c r="B83" s="15" t="s">
        <v>270</v>
      </c>
      <c r="C83" s="15" t="s">
        <v>92</v>
      </c>
      <c r="D83" s="25">
        <v>9275.862</v>
      </c>
      <c r="E83" s="25">
        <v>8721.808</v>
      </c>
      <c r="F83" s="25">
        <v>8653.426</v>
      </c>
      <c r="G83" s="25">
        <v>9281.192</v>
      </c>
      <c r="H83" s="25">
        <v>9641.589</v>
      </c>
      <c r="I83" s="25">
        <v>8753.332</v>
      </c>
      <c r="J83" s="25" t="s">
        <v>78</v>
      </c>
    </row>
    <row r="84" spans="1:10" ht="15">
      <c r="A84" s="12"/>
      <c r="B84" s="10" t="s">
        <v>270</v>
      </c>
      <c r="C84" s="10" t="s">
        <v>93</v>
      </c>
      <c r="D84" s="38">
        <v>0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 t="s">
        <v>78</v>
      </c>
    </row>
    <row r="85" spans="1:10" ht="15">
      <c r="A85" s="12"/>
      <c r="B85" s="15" t="s">
        <v>270</v>
      </c>
      <c r="C85" s="15" t="s">
        <v>94</v>
      </c>
      <c r="D85" s="42">
        <v>9275.862</v>
      </c>
      <c r="E85" s="42">
        <v>8721.808</v>
      </c>
      <c r="F85" s="42">
        <v>8653.426</v>
      </c>
      <c r="G85" s="42">
        <v>9281.192</v>
      </c>
      <c r="H85" s="42">
        <v>9641.589</v>
      </c>
      <c r="I85" s="42">
        <v>8753.332</v>
      </c>
      <c r="J85" s="42" t="s">
        <v>78</v>
      </c>
    </row>
    <row r="86" spans="1:10" ht="15">
      <c r="A86" s="12"/>
      <c r="B86" s="39" t="s">
        <v>270</v>
      </c>
      <c r="C86" s="39" t="s">
        <v>114</v>
      </c>
      <c r="D86" s="40">
        <v>138.836</v>
      </c>
      <c r="E86" s="40">
        <v>169.467</v>
      </c>
      <c r="F86" s="40">
        <v>157.668</v>
      </c>
      <c r="G86" s="40">
        <v>115.939</v>
      </c>
      <c r="H86" s="40">
        <v>86.536</v>
      </c>
      <c r="I86" s="40">
        <v>149.101</v>
      </c>
      <c r="J86" s="40" t="s">
        <v>78</v>
      </c>
    </row>
    <row r="87" spans="1:10" ht="15">
      <c r="A87" s="12"/>
      <c r="B87" s="5" t="s">
        <v>119</v>
      </c>
      <c r="C87" s="5" t="s">
        <v>107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 t="s">
        <v>78</v>
      </c>
    </row>
    <row r="88" spans="1:10" ht="15">
      <c r="A88" s="12"/>
      <c r="B88" s="6" t="s">
        <v>119</v>
      </c>
      <c r="C88" s="6" t="s">
        <v>108</v>
      </c>
      <c r="D88" s="22"/>
      <c r="E88" s="22"/>
      <c r="F88" s="22"/>
      <c r="G88" s="22"/>
      <c r="H88" s="22"/>
      <c r="I88" s="22"/>
      <c r="J88" s="22"/>
    </row>
    <row r="89" spans="1:10" ht="15">
      <c r="A89" s="12"/>
      <c r="B89" s="6" t="s">
        <v>119</v>
      </c>
      <c r="C89" s="6" t="s">
        <v>109</v>
      </c>
      <c r="D89" s="22"/>
      <c r="E89" s="22"/>
      <c r="F89" s="22"/>
      <c r="G89" s="22"/>
      <c r="H89" s="22"/>
      <c r="I89" s="22"/>
      <c r="J89" s="22"/>
    </row>
    <row r="90" spans="1:10" ht="15">
      <c r="A90" s="12"/>
      <c r="B90" s="6" t="s">
        <v>119</v>
      </c>
      <c r="C90" s="6" t="s">
        <v>110</v>
      </c>
      <c r="D90" s="22"/>
      <c r="E90" s="22"/>
      <c r="F90" s="22"/>
      <c r="G90" s="22"/>
      <c r="H90" s="22"/>
      <c r="I90" s="22"/>
      <c r="J90" s="22"/>
    </row>
    <row r="91" spans="1:10" ht="15">
      <c r="A91" s="12"/>
      <c r="B91" s="6" t="s">
        <v>119</v>
      </c>
      <c r="C91" s="6" t="s">
        <v>88</v>
      </c>
      <c r="D91" s="22"/>
      <c r="E91" s="22"/>
      <c r="F91" s="22"/>
      <c r="G91" s="22"/>
      <c r="H91" s="22"/>
      <c r="I91" s="22"/>
      <c r="J91" s="22"/>
    </row>
    <row r="92" spans="1:10" ht="15">
      <c r="A92" s="12"/>
      <c r="B92" s="6" t="s">
        <v>119</v>
      </c>
      <c r="C92" s="6" t="s">
        <v>89</v>
      </c>
      <c r="D92" s="22"/>
      <c r="E92" s="22"/>
      <c r="F92" s="22"/>
      <c r="G92" s="22"/>
      <c r="H92" s="22"/>
      <c r="I92" s="22"/>
      <c r="J92" s="22"/>
    </row>
    <row r="93" spans="1:10" ht="15">
      <c r="A93" s="12"/>
      <c r="B93" s="6" t="s">
        <v>119</v>
      </c>
      <c r="C93" s="6" t="s">
        <v>111</v>
      </c>
      <c r="D93" s="22"/>
      <c r="E93" s="22"/>
      <c r="F93" s="22"/>
      <c r="G93" s="22"/>
      <c r="H93" s="22"/>
      <c r="I93" s="22"/>
      <c r="J93" s="22"/>
    </row>
    <row r="94" spans="1:10" ht="15">
      <c r="A94" s="12"/>
      <c r="B94" s="6" t="s">
        <v>119</v>
      </c>
      <c r="C94" s="6" t="s">
        <v>112</v>
      </c>
      <c r="D94" s="23">
        <v>0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 t="s">
        <v>78</v>
      </c>
    </row>
    <row r="95" spans="1:10" ht="15">
      <c r="A95" s="12"/>
      <c r="B95" s="6" t="s">
        <v>119</v>
      </c>
      <c r="C95" s="6" t="s">
        <v>87</v>
      </c>
      <c r="D95" s="22"/>
      <c r="E95" s="22"/>
      <c r="F95" s="22"/>
      <c r="G95" s="22"/>
      <c r="H95" s="22"/>
      <c r="I95" s="22"/>
      <c r="J95" s="22"/>
    </row>
    <row r="96" spans="1:10" ht="15">
      <c r="A96" s="12"/>
      <c r="B96" s="7" t="s">
        <v>119</v>
      </c>
      <c r="C96" s="7" t="s">
        <v>91</v>
      </c>
      <c r="D96" s="44"/>
      <c r="E96" s="44"/>
      <c r="F96" s="44"/>
      <c r="G96" s="44"/>
      <c r="H96" s="44"/>
      <c r="I96" s="44"/>
      <c r="J96" s="44"/>
    </row>
    <row r="97" spans="1:10" ht="15">
      <c r="A97" s="12"/>
      <c r="B97" s="15" t="s">
        <v>119</v>
      </c>
      <c r="C97" s="15" t="s">
        <v>113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 t="s">
        <v>78</v>
      </c>
    </row>
    <row r="98" spans="1:10" ht="15">
      <c r="A98" s="12"/>
      <c r="B98" s="5" t="s">
        <v>115</v>
      </c>
      <c r="C98" s="5" t="s">
        <v>107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 t="s">
        <v>78</v>
      </c>
    </row>
    <row r="99" spans="1:10" ht="15">
      <c r="A99" s="12"/>
      <c r="B99" s="6" t="s">
        <v>115</v>
      </c>
      <c r="C99" s="6" t="s">
        <v>108</v>
      </c>
      <c r="D99" s="22"/>
      <c r="E99" s="22"/>
      <c r="F99" s="22"/>
      <c r="G99" s="22"/>
      <c r="H99" s="22"/>
      <c r="I99" s="22"/>
      <c r="J99" s="22"/>
    </row>
    <row r="100" spans="1:10" ht="15">
      <c r="A100" s="12"/>
      <c r="B100" s="6" t="s">
        <v>115</v>
      </c>
      <c r="C100" s="6" t="s">
        <v>109</v>
      </c>
      <c r="D100" s="22"/>
      <c r="E100" s="22"/>
      <c r="F100" s="22"/>
      <c r="G100" s="22"/>
      <c r="H100" s="22"/>
      <c r="I100" s="22"/>
      <c r="J100" s="22"/>
    </row>
    <row r="101" spans="1:10" ht="15">
      <c r="A101" s="12"/>
      <c r="B101" s="6" t="s">
        <v>115</v>
      </c>
      <c r="C101" s="6" t="s">
        <v>110</v>
      </c>
      <c r="D101" s="22"/>
      <c r="E101" s="22"/>
      <c r="F101" s="22"/>
      <c r="G101" s="22"/>
      <c r="H101" s="22"/>
      <c r="I101" s="22"/>
      <c r="J101" s="22"/>
    </row>
    <row r="102" spans="1:10" ht="15">
      <c r="A102" s="12"/>
      <c r="B102" s="6" t="s">
        <v>115</v>
      </c>
      <c r="C102" s="6" t="s">
        <v>88</v>
      </c>
      <c r="D102" s="22"/>
      <c r="E102" s="22"/>
      <c r="F102" s="22"/>
      <c r="G102" s="22"/>
      <c r="H102" s="22"/>
      <c r="I102" s="22"/>
      <c r="J102" s="22"/>
    </row>
    <row r="103" spans="1:10" ht="15">
      <c r="A103" s="12"/>
      <c r="B103" s="6" t="s">
        <v>115</v>
      </c>
      <c r="C103" s="6" t="s">
        <v>89</v>
      </c>
      <c r="D103" s="22"/>
      <c r="E103" s="22"/>
      <c r="F103" s="22"/>
      <c r="G103" s="22"/>
      <c r="H103" s="22"/>
      <c r="I103" s="22"/>
      <c r="J103" s="22"/>
    </row>
    <row r="104" spans="1:10" ht="15">
      <c r="A104" s="12"/>
      <c r="B104" s="6" t="s">
        <v>115</v>
      </c>
      <c r="C104" s="6" t="s">
        <v>111</v>
      </c>
      <c r="D104" s="22"/>
      <c r="E104" s="22"/>
      <c r="F104" s="22"/>
      <c r="G104" s="22"/>
      <c r="H104" s="22"/>
      <c r="I104" s="22"/>
      <c r="J104" s="22"/>
    </row>
    <row r="105" spans="1:10" ht="15">
      <c r="A105" s="12"/>
      <c r="B105" s="6" t="s">
        <v>115</v>
      </c>
      <c r="C105" s="6" t="s">
        <v>112</v>
      </c>
      <c r="D105" s="23">
        <v>0</v>
      </c>
      <c r="E105" s="23">
        <v>0</v>
      </c>
      <c r="F105" s="23">
        <v>0</v>
      </c>
      <c r="G105" s="23">
        <v>0</v>
      </c>
      <c r="H105" s="23">
        <v>0</v>
      </c>
      <c r="I105" s="23">
        <v>0</v>
      </c>
      <c r="J105" s="23" t="s">
        <v>78</v>
      </c>
    </row>
    <row r="106" spans="1:10" ht="15">
      <c r="A106" s="12"/>
      <c r="B106" s="6" t="s">
        <v>115</v>
      </c>
      <c r="C106" s="6" t="s">
        <v>87</v>
      </c>
      <c r="D106" s="22"/>
      <c r="E106" s="22"/>
      <c r="F106" s="22"/>
      <c r="G106" s="22"/>
      <c r="H106" s="22"/>
      <c r="I106" s="22"/>
      <c r="J106" s="22"/>
    </row>
    <row r="107" spans="1:10" ht="15">
      <c r="A107" s="12"/>
      <c r="B107" s="7" t="s">
        <v>115</v>
      </c>
      <c r="C107" s="7" t="s">
        <v>91</v>
      </c>
      <c r="D107" s="44"/>
      <c r="E107" s="44"/>
      <c r="F107" s="44"/>
      <c r="G107" s="44"/>
      <c r="H107" s="44"/>
      <c r="I107" s="44"/>
      <c r="J107" s="44"/>
    </row>
    <row r="108" spans="1:10" ht="15">
      <c r="A108" s="12"/>
      <c r="B108" s="15" t="s">
        <v>115</v>
      </c>
      <c r="C108" s="15" t="s">
        <v>113</v>
      </c>
      <c r="D108" s="2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 t="s">
        <v>78</v>
      </c>
    </row>
    <row r="109" spans="1:10" ht="15">
      <c r="A109" s="12"/>
      <c r="B109" s="30" t="s">
        <v>120</v>
      </c>
      <c r="C109" s="31" t="s">
        <v>107</v>
      </c>
      <c r="D109" s="27">
        <v>0</v>
      </c>
      <c r="E109" s="27">
        <v>0</v>
      </c>
      <c r="F109" s="27">
        <v>0</v>
      </c>
      <c r="G109" s="27">
        <v>0</v>
      </c>
      <c r="H109" s="27">
        <v>0</v>
      </c>
      <c r="I109" s="27">
        <v>0</v>
      </c>
      <c r="J109" s="27" t="s">
        <v>78</v>
      </c>
    </row>
    <row r="110" spans="1:10" ht="15">
      <c r="A110" s="12"/>
      <c r="B110" s="32" t="s">
        <v>120</v>
      </c>
      <c r="C110" s="33" t="s">
        <v>108</v>
      </c>
      <c r="D110" s="28">
        <v>281.907</v>
      </c>
      <c r="E110" s="28">
        <v>217.963</v>
      </c>
      <c r="F110" s="28">
        <v>261.879</v>
      </c>
      <c r="G110" s="28">
        <v>280.93</v>
      </c>
      <c r="H110" s="28">
        <v>316.152</v>
      </c>
      <c r="I110" s="28">
        <v>283.932</v>
      </c>
      <c r="J110" s="28" t="s">
        <v>78</v>
      </c>
    </row>
    <row r="111" spans="1:10" ht="15">
      <c r="A111" s="12"/>
      <c r="B111" s="32" t="s">
        <v>120</v>
      </c>
      <c r="C111" s="33" t="s">
        <v>109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28">
        <v>0</v>
      </c>
      <c r="J111" s="28" t="s">
        <v>78</v>
      </c>
    </row>
    <row r="112" spans="1:10" ht="15">
      <c r="A112" s="12"/>
      <c r="B112" s="32" t="s">
        <v>120</v>
      </c>
      <c r="C112" s="33" t="s">
        <v>110</v>
      </c>
      <c r="D112" s="28">
        <v>281.788</v>
      </c>
      <c r="E112" s="28">
        <v>217.963</v>
      </c>
      <c r="F112" s="28">
        <v>261.879</v>
      </c>
      <c r="G112" s="28">
        <v>280.93</v>
      </c>
      <c r="H112" s="28">
        <v>316.152</v>
      </c>
      <c r="I112" s="28">
        <v>283.932</v>
      </c>
      <c r="J112" s="28" t="s">
        <v>78</v>
      </c>
    </row>
    <row r="113" spans="1:10" ht="15">
      <c r="A113" s="12"/>
      <c r="B113" s="32" t="s">
        <v>120</v>
      </c>
      <c r="C113" s="33" t="s">
        <v>88</v>
      </c>
      <c r="D113" s="43"/>
      <c r="E113" s="43"/>
      <c r="F113" s="43"/>
      <c r="G113" s="43"/>
      <c r="H113" s="43"/>
      <c r="I113" s="43"/>
      <c r="J113" s="43"/>
    </row>
    <row r="114" spans="1:10" ht="15">
      <c r="A114" s="12"/>
      <c r="B114" s="32" t="s">
        <v>120</v>
      </c>
      <c r="C114" s="33" t="s">
        <v>89</v>
      </c>
      <c r="D114" s="43"/>
      <c r="E114" s="43"/>
      <c r="F114" s="43"/>
      <c r="G114" s="43"/>
      <c r="H114" s="43"/>
      <c r="I114" s="43"/>
      <c r="J114" s="43"/>
    </row>
    <row r="115" spans="1:10" ht="15">
      <c r="A115" s="12"/>
      <c r="B115" s="32" t="s">
        <v>120</v>
      </c>
      <c r="C115" s="33" t="s">
        <v>111</v>
      </c>
      <c r="D115" s="28">
        <v>0</v>
      </c>
      <c r="E115" s="28">
        <v>0</v>
      </c>
      <c r="F115" s="28">
        <v>0</v>
      </c>
      <c r="G115" s="28">
        <v>0</v>
      </c>
      <c r="H115" s="28">
        <v>0</v>
      </c>
      <c r="I115" s="28">
        <v>0</v>
      </c>
      <c r="J115" s="28" t="s">
        <v>78</v>
      </c>
    </row>
    <row r="116" spans="1:10" ht="15">
      <c r="A116" s="12"/>
      <c r="B116" s="32" t="s">
        <v>120</v>
      </c>
      <c r="C116" s="33" t="s">
        <v>112</v>
      </c>
      <c r="D116" s="28">
        <v>0</v>
      </c>
      <c r="E116" s="28">
        <v>0</v>
      </c>
      <c r="F116" s="28">
        <v>0</v>
      </c>
      <c r="G116" s="28">
        <v>0</v>
      </c>
      <c r="H116" s="28">
        <v>0</v>
      </c>
      <c r="I116" s="28">
        <v>0</v>
      </c>
      <c r="J116" s="28" t="s">
        <v>78</v>
      </c>
    </row>
    <row r="117" spans="1:10" ht="15">
      <c r="A117" s="12"/>
      <c r="B117" s="32" t="s">
        <v>120</v>
      </c>
      <c r="C117" s="33" t="s">
        <v>87</v>
      </c>
      <c r="D117" s="28">
        <v>0</v>
      </c>
      <c r="E117" s="28">
        <v>0</v>
      </c>
      <c r="F117" s="28">
        <v>0</v>
      </c>
      <c r="G117" s="28">
        <v>0</v>
      </c>
      <c r="H117" s="28">
        <v>0</v>
      </c>
      <c r="I117" s="28">
        <v>0</v>
      </c>
      <c r="J117" s="28" t="s">
        <v>78</v>
      </c>
    </row>
    <row r="118" spans="1:10" ht="15">
      <c r="A118" s="12"/>
      <c r="B118" s="34" t="s">
        <v>120</v>
      </c>
      <c r="C118" s="35" t="s">
        <v>91</v>
      </c>
      <c r="D118" s="29">
        <v>0</v>
      </c>
      <c r="E118" s="29">
        <v>0</v>
      </c>
      <c r="F118" s="29">
        <v>0</v>
      </c>
      <c r="G118" s="29">
        <v>0</v>
      </c>
      <c r="H118" s="29">
        <v>0</v>
      </c>
      <c r="I118" s="29">
        <v>0</v>
      </c>
      <c r="J118" s="29" t="s">
        <v>78</v>
      </c>
    </row>
    <row r="119" spans="1:10" ht="15">
      <c r="A119" s="12"/>
      <c r="B119" s="36" t="s">
        <v>120</v>
      </c>
      <c r="C119" s="37" t="s">
        <v>113</v>
      </c>
      <c r="D119" s="56">
        <v>0.119</v>
      </c>
      <c r="E119" s="56">
        <v>0</v>
      </c>
      <c r="F119" s="56">
        <v>0</v>
      </c>
      <c r="G119" s="56">
        <v>0</v>
      </c>
      <c r="H119" s="56">
        <v>0</v>
      </c>
      <c r="I119" s="56">
        <v>0</v>
      </c>
      <c r="J119" s="56" t="s">
        <v>78</v>
      </c>
    </row>
    <row r="120" spans="1:10" ht="15">
      <c r="A120" s="12"/>
      <c r="B120" s="30" t="s">
        <v>95</v>
      </c>
      <c r="C120" s="31" t="s">
        <v>107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 t="s">
        <v>78</v>
      </c>
    </row>
    <row r="121" spans="1:10" ht="15">
      <c r="A121" s="12"/>
      <c r="B121" s="32" t="s">
        <v>95</v>
      </c>
      <c r="C121" s="33" t="s">
        <v>108</v>
      </c>
      <c r="D121" s="28">
        <v>0</v>
      </c>
      <c r="E121" s="28">
        <v>0</v>
      </c>
      <c r="F121" s="28">
        <v>0</v>
      </c>
      <c r="G121" s="28">
        <v>0</v>
      </c>
      <c r="H121" s="28">
        <v>0</v>
      </c>
      <c r="I121" s="28">
        <v>0</v>
      </c>
      <c r="J121" s="28" t="s">
        <v>78</v>
      </c>
    </row>
    <row r="122" spans="1:10" ht="15">
      <c r="A122" s="12"/>
      <c r="B122" s="32" t="s">
        <v>95</v>
      </c>
      <c r="C122" s="33" t="s">
        <v>109</v>
      </c>
      <c r="D122" s="28">
        <v>0</v>
      </c>
      <c r="E122" s="28">
        <v>0</v>
      </c>
      <c r="F122" s="28">
        <v>0</v>
      </c>
      <c r="G122" s="28">
        <v>0</v>
      </c>
      <c r="H122" s="28">
        <v>0</v>
      </c>
      <c r="I122" s="28">
        <v>0</v>
      </c>
      <c r="J122" s="28" t="s">
        <v>78</v>
      </c>
    </row>
    <row r="123" spans="1:10" ht="15">
      <c r="A123" s="12"/>
      <c r="B123" s="32" t="s">
        <v>95</v>
      </c>
      <c r="C123" s="33" t="s">
        <v>110</v>
      </c>
      <c r="D123" s="28">
        <v>0</v>
      </c>
      <c r="E123" s="28">
        <v>0</v>
      </c>
      <c r="F123" s="28">
        <v>0</v>
      </c>
      <c r="G123" s="28">
        <v>0</v>
      </c>
      <c r="H123" s="28">
        <v>0</v>
      </c>
      <c r="I123" s="28">
        <v>0</v>
      </c>
      <c r="J123" s="28" t="s">
        <v>78</v>
      </c>
    </row>
    <row r="124" spans="1:10" ht="15">
      <c r="A124" s="12"/>
      <c r="B124" s="32" t="s">
        <v>95</v>
      </c>
      <c r="C124" s="33" t="s">
        <v>88</v>
      </c>
      <c r="D124" s="28">
        <v>0</v>
      </c>
      <c r="E124" s="28">
        <v>0</v>
      </c>
      <c r="F124" s="28">
        <v>0</v>
      </c>
      <c r="G124" s="28">
        <v>0</v>
      </c>
      <c r="H124" s="28">
        <v>0</v>
      </c>
      <c r="I124" s="28">
        <v>0</v>
      </c>
      <c r="J124" s="28" t="s">
        <v>78</v>
      </c>
    </row>
    <row r="125" spans="1:10" ht="15">
      <c r="A125" s="12"/>
      <c r="B125" s="32" t="s">
        <v>95</v>
      </c>
      <c r="C125" s="33" t="s">
        <v>89</v>
      </c>
      <c r="D125" s="28">
        <v>0</v>
      </c>
      <c r="E125" s="28">
        <v>0</v>
      </c>
      <c r="F125" s="28">
        <v>0</v>
      </c>
      <c r="G125" s="28">
        <v>0</v>
      </c>
      <c r="H125" s="28">
        <v>0</v>
      </c>
      <c r="I125" s="28">
        <v>0</v>
      </c>
      <c r="J125" s="28" t="s">
        <v>78</v>
      </c>
    </row>
    <row r="126" spans="1:10" ht="15">
      <c r="A126" s="12"/>
      <c r="B126" s="32" t="s">
        <v>95</v>
      </c>
      <c r="C126" s="33" t="s">
        <v>111</v>
      </c>
      <c r="D126" s="28">
        <v>0</v>
      </c>
      <c r="E126" s="28">
        <v>0</v>
      </c>
      <c r="F126" s="28">
        <v>0</v>
      </c>
      <c r="G126" s="28">
        <v>0</v>
      </c>
      <c r="H126" s="28">
        <v>0</v>
      </c>
      <c r="I126" s="28">
        <v>0</v>
      </c>
      <c r="J126" s="28" t="s">
        <v>78</v>
      </c>
    </row>
    <row r="127" spans="1:10" ht="15">
      <c r="A127" s="12"/>
      <c r="B127" s="32" t="s">
        <v>95</v>
      </c>
      <c r="C127" s="33" t="s">
        <v>112</v>
      </c>
      <c r="D127" s="28">
        <v>0</v>
      </c>
      <c r="E127" s="28">
        <v>0</v>
      </c>
      <c r="F127" s="28">
        <v>0</v>
      </c>
      <c r="G127" s="28">
        <v>0</v>
      </c>
      <c r="H127" s="28">
        <v>0</v>
      </c>
      <c r="I127" s="28">
        <v>0</v>
      </c>
      <c r="J127" s="28" t="s">
        <v>78</v>
      </c>
    </row>
    <row r="128" spans="1:10" ht="15">
      <c r="A128" s="12"/>
      <c r="B128" s="32" t="s">
        <v>95</v>
      </c>
      <c r="C128" s="33" t="s">
        <v>87</v>
      </c>
      <c r="D128" s="28">
        <v>0</v>
      </c>
      <c r="E128" s="28">
        <v>0</v>
      </c>
      <c r="F128" s="28">
        <v>0</v>
      </c>
      <c r="G128" s="28">
        <v>0</v>
      </c>
      <c r="H128" s="28">
        <v>0</v>
      </c>
      <c r="I128" s="28">
        <v>0</v>
      </c>
      <c r="J128" s="28" t="s">
        <v>78</v>
      </c>
    </row>
    <row r="129" spans="1:10" ht="15">
      <c r="A129" s="12"/>
      <c r="B129" s="34" t="s">
        <v>95</v>
      </c>
      <c r="C129" s="35" t="s">
        <v>91</v>
      </c>
      <c r="D129" s="29">
        <v>0</v>
      </c>
      <c r="E129" s="29">
        <v>0</v>
      </c>
      <c r="F129" s="29">
        <v>0</v>
      </c>
      <c r="G129" s="29">
        <v>0</v>
      </c>
      <c r="H129" s="29">
        <v>0</v>
      </c>
      <c r="I129" s="29">
        <v>0</v>
      </c>
      <c r="J129" s="29" t="s">
        <v>78</v>
      </c>
    </row>
    <row r="130" spans="1:10" ht="15">
      <c r="A130" s="12"/>
      <c r="B130" s="36" t="s">
        <v>95</v>
      </c>
      <c r="C130" s="37" t="s">
        <v>113</v>
      </c>
      <c r="D130" s="56">
        <v>0</v>
      </c>
      <c r="E130" s="56">
        <v>0</v>
      </c>
      <c r="F130" s="56">
        <v>0</v>
      </c>
      <c r="G130" s="56">
        <v>0</v>
      </c>
      <c r="H130" s="56">
        <v>0</v>
      </c>
      <c r="I130" s="56">
        <v>0</v>
      </c>
      <c r="J130" s="56" t="s">
        <v>78</v>
      </c>
    </row>
    <row r="131" spans="1:10" ht="15">
      <c r="A131" s="12"/>
      <c r="B131" s="30" t="s">
        <v>96</v>
      </c>
      <c r="C131" s="31" t="s">
        <v>107</v>
      </c>
      <c r="D131" s="27">
        <v>0</v>
      </c>
      <c r="E131" s="27">
        <v>0</v>
      </c>
      <c r="F131" s="27">
        <v>0</v>
      </c>
      <c r="G131" s="27">
        <v>0</v>
      </c>
      <c r="H131" s="27">
        <v>0</v>
      </c>
      <c r="I131" s="27">
        <v>0</v>
      </c>
      <c r="J131" s="27" t="s">
        <v>78</v>
      </c>
    </row>
    <row r="132" spans="2:10" ht="15">
      <c r="B132" s="32" t="s">
        <v>96</v>
      </c>
      <c r="C132" s="33" t="s">
        <v>108</v>
      </c>
      <c r="D132" s="28">
        <v>138.791</v>
      </c>
      <c r="E132" s="28">
        <v>121.603</v>
      </c>
      <c r="F132" s="28">
        <v>102.106</v>
      </c>
      <c r="G132" s="28">
        <v>110.568</v>
      </c>
      <c r="H132" s="28">
        <v>137.079</v>
      </c>
      <c r="I132" s="28">
        <v>117.475</v>
      </c>
      <c r="J132" s="28" t="s">
        <v>78</v>
      </c>
    </row>
    <row r="133" spans="2:10" ht="15">
      <c r="B133" s="32" t="s">
        <v>96</v>
      </c>
      <c r="C133" s="33" t="s">
        <v>109</v>
      </c>
      <c r="D133" s="28">
        <v>0</v>
      </c>
      <c r="E133" s="28">
        <v>0</v>
      </c>
      <c r="F133" s="28">
        <v>0</v>
      </c>
      <c r="G133" s="28">
        <v>0</v>
      </c>
      <c r="H133" s="28">
        <v>0</v>
      </c>
      <c r="I133" s="28">
        <v>0</v>
      </c>
      <c r="J133" s="28" t="s">
        <v>78</v>
      </c>
    </row>
    <row r="134" spans="2:10" ht="15">
      <c r="B134" s="32" t="s">
        <v>96</v>
      </c>
      <c r="C134" s="33" t="s">
        <v>110</v>
      </c>
      <c r="D134" s="28">
        <v>16.499</v>
      </c>
      <c r="E134" s="28">
        <v>24.802</v>
      </c>
      <c r="F134" s="28">
        <v>20.882</v>
      </c>
      <c r="G134" s="28">
        <v>5.639</v>
      </c>
      <c r="H134" s="28">
        <v>18.211</v>
      </c>
      <c r="I134" s="28">
        <v>0</v>
      </c>
      <c r="J134" s="28" t="s">
        <v>78</v>
      </c>
    </row>
    <row r="135" spans="2:10" ht="15">
      <c r="B135" s="32" t="s">
        <v>96</v>
      </c>
      <c r="C135" s="33" t="s">
        <v>88</v>
      </c>
      <c r="D135" s="28">
        <v>54.344</v>
      </c>
      <c r="E135" s="28">
        <v>53.493</v>
      </c>
      <c r="F135" s="28">
        <v>61.62</v>
      </c>
      <c r="G135" s="28">
        <v>62.349</v>
      </c>
      <c r="H135" s="28">
        <v>60.751</v>
      </c>
      <c r="I135" s="28">
        <v>63.937</v>
      </c>
      <c r="J135" s="28" t="s">
        <v>78</v>
      </c>
    </row>
    <row r="136" spans="2:10" ht="15">
      <c r="B136" s="32" t="s">
        <v>96</v>
      </c>
      <c r="C136" s="33" t="s">
        <v>89</v>
      </c>
      <c r="D136" s="28">
        <v>82.543</v>
      </c>
      <c r="E136" s="28">
        <v>68.369</v>
      </c>
      <c r="F136" s="28">
        <v>62.407</v>
      </c>
      <c r="G136" s="28">
        <v>85.766</v>
      </c>
      <c r="H136" s="28">
        <v>89.44</v>
      </c>
      <c r="I136" s="28">
        <v>91.758</v>
      </c>
      <c r="J136" s="28" t="s">
        <v>78</v>
      </c>
    </row>
    <row r="137" spans="2:10" ht="15">
      <c r="B137" s="32" t="s">
        <v>96</v>
      </c>
      <c r="C137" s="33" t="s">
        <v>111</v>
      </c>
      <c r="D137" s="28">
        <v>0</v>
      </c>
      <c r="E137" s="28">
        <v>0</v>
      </c>
      <c r="F137" s="28">
        <v>0</v>
      </c>
      <c r="G137" s="28">
        <v>0</v>
      </c>
      <c r="H137" s="28">
        <v>0</v>
      </c>
      <c r="I137" s="28">
        <v>0</v>
      </c>
      <c r="J137" s="28" t="s">
        <v>78</v>
      </c>
    </row>
    <row r="138" spans="2:10" ht="15">
      <c r="B138" s="32" t="s">
        <v>96</v>
      </c>
      <c r="C138" s="33" t="s">
        <v>112</v>
      </c>
      <c r="D138" s="28">
        <v>0</v>
      </c>
      <c r="E138" s="28">
        <v>0</v>
      </c>
      <c r="F138" s="28">
        <v>0</v>
      </c>
      <c r="G138" s="28">
        <v>0</v>
      </c>
      <c r="H138" s="28">
        <v>0</v>
      </c>
      <c r="I138" s="28">
        <v>0</v>
      </c>
      <c r="J138" s="28" t="s">
        <v>78</v>
      </c>
    </row>
    <row r="139" spans="2:10" ht="15">
      <c r="B139" s="32" t="s">
        <v>96</v>
      </c>
      <c r="C139" s="33" t="s">
        <v>87</v>
      </c>
      <c r="D139" s="28">
        <v>0</v>
      </c>
      <c r="E139" s="28">
        <v>0</v>
      </c>
      <c r="F139" s="28">
        <v>0</v>
      </c>
      <c r="G139" s="28">
        <v>0</v>
      </c>
      <c r="H139" s="28">
        <v>0</v>
      </c>
      <c r="I139" s="28">
        <v>0</v>
      </c>
      <c r="J139" s="28" t="s">
        <v>78</v>
      </c>
    </row>
    <row r="140" spans="2:10" ht="15">
      <c r="B140" s="34" t="s">
        <v>96</v>
      </c>
      <c r="C140" s="35" t="s">
        <v>91</v>
      </c>
      <c r="D140" s="29">
        <v>-2.598</v>
      </c>
      <c r="E140" s="29">
        <v>-1.887</v>
      </c>
      <c r="F140" s="29">
        <v>3.059</v>
      </c>
      <c r="G140" s="29">
        <v>1.474</v>
      </c>
      <c r="H140" s="29">
        <v>-9.032</v>
      </c>
      <c r="I140" s="29">
        <v>-5.15</v>
      </c>
      <c r="J140" s="29" t="s">
        <v>78</v>
      </c>
    </row>
    <row r="141" spans="2:10" ht="15">
      <c r="B141" s="36" t="s">
        <v>96</v>
      </c>
      <c r="C141" s="37" t="s">
        <v>113</v>
      </c>
      <c r="D141" s="56">
        <v>91.495</v>
      </c>
      <c r="E141" s="56">
        <v>80.038</v>
      </c>
      <c r="F141" s="56">
        <v>83.496</v>
      </c>
      <c r="G141" s="56">
        <v>82.986</v>
      </c>
      <c r="H141" s="56">
        <v>81.147</v>
      </c>
      <c r="I141" s="56">
        <v>84.504</v>
      </c>
      <c r="J141" s="56" t="s">
        <v>78</v>
      </c>
    </row>
    <row r="142" spans="2:10" ht="15">
      <c r="B142" s="30" t="s">
        <v>97</v>
      </c>
      <c r="C142" s="31" t="s">
        <v>107</v>
      </c>
      <c r="D142" s="27">
        <v>0</v>
      </c>
      <c r="E142" s="27">
        <v>0</v>
      </c>
      <c r="F142" s="27">
        <v>0</v>
      </c>
      <c r="G142" s="27">
        <v>0</v>
      </c>
      <c r="H142" s="27">
        <v>0</v>
      </c>
      <c r="I142" s="27">
        <v>0</v>
      </c>
      <c r="J142" s="27" t="s">
        <v>78</v>
      </c>
    </row>
    <row r="143" spans="2:10" ht="15">
      <c r="B143" s="32" t="s">
        <v>97</v>
      </c>
      <c r="C143" s="33" t="s">
        <v>108</v>
      </c>
      <c r="D143" s="28">
        <v>940.906</v>
      </c>
      <c r="E143" s="28">
        <v>960.82</v>
      </c>
      <c r="F143" s="28">
        <v>803.511</v>
      </c>
      <c r="G143" s="28">
        <v>1027.837</v>
      </c>
      <c r="H143" s="28">
        <v>1006.292</v>
      </c>
      <c r="I143" s="28">
        <v>1050.892</v>
      </c>
      <c r="J143" s="28" t="s">
        <v>78</v>
      </c>
    </row>
    <row r="144" spans="2:10" ht="15">
      <c r="B144" s="32" t="s">
        <v>97</v>
      </c>
      <c r="C144" s="33" t="s">
        <v>109</v>
      </c>
      <c r="D144" s="28">
        <v>0</v>
      </c>
      <c r="E144" s="28">
        <v>0</v>
      </c>
      <c r="F144" s="28">
        <v>0</v>
      </c>
      <c r="G144" s="28">
        <v>0</v>
      </c>
      <c r="H144" s="28">
        <v>0</v>
      </c>
      <c r="I144" s="28">
        <v>0</v>
      </c>
      <c r="J144" s="28" t="s">
        <v>78</v>
      </c>
    </row>
    <row r="145" spans="2:10" ht="15">
      <c r="B145" s="32" t="s">
        <v>97</v>
      </c>
      <c r="C145" s="33" t="s">
        <v>110</v>
      </c>
      <c r="D145" s="28">
        <v>0</v>
      </c>
      <c r="E145" s="28">
        <v>0</v>
      </c>
      <c r="F145" s="28">
        <v>0</v>
      </c>
      <c r="G145" s="28">
        <v>0</v>
      </c>
      <c r="H145" s="28">
        <v>0</v>
      </c>
      <c r="I145" s="28">
        <v>0</v>
      </c>
      <c r="J145" s="28" t="s">
        <v>78</v>
      </c>
    </row>
    <row r="146" spans="2:10" ht="15">
      <c r="B146" s="32" t="s">
        <v>97</v>
      </c>
      <c r="C146" s="33" t="s">
        <v>88</v>
      </c>
      <c r="D146" s="28">
        <v>1.079</v>
      </c>
      <c r="E146" s="28">
        <v>0</v>
      </c>
      <c r="F146" s="28">
        <v>0</v>
      </c>
      <c r="G146" s="28">
        <v>0</v>
      </c>
      <c r="H146" s="28">
        <v>0</v>
      </c>
      <c r="I146" s="28">
        <v>0</v>
      </c>
      <c r="J146" s="28" t="s">
        <v>78</v>
      </c>
    </row>
    <row r="147" spans="2:10" ht="15">
      <c r="B147" s="32" t="s">
        <v>97</v>
      </c>
      <c r="C147" s="33" t="s">
        <v>89</v>
      </c>
      <c r="D147" s="28">
        <v>149.689</v>
      </c>
      <c r="E147" s="28">
        <v>155.266</v>
      </c>
      <c r="F147" s="28">
        <v>146.943</v>
      </c>
      <c r="G147" s="28">
        <v>186.451</v>
      </c>
      <c r="H147" s="28">
        <v>0</v>
      </c>
      <c r="I147" s="28">
        <v>0</v>
      </c>
      <c r="J147" s="28" t="s">
        <v>78</v>
      </c>
    </row>
    <row r="148" spans="2:10" ht="15">
      <c r="B148" s="32" t="s">
        <v>97</v>
      </c>
      <c r="C148" s="33" t="s">
        <v>111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  <c r="I148" s="28">
        <v>0</v>
      </c>
      <c r="J148" s="28" t="s">
        <v>78</v>
      </c>
    </row>
    <row r="149" spans="2:10" ht="15">
      <c r="B149" s="32" t="s">
        <v>97</v>
      </c>
      <c r="C149" s="33" t="s">
        <v>112</v>
      </c>
      <c r="D149" s="28">
        <v>0</v>
      </c>
      <c r="E149" s="28">
        <v>0</v>
      </c>
      <c r="F149" s="28">
        <v>0</v>
      </c>
      <c r="G149" s="28">
        <v>0</v>
      </c>
      <c r="H149" s="28">
        <v>0</v>
      </c>
      <c r="I149" s="28">
        <v>0</v>
      </c>
      <c r="J149" s="28" t="s">
        <v>78</v>
      </c>
    </row>
    <row r="150" spans="2:10" ht="15">
      <c r="B150" s="32" t="s">
        <v>97</v>
      </c>
      <c r="C150" s="33" t="s">
        <v>87</v>
      </c>
      <c r="D150" s="28">
        <v>0</v>
      </c>
      <c r="E150" s="28">
        <v>0</v>
      </c>
      <c r="F150" s="28">
        <v>0</v>
      </c>
      <c r="G150" s="28">
        <v>0</v>
      </c>
      <c r="H150" s="28">
        <v>0</v>
      </c>
      <c r="I150" s="28">
        <v>0</v>
      </c>
      <c r="J150" s="28" t="s">
        <v>78</v>
      </c>
    </row>
    <row r="151" spans="2:10" ht="15">
      <c r="B151" s="34" t="s">
        <v>97</v>
      </c>
      <c r="C151" s="35" t="s">
        <v>91</v>
      </c>
      <c r="D151" s="29">
        <v>3.868</v>
      </c>
      <c r="E151" s="29">
        <v>3.204</v>
      </c>
      <c r="F151" s="29">
        <v>-1.428</v>
      </c>
      <c r="G151" s="29">
        <v>-5.888</v>
      </c>
      <c r="H151" s="29">
        <v>4.232</v>
      </c>
      <c r="I151" s="29">
        <v>-1.438</v>
      </c>
      <c r="J151" s="29" t="s">
        <v>78</v>
      </c>
    </row>
    <row r="152" spans="2:10" ht="15">
      <c r="B152" s="36" t="s">
        <v>97</v>
      </c>
      <c r="C152" s="37" t="s">
        <v>113</v>
      </c>
      <c r="D152" s="56">
        <v>796.164</v>
      </c>
      <c r="E152" s="56">
        <v>808.758</v>
      </c>
      <c r="F152" s="56">
        <v>655.14</v>
      </c>
      <c r="G152" s="56">
        <v>835.498</v>
      </c>
      <c r="H152" s="56">
        <v>1010.524</v>
      </c>
      <c r="I152" s="56">
        <v>1049.454</v>
      </c>
      <c r="J152" s="56" t="s">
        <v>78</v>
      </c>
    </row>
    <row r="153" spans="2:10" ht="15">
      <c r="B153" s="30" t="s">
        <v>121</v>
      </c>
      <c r="C153" s="31" t="s">
        <v>107</v>
      </c>
      <c r="D153" s="27">
        <v>90.591</v>
      </c>
      <c r="E153" s="27">
        <v>87.94</v>
      </c>
      <c r="F153" s="27">
        <v>89.073</v>
      </c>
      <c r="G153" s="27">
        <v>101.475</v>
      </c>
      <c r="H153" s="27">
        <v>103.723</v>
      </c>
      <c r="I153" s="27">
        <v>90.206</v>
      </c>
      <c r="J153" s="27" t="s">
        <v>78</v>
      </c>
    </row>
    <row r="154" spans="2:10" ht="15">
      <c r="B154" s="32" t="s">
        <v>121</v>
      </c>
      <c r="C154" s="33" t="s">
        <v>108</v>
      </c>
      <c r="D154" s="28">
        <v>1721.229</v>
      </c>
      <c r="E154" s="28">
        <v>1670.876</v>
      </c>
      <c r="F154" s="28">
        <v>1692.394</v>
      </c>
      <c r="G154" s="28">
        <v>1928.017</v>
      </c>
      <c r="H154" s="28">
        <v>1970.747</v>
      </c>
      <c r="I154" s="28">
        <v>1713.935</v>
      </c>
      <c r="J154" s="28" t="s">
        <v>78</v>
      </c>
    </row>
    <row r="155" spans="2:10" ht="15">
      <c r="B155" s="32" t="s">
        <v>121</v>
      </c>
      <c r="C155" s="33" t="s">
        <v>109</v>
      </c>
      <c r="D155" s="28">
        <v>0</v>
      </c>
      <c r="E155" s="28">
        <v>0</v>
      </c>
      <c r="F155" s="28">
        <v>0</v>
      </c>
      <c r="G155" s="28">
        <v>0</v>
      </c>
      <c r="H155" s="28">
        <v>0</v>
      </c>
      <c r="I155" s="28">
        <v>0</v>
      </c>
      <c r="J155" s="28" t="s">
        <v>78</v>
      </c>
    </row>
    <row r="156" spans="2:10" ht="15">
      <c r="B156" s="32" t="s">
        <v>121</v>
      </c>
      <c r="C156" s="33" t="s">
        <v>110</v>
      </c>
      <c r="D156" s="28">
        <v>0</v>
      </c>
      <c r="E156" s="28">
        <v>0</v>
      </c>
      <c r="F156" s="28">
        <v>0</v>
      </c>
      <c r="G156" s="28">
        <v>0</v>
      </c>
      <c r="H156" s="28">
        <v>0</v>
      </c>
      <c r="I156" s="28">
        <v>0</v>
      </c>
      <c r="J156" s="28" t="s">
        <v>78</v>
      </c>
    </row>
    <row r="157" spans="2:10" ht="15">
      <c r="B157" s="32" t="s">
        <v>121</v>
      </c>
      <c r="C157" s="33" t="s">
        <v>88</v>
      </c>
      <c r="D157" s="28">
        <v>821.369</v>
      </c>
      <c r="E157" s="28">
        <v>799.647</v>
      </c>
      <c r="F157" s="28">
        <v>748.929</v>
      </c>
      <c r="G157" s="28">
        <v>710.101</v>
      </c>
      <c r="H157" s="28">
        <v>651.85</v>
      </c>
      <c r="I157" s="28">
        <v>537.324</v>
      </c>
      <c r="J157" s="28" t="s">
        <v>78</v>
      </c>
    </row>
    <row r="158" spans="2:10" ht="15">
      <c r="B158" s="32" t="s">
        <v>121</v>
      </c>
      <c r="C158" s="33" t="s">
        <v>89</v>
      </c>
      <c r="D158" s="28">
        <v>973.261</v>
      </c>
      <c r="E158" s="28">
        <v>873.088</v>
      </c>
      <c r="F158" s="28">
        <v>863.559</v>
      </c>
      <c r="G158" s="28">
        <v>1059.057</v>
      </c>
      <c r="H158" s="28">
        <v>978.17</v>
      </c>
      <c r="I158" s="28">
        <v>983.887</v>
      </c>
      <c r="J158" s="28" t="s">
        <v>78</v>
      </c>
    </row>
    <row r="159" spans="2:10" ht="15">
      <c r="B159" s="32" t="s">
        <v>121</v>
      </c>
      <c r="C159" s="33" t="s">
        <v>111</v>
      </c>
      <c r="D159" s="28">
        <v>0</v>
      </c>
      <c r="E159" s="28">
        <v>0</v>
      </c>
      <c r="F159" s="28">
        <v>0</v>
      </c>
      <c r="G159" s="28">
        <v>0</v>
      </c>
      <c r="H159" s="28">
        <v>0</v>
      </c>
      <c r="I159" s="28">
        <v>0</v>
      </c>
      <c r="J159" s="28" t="s">
        <v>78</v>
      </c>
    </row>
    <row r="160" spans="2:10" ht="15">
      <c r="B160" s="32" t="s">
        <v>121</v>
      </c>
      <c r="C160" s="33" t="s">
        <v>112</v>
      </c>
      <c r="D160" s="28">
        <v>0</v>
      </c>
      <c r="E160" s="28">
        <v>0</v>
      </c>
      <c r="F160" s="28">
        <v>0</v>
      </c>
      <c r="G160" s="28">
        <v>0</v>
      </c>
      <c r="H160" s="28">
        <v>0</v>
      </c>
      <c r="I160" s="28">
        <v>0</v>
      </c>
      <c r="J160" s="28" t="s">
        <v>78</v>
      </c>
    </row>
    <row r="161" spans="2:10" ht="15">
      <c r="B161" s="32" t="s">
        <v>121</v>
      </c>
      <c r="C161" s="33" t="s">
        <v>87</v>
      </c>
      <c r="D161" s="28">
        <v>48.631</v>
      </c>
      <c r="E161" s="28">
        <v>11.17</v>
      </c>
      <c r="F161" s="28">
        <v>35.491</v>
      </c>
      <c r="G161" s="28">
        <v>69.971</v>
      </c>
      <c r="H161" s="28">
        <v>42.449</v>
      </c>
      <c r="I161" s="28">
        <v>38.317</v>
      </c>
      <c r="J161" s="28" t="s">
        <v>78</v>
      </c>
    </row>
    <row r="162" spans="2:10" ht="15">
      <c r="B162" s="34" t="s">
        <v>121</v>
      </c>
      <c r="C162" s="35" t="s">
        <v>91</v>
      </c>
      <c r="D162" s="29">
        <v>29.064</v>
      </c>
      <c r="E162" s="29">
        <v>-36.486</v>
      </c>
      <c r="F162" s="29">
        <v>-12.597</v>
      </c>
      <c r="G162" s="29">
        <v>47.656</v>
      </c>
      <c r="H162" s="29">
        <v>-55.829</v>
      </c>
      <c r="I162" s="29">
        <v>47.761</v>
      </c>
      <c r="J162" s="29" t="s">
        <v>78</v>
      </c>
    </row>
    <row r="163" spans="2:10" ht="15">
      <c r="B163" s="36" t="s">
        <v>121</v>
      </c>
      <c r="C163" s="37" t="s">
        <v>113</v>
      </c>
      <c r="D163" s="56">
        <v>1640.361</v>
      </c>
      <c r="E163" s="56">
        <v>1637.719</v>
      </c>
      <c r="F163" s="56">
        <v>1618.749</v>
      </c>
      <c r="G163" s="56">
        <v>1658.221</v>
      </c>
      <c r="H163" s="56">
        <v>1649.872</v>
      </c>
      <c r="I163" s="56">
        <v>1367.022</v>
      </c>
      <c r="J163" s="56" t="s">
        <v>78</v>
      </c>
    </row>
    <row r="164" spans="2:10" ht="15">
      <c r="B164" s="30" t="s">
        <v>81</v>
      </c>
      <c r="C164" s="31" t="s">
        <v>107</v>
      </c>
      <c r="D164" s="27">
        <v>90.591</v>
      </c>
      <c r="E164" s="27">
        <v>87.94</v>
      </c>
      <c r="F164" s="27">
        <v>89.073</v>
      </c>
      <c r="G164" s="27">
        <v>101.475</v>
      </c>
      <c r="H164" s="27">
        <v>103.723</v>
      </c>
      <c r="I164" s="27">
        <v>90.206</v>
      </c>
      <c r="J164" s="27" t="s">
        <v>78</v>
      </c>
    </row>
    <row r="165" spans="2:10" ht="15">
      <c r="B165" s="32" t="s">
        <v>81</v>
      </c>
      <c r="C165" s="33" t="s">
        <v>108</v>
      </c>
      <c r="D165" s="28">
        <v>0</v>
      </c>
      <c r="E165" s="28">
        <v>0</v>
      </c>
      <c r="F165" s="28">
        <v>0</v>
      </c>
      <c r="G165" s="28">
        <v>0</v>
      </c>
      <c r="H165" s="28">
        <v>0</v>
      </c>
      <c r="I165" s="28">
        <v>0</v>
      </c>
      <c r="J165" s="28" t="s">
        <v>78</v>
      </c>
    </row>
    <row r="166" spans="2:10" ht="15">
      <c r="B166" s="32" t="s">
        <v>81</v>
      </c>
      <c r="C166" s="33" t="s">
        <v>109</v>
      </c>
      <c r="D166" s="28">
        <v>0</v>
      </c>
      <c r="E166" s="28">
        <v>0</v>
      </c>
      <c r="F166" s="28">
        <v>0</v>
      </c>
      <c r="G166" s="28">
        <v>0</v>
      </c>
      <c r="H166" s="28">
        <v>0</v>
      </c>
      <c r="I166" s="28">
        <v>0</v>
      </c>
      <c r="J166" s="28" t="s">
        <v>78</v>
      </c>
    </row>
    <row r="167" spans="2:10" ht="15">
      <c r="B167" s="32" t="s">
        <v>81</v>
      </c>
      <c r="C167" s="33" t="s">
        <v>110</v>
      </c>
      <c r="D167" s="28">
        <v>0</v>
      </c>
      <c r="E167" s="28">
        <v>0</v>
      </c>
      <c r="F167" s="28">
        <v>0</v>
      </c>
      <c r="G167" s="28">
        <v>0</v>
      </c>
      <c r="H167" s="28">
        <v>0</v>
      </c>
      <c r="I167" s="28">
        <v>0</v>
      </c>
      <c r="J167" s="28" t="s">
        <v>78</v>
      </c>
    </row>
    <row r="168" spans="2:10" ht="15">
      <c r="B168" s="32" t="s">
        <v>81</v>
      </c>
      <c r="C168" s="33" t="s">
        <v>88</v>
      </c>
      <c r="D168" s="28">
        <v>46.238</v>
      </c>
      <c r="E168" s="28">
        <v>44.453</v>
      </c>
      <c r="F168" s="28">
        <v>39.961</v>
      </c>
      <c r="G168" s="28">
        <v>37.301</v>
      </c>
      <c r="H168" s="28">
        <v>34.29</v>
      </c>
      <c r="I168" s="28">
        <v>26.865</v>
      </c>
      <c r="J168" s="28" t="s">
        <v>78</v>
      </c>
    </row>
    <row r="169" spans="2:10" ht="15">
      <c r="B169" s="32" t="s">
        <v>81</v>
      </c>
      <c r="C169" s="33" t="s">
        <v>89</v>
      </c>
      <c r="D169" s="28">
        <v>48.664</v>
      </c>
      <c r="E169" s="28">
        <v>43.654</v>
      </c>
      <c r="F169" s="28">
        <v>43.179</v>
      </c>
      <c r="G169" s="28">
        <v>52.952</v>
      </c>
      <c r="H169" s="28">
        <v>48.909</v>
      </c>
      <c r="I169" s="28">
        <v>49.196</v>
      </c>
      <c r="J169" s="28" t="s">
        <v>78</v>
      </c>
    </row>
    <row r="170" spans="2:10" ht="15">
      <c r="B170" s="32" t="s">
        <v>81</v>
      </c>
      <c r="C170" s="33" t="s">
        <v>111</v>
      </c>
      <c r="D170" s="28">
        <v>0</v>
      </c>
      <c r="E170" s="28">
        <v>0</v>
      </c>
      <c r="F170" s="28">
        <v>0</v>
      </c>
      <c r="G170" s="28">
        <v>0</v>
      </c>
      <c r="H170" s="28">
        <v>0</v>
      </c>
      <c r="I170" s="28">
        <v>0</v>
      </c>
      <c r="J170" s="28" t="s">
        <v>78</v>
      </c>
    </row>
    <row r="171" spans="2:10" ht="15">
      <c r="B171" s="32" t="s">
        <v>81</v>
      </c>
      <c r="C171" s="33" t="s">
        <v>112</v>
      </c>
      <c r="D171" s="28">
        <v>0</v>
      </c>
      <c r="E171" s="28">
        <v>0</v>
      </c>
      <c r="F171" s="28">
        <v>0</v>
      </c>
      <c r="G171" s="28">
        <v>0</v>
      </c>
      <c r="H171" s="28">
        <v>0</v>
      </c>
      <c r="I171" s="28">
        <v>0</v>
      </c>
      <c r="J171" s="28" t="s">
        <v>78</v>
      </c>
    </row>
    <row r="172" spans="2:10" ht="15">
      <c r="B172" s="32" t="s">
        <v>81</v>
      </c>
      <c r="C172" s="33" t="s">
        <v>87</v>
      </c>
      <c r="D172" s="28">
        <v>0</v>
      </c>
      <c r="E172" s="28">
        <v>0</v>
      </c>
      <c r="F172" s="28">
        <v>0</v>
      </c>
      <c r="G172" s="28">
        <v>0</v>
      </c>
      <c r="H172" s="28">
        <v>0</v>
      </c>
      <c r="I172" s="28">
        <v>0</v>
      </c>
      <c r="J172" s="28" t="s">
        <v>78</v>
      </c>
    </row>
    <row r="173" spans="2:10" ht="15">
      <c r="B173" s="34" t="s">
        <v>81</v>
      </c>
      <c r="C173" s="35" t="s">
        <v>91</v>
      </c>
      <c r="D173" s="29">
        <v>1.452</v>
      </c>
      <c r="E173" s="29">
        <v>-1.827</v>
      </c>
      <c r="F173" s="29">
        <v>-0.629</v>
      </c>
      <c r="G173" s="29">
        <v>2.382</v>
      </c>
      <c r="H173" s="29">
        <v>-2.793</v>
      </c>
      <c r="I173" s="29">
        <v>2.388</v>
      </c>
      <c r="J173" s="29" t="s">
        <v>78</v>
      </c>
    </row>
    <row r="174" spans="2:10" ht="15">
      <c r="B174" s="36" t="s">
        <v>81</v>
      </c>
      <c r="C174" s="37" t="s">
        <v>113</v>
      </c>
      <c r="D174" s="56">
        <v>89.617</v>
      </c>
      <c r="E174" s="56">
        <v>86.912</v>
      </c>
      <c r="F174" s="56">
        <v>85.226</v>
      </c>
      <c r="G174" s="56">
        <v>88.206</v>
      </c>
      <c r="H174" s="56">
        <v>86.311</v>
      </c>
      <c r="I174" s="56">
        <v>70.263</v>
      </c>
      <c r="J174" s="56" t="s">
        <v>78</v>
      </c>
    </row>
    <row r="175" spans="2:10" ht="15">
      <c r="B175" s="30" t="s">
        <v>98</v>
      </c>
      <c r="C175" s="31" t="s">
        <v>107</v>
      </c>
      <c r="D175" s="27">
        <v>0</v>
      </c>
      <c r="E175" s="27">
        <v>0</v>
      </c>
      <c r="F175" s="27">
        <v>0</v>
      </c>
      <c r="G175" s="27">
        <v>0</v>
      </c>
      <c r="H175" s="27">
        <v>0</v>
      </c>
      <c r="I175" s="27">
        <v>0</v>
      </c>
      <c r="J175" s="27" t="s">
        <v>78</v>
      </c>
    </row>
    <row r="176" spans="2:10" ht="15">
      <c r="B176" s="32" t="s">
        <v>98</v>
      </c>
      <c r="C176" s="33" t="s">
        <v>108</v>
      </c>
      <c r="D176" s="28">
        <v>1721.229</v>
      </c>
      <c r="E176" s="28">
        <v>1670.876</v>
      </c>
      <c r="F176" s="28">
        <v>1692.394</v>
      </c>
      <c r="G176" s="28">
        <v>1928.017</v>
      </c>
      <c r="H176" s="28">
        <v>1970.747</v>
      </c>
      <c r="I176" s="28">
        <v>1713.935</v>
      </c>
      <c r="J176" s="28" t="s">
        <v>78</v>
      </c>
    </row>
    <row r="177" spans="2:10" ht="15">
      <c r="B177" s="32" t="s">
        <v>98</v>
      </c>
      <c r="C177" s="33" t="s">
        <v>109</v>
      </c>
      <c r="D177" s="28">
        <v>0</v>
      </c>
      <c r="E177" s="28">
        <v>0</v>
      </c>
      <c r="F177" s="28">
        <v>0</v>
      </c>
      <c r="G177" s="28">
        <v>0</v>
      </c>
      <c r="H177" s="28">
        <v>0</v>
      </c>
      <c r="I177" s="28">
        <v>0</v>
      </c>
      <c r="J177" s="28" t="s">
        <v>78</v>
      </c>
    </row>
    <row r="178" spans="2:10" ht="15">
      <c r="B178" s="32" t="s">
        <v>98</v>
      </c>
      <c r="C178" s="33" t="s">
        <v>110</v>
      </c>
      <c r="D178" s="28">
        <v>0</v>
      </c>
      <c r="E178" s="28">
        <v>0</v>
      </c>
      <c r="F178" s="28">
        <v>0</v>
      </c>
      <c r="G178" s="28">
        <v>0</v>
      </c>
      <c r="H178" s="28">
        <v>0</v>
      </c>
      <c r="I178" s="28">
        <v>0</v>
      </c>
      <c r="J178" s="28" t="s">
        <v>78</v>
      </c>
    </row>
    <row r="179" spans="2:10" ht="15">
      <c r="B179" s="32" t="s">
        <v>98</v>
      </c>
      <c r="C179" s="33" t="s">
        <v>88</v>
      </c>
      <c r="D179" s="28">
        <v>775.131</v>
      </c>
      <c r="E179" s="28">
        <v>755.194</v>
      </c>
      <c r="F179" s="28">
        <v>708.968</v>
      </c>
      <c r="G179" s="28">
        <v>672.8</v>
      </c>
      <c r="H179" s="28">
        <v>617.56</v>
      </c>
      <c r="I179" s="28">
        <v>510.459</v>
      </c>
      <c r="J179" s="28" t="s">
        <v>78</v>
      </c>
    </row>
    <row r="180" spans="2:10" ht="15">
      <c r="B180" s="32" t="s">
        <v>98</v>
      </c>
      <c r="C180" s="33" t="s">
        <v>89</v>
      </c>
      <c r="D180" s="28">
        <v>924.597</v>
      </c>
      <c r="E180" s="28">
        <v>829.434</v>
      </c>
      <c r="F180" s="28">
        <v>820.38</v>
      </c>
      <c r="G180" s="28">
        <v>1006.105</v>
      </c>
      <c r="H180" s="28">
        <v>929.261</v>
      </c>
      <c r="I180" s="28">
        <v>934.691</v>
      </c>
      <c r="J180" s="28" t="s">
        <v>78</v>
      </c>
    </row>
    <row r="181" spans="2:10" ht="15">
      <c r="B181" s="32" t="s">
        <v>98</v>
      </c>
      <c r="C181" s="33" t="s">
        <v>111</v>
      </c>
      <c r="D181" s="28">
        <v>0</v>
      </c>
      <c r="E181" s="28">
        <v>0</v>
      </c>
      <c r="F181" s="28">
        <v>0</v>
      </c>
      <c r="G181" s="28">
        <v>0</v>
      </c>
      <c r="H181" s="28">
        <v>0</v>
      </c>
      <c r="I181" s="28">
        <v>0</v>
      </c>
      <c r="J181" s="28" t="s">
        <v>78</v>
      </c>
    </row>
    <row r="182" spans="2:10" ht="15">
      <c r="B182" s="32" t="s">
        <v>98</v>
      </c>
      <c r="C182" s="33" t="s">
        <v>112</v>
      </c>
      <c r="D182" s="28">
        <v>0</v>
      </c>
      <c r="E182" s="28">
        <v>0</v>
      </c>
      <c r="F182" s="28">
        <v>0</v>
      </c>
      <c r="G182" s="28">
        <v>0</v>
      </c>
      <c r="H182" s="28">
        <v>0</v>
      </c>
      <c r="I182" s="28">
        <v>0</v>
      </c>
      <c r="J182" s="28" t="s">
        <v>78</v>
      </c>
    </row>
    <row r="183" spans="2:10" ht="15">
      <c r="B183" s="32" t="s">
        <v>98</v>
      </c>
      <c r="C183" s="33" t="s">
        <v>87</v>
      </c>
      <c r="D183" s="28">
        <v>48.631</v>
      </c>
      <c r="E183" s="28">
        <v>11.17</v>
      </c>
      <c r="F183" s="28">
        <v>35.491</v>
      </c>
      <c r="G183" s="28">
        <v>69.971</v>
      </c>
      <c r="H183" s="28">
        <v>42.449</v>
      </c>
      <c r="I183" s="28">
        <v>38.317</v>
      </c>
      <c r="J183" s="28" t="s">
        <v>78</v>
      </c>
    </row>
    <row r="184" spans="2:10" ht="15">
      <c r="B184" s="34" t="s">
        <v>98</v>
      </c>
      <c r="C184" s="35" t="s">
        <v>91</v>
      </c>
      <c r="D184" s="29">
        <v>27.612</v>
      </c>
      <c r="E184" s="29">
        <v>-34.659</v>
      </c>
      <c r="F184" s="29">
        <v>-11.968</v>
      </c>
      <c r="G184" s="29">
        <v>45.274</v>
      </c>
      <c r="H184" s="29">
        <v>-53.036</v>
      </c>
      <c r="I184" s="29">
        <v>45.373</v>
      </c>
      <c r="J184" s="29" t="s">
        <v>78</v>
      </c>
    </row>
    <row r="185" spans="2:10" ht="15">
      <c r="B185" s="36" t="s">
        <v>98</v>
      </c>
      <c r="C185" s="37" t="s">
        <v>113</v>
      </c>
      <c r="D185" s="56">
        <v>1550.744</v>
      </c>
      <c r="E185" s="56">
        <v>1550.807</v>
      </c>
      <c r="F185" s="56">
        <v>1533.523</v>
      </c>
      <c r="G185" s="56">
        <v>1570.015</v>
      </c>
      <c r="H185" s="56">
        <v>1563.561</v>
      </c>
      <c r="I185" s="56">
        <v>1296.759</v>
      </c>
      <c r="J185" s="56" t="s">
        <v>78</v>
      </c>
    </row>
    <row r="186" spans="2:10" ht="15">
      <c r="B186" s="30" t="s">
        <v>122</v>
      </c>
      <c r="C186" s="31" t="s">
        <v>107</v>
      </c>
      <c r="D186" s="27">
        <v>0</v>
      </c>
      <c r="E186" s="27">
        <v>0</v>
      </c>
      <c r="F186" s="27">
        <v>0</v>
      </c>
      <c r="G186" s="27">
        <v>0</v>
      </c>
      <c r="H186" s="27">
        <v>0</v>
      </c>
      <c r="I186" s="27">
        <v>0</v>
      </c>
      <c r="J186" s="27" t="s">
        <v>78</v>
      </c>
    </row>
    <row r="187" spans="2:10" ht="15">
      <c r="B187" s="32" t="s">
        <v>122</v>
      </c>
      <c r="C187" s="33" t="s">
        <v>108</v>
      </c>
      <c r="D187" s="28">
        <v>0.59</v>
      </c>
      <c r="E187" s="28">
        <v>0.578</v>
      </c>
      <c r="F187" s="28">
        <v>0.599</v>
      </c>
      <c r="G187" s="28">
        <v>0.634</v>
      </c>
      <c r="H187" s="28">
        <v>0.601</v>
      </c>
      <c r="I187" s="28">
        <v>0.548</v>
      </c>
      <c r="J187" s="28" t="s">
        <v>78</v>
      </c>
    </row>
    <row r="188" spans="2:10" ht="15">
      <c r="B188" s="32" t="s">
        <v>122</v>
      </c>
      <c r="C188" s="33" t="s">
        <v>109</v>
      </c>
      <c r="D188" s="28">
        <v>0</v>
      </c>
      <c r="E188" s="28">
        <v>0</v>
      </c>
      <c r="F188" s="28">
        <v>0</v>
      </c>
      <c r="G188" s="28">
        <v>0</v>
      </c>
      <c r="H188" s="28">
        <v>0</v>
      </c>
      <c r="I188" s="28">
        <v>0</v>
      </c>
      <c r="J188" s="28" t="s">
        <v>78</v>
      </c>
    </row>
    <row r="189" spans="2:10" ht="15">
      <c r="B189" s="32" t="s">
        <v>122</v>
      </c>
      <c r="C189" s="33" t="s">
        <v>110</v>
      </c>
      <c r="D189" s="28">
        <v>0</v>
      </c>
      <c r="E189" s="28">
        <v>0</v>
      </c>
      <c r="F189" s="28">
        <v>0</v>
      </c>
      <c r="G189" s="28">
        <v>0</v>
      </c>
      <c r="H189" s="28">
        <v>0</v>
      </c>
      <c r="I189" s="28">
        <v>0</v>
      </c>
      <c r="J189" s="28" t="s">
        <v>78</v>
      </c>
    </row>
    <row r="190" spans="2:10" ht="15">
      <c r="B190" s="32" t="s">
        <v>122</v>
      </c>
      <c r="C190" s="33" t="s">
        <v>88</v>
      </c>
      <c r="D190" s="28">
        <v>3.634</v>
      </c>
      <c r="E190" s="28">
        <v>3.395</v>
      </c>
      <c r="F190" s="28">
        <v>3.519</v>
      </c>
      <c r="G190" s="28">
        <v>1.305</v>
      </c>
      <c r="H190" s="28">
        <v>1.592</v>
      </c>
      <c r="I190" s="28">
        <v>1.288</v>
      </c>
      <c r="J190" s="28" t="s">
        <v>78</v>
      </c>
    </row>
    <row r="191" spans="2:10" ht="15">
      <c r="B191" s="32" t="s">
        <v>122</v>
      </c>
      <c r="C191" s="33" t="s">
        <v>89</v>
      </c>
      <c r="D191" s="28">
        <v>1.227</v>
      </c>
      <c r="E191" s="28">
        <v>1.421</v>
      </c>
      <c r="F191" s="28">
        <v>1.124</v>
      </c>
      <c r="G191" s="28">
        <v>0.467</v>
      </c>
      <c r="H191" s="28">
        <v>0</v>
      </c>
      <c r="I191" s="28">
        <v>0</v>
      </c>
      <c r="J191" s="28" t="s">
        <v>78</v>
      </c>
    </row>
    <row r="192" spans="2:10" ht="15">
      <c r="B192" s="32" t="s">
        <v>122</v>
      </c>
      <c r="C192" s="33" t="s">
        <v>111</v>
      </c>
      <c r="D192" s="28">
        <v>0</v>
      </c>
      <c r="E192" s="28">
        <v>0</v>
      </c>
      <c r="F192" s="28">
        <v>0</v>
      </c>
      <c r="G192" s="28">
        <v>0</v>
      </c>
      <c r="H192" s="28">
        <v>0</v>
      </c>
      <c r="I192" s="28">
        <v>0</v>
      </c>
      <c r="J192" s="28" t="s">
        <v>78</v>
      </c>
    </row>
    <row r="193" spans="2:10" ht="15">
      <c r="B193" s="32" t="s">
        <v>122</v>
      </c>
      <c r="C193" s="33" t="s">
        <v>112</v>
      </c>
      <c r="D193" s="28">
        <v>0</v>
      </c>
      <c r="E193" s="28">
        <v>0</v>
      </c>
      <c r="F193" s="28">
        <v>0</v>
      </c>
      <c r="G193" s="28">
        <v>0</v>
      </c>
      <c r="H193" s="28">
        <v>0</v>
      </c>
      <c r="I193" s="28">
        <v>0</v>
      </c>
      <c r="J193" s="28" t="s">
        <v>78</v>
      </c>
    </row>
    <row r="194" spans="2:10" ht="15">
      <c r="B194" s="32" t="s">
        <v>122</v>
      </c>
      <c r="C194" s="33" t="s">
        <v>87</v>
      </c>
      <c r="D194" s="28">
        <v>0</v>
      </c>
      <c r="E194" s="28">
        <v>0</v>
      </c>
      <c r="F194" s="28">
        <v>0</v>
      </c>
      <c r="G194" s="28">
        <v>0</v>
      </c>
      <c r="H194" s="28">
        <v>0</v>
      </c>
      <c r="I194" s="28">
        <v>0</v>
      </c>
      <c r="J194" s="28" t="s">
        <v>78</v>
      </c>
    </row>
    <row r="195" spans="2:10" ht="15">
      <c r="B195" s="34" t="s">
        <v>122</v>
      </c>
      <c r="C195" s="35" t="s">
        <v>91</v>
      </c>
      <c r="D195" s="29">
        <v>-0.345</v>
      </c>
      <c r="E195" s="29">
        <v>0.723</v>
      </c>
      <c r="F195" s="29">
        <v>-0.605</v>
      </c>
      <c r="G195" s="29">
        <v>0.828</v>
      </c>
      <c r="H195" s="29">
        <v>0.007</v>
      </c>
      <c r="I195" s="29">
        <v>-0.005</v>
      </c>
      <c r="J195" s="29" t="s">
        <v>78</v>
      </c>
    </row>
    <row r="196" spans="2:10" ht="15">
      <c r="B196" s="36" t="s">
        <v>122</v>
      </c>
      <c r="C196" s="37" t="s">
        <v>113</v>
      </c>
      <c r="D196" s="56">
        <v>2.652</v>
      </c>
      <c r="E196" s="56">
        <v>3.275</v>
      </c>
      <c r="F196" s="56">
        <v>2.389</v>
      </c>
      <c r="G196" s="56">
        <v>2.3</v>
      </c>
      <c r="H196" s="56">
        <v>2.2</v>
      </c>
      <c r="I196" s="56">
        <v>1.831</v>
      </c>
      <c r="J196" s="56" t="s">
        <v>78</v>
      </c>
    </row>
    <row r="197" spans="2:10" ht="15">
      <c r="B197" s="30" t="s">
        <v>123</v>
      </c>
      <c r="C197" s="31" t="s">
        <v>107</v>
      </c>
      <c r="D197" s="27">
        <v>0</v>
      </c>
      <c r="E197" s="27">
        <v>0</v>
      </c>
      <c r="F197" s="27">
        <v>0</v>
      </c>
      <c r="G197" s="27">
        <v>0</v>
      </c>
      <c r="H197" s="27">
        <v>0</v>
      </c>
      <c r="I197" s="27">
        <v>0</v>
      </c>
      <c r="J197" s="27" t="s">
        <v>78</v>
      </c>
    </row>
    <row r="198" spans="2:10" ht="15">
      <c r="B198" s="32" t="s">
        <v>123</v>
      </c>
      <c r="C198" s="33" t="s">
        <v>108</v>
      </c>
      <c r="D198" s="28">
        <v>0</v>
      </c>
      <c r="E198" s="28">
        <v>0</v>
      </c>
      <c r="F198" s="28">
        <v>0</v>
      </c>
      <c r="G198" s="28">
        <v>0</v>
      </c>
      <c r="H198" s="28">
        <v>0</v>
      </c>
      <c r="I198" s="28">
        <v>0</v>
      </c>
      <c r="J198" s="28" t="s">
        <v>78</v>
      </c>
    </row>
    <row r="199" spans="2:10" ht="15">
      <c r="B199" s="32" t="s">
        <v>123</v>
      </c>
      <c r="C199" s="33" t="s">
        <v>109</v>
      </c>
      <c r="D199" s="28">
        <v>0</v>
      </c>
      <c r="E199" s="28">
        <v>0</v>
      </c>
      <c r="F199" s="28">
        <v>0</v>
      </c>
      <c r="G199" s="28">
        <v>0</v>
      </c>
      <c r="H199" s="28">
        <v>0</v>
      </c>
      <c r="I199" s="28">
        <v>0</v>
      </c>
      <c r="J199" s="28" t="s">
        <v>78</v>
      </c>
    </row>
    <row r="200" spans="2:10" ht="15">
      <c r="B200" s="32" t="s">
        <v>123</v>
      </c>
      <c r="C200" s="33" t="s">
        <v>110</v>
      </c>
      <c r="D200" s="28">
        <v>0</v>
      </c>
      <c r="E200" s="28">
        <v>0</v>
      </c>
      <c r="F200" s="28">
        <v>0</v>
      </c>
      <c r="G200" s="28">
        <v>0</v>
      </c>
      <c r="H200" s="28">
        <v>0</v>
      </c>
      <c r="I200" s="28">
        <v>0</v>
      </c>
      <c r="J200" s="28" t="s">
        <v>78</v>
      </c>
    </row>
    <row r="201" spans="2:10" ht="15">
      <c r="B201" s="32" t="s">
        <v>123</v>
      </c>
      <c r="C201" s="33" t="s">
        <v>88</v>
      </c>
      <c r="D201" s="28">
        <v>0</v>
      </c>
      <c r="E201" s="28">
        <v>0</v>
      </c>
      <c r="F201" s="28">
        <v>0</v>
      </c>
      <c r="G201" s="28">
        <v>0</v>
      </c>
      <c r="H201" s="28">
        <v>0</v>
      </c>
      <c r="I201" s="28">
        <v>0</v>
      </c>
      <c r="J201" s="28" t="s">
        <v>78</v>
      </c>
    </row>
    <row r="202" spans="2:10" ht="15">
      <c r="B202" s="32" t="s">
        <v>123</v>
      </c>
      <c r="C202" s="33" t="s">
        <v>89</v>
      </c>
      <c r="D202" s="28">
        <v>0</v>
      </c>
      <c r="E202" s="28">
        <v>0</v>
      </c>
      <c r="F202" s="28">
        <v>0</v>
      </c>
      <c r="G202" s="28">
        <v>0</v>
      </c>
      <c r="H202" s="28">
        <v>0</v>
      </c>
      <c r="I202" s="28">
        <v>0</v>
      </c>
      <c r="J202" s="28" t="s">
        <v>78</v>
      </c>
    </row>
    <row r="203" spans="2:10" ht="15">
      <c r="B203" s="32" t="s">
        <v>123</v>
      </c>
      <c r="C203" s="33" t="s">
        <v>111</v>
      </c>
      <c r="D203" s="28">
        <v>0</v>
      </c>
      <c r="E203" s="28">
        <v>0</v>
      </c>
      <c r="F203" s="28">
        <v>0</v>
      </c>
      <c r="G203" s="28">
        <v>0</v>
      </c>
      <c r="H203" s="28">
        <v>0</v>
      </c>
      <c r="I203" s="28">
        <v>0</v>
      </c>
      <c r="J203" s="28" t="s">
        <v>78</v>
      </c>
    </row>
    <row r="204" spans="2:10" ht="15">
      <c r="B204" s="32" t="s">
        <v>123</v>
      </c>
      <c r="C204" s="33" t="s">
        <v>112</v>
      </c>
      <c r="D204" s="28">
        <v>0</v>
      </c>
      <c r="E204" s="28">
        <v>0</v>
      </c>
      <c r="F204" s="28">
        <v>0</v>
      </c>
      <c r="G204" s="28">
        <v>0</v>
      </c>
      <c r="H204" s="28">
        <v>0</v>
      </c>
      <c r="I204" s="28">
        <v>0</v>
      </c>
      <c r="J204" s="28" t="s">
        <v>78</v>
      </c>
    </row>
    <row r="205" spans="2:10" ht="15">
      <c r="B205" s="32" t="s">
        <v>123</v>
      </c>
      <c r="C205" s="33" t="s">
        <v>87</v>
      </c>
      <c r="D205" s="28">
        <v>0</v>
      </c>
      <c r="E205" s="28">
        <v>0</v>
      </c>
      <c r="F205" s="28">
        <v>0</v>
      </c>
      <c r="G205" s="28">
        <v>0</v>
      </c>
      <c r="H205" s="28">
        <v>0</v>
      </c>
      <c r="I205" s="28">
        <v>0</v>
      </c>
      <c r="J205" s="28" t="s">
        <v>78</v>
      </c>
    </row>
    <row r="206" spans="2:10" ht="15">
      <c r="B206" s="34" t="s">
        <v>123</v>
      </c>
      <c r="C206" s="35" t="s">
        <v>91</v>
      </c>
      <c r="D206" s="29">
        <v>0</v>
      </c>
      <c r="E206" s="29">
        <v>0</v>
      </c>
      <c r="F206" s="29">
        <v>0</v>
      </c>
      <c r="G206" s="29">
        <v>0</v>
      </c>
      <c r="H206" s="29">
        <v>0</v>
      </c>
      <c r="I206" s="29">
        <v>0</v>
      </c>
      <c r="J206" s="29" t="s">
        <v>78</v>
      </c>
    </row>
    <row r="207" spans="2:10" ht="15">
      <c r="B207" s="36" t="s">
        <v>123</v>
      </c>
      <c r="C207" s="37" t="s">
        <v>113</v>
      </c>
      <c r="D207" s="56">
        <v>0</v>
      </c>
      <c r="E207" s="56">
        <v>0</v>
      </c>
      <c r="F207" s="56">
        <v>0</v>
      </c>
      <c r="G207" s="56">
        <v>0</v>
      </c>
      <c r="H207" s="56">
        <v>0</v>
      </c>
      <c r="I207" s="56">
        <v>0</v>
      </c>
      <c r="J207" s="56" t="s">
        <v>78</v>
      </c>
    </row>
    <row r="208" spans="2:10" ht="15">
      <c r="B208" s="30" t="s">
        <v>124</v>
      </c>
      <c r="C208" s="31" t="s">
        <v>107</v>
      </c>
      <c r="D208" s="27">
        <v>0</v>
      </c>
      <c r="E208" s="27">
        <v>0</v>
      </c>
      <c r="F208" s="27">
        <v>0</v>
      </c>
      <c r="G208" s="27">
        <v>0</v>
      </c>
      <c r="H208" s="27">
        <v>0</v>
      </c>
      <c r="I208" s="27">
        <v>0</v>
      </c>
      <c r="J208" s="27" t="s">
        <v>78</v>
      </c>
    </row>
    <row r="209" spans="2:10" ht="15">
      <c r="B209" s="32" t="s">
        <v>124</v>
      </c>
      <c r="C209" s="33" t="s">
        <v>108</v>
      </c>
      <c r="D209" s="28">
        <v>647.577</v>
      </c>
      <c r="E209" s="28">
        <v>651.084</v>
      </c>
      <c r="F209" s="28">
        <v>612.622</v>
      </c>
      <c r="G209" s="28">
        <v>760.194</v>
      </c>
      <c r="H209" s="28">
        <v>893.057</v>
      </c>
      <c r="I209" s="28">
        <v>362.325</v>
      </c>
      <c r="J209" s="28" t="s">
        <v>78</v>
      </c>
    </row>
    <row r="210" spans="2:10" ht="15">
      <c r="B210" s="32" t="s">
        <v>124</v>
      </c>
      <c r="C210" s="33" t="s">
        <v>109</v>
      </c>
      <c r="D210" s="28">
        <v>0</v>
      </c>
      <c r="E210" s="28">
        <v>0</v>
      </c>
      <c r="F210" s="28">
        <v>0</v>
      </c>
      <c r="G210" s="28">
        <v>0</v>
      </c>
      <c r="H210" s="28">
        <v>0</v>
      </c>
      <c r="I210" s="28">
        <v>0</v>
      </c>
      <c r="J210" s="28" t="s">
        <v>78</v>
      </c>
    </row>
    <row r="211" spans="2:10" ht="15">
      <c r="B211" s="32" t="s">
        <v>124</v>
      </c>
      <c r="C211" s="33" t="s">
        <v>110</v>
      </c>
      <c r="D211" s="28">
        <v>0</v>
      </c>
      <c r="E211" s="28">
        <v>0</v>
      </c>
      <c r="F211" s="28">
        <v>0</v>
      </c>
      <c r="G211" s="28">
        <v>0</v>
      </c>
      <c r="H211" s="28">
        <v>0</v>
      </c>
      <c r="I211" s="28">
        <v>0</v>
      </c>
      <c r="J211" s="28" t="s">
        <v>78</v>
      </c>
    </row>
    <row r="212" spans="2:10" ht="15">
      <c r="B212" s="32" t="s">
        <v>124</v>
      </c>
      <c r="C212" s="33" t="s">
        <v>88</v>
      </c>
      <c r="D212" s="28">
        <v>108.892</v>
      </c>
      <c r="E212" s="28">
        <v>137.12</v>
      </c>
      <c r="F212" s="28">
        <v>144.129</v>
      </c>
      <c r="G212" s="28">
        <v>82.934</v>
      </c>
      <c r="H212" s="28">
        <v>50.064</v>
      </c>
      <c r="I212" s="28">
        <v>53.435</v>
      </c>
      <c r="J212" s="28" t="s">
        <v>78</v>
      </c>
    </row>
    <row r="213" spans="2:10" ht="15">
      <c r="B213" s="32" t="s">
        <v>124</v>
      </c>
      <c r="C213" s="33" t="s">
        <v>89</v>
      </c>
      <c r="D213" s="28">
        <v>36.954</v>
      </c>
      <c r="E213" s="28">
        <v>24.303</v>
      </c>
      <c r="F213" s="28">
        <v>28.522</v>
      </c>
      <c r="G213" s="28">
        <v>19.187</v>
      </c>
      <c r="H213" s="28">
        <v>28.848</v>
      </c>
      <c r="I213" s="28">
        <v>8.782</v>
      </c>
      <c r="J213" s="28" t="s">
        <v>78</v>
      </c>
    </row>
    <row r="214" spans="2:10" ht="15">
      <c r="B214" s="32" t="s">
        <v>124</v>
      </c>
      <c r="C214" s="33" t="s">
        <v>111</v>
      </c>
      <c r="D214" s="28">
        <v>0</v>
      </c>
      <c r="E214" s="28">
        <v>0</v>
      </c>
      <c r="F214" s="28">
        <v>0</v>
      </c>
      <c r="G214" s="28">
        <v>0</v>
      </c>
      <c r="H214" s="28">
        <v>0</v>
      </c>
      <c r="I214" s="28">
        <v>0</v>
      </c>
      <c r="J214" s="28" t="s">
        <v>78</v>
      </c>
    </row>
    <row r="215" spans="2:10" ht="15">
      <c r="B215" s="32" t="s">
        <v>124</v>
      </c>
      <c r="C215" s="33" t="s">
        <v>112</v>
      </c>
      <c r="D215" s="28">
        <v>0</v>
      </c>
      <c r="E215" s="28">
        <v>0</v>
      </c>
      <c r="F215" s="28">
        <v>0</v>
      </c>
      <c r="G215" s="28">
        <v>0</v>
      </c>
      <c r="H215" s="28">
        <v>0</v>
      </c>
      <c r="I215" s="28">
        <v>0</v>
      </c>
      <c r="J215" s="28" t="s">
        <v>78</v>
      </c>
    </row>
    <row r="216" spans="2:10" ht="15">
      <c r="B216" s="32" t="s">
        <v>124</v>
      </c>
      <c r="C216" s="33" t="s">
        <v>87</v>
      </c>
      <c r="D216" s="28">
        <v>0</v>
      </c>
      <c r="E216" s="28">
        <v>0</v>
      </c>
      <c r="F216" s="28">
        <v>0</v>
      </c>
      <c r="G216" s="28">
        <v>0</v>
      </c>
      <c r="H216" s="28">
        <v>0</v>
      </c>
      <c r="I216" s="28">
        <v>29.396</v>
      </c>
      <c r="J216" s="28" t="s">
        <v>78</v>
      </c>
    </row>
    <row r="217" spans="2:10" ht="15">
      <c r="B217" s="34" t="s">
        <v>124</v>
      </c>
      <c r="C217" s="35" t="s">
        <v>91</v>
      </c>
      <c r="D217" s="29">
        <v>-16.788</v>
      </c>
      <c r="E217" s="29">
        <v>1.141</v>
      </c>
      <c r="F217" s="29">
        <v>11.247</v>
      </c>
      <c r="G217" s="29">
        <v>7.095</v>
      </c>
      <c r="H217" s="29">
        <v>36.672</v>
      </c>
      <c r="I217" s="29">
        <v>-55.543</v>
      </c>
      <c r="J217" s="29" t="s">
        <v>78</v>
      </c>
    </row>
    <row r="218" spans="2:10" ht="15">
      <c r="B218" s="36" t="s">
        <v>124</v>
      </c>
      <c r="C218" s="37" t="s">
        <v>113</v>
      </c>
      <c r="D218" s="56">
        <v>702.727</v>
      </c>
      <c r="E218" s="56">
        <v>765.042</v>
      </c>
      <c r="F218" s="56">
        <v>739.476</v>
      </c>
      <c r="G218" s="56">
        <v>831.036</v>
      </c>
      <c r="H218" s="56">
        <v>950.945</v>
      </c>
      <c r="I218" s="56">
        <v>322.039</v>
      </c>
      <c r="J218" s="56" t="s">
        <v>78</v>
      </c>
    </row>
    <row r="219" spans="2:10" ht="15">
      <c r="B219" s="30" t="s">
        <v>99</v>
      </c>
      <c r="C219" s="31" t="s">
        <v>107</v>
      </c>
      <c r="D219" s="27">
        <v>0</v>
      </c>
      <c r="E219" s="27">
        <v>0</v>
      </c>
      <c r="F219" s="27">
        <v>0</v>
      </c>
      <c r="G219" s="27">
        <v>0</v>
      </c>
      <c r="H219" s="27">
        <v>0</v>
      </c>
      <c r="I219" s="27">
        <v>0</v>
      </c>
      <c r="J219" s="27" t="s">
        <v>78</v>
      </c>
    </row>
    <row r="220" spans="2:10" ht="15">
      <c r="B220" s="32" t="s">
        <v>99</v>
      </c>
      <c r="C220" s="33" t="s">
        <v>108</v>
      </c>
      <c r="D220" s="28">
        <v>0</v>
      </c>
      <c r="E220" s="28">
        <v>0</v>
      </c>
      <c r="F220" s="28">
        <v>0</v>
      </c>
      <c r="G220" s="28">
        <v>0</v>
      </c>
      <c r="H220" s="28">
        <v>0</v>
      </c>
      <c r="I220" s="28">
        <v>0</v>
      </c>
      <c r="J220" s="28" t="s">
        <v>78</v>
      </c>
    </row>
    <row r="221" spans="2:10" ht="15">
      <c r="B221" s="32" t="s">
        <v>99</v>
      </c>
      <c r="C221" s="33" t="s">
        <v>109</v>
      </c>
      <c r="D221" s="28">
        <v>0</v>
      </c>
      <c r="E221" s="28">
        <v>0</v>
      </c>
      <c r="F221" s="28">
        <v>0</v>
      </c>
      <c r="G221" s="28">
        <v>0</v>
      </c>
      <c r="H221" s="28">
        <v>0</v>
      </c>
      <c r="I221" s="28">
        <v>0</v>
      </c>
      <c r="J221" s="28" t="s">
        <v>78</v>
      </c>
    </row>
    <row r="222" spans="2:10" ht="15">
      <c r="B222" s="32" t="s">
        <v>99</v>
      </c>
      <c r="C222" s="33" t="s">
        <v>110</v>
      </c>
      <c r="D222" s="28">
        <v>0</v>
      </c>
      <c r="E222" s="28">
        <v>0</v>
      </c>
      <c r="F222" s="28">
        <v>0</v>
      </c>
      <c r="G222" s="28">
        <v>0</v>
      </c>
      <c r="H222" s="28">
        <v>0</v>
      </c>
      <c r="I222" s="28">
        <v>0</v>
      </c>
      <c r="J222" s="28" t="s">
        <v>78</v>
      </c>
    </row>
    <row r="223" spans="2:10" ht="15">
      <c r="B223" s="32" t="s">
        <v>99</v>
      </c>
      <c r="C223" s="33" t="s">
        <v>88</v>
      </c>
      <c r="D223" s="28">
        <v>0</v>
      </c>
      <c r="E223" s="28">
        <v>0</v>
      </c>
      <c r="F223" s="28">
        <v>0</v>
      </c>
      <c r="G223" s="28">
        <v>0</v>
      </c>
      <c r="H223" s="28">
        <v>0</v>
      </c>
      <c r="I223" s="28">
        <v>0.1</v>
      </c>
      <c r="J223" s="28" t="s">
        <v>78</v>
      </c>
    </row>
    <row r="224" spans="2:10" ht="15">
      <c r="B224" s="32" t="s">
        <v>99</v>
      </c>
      <c r="C224" s="33" t="s">
        <v>89</v>
      </c>
      <c r="D224" s="28">
        <v>0</v>
      </c>
      <c r="E224" s="28">
        <v>0</v>
      </c>
      <c r="F224" s="28">
        <v>0</v>
      </c>
      <c r="G224" s="28">
        <v>0</v>
      </c>
      <c r="H224" s="28">
        <v>0</v>
      </c>
      <c r="I224" s="28">
        <v>0</v>
      </c>
      <c r="J224" s="28" t="s">
        <v>78</v>
      </c>
    </row>
    <row r="225" spans="2:10" ht="15">
      <c r="B225" s="32" t="s">
        <v>99</v>
      </c>
      <c r="C225" s="33" t="s">
        <v>111</v>
      </c>
      <c r="D225" s="28">
        <v>0</v>
      </c>
      <c r="E225" s="28">
        <v>0</v>
      </c>
      <c r="F225" s="28">
        <v>0</v>
      </c>
      <c r="G225" s="28">
        <v>0</v>
      </c>
      <c r="H225" s="28">
        <v>0</v>
      </c>
      <c r="I225" s="28">
        <v>0</v>
      </c>
      <c r="J225" s="28" t="s">
        <v>78</v>
      </c>
    </row>
    <row r="226" spans="2:10" ht="15">
      <c r="B226" s="32" t="s">
        <v>99</v>
      </c>
      <c r="C226" s="33" t="s">
        <v>112</v>
      </c>
      <c r="D226" s="28">
        <v>0</v>
      </c>
      <c r="E226" s="28">
        <v>0</v>
      </c>
      <c r="F226" s="28">
        <v>0</v>
      </c>
      <c r="G226" s="28">
        <v>0</v>
      </c>
      <c r="H226" s="28">
        <v>0</v>
      </c>
      <c r="I226" s="28">
        <v>0</v>
      </c>
      <c r="J226" s="28" t="s">
        <v>78</v>
      </c>
    </row>
    <row r="227" spans="2:10" ht="15">
      <c r="B227" s="32" t="s">
        <v>99</v>
      </c>
      <c r="C227" s="33" t="s">
        <v>87</v>
      </c>
      <c r="D227" s="28">
        <v>0</v>
      </c>
      <c r="E227" s="28">
        <v>0</v>
      </c>
      <c r="F227" s="28">
        <v>0</v>
      </c>
      <c r="G227" s="28">
        <v>0</v>
      </c>
      <c r="H227" s="28">
        <v>0</v>
      </c>
      <c r="I227" s="28">
        <v>0</v>
      </c>
      <c r="J227" s="28" t="s">
        <v>78</v>
      </c>
    </row>
    <row r="228" spans="2:10" ht="15">
      <c r="B228" s="34" t="s">
        <v>99</v>
      </c>
      <c r="C228" s="35" t="s">
        <v>91</v>
      </c>
      <c r="D228" s="29">
        <v>0</v>
      </c>
      <c r="E228" s="29">
        <v>0</v>
      </c>
      <c r="F228" s="29">
        <v>0</v>
      </c>
      <c r="G228" s="29">
        <v>0</v>
      </c>
      <c r="H228" s="29">
        <v>0</v>
      </c>
      <c r="I228" s="29">
        <v>0</v>
      </c>
      <c r="J228" s="29" t="s">
        <v>78</v>
      </c>
    </row>
    <row r="229" spans="2:10" ht="15">
      <c r="B229" s="36" t="s">
        <v>99</v>
      </c>
      <c r="C229" s="37" t="s">
        <v>113</v>
      </c>
      <c r="D229" s="56">
        <v>0</v>
      </c>
      <c r="E229" s="56">
        <v>0</v>
      </c>
      <c r="F229" s="56">
        <v>0</v>
      </c>
      <c r="G229" s="56">
        <v>0</v>
      </c>
      <c r="H229" s="56">
        <v>0</v>
      </c>
      <c r="I229" s="56">
        <v>0.1</v>
      </c>
      <c r="J229" s="56" t="s">
        <v>78</v>
      </c>
    </row>
    <row r="230" spans="2:10" ht="15">
      <c r="B230" s="30" t="s">
        <v>100</v>
      </c>
      <c r="C230" s="31" t="s">
        <v>107</v>
      </c>
      <c r="D230" s="27">
        <v>0</v>
      </c>
      <c r="E230" s="27">
        <v>0</v>
      </c>
      <c r="F230" s="27">
        <v>0</v>
      </c>
      <c r="G230" s="27">
        <v>0</v>
      </c>
      <c r="H230" s="27">
        <v>0</v>
      </c>
      <c r="I230" s="27">
        <v>0</v>
      </c>
      <c r="J230" s="27" t="s">
        <v>78</v>
      </c>
    </row>
    <row r="231" spans="2:10" ht="15">
      <c r="B231" s="32" t="s">
        <v>100</v>
      </c>
      <c r="C231" s="33" t="s">
        <v>108</v>
      </c>
      <c r="D231" s="28">
        <v>647.577</v>
      </c>
      <c r="E231" s="28">
        <v>651.084</v>
      </c>
      <c r="F231" s="28">
        <v>612.622</v>
      </c>
      <c r="G231" s="28">
        <v>760.194</v>
      </c>
      <c r="H231" s="28">
        <v>893.057</v>
      </c>
      <c r="I231" s="28">
        <v>362.325</v>
      </c>
      <c r="J231" s="28" t="s">
        <v>78</v>
      </c>
    </row>
    <row r="232" spans="2:10" ht="15">
      <c r="B232" s="32" t="s">
        <v>100</v>
      </c>
      <c r="C232" s="33" t="s">
        <v>109</v>
      </c>
      <c r="D232" s="28">
        <v>0</v>
      </c>
      <c r="E232" s="28">
        <v>0</v>
      </c>
      <c r="F232" s="28">
        <v>0</v>
      </c>
      <c r="G232" s="28">
        <v>0</v>
      </c>
      <c r="H232" s="28">
        <v>0</v>
      </c>
      <c r="I232" s="28">
        <v>0</v>
      </c>
      <c r="J232" s="28" t="s">
        <v>78</v>
      </c>
    </row>
    <row r="233" spans="2:10" ht="15">
      <c r="B233" s="32" t="s">
        <v>100</v>
      </c>
      <c r="C233" s="33" t="s">
        <v>110</v>
      </c>
      <c r="D233" s="28">
        <v>0</v>
      </c>
      <c r="E233" s="28">
        <v>0</v>
      </c>
      <c r="F233" s="28">
        <v>0</v>
      </c>
      <c r="G233" s="28">
        <v>0</v>
      </c>
      <c r="H233" s="28">
        <v>0</v>
      </c>
      <c r="I233" s="28">
        <v>0</v>
      </c>
      <c r="J233" s="28" t="s">
        <v>78</v>
      </c>
    </row>
    <row r="234" spans="2:10" ht="15">
      <c r="B234" s="32" t="s">
        <v>100</v>
      </c>
      <c r="C234" s="33" t="s">
        <v>88</v>
      </c>
      <c r="D234" s="28">
        <v>108.892</v>
      </c>
      <c r="E234" s="28">
        <v>137.12</v>
      </c>
      <c r="F234" s="28">
        <v>144.129</v>
      </c>
      <c r="G234" s="28">
        <v>82.934</v>
      </c>
      <c r="H234" s="28">
        <v>50.064</v>
      </c>
      <c r="I234" s="28">
        <v>53.335</v>
      </c>
      <c r="J234" s="28" t="s">
        <v>78</v>
      </c>
    </row>
    <row r="235" spans="2:10" ht="15">
      <c r="B235" s="32" t="s">
        <v>100</v>
      </c>
      <c r="C235" s="33" t="s">
        <v>89</v>
      </c>
      <c r="D235" s="28">
        <v>36.954</v>
      </c>
      <c r="E235" s="28">
        <v>24.303</v>
      </c>
      <c r="F235" s="28">
        <v>28.522</v>
      </c>
      <c r="G235" s="28">
        <v>19.187</v>
      </c>
      <c r="H235" s="28">
        <v>28.848</v>
      </c>
      <c r="I235" s="28">
        <v>8.782</v>
      </c>
      <c r="J235" s="28" t="s">
        <v>78</v>
      </c>
    </row>
    <row r="236" spans="2:10" ht="15">
      <c r="B236" s="32" t="s">
        <v>100</v>
      </c>
      <c r="C236" s="33" t="s">
        <v>111</v>
      </c>
      <c r="D236" s="28">
        <v>0</v>
      </c>
      <c r="E236" s="28">
        <v>0</v>
      </c>
      <c r="F236" s="28">
        <v>0</v>
      </c>
      <c r="G236" s="28">
        <v>0</v>
      </c>
      <c r="H236" s="28">
        <v>0</v>
      </c>
      <c r="I236" s="28">
        <v>0</v>
      </c>
      <c r="J236" s="28" t="s">
        <v>78</v>
      </c>
    </row>
    <row r="237" spans="2:10" ht="15">
      <c r="B237" s="32" t="s">
        <v>100</v>
      </c>
      <c r="C237" s="33" t="s">
        <v>112</v>
      </c>
      <c r="D237" s="28">
        <v>0</v>
      </c>
      <c r="E237" s="28">
        <v>0</v>
      </c>
      <c r="F237" s="28">
        <v>0</v>
      </c>
      <c r="G237" s="28">
        <v>0</v>
      </c>
      <c r="H237" s="28">
        <v>0</v>
      </c>
      <c r="I237" s="28">
        <v>0</v>
      </c>
      <c r="J237" s="28" t="s">
        <v>78</v>
      </c>
    </row>
    <row r="238" spans="2:10" ht="15">
      <c r="B238" s="32" t="s">
        <v>100</v>
      </c>
      <c r="C238" s="33" t="s">
        <v>87</v>
      </c>
      <c r="D238" s="28">
        <v>0</v>
      </c>
      <c r="E238" s="28">
        <v>0</v>
      </c>
      <c r="F238" s="28">
        <v>0</v>
      </c>
      <c r="G238" s="28">
        <v>0</v>
      </c>
      <c r="H238" s="28">
        <v>0</v>
      </c>
      <c r="I238" s="28">
        <v>29.396</v>
      </c>
      <c r="J238" s="28" t="s">
        <v>78</v>
      </c>
    </row>
    <row r="239" spans="2:10" ht="15">
      <c r="B239" s="34" t="s">
        <v>100</v>
      </c>
      <c r="C239" s="35" t="s">
        <v>91</v>
      </c>
      <c r="D239" s="29">
        <v>-16.788</v>
      </c>
      <c r="E239" s="29">
        <v>1.141</v>
      </c>
      <c r="F239" s="29">
        <v>11.247</v>
      </c>
      <c r="G239" s="29">
        <v>7.095</v>
      </c>
      <c r="H239" s="29">
        <v>36.672</v>
      </c>
      <c r="I239" s="29">
        <v>-55.543</v>
      </c>
      <c r="J239" s="29" t="s">
        <v>78</v>
      </c>
    </row>
    <row r="240" spans="2:10" ht="15">
      <c r="B240" s="36" t="s">
        <v>100</v>
      </c>
      <c r="C240" s="37" t="s">
        <v>113</v>
      </c>
      <c r="D240" s="56">
        <v>702.727</v>
      </c>
      <c r="E240" s="56">
        <v>765.042</v>
      </c>
      <c r="F240" s="56">
        <v>739.476</v>
      </c>
      <c r="G240" s="56">
        <v>831.036</v>
      </c>
      <c r="H240" s="56">
        <v>950.945</v>
      </c>
      <c r="I240" s="56">
        <v>321.939</v>
      </c>
      <c r="J240" s="56" t="s">
        <v>78</v>
      </c>
    </row>
    <row r="241" spans="2:10" ht="15">
      <c r="B241" s="30" t="s">
        <v>125</v>
      </c>
      <c r="C241" s="31" t="s">
        <v>107</v>
      </c>
      <c r="D241" s="27">
        <v>0</v>
      </c>
      <c r="E241" s="27">
        <v>0</v>
      </c>
      <c r="F241" s="27">
        <v>0</v>
      </c>
      <c r="G241" s="27">
        <v>0</v>
      </c>
      <c r="H241" s="27">
        <v>0</v>
      </c>
      <c r="I241" s="27">
        <v>0</v>
      </c>
      <c r="J241" s="27" t="s">
        <v>78</v>
      </c>
    </row>
    <row r="242" spans="2:10" ht="15">
      <c r="B242" s="32" t="s">
        <v>125</v>
      </c>
      <c r="C242" s="33" t="s">
        <v>108</v>
      </c>
      <c r="D242" s="28">
        <v>27.645</v>
      </c>
      <c r="E242" s="28">
        <v>21.336</v>
      </c>
      <c r="F242" s="28">
        <v>14.793</v>
      </c>
      <c r="G242" s="28">
        <v>25.58</v>
      </c>
      <c r="H242" s="28">
        <v>14.573</v>
      </c>
      <c r="I242" s="28">
        <v>13.39</v>
      </c>
      <c r="J242" s="28" t="s">
        <v>78</v>
      </c>
    </row>
    <row r="243" spans="2:10" ht="15">
      <c r="B243" s="32" t="s">
        <v>125</v>
      </c>
      <c r="C243" s="33" t="s">
        <v>109</v>
      </c>
      <c r="D243" s="28">
        <v>0</v>
      </c>
      <c r="E243" s="28">
        <v>0</v>
      </c>
      <c r="F243" s="28">
        <v>0</v>
      </c>
      <c r="G243" s="28">
        <v>0</v>
      </c>
      <c r="H243" s="28">
        <v>0</v>
      </c>
      <c r="I243" s="28">
        <v>0</v>
      </c>
      <c r="J243" s="28" t="s">
        <v>78</v>
      </c>
    </row>
    <row r="244" spans="2:10" ht="15">
      <c r="B244" s="32" t="s">
        <v>125</v>
      </c>
      <c r="C244" s="33" t="s">
        <v>110</v>
      </c>
      <c r="D244" s="28">
        <v>0</v>
      </c>
      <c r="E244" s="28">
        <v>0</v>
      </c>
      <c r="F244" s="28">
        <v>0</v>
      </c>
      <c r="G244" s="28">
        <v>0</v>
      </c>
      <c r="H244" s="28">
        <v>0</v>
      </c>
      <c r="I244" s="28">
        <v>0</v>
      </c>
      <c r="J244" s="28" t="s">
        <v>78</v>
      </c>
    </row>
    <row r="245" spans="2:10" ht="15">
      <c r="B245" s="32" t="s">
        <v>125</v>
      </c>
      <c r="C245" s="33" t="s">
        <v>88</v>
      </c>
      <c r="D245" s="28">
        <v>0.666</v>
      </c>
      <c r="E245" s="28">
        <v>0.466</v>
      </c>
      <c r="F245" s="28">
        <v>0.902</v>
      </c>
      <c r="G245" s="28">
        <v>0.802</v>
      </c>
      <c r="H245" s="28">
        <v>0.667</v>
      </c>
      <c r="I245" s="28">
        <v>0.404</v>
      </c>
      <c r="J245" s="28" t="s">
        <v>78</v>
      </c>
    </row>
    <row r="246" spans="2:10" ht="15">
      <c r="B246" s="32" t="s">
        <v>125</v>
      </c>
      <c r="C246" s="33" t="s">
        <v>89</v>
      </c>
      <c r="D246" s="28">
        <v>0.095</v>
      </c>
      <c r="E246" s="28">
        <v>0.129</v>
      </c>
      <c r="F246" s="28">
        <v>0.151</v>
      </c>
      <c r="G246" s="28">
        <v>0.114</v>
      </c>
      <c r="H246" s="28">
        <v>0.1</v>
      </c>
      <c r="I246" s="28">
        <v>0.093</v>
      </c>
      <c r="J246" s="28" t="s">
        <v>78</v>
      </c>
    </row>
    <row r="247" spans="2:10" ht="15">
      <c r="B247" s="32" t="s">
        <v>125</v>
      </c>
      <c r="C247" s="33" t="s">
        <v>111</v>
      </c>
      <c r="D247" s="28">
        <v>0</v>
      </c>
      <c r="E247" s="28">
        <v>0</v>
      </c>
      <c r="F247" s="28">
        <v>0</v>
      </c>
      <c r="G247" s="28">
        <v>0</v>
      </c>
      <c r="H247" s="28">
        <v>0</v>
      </c>
      <c r="I247" s="28">
        <v>0</v>
      </c>
      <c r="J247" s="28" t="s">
        <v>78</v>
      </c>
    </row>
    <row r="248" spans="2:10" ht="15">
      <c r="B248" s="32" t="s">
        <v>125</v>
      </c>
      <c r="C248" s="33" t="s">
        <v>112</v>
      </c>
      <c r="D248" s="28">
        <v>0</v>
      </c>
      <c r="E248" s="28">
        <v>0</v>
      </c>
      <c r="F248" s="28">
        <v>0</v>
      </c>
      <c r="G248" s="28">
        <v>0</v>
      </c>
      <c r="H248" s="28">
        <v>0</v>
      </c>
      <c r="I248" s="28">
        <v>0</v>
      </c>
      <c r="J248" s="28" t="s">
        <v>78</v>
      </c>
    </row>
    <row r="249" spans="2:10" ht="15">
      <c r="B249" s="32" t="s">
        <v>125</v>
      </c>
      <c r="C249" s="33" t="s">
        <v>87</v>
      </c>
      <c r="D249" s="28">
        <v>27.374</v>
      </c>
      <c r="E249" s="28">
        <v>21.092</v>
      </c>
      <c r="F249" s="28">
        <v>14.564</v>
      </c>
      <c r="G249" s="28">
        <v>25.365</v>
      </c>
      <c r="H249" s="28">
        <v>14.367</v>
      </c>
      <c r="I249" s="28">
        <v>13.169</v>
      </c>
      <c r="J249" s="28" t="s">
        <v>78</v>
      </c>
    </row>
    <row r="250" spans="2:10" ht="15">
      <c r="B250" s="34" t="s">
        <v>125</v>
      </c>
      <c r="C250" s="35" t="s">
        <v>91</v>
      </c>
      <c r="D250" s="29">
        <v>-0.016</v>
      </c>
      <c r="E250" s="29">
        <v>0.012</v>
      </c>
      <c r="F250" s="29">
        <v>0.027</v>
      </c>
      <c r="G250" s="29">
        <v>0.002</v>
      </c>
      <c r="H250" s="29">
        <v>-0.008</v>
      </c>
      <c r="I250" s="29">
        <v>-0.016</v>
      </c>
      <c r="J250" s="29" t="s">
        <v>78</v>
      </c>
    </row>
    <row r="251" spans="2:10" ht="15">
      <c r="B251" s="36" t="s">
        <v>125</v>
      </c>
      <c r="C251" s="37" t="s">
        <v>113</v>
      </c>
      <c r="D251" s="56">
        <v>0.826</v>
      </c>
      <c r="E251" s="56">
        <v>0.593</v>
      </c>
      <c r="F251" s="56">
        <v>1.007</v>
      </c>
      <c r="G251" s="56">
        <v>0.905</v>
      </c>
      <c r="H251" s="56">
        <v>0.765</v>
      </c>
      <c r="I251" s="56">
        <v>0.516</v>
      </c>
      <c r="J251" s="56" t="s">
        <v>78</v>
      </c>
    </row>
    <row r="252" spans="2:10" ht="15">
      <c r="B252" s="30" t="s">
        <v>126</v>
      </c>
      <c r="C252" s="31" t="s">
        <v>107</v>
      </c>
      <c r="D252" s="27">
        <v>240.932</v>
      </c>
      <c r="E252" s="27">
        <v>220.588</v>
      </c>
      <c r="F252" s="27">
        <v>205.155</v>
      </c>
      <c r="G252" s="27">
        <v>193.009</v>
      </c>
      <c r="H252" s="27">
        <v>194.607</v>
      </c>
      <c r="I252" s="27">
        <v>242.61</v>
      </c>
      <c r="J252" s="27" t="s">
        <v>78</v>
      </c>
    </row>
    <row r="253" spans="2:10" ht="15">
      <c r="B253" s="32" t="s">
        <v>126</v>
      </c>
      <c r="C253" s="33" t="s">
        <v>108</v>
      </c>
      <c r="D253" s="28">
        <v>3854.653</v>
      </c>
      <c r="E253" s="28">
        <v>3580.838</v>
      </c>
      <c r="F253" s="28">
        <v>3775.731</v>
      </c>
      <c r="G253" s="28">
        <v>3860.002</v>
      </c>
      <c r="H253" s="28">
        <v>3996.759</v>
      </c>
      <c r="I253" s="28">
        <v>3551.489</v>
      </c>
      <c r="J253" s="28" t="s">
        <v>78</v>
      </c>
    </row>
    <row r="254" spans="2:10" ht="15">
      <c r="B254" s="32" t="s">
        <v>126</v>
      </c>
      <c r="C254" s="33" t="s">
        <v>109</v>
      </c>
      <c r="D254" s="28">
        <v>0</v>
      </c>
      <c r="E254" s="28">
        <v>0</v>
      </c>
      <c r="F254" s="28">
        <v>0</v>
      </c>
      <c r="G254" s="28">
        <v>0</v>
      </c>
      <c r="H254" s="28">
        <v>0</v>
      </c>
      <c r="I254" s="28">
        <v>0</v>
      </c>
      <c r="J254" s="28" t="s">
        <v>78</v>
      </c>
    </row>
    <row r="255" spans="2:10" ht="15">
      <c r="B255" s="32" t="s">
        <v>126</v>
      </c>
      <c r="C255" s="33" t="s">
        <v>110</v>
      </c>
      <c r="D255" s="28">
        <v>0.017</v>
      </c>
      <c r="E255" s="28">
        <v>0.015</v>
      </c>
      <c r="F255" s="28">
        <v>0.019</v>
      </c>
      <c r="G255" s="28">
        <v>0.016</v>
      </c>
      <c r="H255" s="28">
        <v>3.224</v>
      </c>
      <c r="I255" s="28">
        <v>0</v>
      </c>
      <c r="J255" s="28" t="s">
        <v>78</v>
      </c>
    </row>
    <row r="256" spans="2:10" ht="15">
      <c r="B256" s="32" t="s">
        <v>126</v>
      </c>
      <c r="C256" s="33" t="s">
        <v>88</v>
      </c>
      <c r="D256" s="28">
        <v>4540.938</v>
      </c>
      <c r="E256" s="28">
        <v>5056.807</v>
      </c>
      <c r="F256" s="28">
        <v>5107.497</v>
      </c>
      <c r="G256" s="28">
        <v>5064.909</v>
      </c>
      <c r="H256" s="28">
        <v>5233.952</v>
      </c>
      <c r="I256" s="28">
        <v>4922.884</v>
      </c>
      <c r="J256" s="28" t="s">
        <v>78</v>
      </c>
    </row>
    <row r="257" spans="2:10" ht="15">
      <c r="B257" s="32" t="s">
        <v>126</v>
      </c>
      <c r="C257" s="33" t="s">
        <v>89</v>
      </c>
      <c r="D257" s="28">
        <v>892.24</v>
      </c>
      <c r="E257" s="28">
        <v>840.883</v>
      </c>
      <c r="F257" s="28">
        <v>963.969</v>
      </c>
      <c r="G257" s="28">
        <v>1007.931</v>
      </c>
      <c r="H257" s="28">
        <v>1077.418</v>
      </c>
      <c r="I257" s="28">
        <v>1017.483</v>
      </c>
      <c r="J257" s="28" t="s">
        <v>78</v>
      </c>
    </row>
    <row r="258" spans="2:10" ht="15">
      <c r="B258" s="32" t="s">
        <v>126</v>
      </c>
      <c r="C258" s="33" t="s">
        <v>111</v>
      </c>
      <c r="D258" s="28">
        <v>20.42</v>
      </c>
      <c r="E258" s="28">
        <v>20.59</v>
      </c>
      <c r="F258" s="28">
        <v>20.77</v>
      </c>
      <c r="G258" s="28">
        <v>14.022</v>
      </c>
      <c r="H258" s="28">
        <v>14.39</v>
      </c>
      <c r="I258" s="28">
        <v>0</v>
      </c>
      <c r="J258" s="28" t="s">
        <v>78</v>
      </c>
    </row>
    <row r="259" spans="2:10" ht="15">
      <c r="B259" s="32" t="s">
        <v>126</v>
      </c>
      <c r="C259" s="33" t="s">
        <v>112</v>
      </c>
      <c r="D259" s="28">
        <v>0</v>
      </c>
      <c r="E259" s="28">
        <v>0</v>
      </c>
      <c r="F259" s="28">
        <v>0</v>
      </c>
      <c r="G259" s="28">
        <v>0</v>
      </c>
      <c r="H259" s="28">
        <v>0</v>
      </c>
      <c r="I259" s="28">
        <v>0</v>
      </c>
      <c r="J259" s="28" t="s">
        <v>78</v>
      </c>
    </row>
    <row r="260" spans="2:10" ht="15">
      <c r="B260" s="32" t="s">
        <v>126</v>
      </c>
      <c r="C260" s="33" t="s">
        <v>87</v>
      </c>
      <c r="D260" s="28">
        <v>113.812</v>
      </c>
      <c r="E260" s="28">
        <v>69.096</v>
      </c>
      <c r="F260" s="28">
        <v>87.905</v>
      </c>
      <c r="G260" s="28">
        <v>105.299</v>
      </c>
      <c r="H260" s="28">
        <v>40.859</v>
      </c>
      <c r="I260" s="28">
        <v>131.914</v>
      </c>
      <c r="J260" s="28" t="s">
        <v>78</v>
      </c>
    </row>
    <row r="261" spans="2:10" ht="15">
      <c r="B261" s="34" t="s">
        <v>126</v>
      </c>
      <c r="C261" s="35" t="s">
        <v>91</v>
      </c>
      <c r="D261" s="29">
        <v>-19.014</v>
      </c>
      <c r="E261" s="29">
        <v>-115.205</v>
      </c>
      <c r="F261" s="29">
        <v>60.864</v>
      </c>
      <c r="G261" s="29">
        <v>25.398</v>
      </c>
      <c r="H261" s="29">
        <v>-159.763</v>
      </c>
      <c r="I261" s="29">
        <v>-283.626</v>
      </c>
      <c r="J261" s="29" t="s">
        <v>78</v>
      </c>
    </row>
    <row r="262" spans="2:10" ht="15">
      <c r="B262" s="36" t="s">
        <v>126</v>
      </c>
      <c r="C262" s="37" t="s">
        <v>113</v>
      </c>
      <c r="D262" s="56">
        <v>7591.02</v>
      </c>
      <c r="E262" s="56">
        <v>7812.444</v>
      </c>
      <c r="F262" s="56">
        <v>8076.584</v>
      </c>
      <c r="G262" s="56">
        <v>8016.05</v>
      </c>
      <c r="H262" s="56">
        <v>8129.664</v>
      </c>
      <c r="I262" s="56">
        <v>7283.961</v>
      </c>
      <c r="J262" s="56" t="s">
        <v>78</v>
      </c>
    </row>
    <row r="263" spans="2:10" ht="15">
      <c r="B263" s="30" t="s">
        <v>101</v>
      </c>
      <c r="C263" s="31" t="s">
        <v>107</v>
      </c>
      <c r="D263" s="27">
        <v>240.932</v>
      </c>
      <c r="E263" s="27">
        <v>220.588</v>
      </c>
      <c r="F263" s="27">
        <v>205.155</v>
      </c>
      <c r="G263" s="27">
        <v>193.009</v>
      </c>
      <c r="H263" s="27">
        <v>194.607</v>
      </c>
      <c r="I263" s="27">
        <v>242.61</v>
      </c>
      <c r="J263" s="27" t="s">
        <v>78</v>
      </c>
    </row>
    <row r="264" spans="2:10" ht="15">
      <c r="B264" s="32" t="s">
        <v>101</v>
      </c>
      <c r="C264" s="33" t="s">
        <v>108</v>
      </c>
      <c r="D264" s="28">
        <v>0</v>
      </c>
      <c r="E264" s="28">
        <v>0</v>
      </c>
      <c r="F264" s="28">
        <v>0</v>
      </c>
      <c r="G264" s="28">
        <v>0</v>
      </c>
      <c r="H264" s="28">
        <v>0</v>
      </c>
      <c r="I264" s="28">
        <v>0</v>
      </c>
      <c r="J264" s="28" t="s">
        <v>78</v>
      </c>
    </row>
    <row r="265" spans="2:10" ht="15">
      <c r="B265" s="32" t="s">
        <v>101</v>
      </c>
      <c r="C265" s="33" t="s">
        <v>109</v>
      </c>
      <c r="D265" s="28">
        <v>0</v>
      </c>
      <c r="E265" s="28">
        <v>0</v>
      </c>
      <c r="F265" s="28">
        <v>0</v>
      </c>
      <c r="G265" s="28">
        <v>0</v>
      </c>
      <c r="H265" s="28">
        <v>0</v>
      </c>
      <c r="I265" s="28">
        <v>0</v>
      </c>
      <c r="J265" s="28" t="s">
        <v>78</v>
      </c>
    </row>
    <row r="266" spans="2:10" ht="15">
      <c r="B266" s="32" t="s">
        <v>101</v>
      </c>
      <c r="C266" s="33" t="s">
        <v>110</v>
      </c>
      <c r="D266" s="28">
        <v>0</v>
      </c>
      <c r="E266" s="28">
        <v>0</v>
      </c>
      <c r="F266" s="28">
        <v>0</v>
      </c>
      <c r="G266" s="28">
        <v>0</v>
      </c>
      <c r="H266" s="28">
        <v>0</v>
      </c>
      <c r="I266" s="28">
        <v>0</v>
      </c>
      <c r="J266" s="28" t="s">
        <v>78</v>
      </c>
    </row>
    <row r="267" spans="2:10" ht="15">
      <c r="B267" s="32" t="s">
        <v>101</v>
      </c>
      <c r="C267" s="33" t="s">
        <v>88</v>
      </c>
      <c r="D267" s="28">
        <v>279.783</v>
      </c>
      <c r="E267" s="28">
        <v>301.182</v>
      </c>
      <c r="F267" s="28">
        <v>315.754</v>
      </c>
      <c r="G267" s="28">
        <v>315.662</v>
      </c>
      <c r="H267" s="28">
        <v>320.724</v>
      </c>
      <c r="I267" s="28">
        <v>294.051</v>
      </c>
      <c r="J267" s="28" t="s">
        <v>78</v>
      </c>
    </row>
    <row r="268" spans="2:10" ht="15">
      <c r="B268" s="32" t="s">
        <v>101</v>
      </c>
      <c r="C268" s="33" t="s">
        <v>89</v>
      </c>
      <c r="D268" s="28">
        <v>60.288</v>
      </c>
      <c r="E268" s="28">
        <v>58.012</v>
      </c>
      <c r="F268" s="28">
        <v>66.801</v>
      </c>
      <c r="G268" s="28">
        <v>69.824</v>
      </c>
      <c r="H268" s="28">
        <v>74.511</v>
      </c>
      <c r="I268" s="28">
        <v>70.199</v>
      </c>
      <c r="J268" s="28" t="s">
        <v>78</v>
      </c>
    </row>
    <row r="269" spans="2:10" ht="15">
      <c r="B269" s="32" t="s">
        <v>101</v>
      </c>
      <c r="C269" s="33" t="s">
        <v>111</v>
      </c>
      <c r="D269" s="28">
        <v>0</v>
      </c>
      <c r="E269" s="28">
        <v>0</v>
      </c>
      <c r="F269" s="28">
        <v>0</v>
      </c>
      <c r="G269" s="28">
        <v>0</v>
      </c>
      <c r="H269" s="28">
        <v>0</v>
      </c>
      <c r="I269" s="28">
        <v>0</v>
      </c>
      <c r="J269" s="28" t="s">
        <v>78</v>
      </c>
    </row>
    <row r="270" spans="2:10" ht="15">
      <c r="B270" s="32" t="s">
        <v>101</v>
      </c>
      <c r="C270" s="33" t="s">
        <v>112</v>
      </c>
      <c r="D270" s="28">
        <v>0</v>
      </c>
      <c r="E270" s="28">
        <v>0</v>
      </c>
      <c r="F270" s="28">
        <v>0</v>
      </c>
      <c r="G270" s="28">
        <v>0</v>
      </c>
      <c r="H270" s="28">
        <v>0</v>
      </c>
      <c r="I270" s="28">
        <v>0</v>
      </c>
      <c r="J270" s="28" t="s">
        <v>78</v>
      </c>
    </row>
    <row r="271" spans="2:10" ht="15">
      <c r="B271" s="32" t="s">
        <v>101</v>
      </c>
      <c r="C271" s="33" t="s">
        <v>87</v>
      </c>
      <c r="D271" s="28">
        <v>0</v>
      </c>
      <c r="E271" s="28">
        <v>0</v>
      </c>
      <c r="F271" s="28">
        <v>0</v>
      </c>
      <c r="G271" s="28">
        <v>0</v>
      </c>
      <c r="H271" s="28">
        <v>0</v>
      </c>
      <c r="I271" s="28">
        <v>0</v>
      </c>
      <c r="J271" s="28" t="s">
        <v>78</v>
      </c>
    </row>
    <row r="272" spans="2:10" ht="15">
      <c r="B272" s="34" t="s">
        <v>101</v>
      </c>
      <c r="C272" s="35" t="s">
        <v>91</v>
      </c>
      <c r="D272" s="29">
        <v>-4.514</v>
      </c>
      <c r="E272" s="29">
        <v>-4.659</v>
      </c>
      <c r="F272" s="29">
        <v>4.868</v>
      </c>
      <c r="G272" s="29">
        <v>0.356</v>
      </c>
      <c r="H272" s="29">
        <v>-12.964</v>
      </c>
      <c r="I272" s="29">
        <v>-10.807</v>
      </c>
      <c r="J272" s="29" t="s">
        <v>78</v>
      </c>
    </row>
    <row r="273" spans="2:10" ht="15">
      <c r="B273" s="36" t="s">
        <v>101</v>
      </c>
      <c r="C273" s="37" t="s">
        <v>113</v>
      </c>
      <c r="D273" s="56">
        <v>455.913</v>
      </c>
      <c r="E273" s="56">
        <v>459.099</v>
      </c>
      <c r="F273" s="56">
        <v>458.976</v>
      </c>
      <c r="G273" s="56">
        <v>439.203</v>
      </c>
      <c r="H273" s="56">
        <v>427.856</v>
      </c>
      <c r="I273" s="56">
        <v>455.655</v>
      </c>
      <c r="J273" s="56" t="s">
        <v>78</v>
      </c>
    </row>
    <row r="274" spans="2:10" ht="15">
      <c r="B274" s="30" t="s">
        <v>102</v>
      </c>
      <c r="C274" s="31" t="s">
        <v>107</v>
      </c>
      <c r="D274" s="27">
        <v>0</v>
      </c>
      <c r="E274" s="27">
        <v>0</v>
      </c>
      <c r="F274" s="27">
        <v>0</v>
      </c>
      <c r="G274" s="27">
        <v>0</v>
      </c>
      <c r="H274" s="27">
        <v>0</v>
      </c>
      <c r="I274" s="27">
        <v>0</v>
      </c>
      <c r="J274" s="27" t="s">
        <v>78</v>
      </c>
    </row>
    <row r="275" spans="2:10" ht="15">
      <c r="B275" s="32" t="s">
        <v>102</v>
      </c>
      <c r="C275" s="33" t="s">
        <v>108</v>
      </c>
      <c r="D275" s="28">
        <v>3854.653</v>
      </c>
      <c r="E275" s="28">
        <v>3580.838</v>
      </c>
      <c r="F275" s="28">
        <v>3775.731</v>
      </c>
      <c r="G275" s="28">
        <v>3860.002</v>
      </c>
      <c r="H275" s="28">
        <v>3996.759</v>
      </c>
      <c r="I275" s="28">
        <v>3551.489</v>
      </c>
      <c r="J275" s="28" t="s">
        <v>78</v>
      </c>
    </row>
    <row r="276" spans="2:10" ht="15">
      <c r="B276" s="32" t="s">
        <v>102</v>
      </c>
      <c r="C276" s="33" t="s">
        <v>109</v>
      </c>
      <c r="D276" s="28">
        <v>0</v>
      </c>
      <c r="E276" s="28">
        <v>0</v>
      </c>
      <c r="F276" s="28">
        <v>0</v>
      </c>
      <c r="G276" s="28">
        <v>0</v>
      </c>
      <c r="H276" s="28">
        <v>0</v>
      </c>
      <c r="I276" s="28">
        <v>0</v>
      </c>
      <c r="J276" s="28" t="s">
        <v>78</v>
      </c>
    </row>
    <row r="277" spans="2:10" ht="15">
      <c r="B277" s="32" t="s">
        <v>102</v>
      </c>
      <c r="C277" s="33" t="s">
        <v>110</v>
      </c>
      <c r="D277" s="28">
        <v>0.017</v>
      </c>
      <c r="E277" s="28">
        <v>0.015</v>
      </c>
      <c r="F277" s="28">
        <v>0.019</v>
      </c>
      <c r="G277" s="28">
        <v>0.016</v>
      </c>
      <c r="H277" s="28">
        <v>3.224</v>
      </c>
      <c r="I277" s="28">
        <v>0</v>
      </c>
      <c r="J277" s="28" t="s">
        <v>78</v>
      </c>
    </row>
    <row r="278" spans="2:10" ht="15">
      <c r="B278" s="32" t="s">
        <v>102</v>
      </c>
      <c r="C278" s="33" t="s">
        <v>88</v>
      </c>
      <c r="D278" s="28">
        <v>4261.155</v>
      </c>
      <c r="E278" s="28">
        <v>4755.625</v>
      </c>
      <c r="F278" s="28">
        <v>4791.743</v>
      </c>
      <c r="G278" s="28">
        <v>4749.247</v>
      </c>
      <c r="H278" s="28">
        <v>4913.228</v>
      </c>
      <c r="I278" s="28">
        <v>4628.833</v>
      </c>
      <c r="J278" s="28" t="s">
        <v>78</v>
      </c>
    </row>
    <row r="279" spans="2:10" ht="15">
      <c r="B279" s="32" t="s">
        <v>102</v>
      </c>
      <c r="C279" s="33" t="s">
        <v>89</v>
      </c>
      <c r="D279" s="28">
        <v>831.952</v>
      </c>
      <c r="E279" s="28">
        <v>782.871</v>
      </c>
      <c r="F279" s="28">
        <v>897.168</v>
      </c>
      <c r="G279" s="28">
        <v>938.107</v>
      </c>
      <c r="H279" s="28">
        <v>1002.907</v>
      </c>
      <c r="I279" s="28">
        <v>947.284</v>
      </c>
      <c r="J279" s="28" t="s">
        <v>78</v>
      </c>
    </row>
    <row r="280" spans="2:10" ht="15">
      <c r="B280" s="32" t="s">
        <v>102</v>
      </c>
      <c r="C280" s="33" t="s">
        <v>111</v>
      </c>
      <c r="D280" s="28">
        <v>20.42</v>
      </c>
      <c r="E280" s="28">
        <v>20.59</v>
      </c>
      <c r="F280" s="28">
        <v>20.77</v>
      </c>
      <c r="G280" s="28">
        <v>14.022</v>
      </c>
      <c r="H280" s="28">
        <v>14.39</v>
      </c>
      <c r="I280" s="28">
        <v>0</v>
      </c>
      <c r="J280" s="28" t="s">
        <v>78</v>
      </c>
    </row>
    <row r="281" spans="2:10" ht="15">
      <c r="B281" s="32" t="s">
        <v>102</v>
      </c>
      <c r="C281" s="33" t="s">
        <v>112</v>
      </c>
      <c r="D281" s="28">
        <v>0</v>
      </c>
      <c r="E281" s="28">
        <v>0</v>
      </c>
      <c r="F281" s="28">
        <v>0</v>
      </c>
      <c r="G281" s="28">
        <v>0</v>
      </c>
      <c r="H281" s="28">
        <v>0</v>
      </c>
      <c r="I281" s="28">
        <v>0</v>
      </c>
      <c r="J281" s="28" t="s">
        <v>78</v>
      </c>
    </row>
    <row r="282" spans="2:10" ht="15">
      <c r="B282" s="32" t="s">
        <v>102</v>
      </c>
      <c r="C282" s="33" t="s">
        <v>87</v>
      </c>
      <c r="D282" s="28">
        <v>113.812</v>
      </c>
      <c r="E282" s="28">
        <v>69.096</v>
      </c>
      <c r="F282" s="28">
        <v>87.905</v>
      </c>
      <c r="G282" s="28">
        <v>105.299</v>
      </c>
      <c r="H282" s="28">
        <v>40.859</v>
      </c>
      <c r="I282" s="28">
        <v>131.914</v>
      </c>
      <c r="J282" s="28" t="s">
        <v>78</v>
      </c>
    </row>
    <row r="283" spans="2:10" ht="15">
      <c r="B283" s="34" t="s">
        <v>102</v>
      </c>
      <c r="C283" s="35" t="s">
        <v>91</v>
      </c>
      <c r="D283" s="29">
        <v>-14.5</v>
      </c>
      <c r="E283" s="29">
        <v>-110.546</v>
      </c>
      <c r="F283" s="29">
        <v>55.996</v>
      </c>
      <c r="G283" s="29">
        <v>25.042</v>
      </c>
      <c r="H283" s="29">
        <v>-146.799</v>
      </c>
      <c r="I283" s="29">
        <v>-272.819</v>
      </c>
      <c r="J283" s="29" t="s">
        <v>78</v>
      </c>
    </row>
    <row r="284" spans="2:10" ht="15">
      <c r="B284" s="36" t="s">
        <v>102</v>
      </c>
      <c r="C284" s="37" t="s">
        <v>113</v>
      </c>
      <c r="D284" s="56">
        <v>7135.107</v>
      </c>
      <c r="E284" s="56">
        <v>7353.345</v>
      </c>
      <c r="F284" s="56">
        <v>7617.608</v>
      </c>
      <c r="G284" s="56">
        <v>7576.847</v>
      </c>
      <c r="H284" s="56">
        <v>7701.808</v>
      </c>
      <c r="I284" s="56">
        <v>6828.306</v>
      </c>
      <c r="J284" s="56" t="s">
        <v>78</v>
      </c>
    </row>
    <row r="285" spans="2:10" ht="15">
      <c r="B285" s="30" t="s">
        <v>103</v>
      </c>
      <c r="C285" s="31" t="s">
        <v>107</v>
      </c>
      <c r="D285" s="27">
        <v>0</v>
      </c>
      <c r="E285" s="27">
        <v>0</v>
      </c>
      <c r="F285" s="27">
        <v>0</v>
      </c>
      <c r="G285" s="27">
        <v>0</v>
      </c>
      <c r="H285" s="27">
        <v>0</v>
      </c>
      <c r="I285" s="27">
        <v>0</v>
      </c>
      <c r="J285" s="27" t="s">
        <v>78</v>
      </c>
    </row>
    <row r="286" spans="2:10" ht="15">
      <c r="B286" s="32" t="s">
        <v>103</v>
      </c>
      <c r="C286" s="33" t="s">
        <v>108</v>
      </c>
      <c r="D286" s="28">
        <v>1153.756</v>
      </c>
      <c r="E286" s="28">
        <v>897.565</v>
      </c>
      <c r="F286" s="28">
        <v>839</v>
      </c>
      <c r="G286" s="28">
        <v>709.984</v>
      </c>
      <c r="H286" s="28">
        <v>734.655</v>
      </c>
      <c r="I286" s="28">
        <v>736.617</v>
      </c>
      <c r="J286" s="28" t="s">
        <v>78</v>
      </c>
    </row>
    <row r="287" spans="2:10" ht="15">
      <c r="B287" s="32" t="s">
        <v>103</v>
      </c>
      <c r="C287" s="33" t="s">
        <v>109</v>
      </c>
      <c r="D287" s="28">
        <v>0</v>
      </c>
      <c r="E287" s="28">
        <v>0</v>
      </c>
      <c r="F287" s="28">
        <v>0</v>
      </c>
      <c r="G287" s="28">
        <v>0</v>
      </c>
      <c r="H287" s="28">
        <v>0</v>
      </c>
      <c r="I287" s="28">
        <v>0</v>
      </c>
      <c r="J287" s="28" t="s">
        <v>78</v>
      </c>
    </row>
    <row r="288" spans="2:10" ht="15">
      <c r="B288" s="32" t="s">
        <v>103</v>
      </c>
      <c r="C288" s="33" t="s">
        <v>110</v>
      </c>
      <c r="D288" s="28">
        <v>224.677</v>
      </c>
      <c r="E288" s="28">
        <v>125.829</v>
      </c>
      <c r="F288" s="28">
        <v>177.414</v>
      </c>
      <c r="G288" s="28">
        <v>201.197</v>
      </c>
      <c r="H288" s="28">
        <v>273.36</v>
      </c>
      <c r="I288" s="28">
        <v>41.015</v>
      </c>
      <c r="J288" s="28" t="s">
        <v>78</v>
      </c>
    </row>
    <row r="289" spans="2:10" ht="15">
      <c r="B289" s="32" t="s">
        <v>103</v>
      </c>
      <c r="C289" s="33" t="s">
        <v>88</v>
      </c>
      <c r="D289" s="28">
        <v>11.379</v>
      </c>
      <c r="E289" s="28">
        <v>15.646</v>
      </c>
      <c r="F289" s="28">
        <v>67.784</v>
      </c>
      <c r="G289" s="28">
        <v>65.341</v>
      </c>
      <c r="H289" s="28">
        <v>44.448</v>
      </c>
      <c r="I289" s="28">
        <v>67.13</v>
      </c>
      <c r="J289" s="28" t="s">
        <v>78</v>
      </c>
    </row>
    <row r="290" spans="2:10" ht="15">
      <c r="B290" s="32" t="s">
        <v>103</v>
      </c>
      <c r="C290" s="33" t="s">
        <v>89</v>
      </c>
      <c r="D290" s="28">
        <v>524.887</v>
      </c>
      <c r="E290" s="28">
        <v>576.215</v>
      </c>
      <c r="F290" s="28">
        <v>436.939</v>
      </c>
      <c r="G290" s="28">
        <v>466.775</v>
      </c>
      <c r="H290" s="28">
        <v>455.059</v>
      </c>
      <c r="I290" s="28">
        <v>471.143</v>
      </c>
      <c r="J290" s="28" t="s">
        <v>78</v>
      </c>
    </row>
    <row r="291" spans="2:10" ht="15">
      <c r="B291" s="32" t="s">
        <v>103</v>
      </c>
      <c r="C291" s="33" t="s">
        <v>111</v>
      </c>
      <c r="D291" s="28">
        <v>0</v>
      </c>
      <c r="E291" s="28">
        <v>0</v>
      </c>
      <c r="F291" s="28">
        <v>0</v>
      </c>
      <c r="G291" s="28">
        <v>0</v>
      </c>
      <c r="H291" s="28">
        <v>0</v>
      </c>
      <c r="I291" s="28">
        <v>0</v>
      </c>
      <c r="J291" s="28" t="s">
        <v>78</v>
      </c>
    </row>
    <row r="292" spans="2:10" ht="15">
      <c r="B292" s="32" t="s">
        <v>103</v>
      </c>
      <c r="C292" s="33" t="s">
        <v>112</v>
      </c>
      <c r="D292" s="28">
        <v>0</v>
      </c>
      <c r="E292" s="28">
        <v>0</v>
      </c>
      <c r="F292" s="28">
        <v>0</v>
      </c>
      <c r="G292" s="28">
        <v>0</v>
      </c>
      <c r="H292" s="28">
        <v>0</v>
      </c>
      <c r="I292" s="28">
        <v>0</v>
      </c>
      <c r="J292" s="28" t="s">
        <v>78</v>
      </c>
    </row>
    <row r="293" spans="2:10" ht="15">
      <c r="B293" s="32" t="s">
        <v>103</v>
      </c>
      <c r="C293" s="33" t="s">
        <v>87</v>
      </c>
      <c r="D293" s="28">
        <v>249.833</v>
      </c>
      <c r="E293" s="28">
        <v>69.587</v>
      </c>
      <c r="F293" s="28">
        <v>192.552</v>
      </c>
      <c r="G293" s="28">
        <v>50.048</v>
      </c>
      <c r="H293" s="28">
        <v>86.692</v>
      </c>
      <c r="I293" s="28">
        <v>92.957</v>
      </c>
      <c r="J293" s="28" t="s">
        <v>78</v>
      </c>
    </row>
    <row r="294" spans="2:10" ht="15">
      <c r="B294" s="34" t="s">
        <v>103</v>
      </c>
      <c r="C294" s="35" t="s">
        <v>91</v>
      </c>
      <c r="D294" s="29">
        <v>66.552</v>
      </c>
      <c r="E294" s="29">
        <v>118.778</v>
      </c>
      <c r="F294" s="29">
        <v>71.098</v>
      </c>
      <c r="G294" s="29">
        <v>16.947</v>
      </c>
      <c r="H294" s="29">
        <v>57.799</v>
      </c>
      <c r="I294" s="29">
        <v>23.567</v>
      </c>
      <c r="J294" s="29" t="s">
        <v>78</v>
      </c>
    </row>
    <row r="295" spans="2:10" ht="15">
      <c r="B295" s="36" t="s">
        <v>103</v>
      </c>
      <c r="C295" s="37" t="s">
        <v>113</v>
      </c>
      <c r="D295" s="56">
        <v>232.29</v>
      </c>
      <c r="E295" s="56">
        <v>260.358</v>
      </c>
      <c r="F295" s="56">
        <v>170.977</v>
      </c>
      <c r="G295" s="56">
        <v>74.252</v>
      </c>
      <c r="H295" s="56">
        <v>21.791</v>
      </c>
      <c r="I295" s="56">
        <v>222.199</v>
      </c>
      <c r="J295" s="56" t="s">
        <v>78</v>
      </c>
    </row>
    <row r="296" spans="2:10" ht="15">
      <c r="B296" s="30" t="s">
        <v>127</v>
      </c>
      <c r="C296" s="31" t="s">
        <v>107</v>
      </c>
      <c r="D296" s="27">
        <v>0</v>
      </c>
      <c r="E296" s="27">
        <v>0</v>
      </c>
      <c r="F296" s="27">
        <v>0</v>
      </c>
      <c r="G296" s="27">
        <v>0</v>
      </c>
      <c r="H296" s="27">
        <v>0</v>
      </c>
      <c r="I296" s="27">
        <v>0</v>
      </c>
      <c r="J296" s="27" t="s">
        <v>78</v>
      </c>
    </row>
    <row r="297" spans="2:10" ht="15">
      <c r="B297" s="32" t="s">
        <v>127</v>
      </c>
      <c r="C297" s="33" t="s">
        <v>108</v>
      </c>
      <c r="D297" s="28">
        <v>0</v>
      </c>
      <c r="E297" s="28">
        <v>0</v>
      </c>
      <c r="F297" s="28">
        <v>0</v>
      </c>
      <c r="G297" s="28">
        <v>0</v>
      </c>
      <c r="H297" s="28">
        <v>0</v>
      </c>
      <c r="I297" s="28">
        <v>0</v>
      </c>
      <c r="J297" s="28" t="s">
        <v>78</v>
      </c>
    </row>
    <row r="298" spans="2:10" ht="15">
      <c r="B298" s="32" t="s">
        <v>127</v>
      </c>
      <c r="C298" s="33" t="s">
        <v>109</v>
      </c>
      <c r="D298" s="28">
        <v>0</v>
      </c>
      <c r="E298" s="28">
        <v>0</v>
      </c>
      <c r="F298" s="28">
        <v>0</v>
      </c>
      <c r="G298" s="28">
        <v>0</v>
      </c>
      <c r="H298" s="28">
        <v>0</v>
      </c>
      <c r="I298" s="28">
        <v>0</v>
      </c>
      <c r="J298" s="28" t="s">
        <v>78</v>
      </c>
    </row>
    <row r="299" spans="2:10" ht="15">
      <c r="B299" s="32" t="s">
        <v>127</v>
      </c>
      <c r="C299" s="33" t="s">
        <v>110</v>
      </c>
      <c r="D299" s="28">
        <v>0</v>
      </c>
      <c r="E299" s="28">
        <v>0</v>
      </c>
      <c r="F299" s="28">
        <v>0</v>
      </c>
      <c r="G299" s="28">
        <v>0</v>
      </c>
      <c r="H299" s="28">
        <v>0</v>
      </c>
      <c r="I299" s="28">
        <v>0</v>
      </c>
      <c r="J299" s="28" t="s">
        <v>78</v>
      </c>
    </row>
    <row r="300" spans="2:10" ht="15">
      <c r="B300" s="32" t="s">
        <v>127</v>
      </c>
      <c r="C300" s="33" t="s">
        <v>88</v>
      </c>
      <c r="D300" s="28">
        <v>19.049</v>
      </c>
      <c r="E300" s="28">
        <v>19.144</v>
      </c>
      <c r="F300" s="28">
        <v>18.814</v>
      </c>
      <c r="G300" s="28">
        <v>18.17</v>
      </c>
      <c r="H300" s="28">
        <v>17.552</v>
      </c>
      <c r="I300" s="28">
        <v>16.029</v>
      </c>
      <c r="J300" s="28" t="s">
        <v>78</v>
      </c>
    </row>
    <row r="301" spans="2:10" ht="15">
      <c r="B301" s="32" t="s">
        <v>127</v>
      </c>
      <c r="C301" s="33" t="s">
        <v>89</v>
      </c>
      <c r="D301" s="28">
        <v>1.051</v>
      </c>
      <c r="E301" s="28">
        <v>0.877</v>
      </c>
      <c r="F301" s="28">
        <v>0.452</v>
      </c>
      <c r="G301" s="28">
        <v>0.265</v>
      </c>
      <c r="H301" s="28">
        <v>0.24</v>
      </c>
      <c r="I301" s="28">
        <v>0.173</v>
      </c>
      <c r="J301" s="28" t="s">
        <v>78</v>
      </c>
    </row>
    <row r="302" spans="2:10" ht="15">
      <c r="B302" s="32" t="s">
        <v>127</v>
      </c>
      <c r="C302" s="33" t="s">
        <v>111</v>
      </c>
      <c r="D302" s="28">
        <v>0</v>
      </c>
      <c r="E302" s="28">
        <v>0</v>
      </c>
      <c r="F302" s="28">
        <v>0</v>
      </c>
      <c r="G302" s="28">
        <v>0</v>
      </c>
      <c r="H302" s="28">
        <v>0</v>
      </c>
      <c r="I302" s="28">
        <v>0</v>
      </c>
      <c r="J302" s="28" t="s">
        <v>78</v>
      </c>
    </row>
    <row r="303" spans="2:10" ht="15">
      <c r="B303" s="32" t="s">
        <v>127</v>
      </c>
      <c r="C303" s="33" t="s">
        <v>112</v>
      </c>
      <c r="D303" s="28">
        <v>0</v>
      </c>
      <c r="E303" s="28">
        <v>0</v>
      </c>
      <c r="F303" s="28">
        <v>0</v>
      </c>
      <c r="G303" s="28">
        <v>0</v>
      </c>
      <c r="H303" s="28">
        <v>0</v>
      </c>
      <c r="I303" s="28">
        <v>0</v>
      </c>
      <c r="J303" s="28" t="s">
        <v>78</v>
      </c>
    </row>
    <row r="304" spans="2:10" ht="15">
      <c r="B304" s="32" t="s">
        <v>127</v>
      </c>
      <c r="C304" s="33" t="s">
        <v>87</v>
      </c>
      <c r="D304" s="28">
        <v>0</v>
      </c>
      <c r="E304" s="28">
        <v>0</v>
      </c>
      <c r="F304" s="28">
        <v>0</v>
      </c>
      <c r="G304" s="28">
        <v>0</v>
      </c>
      <c r="H304" s="28">
        <v>0</v>
      </c>
      <c r="I304" s="28">
        <v>0</v>
      </c>
      <c r="J304" s="28" t="s">
        <v>78</v>
      </c>
    </row>
    <row r="305" spans="2:10" ht="15">
      <c r="B305" s="34" t="s">
        <v>127</v>
      </c>
      <c r="C305" s="35" t="s">
        <v>91</v>
      </c>
      <c r="D305" s="29">
        <v>0.011</v>
      </c>
      <c r="E305" s="29">
        <v>-0.114</v>
      </c>
      <c r="F305" s="29">
        <v>-0.223</v>
      </c>
      <c r="G305" s="29">
        <v>0.024</v>
      </c>
      <c r="H305" s="29">
        <v>0.074</v>
      </c>
      <c r="I305" s="29">
        <v>-0.054</v>
      </c>
      <c r="J305" s="29" t="s">
        <v>78</v>
      </c>
    </row>
    <row r="306" spans="2:10" ht="15">
      <c r="B306" s="36" t="s">
        <v>127</v>
      </c>
      <c r="C306" s="37" t="s">
        <v>113</v>
      </c>
      <c r="D306" s="56">
        <v>18.009</v>
      </c>
      <c r="E306" s="56">
        <v>18.153</v>
      </c>
      <c r="F306" s="56">
        <v>18.139</v>
      </c>
      <c r="G306" s="56">
        <v>17.929</v>
      </c>
      <c r="H306" s="56">
        <v>17.386</v>
      </c>
      <c r="I306" s="56">
        <v>15.802</v>
      </c>
      <c r="J306" s="56" t="s">
        <v>78</v>
      </c>
    </row>
    <row r="307" spans="2:10" ht="15">
      <c r="B307" s="30" t="s">
        <v>104</v>
      </c>
      <c r="C307" s="31" t="s">
        <v>107</v>
      </c>
      <c r="D307" s="27">
        <v>0</v>
      </c>
      <c r="E307" s="27">
        <v>0</v>
      </c>
      <c r="F307" s="27">
        <v>0</v>
      </c>
      <c r="G307" s="27">
        <v>0</v>
      </c>
      <c r="H307" s="27">
        <v>0</v>
      </c>
      <c r="I307" s="27">
        <v>0</v>
      </c>
      <c r="J307" s="27" t="s">
        <v>78</v>
      </c>
    </row>
    <row r="308" spans="2:10" ht="15">
      <c r="B308" s="32" t="s">
        <v>104</v>
      </c>
      <c r="C308" s="33" t="s">
        <v>108</v>
      </c>
      <c r="D308" s="28">
        <v>0.001</v>
      </c>
      <c r="E308" s="28">
        <v>0.001</v>
      </c>
      <c r="F308" s="28">
        <v>0.006</v>
      </c>
      <c r="G308" s="28">
        <v>0.003</v>
      </c>
      <c r="H308" s="28">
        <v>0.008</v>
      </c>
      <c r="I308" s="28">
        <v>0.008</v>
      </c>
      <c r="J308" s="28" t="s">
        <v>78</v>
      </c>
    </row>
    <row r="309" spans="2:10" ht="15">
      <c r="B309" s="32" t="s">
        <v>104</v>
      </c>
      <c r="C309" s="33" t="s">
        <v>109</v>
      </c>
      <c r="D309" s="28">
        <v>0</v>
      </c>
      <c r="E309" s="28">
        <v>0</v>
      </c>
      <c r="F309" s="28">
        <v>0</v>
      </c>
      <c r="G309" s="28">
        <v>0</v>
      </c>
      <c r="H309" s="28">
        <v>0</v>
      </c>
      <c r="I309" s="28">
        <v>0</v>
      </c>
      <c r="J309" s="28" t="s">
        <v>78</v>
      </c>
    </row>
    <row r="310" spans="2:10" ht="15">
      <c r="B310" s="32" t="s">
        <v>104</v>
      </c>
      <c r="C310" s="33" t="s">
        <v>110</v>
      </c>
      <c r="D310" s="28">
        <v>0.133</v>
      </c>
      <c r="E310" s="28">
        <v>0.156</v>
      </c>
      <c r="F310" s="28">
        <v>0.207</v>
      </c>
      <c r="G310" s="28">
        <v>0.153</v>
      </c>
      <c r="H310" s="28">
        <v>0.064</v>
      </c>
      <c r="I310" s="28">
        <v>0</v>
      </c>
      <c r="J310" s="28" t="s">
        <v>78</v>
      </c>
    </row>
    <row r="311" spans="2:10" ht="15">
      <c r="B311" s="32" t="s">
        <v>104</v>
      </c>
      <c r="C311" s="33" t="s">
        <v>88</v>
      </c>
      <c r="D311" s="28">
        <v>73.198</v>
      </c>
      <c r="E311" s="28">
        <v>109.619</v>
      </c>
      <c r="F311" s="28">
        <v>141.093</v>
      </c>
      <c r="G311" s="28">
        <v>143.602</v>
      </c>
      <c r="H311" s="28">
        <v>120.683</v>
      </c>
      <c r="I311" s="28">
        <v>97.468</v>
      </c>
      <c r="J311" s="28" t="s">
        <v>78</v>
      </c>
    </row>
    <row r="312" spans="2:10" ht="15">
      <c r="B312" s="32" t="s">
        <v>104</v>
      </c>
      <c r="C312" s="33" t="s">
        <v>89</v>
      </c>
      <c r="D312" s="28">
        <v>36.997</v>
      </c>
      <c r="E312" s="28">
        <v>69.13</v>
      </c>
      <c r="F312" s="28">
        <v>96.384</v>
      </c>
      <c r="G312" s="28">
        <v>108.934</v>
      </c>
      <c r="H312" s="28">
        <v>85.801</v>
      </c>
      <c r="I312" s="28">
        <v>65.131</v>
      </c>
      <c r="J312" s="28" t="s">
        <v>78</v>
      </c>
    </row>
    <row r="313" spans="2:10" ht="15">
      <c r="B313" s="32" t="s">
        <v>104</v>
      </c>
      <c r="C313" s="33" t="s">
        <v>111</v>
      </c>
      <c r="D313" s="28">
        <v>0</v>
      </c>
      <c r="E313" s="28">
        <v>0</v>
      </c>
      <c r="F313" s="28">
        <v>0</v>
      </c>
      <c r="G313" s="28">
        <v>0</v>
      </c>
      <c r="H313" s="28">
        <v>0</v>
      </c>
      <c r="I313" s="28">
        <v>0</v>
      </c>
      <c r="J313" s="28" t="s">
        <v>78</v>
      </c>
    </row>
    <row r="314" spans="2:10" ht="15">
      <c r="B314" s="32" t="s">
        <v>104</v>
      </c>
      <c r="C314" s="33" t="s">
        <v>112</v>
      </c>
      <c r="D314" s="28">
        <v>0</v>
      </c>
      <c r="E314" s="28">
        <v>0</v>
      </c>
      <c r="F314" s="28">
        <v>0</v>
      </c>
      <c r="G314" s="28">
        <v>0</v>
      </c>
      <c r="H314" s="28">
        <v>0</v>
      </c>
      <c r="I314" s="28">
        <v>0</v>
      </c>
      <c r="J314" s="28" t="s">
        <v>78</v>
      </c>
    </row>
    <row r="315" spans="2:10" ht="15">
      <c r="B315" s="32" t="s">
        <v>104</v>
      </c>
      <c r="C315" s="33" t="s">
        <v>87</v>
      </c>
      <c r="D315" s="28">
        <v>0</v>
      </c>
      <c r="E315" s="28">
        <v>0</v>
      </c>
      <c r="F315" s="28">
        <v>0</v>
      </c>
      <c r="G315" s="28">
        <v>0</v>
      </c>
      <c r="H315" s="28">
        <v>0</v>
      </c>
      <c r="I315" s="28">
        <v>0</v>
      </c>
      <c r="J315" s="28" t="s">
        <v>78</v>
      </c>
    </row>
    <row r="316" spans="2:10" ht="15">
      <c r="B316" s="34" t="s">
        <v>104</v>
      </c>
      <c r="C316" s="35" t="s">
        <v>91</v>
      </c>
      <c r="D316" s="29">
        <v>-0.173</v>
      </c>
      <c r="E316" s="29">
        <v>0.313</v>
      </c>
      <c r="F316" s="29">
        <v>0.301</v>
      </c>
      <c r="G316" s="29">
        <v>-0.147</v>
      </c>
      <c r="H316" s="29">
        <v>-0.628</v>
      </c>
      <c r="I316" s="29">
        <v>-0.826</v>
      </c>
      <c r="J316" s="29" t="s">
        <v>78</v>
      </c>
    </row>
    <row r="317" spans="2:10" ht="15">
      <c r="B317" s="36" t="s">
        <v>104</v>
      </c>
      <c r="C317" s="37" t="s">
        <v>113</v>
      </c>
      <c r="D317" s="56">
        <v>35.896</v>
      </c>
      <c r="E317" s="56">
        <v>40.647</v>
      </c>
      <c r="F317" s="56">
        <v>44.809</v>
      </c>
      <c r="G317" s="56">
        <v>34.371</v>
      </c>
      <c r="H317" s="56">
        <v>34.198</v>
      </c>
      <c r="I317" s="56">
        <v>31.519</v>
      </c>
      <c r="J317" s="56" t="s">
        <v>78</v>
      </c>
    </row>
    <row r="318" spans="2:10" ht="15">
      <c r="B318" s="30" t="s">
        <v>105</v>
      </c>
      <c r="C318" s="31" t="s">
        <v>107</v>
      </c>
      <c r="D318" s="27">
        <v>0</v>
      </c>
      <c r="E318" s="27">
        <v>0</v>
      </c>
      <c r="F318" s="27">
        <v>0</v>
      </c>
      <c r="G318" s="27">
        <v>0</v>
      </c>
      <c r="H318" s="27">
        <v>0</v>
      </c>
      <c r="I318" s="27">
        <v>0</v>
      </c>
      <c r="J318" s="27" t="s">
        <v>78</v>
      </c>
    </row>
    <row r="319" spans="2:10" ht="15">
      <c r="B319" s="32" t="s">
        <v>105</v>
      </c>
      <c r="C319" s="33" t="s">
        <v>108</v>
      </c>
      <c r="D319" s="28">
        <v>290.422</v>
      </c>
      <c r="E319" s="28">
        <v>333.152</v>
      </c>
      <c r="F319" s="28">
        <v>306.399</v>
      </c>
      <c r="G319" s="28">
        <v>368.945</v>
      </c>
      <c r="H319" s="28">
        <v>394.959</v>
      </c>
      <c r="I319" s="28">
        <v>424.277</v>
      </c>
      <c r="J319" s="28" t="s">
        <v>78</v>
      </c>
    </row>
    <row r="320" spans="2:10" ht="15">
      <c r="B320" s="32" t="s">
        <v>105</v>
      </c>
      <c r="C320" s="33" t="s">
        <v>109</v>
      </c>
      <c r="D320" s="28">
        <v>0</v>
      </c>
      <c r="E320" s="28">
        <v>0</v>
      </c>
      <c r="F320" s="28">
        <v>0</v>
      </c>
      <c r="G320" s="28">
        <v>0</v>
      </c>
      <c r="H320" s="28">
        <v>0</v>
      </c>
      <c r="I320" s="28">
        <v>0</v>
      </c>
      <c r="J320" s="28" t="s">
        <v>78</v>
      </c>
    </row>
    <row r="321" spans="2:10" ht="15">
      <c r="B321" s="32" t="s">
        <v>105</v>
      </c>
      <c r="C321" s="33" t="s">
        <v>110</v>
      </c>
      <c r="D321" s="28">
        <v>0</v>
      </c>
      <c r="E321" s="28">
        <v>0</v>
      </c>
      <c r="F321" s="28">
        <v>0</v>
      </c>
      <c r="G321" s="28">
        <v>0</v>
      </c>
      <c r="H321" s="28">
        <v>0</v>
      </c>
      <c r="I321" s="28">
        <v>0</v>
      </c>
      <c r="J321" s="28" t="s">
        <v>78</v>
      </c>
    </row>
    <row r="322" spans="2:10" ht="15">
      <c r="B322" s="32" t="s">
        <v>105</v>
      </c>
      <c r="C322" s="33" t="s">
        <v>88</v>
      </c>
      <c r="D322" s="28">
        <v>271.071</v>
      </c>
      <c r="E322" s="28">
        <v>278.053</v>
      </c>
      <c r="F322" s="28">
        <v>289.274</v>
      </c>
      <c r="G322" s="28">
        <v>313.378</v>
      </c>
      <c r="H322" s="28">
        <v>304.314</v>
      </c>
      <c r="I322" s="28">
        <v>289.805</v>
      </c>
      <c r="J322" s="28" t="s">
        <v>78</v>
      </c>
    </row>
    <row r="323" spans="2:10" ht="15">
      <c r="B323" s="32" t="s">
        <v>105</v>
      </c>
      <c r="C323" s="33" t="s">
        <v>89</v>
      </c>
      <c r="D323" s="28">
        <v>130.738</v>
      </c>
      <c r="E323" s="28">
        <v>144.539</v>
      </c>
      <c r="F323" s="28">
        <v>144.094</v>
      </c>
      <c r="G323" s="28">
        <v>187.475</v>
      </c>
      <c r="H323" s="28">
        <v>201.159</v>
      </c>
      <c r="I323" s="28">
        <v>238.584</v>
      </c>
      <c r="J323" s="28" t="s">
        <v>78</v>
      </c>
    </row>
    <row r="324" spans="2:10" ht="15">
      <c r="B324" s="32" t="s">
        <v>105</v>
      </c>
      <c r="C324" s="33" t="s">
        <v>111</v>
      </c>
      <c r="D324" s="28">
        <v>0</v>
      </c>
      <c r="E324" s="28">
        <v>0</v>
      </c>
      <c r="F324" s="28">
        <v>0</v>
      </c>
      <c r="G324" s="28">
        <v>0</v>
      </c>
      <c r="H324" s="28">
        <v>0</v>
      </c>
      <c r="I324" s="28">
        <v>0</v>
      </c>
      <c r="J324" s="28" t="s">
        <v>78</v>
      </c>
    </row>
    <row r="325" spans="2:10" ht="15">
      <c r="B325" s="32" t="s">
        <v>105</v>
      </c>
      <c r="C325" s="33" t="s">
        <v>112</v>
      </c>
      <c r="D325" s="28">
        <v>0</v>
      </c>
      <c r="E325" s="28">
        <v>0</v>
      </c>
      <c r="F325" s="28">
        <v>0</v>
      </c>
      <c r="G325" s="28">
        <v>0</v>
      </c>
      <c r="H325" s="28">
        <v>0</v>
      </c>
      <c r="I325" s="28">
        <v>0</v>
      </c>
      <c r="J325" s="28" t="s">
        <v>78</v>
      </c>
    </row>
    <row r="326" spans="2:10" ht="15">
      <c r="B326" s="32" t="s">
        <v>105</v>
      </c>
      <c r="C326" s="33" t="s">
        <v>87</v>
      </c>
      <c r="D326" s="28">
        <v>0</v>
      </c>
      <c r="E326" s="28">
        <v>0</v>
      </c>
      <c r="F326" s="28">
        <v>0</v>
      </c>
      <c r="G326" s="28">
        <v>0</v>
      </c>
      <c r="H326" s="28">
        <v>0</v>
      </c>
      <c r="I326" s="28">
        <v>0</v>
      </c>
      <c r="J326" s="28" t="s">
        <v>78</v>
      </c>
    </row>
    <row r="327" spans="2:10" ht="15">
      <c r="B327" s="34" t="s">
        <v>105</v>
      </c>
      <c r="C327" s="35" t="s">
        <v>91</v>
      </c>
      <c r="D327" s="29">
        <v>3.044</v>
      </c>
      <c r="E327" s="29">
        <v>0.343</v>
      </c>
      <c r="F327" s="29">
        <v>-4.312</v>
      </c>
      <c r="G327" s="29">
        <v>-0.298</v>
      </c>
      <c r="H327" s="29">
        <v>0.329</v>
      </c>
      <c r="I327" s="29">
        <v>-27.842</v>
      </c>
      <c r="J327" s="29" t="s">
        <v>78</v>
      </c>
    </row>
    <row r="328" spans="2:10" ht="15">
      <c r="B328" s="36" t="s">
        <v>105</v>
      </c>
      <c r="C328" s="37" t="s">
        <v>113</v>
      </c>
      <c r="D328" s="56">
        <v>433.799</v>
      </c>
      <c r="E328" s="56">
        <v>467.009</v>
      </c>
      <c r="F328" s="56">
        <v>447.267</v>
      </c>
      <c r="G328" s="56">
        <v>494.55</v>
      </c>
      <c r="H328" s="56">
        <v>498.443</v>
      </c>
      <c r="I328" s="56">
        <v>447.656</v>
      </c>
      <c r="J328" s="56" t="s">
        <v>78</v>
      </c>
    </row>
    <row r="329" spans="2:10" ht="15">
      <c r="B329" s="30" t="s">
        <v>106</v>
      </c>
      <c r="C329" s="31" t="s">
        <v>107</v>
      </c>
      <c r="D329" s="27">
        <v>0</v>
      </c>
      <c r="E329" s="27">
        <v>0</v>
      </c>
      <c r="F329" s="27">
        <v>0</v>
      </c>
      <c r="G329" s="27">
        <v>0</v>
      </c>
      <c r="H329" s="27">
        <v>0</v>
      </c>
      <c r="I329" s="27">
        <v>0</v>
      </c>
      <c r="J329" s="27" t="s">
        <v>78</v>
      </c>
    </row>
    <row r="330" spans="2:10" ht="15">
      <c r="B330" s="32" t="s">
        <v>106</v>
      </c>
      <c r="C330" s="33" t="s">
        <v>108</v>
      </c>
      <c r="D330" s="28">
        <v>0</v>
      </c>
      <c r="E330" s="28">
        <v>0</v>
      </c>
      <c r="F330" s="28">
        <v>0</v>
      </c>
      <c r="G330" s="28">
        <v>0</v>
      </c>
      <c r="H330" s="28">
        <v>0</v>
      </c>
      <c r="I330" s="28">
        <v>0</v>
      </c>
      <c r="J330" s="28" t="s">
        <v>78</v>
      </c>
    </row>
    <row r="331" spans="2:10" ht="15">
      <c r="B331" s="32" t="s">
        <v>106</v>
      </c>
      <c r="C331" s="33" t="s">
        <v>109</v>
      </c>
      <c r="D331" s="28">
        <v>0</v>
      </c>
      <c r="E331" s="28">
        <v>0</v>
      </c>
      <c r="F331" s="28">
        <v>0</v>
      </c>
      <c r="G331" s="28">
        <v>0</v>
      </c>
      <c r="H331" s="28">
        <v>0</v>
      </c>
      <c r="I331" s="28">
        <v>0</v>
      </c>
      <c r="J331" s="28" t="s">
        <v>78</v>
      </c>
    </row>
    <row r="332" spans="2:10" ht="15">
      <c r="B332" s="32" t="s">
        <v>106</v>
      </c>
      <c r="C332" s="33" t="s">
        <v>110</v>
      </c>
      <c r="D332" s="28">
        <v>0</v>
      </c>
      <c r="E332" s="28">
        <v>0</v>
      </c>
      <c r="F332" s="28">
        <v>0</v>
      </c>
      <c r="G332" s="28">
        <v>0</v>
      </c>
      <c r="H332" s="28">
        <v>0</v>
      </c>
      <c r="I332" s="28">
        <v>0</v>
      </c>
      <c r="J332" s="28" t="s">
        <v>78</v>
      </c>
    </row>
    <row r="333" spans="2:10" ht="15">
      <c r="B333" s="32" t="s">
        <v>106</v>
      </c>
      <c r="C333" s="33" t="s">
        <v>88</v>
      </c>
      <c r="D333" s="28">
        <v>0</v>
      </c>
      <c r="E333" s="28">
        <v>0</v>
      </c>
      <c r="F333" s="28">
        <v>0</v>
      </c>
      <c r="G333" s="28">
        <v>0</v>
      </c>
      <c r="H333" s="28">
        <v>0</v>
      </c>
      <c r="I333" s="28">
        <v>0</v>
      </c>
      <c r="J333" s="28" t="s">
        <v>78</v>
      </c>
    </row>
    <row r="334" spans="2:10" ht="15">
      <c r="B334" s="32" t="s">
        <v>106</v>
      </c>
      <c r="C334" s="33" t="s">
        <v>89</v>
      </c>
      <c r="D334" s="28">
        <v>0</v>
      </c>
      <c r="E334" s="28">
        <v>0</v>
      </c>
      <c r="F334" s="28">
        <v>0</v>
      </c>
      <c r="G334" s="28">
        <v>0</v>
      </c>
      <c r="H334" s="28">
        <v>0</v>
      </c>
      <c r="I334" s="28">
        <v>0</v>
      </c>
      <c r="J334" s="28" t="s">
        <v>78</v>
      </c>
    </row>
    <row r="335" spans="2:10" ht="15">
      <c r="B335" s="32" t="s">
        <v>106</v>
      </c>
      <c r="C335" s="33" t="s">
        <v>111</v>
      </c>
      <c r="D335" s="28">
        <v>0</v>
      </c>
      <c r="E335" s="28">
        <v>0</v>
      </c>
      <c r="F335" s="28">
        <v>0</v>
      </c>
      <c r="G335" s="28">
        <v>0</v>
      </c>
      <c r="H335" s="28">
        <v>0</v>
      </c>
      <c r="I335" s="28">
        <v>0</v>
      </c>
      <c r="J335" s="28" t="s">
        <v>78</v>
      </c>
    </row>
    <row r="336" spans="2:10" ht="15">
      <c r="B336" s="32" t="s">
        <v>106</v>
      </c>
      <c r="C336" s="33" t="s">
        <v>112</v>
      </c>
      <c r="D336" s="28">
        <v>0</v>
      </c>
      <c r="E336" s="28">
        <v>0</v>
      </c>
      <c r="F336" s="28">
        <v>0</v>
      </c>
      <c r="G336" s="28">
        <v>0</v>
      </c>
      <c r="H336" s="28">
        <v>0</v>
      </c>
      <c r="I336" s="28">
        <v>0</v>
      </c>
      <c r="J336" s="28" t="s">
        <v>78</v>
      </c>
    </row>
    <row r="337" spans="2:10" ht="15">
      <c r="B337" s="32" t="s">
        <v>106</v>
      </c>
      <c r="C337" s="33" t="s">
        <v>87</v>
      </c>
      <c r="D337" s="28">
        <v>0</v>
      </c>
      <c r="E337" s="28">
        <v>0</v>
      </c>
      <c r="F337" s="28">
        <v>0</v>
      </c>
      <c r="G337" s="28">
        <v>0</v>
      </c>
      <c r="H337" s="28">
        <v>0</v>
      </c>
      <c r="I337" s="28">
        <v>0</v>
      </c>
      <c r="J337" s="28" t="s">
        <v>78</v>
      </c>
    </row>
    <row r="338" spans="2:10" ht="15">
      <c r="B338" s="34" t="s">
        <v>106</v>
      </c>
      <c r="C338" s="35" t="s">
        <v>91</v>
      </c>
      <c r="D338" s="29">
        <v>0</v>
      </c>
      <c r="E338" s="29">
        <v>0</v>
      </c>
      <c r="F338" s="29">
        <v>0</v>
      </c>
      <c r="G338" s="29">
        <v>0</v>
      </c>
      <c r="H338" s="29">
        <v>0</v>
      </c>
      <c r="I338" s="29">
        <v>0</v>
      </c>
      <c r="J338" s="29" t="s">
        <v>78</v>
      </c>
    </row>
    <row r="339" spans="2:10" ht="15">
      <c r="B339" s="36" t="s">
        <v>106</v>
      </c>
      <c r="C339" s="37" t="s">
        <v>113</v>
      </c>
      <c r="D339" s="56">
        <v>0</v>
      </c>
      <c r="E339" s="56">
        <v>0</v>
      </c>
      <c r="F339" s="56">
        <v>0</v>
      </c>
      <c r="G339" s="56">
        <v>0</v>
      </c>
      <c r="H339" s="56">
        <v>0</v>
      </c>
      <c r="I339" s="56">
        <v>0</v>
      </c>
      <c r="J339" s="56" t="s">
        <v>78</v>
      </c>
    </row>
    <row r="340" spans="2:10" ht="15">
      <c r="B340" s="30" t="s">
        <v>128</v>
      </c>
      <c r="C340" s="31" t="s">
        <v>107</v>
      </c>
      <c r="D340" s="27">
        <v>0</v>
      </c>
      <c r="E340" s="27">
        <v>0</v>
      </c>
      <c r="F340" s="27">
        <v>0</v>
      </c>
      <c r="G340" s="27">
        <v>0</v>
      </c>
      <c r="H340" s="27">
        <v>0</v>
      </c>
      <c r="I340" s="27">
        <v>0</v>
      </c>
      <c r="J340" s="27" t="s">
        <v>78</v>
      </c>
    </row>
    <row r="341" spans="2:10" ht="15">
      <c r="B341" s="32" t="s">
        <v>128</v>
      </c>
      <c r="C341" s="33" t="s">
        <v>108</v>
      </c>
      <c r="D341" s="28">
        <v>60.293</v>
      </c>
      <c r="E341" s="28">
        <v>70.96</v>
      </c>
      <c r="F341" s="28">
        <v>59.448</v>
      </c>
      <c r="G341" s="28">
        <v>71.282</v>
      </c>
      <c r="H341" s="28">
        <v>67.483</v>
      </c>
      <c r="I341" s="28">
        <v>72.832</v>
      </c>
      <c r="J341" s="28" t="s">
        <v>78</v>
      </c>
    </row>
    <row r="342" spans="2:10" ht="15">
      <c r="B342" s="32" t="s">
        <v>128</v>
      </c>
      <c r="C342" s="33" t="s">
        <v>109</v>
      </c>
      <c r="D342" s="28">
        <v>0</v>
      </c>
      <c r="E342" s="28">
        <v>0</v>
      </c>
      <c r="F342" s="28">
        <v>0</v>
      </c>
      <c r="G342" s="28">
        <v>0</v>
      </c>
      <c r="H342" s="28">
        <v>0</v>
      </c>
      <c r="I342" s="28">
        <v>0</v>
      </c>
      <c r="J342" s="28" t="s">
        <v>78</v>
      </c>
    </row>
    <row r="343" spans="2:10" ht="15">
      <c r="B343" s="32" t="s">
        <v>128</v>
      </c>
      <c r="C343" s="33" t="s">
        <v>110</v>
      </c>
      <c r="D343" s="28">
        <v>60.293</v>
      </c>
      <c r="E343" s="28">
        <v>70.96</v>
      </c>
      <c r="F343" s="28">
        <v>59.448</v>
      </c>
      <c r="G343" s="28">
        <v>71.282</v>
      </c>
      <c r="H343" s="28">
        <v>67.483</v>
      </c>
      <c r="I343" s="28">
        <v>72.832</v>
      </c>
      <c r="J343" s="28" t="s">
        <v>78</v>
      </c>
    </row>
    <row r="344" spans="2:10" ht="15">
      <c r="B344" s="32" t="s">
        <v>128</v>
      </c>
      <c r="C344" s="33" t="s">
        <v>88</v>
      </c>
      <c r="D344" s="28">
        <v>62.96</v>
      </c>
      <c r="E344" s="28">
        <v>71.173</v>
      </c>
      <c r="F344" s="28">
        <v>67.136</v>
      </c>
      <c r="G344" s="28">
        <v>62.836</v>
      </c>
      <c r="H344" s="28">
        <v>40.53</v>
      </c>
      <c r="I344" s="28">
        <v>16.584</v>
      </c>
      <c r="J344" s="28" t="s">
        <v>78</v>
      </c>
    </row>
    <row r="345" spans="2:10" ht="15">
      <c r="B345" s="32" t="s">
        <v>128</v>
      </c>
      <c r="C345" s="33" t="s">
        <v>89</v>
      </c>
      <c r="D345" s="28">
        <v>0.291</v>
      </c>
      <c r="E345" s="28">
        <v>0.539</v>
      </c>
      <c r="F345" s="28">
        <v>0.448</v>
      </c>
      <c r="G345" s="28">
        <v>0.481</v>
      </c>
      <c r="H345" s="28">
        <v>0.434</v>
      </c>
      <c r="I345" s="28">
        <v>0.384</v>
      </c>
      <c r="J345" s="28" t="s">
        <v>78</v>
      </c>
    </row>
    <row r="346" spans="2:10" ht="15">
      <c r="B346" s="32" t="s">
        <v>128</v>
      </c>
      <c r="C346" s="33" t="s">
        <v>111</v>
      </c>
      <c r="D346" s="28">
        <v>0</v>
      </c>
      <c r="E346" s="28">
        <v>0</v>
      </c>
      <c r="F346" s="28">
        <v>0</v>
      </c>
      <c r="G346" s="28">
        <v>0</v>
      </c>
      <c r="H346" s="28">
        <v>0</v>
      </c>
      <c r="I346" s="28">
        <v>0</v>
      </c>
      <c r="J346" s="28" t="s">
        <v>78</v>
      </c>
    </row>
    <row r="347" spans="2:10" ht="15">
      <c r="B347" s="32" t="s">
        <v>128</v>
      </c>
      <c r="C347" s="33" t="s">
        <v>112</v>
      </c>
      <c r="D347" s="28">
        <v>0</v>
      </c>
      <c r="E347" s="28">
        <v>0</v>
      </c>
      <c r="F347" s="28">
        <v>0</v>
      </c>
      <c r="G347" s="28">
        <v>0</v>
      </c>
      <c r="H347" s="28">
        <v>0</v>
      </c>
      <c r="I347" s="28">
        <v>0</v>
      </c>
      <c r="J347" s="28" t="s">
        <v>78</v>
      </c>
    </row>
    <row r="348" spans="2:10" ht="15">
      <c r="B348" s="32" t="s">
        <v>128</v>
      </c>
      <c r="C348" s="33" t="s">
        <v>87</v>
      </c>
      <c r="D348" s="28">
        <v>0</v>
      </c>
      <c r="E348" s="28">
        <v>0</v>
      </c>
      <c r="F348" s="28">
        <v>0</v>
      </c>
      <c r="G348" s="28">
        <v>0</v>
      </c>
      <c r="H348" s="28">
        <v>0</v>
      </c>
      <c r="I348" s="28">
        <v>0</v>
      </c>
      <c r="J348" s="28" t="s">
        <v>78</v>
      </c>
    </row>
    <row r="349" spans="2:10" ht="15">
      <c r="B349" s="34" t="s">
        <v>128</v>
      </c>
      <c r="C349" s="35" t="s">
        <v>91</v>
      </c>
      <c r="D349" s="29">
        <v>-0.518</v>
      </c>
      <c r="E349" s="29">
        <v>0.663</v>
      </c>
      <c r="F349" s="29">
        <v>2.039</v>
      </c>
      <c r="G349" s="29">
        <v>1.154</v>
      </c>
      <c r="H349" s="29">
        <v>-1.748</v>
      </c>
      <c r="I349" s="29">
        <v>4.377</v>
      </c>
      <c r="J349" s="29" t="s">
        <v>78</v>
      </c>
    </row>
    <row r="350" spans="2:10" ht="15">
      <c r="B350" s="36" t="s">
        <v>128</v>
      </c>
      <c r="C350" s="37" t="s">
        <v>113</v>
      </c>
      <c r="D350" s="56">
        <v>62.151</v>
      </c>
      <c r="E350" s="56">
        <v>71.297</v>
      </c>
      <c r="F350" s="56">
        <v>68.727</v>
      </c>
      <c r="G350" s="56">
        <v>63.509</v>
      </c>
      <c r="H350" s="56">
        <v>38.348</v>
      </c>
      <c r="I350" s="56">
        <v>20.577</v>
      </c>
      <c r="J350" s="56" t="s">
        <v>78</v>
      </c>
    </row>
    <row r="351" spans="2:10" ht="15">
      <c r="B351" s="30" t="s">
        <v>129</v>
      </c>
      <c r="C351" s="31" t="s">
        <v>107</v>
      </c>
      <c r="D351" s="27">
        <v>0</v>
      </c>
      <c r="E351" s="27">
        <v>0</v>
      </c>
      <c r="F351" s="27">
        <v>0</v>
      </c>
      <c r="G351" s="27">
        <v>0</v>
      </c>
      <c r="H351" s="27">
        <v>0</v>
      </c>
      <c r="I351" s="27">
        <v>0</v>
      </c>
      <c r="J351" s="27" t="s">
        <v>78</v>
      </c>
    </row>
    <row r="352" spans="2:10" ht="15">
      <c r="B352" s="32" t="s">
        <v>129</v>
      </c>
      <c r="C352" s="33" t="s">
        <v>108</v>
      </c>
      <c r="D352" s="28">
        <v>19.256</v>
      </c>
      <c r="E352" s="28">
        <v>25.565</v>
      </c>
      <c r="F352" s="28">
        <v>27.27</v>
      </c>
      <c r="G352" s="28">
        <v>21.277</v>
      </c>
      <c r="H352" s="28">
        <v>22.688</v>
      </c>
      <c r="I352" s="28">
        <v>44.901</v>
      </c>
      <c r="J352" s="28" t="s">
        <v>78</v>
      </c>
    </row>
    <row r="353" spans="2:10" ht="15">
      <c r="B353" s="32" t="s">
        <v>129</v>
      </c>
      <c r="C353" s="33" t="s">
        <v>109</v>
      </c>
      <c r="D353" s="28">
        <v>0</v>
      </c>
      <c r="E353" s="28">
        <v>0</v>
      </c>
      <c r="F353" s="28">
        <v>0</v>
      </c>
      <c r="G353" s="28">
        <v>0</v>
      </c>
      <c r="H353" s="28">
        <v>0</v>
      </c>
      <c r="I353" s="28">
        <v>0</v>
      </c>
      <c r="J353" s="28" t="s">
        <v>78</v>
      </c>
    </row>
    <row r="354" spans="2:10" ht="15">
      <c r="B354" s="32" t="s">
        <v>129</v>
      </c>
      <c r="C354" s="33" t="s">
        <v>110</v>
      </c>
      <c r="D354" s="28">
        <v>0</v>
      </c>
      <c r="E354" s="28">
        <v>0</v>
      </c>
      <c r="F354" s="28">
        <v>0</v>
      </c>
      <c r="G354" s="28">
        <v>0</v>
      </c>
      <c r="H354" s="28">
        <v>0</v>
      </c>
      <c r="I354" s="28">
        <v>0</v>
      </c>
      <c r="J354" s="28" t="s">
        <v>78</v>
      </c>
    </row>
    <row r="355" spans="2:10" ht="15">
      <c r="B355" s="32" t="s">
        <v>129</v>
      </c>
      <c r="C355" s="33" t="s">
        <v>88</v>
      </c>
      <c r="D355" s="28">
        <v>44.904</v>
      </c>
      <c r="E355" s="28">
        <v>49.803</v>
      </c>
      <c r="F355" s="28">
        <v>40.821</v>
      </c>
      <c r="G355" s="28">
        <v>46.143</v>
      </c>
      <c r="H355" s="28">
        <v>41.15</v>
      </c>
      <c r="I355" s="28">
        <v>13.04</v>
      </c>
      <c r="J355" s="28" t="s">
        <v>78</v>
      </c>
    </row>
    <row r="356" spans="2:10" ht="15">
      <c r="B356" s="32" t="s">
        <v>129</v>
      </c>
      <c r="C356" s="33" t="s">
        <v>89</v>
      </c>
      <c r="D356" s="28">
        <v>3.141</v>
      </c>
      <c r="E356" s="28">
        <v>2.983</v>
      </c>
      <c r="F356" s="28">
        <v>0.607</v>
      </c>
      <c r="G356" s="28">
        <v>5.735</v>
      </c>
      <c r="H356" s="28">
        <v>0.699</v>
      </c>
      <c r="I356" s="28">
        <v>1.14</v>
      </c>
      <c r="J356" s="28" t="s">
        <v>78</v>
      </c>
    </row>
    <row r="357" spans="2:10" ht="15">
      <c r="B357" s="32" t="s">
        <v>129</v>
      </c>
      <c r="C357" s="33" t="s">
        <v>111</v>
      </c>
      <c r="D357" s="28">
        <v>0</v>
      </c>
      <c r="E357" s="28">
        <v>0</v>
      </c>
      <c r="F357" s="28">
        <v>0</v>
      </c>
      <c r="G357" s="28">
        <v>0</v>
      </c>
      <c r="H357" s="28">
        <v>0</v>
      </c>
      <c r="I357" s="28">
        <v>0</v>
      </c>
      <c r="J357" s="28" t="s">
        <v>78</v>
      </c>
    </row>
    <row r="358" spans="2:10" ht="15">
      <c r="B358" s="32" t="s">
        <v>129</v>
      </c>
      <c r="C358" s="33" t="s">
        <v>112</v>
      </c>
      <c r="D358" s="28">
        <v>0</v>
      </c>
      <c r="E358" s="28">
        <v>0</v>
      </c>
      <c r="F358" s="28">
        <v>0</v>
      </c>
      <c r="G358" s="28">
        <v>0</v>
      </c>
      <c r="H358" s="28">
        <v>0</v>
      </c>
      <c r="I358" s="28">
        <v>0</v>
      </c>
      <c r="J358" s="28" t="s">
        <v>78</v>
      </c>
    </row>
    <row r="359" spans="2:10" ht="15">
      <c r="B359" s="32" t="s">
        <v>129</v>
      </c>
      <c r="C359" s="33" t="s">
        <v>87</v>
      </c>
      <c r="D359" s="28">
        <v>0</v>
      </c>
      <c r="E359" s="28">
        <v>0</v>
      </c>
      <c r="F359" s="28">
        <v>0</v>
      </c>
      <c r="G359" s="28">
        <v>0</v>
      </c>
      <c r="H359" s="28">
        <v>0</v>
      </c>
      <c r="I359" s="28">
        <v>0</v>
      </c>
      <c r="J359" s="28" t="s">
        <v>78</v>
      </c>
    </row>
    <row r="360" spans="2:10" ht="15">
      <c r="B360" s="34" t="s">
        <v>129</v>
      </c>
      <c r="C360" s="35" t="s">
        <v>91</v>
      </c>
      <c r="D360" s="29">
        <v>-1.191</v>
      </c>
      <c r="E360" s="29">
        <v>1.88</v>
      </c>
      <c r="F360" s="29">
        <v>-1.506</v>
      </c>
      <c r="G360" s="29">
        <v>0.06</v>
      </c>
      <c r="H360" s="29">
        <v>-1.374</v>
      </c>
      <c r="I360" s="29">
        <v>3.273</v>
      </c>
      <c r="J360" s="29" t="s">
        <v>78</v>
      </c>
    </row>
    <row r="361" spans="2:10" ht="15">
      <c r="B361" s="36" t="s">
        <v>129</v>
      </c>
      <c r="C361" s="37" t="s">
        <v>113</v>
      </c>
      <c r="D361" s="56">
        <v>59.828</v>
      </c>
      <c r="E361" s="56">
        <v>74.265</v>
      </c>
      <c r="F361" s="56">
        <v>65.978</v>
      </c>
      <c r="G361" s="56">
        <v>61.745</v>
      </c>
      <c r="H361" s="56">
        <v>61.765</v>
      </c>
      <c r="I361" s="56">
        <v>60.074</v>
      </c>
      <c r="J361" s="56" t="s">
        <v>78</v>
      </c>
    </row>
    <row r="362" spans="2:10" ht="15">
      <c r="B362" s="30" t="s">
        <v>271</v>
      </c>
      <c r="C362" s="31" t="s">
        <v>107</v>
      </c>
      <c r="D362" s="27">
        <v>331.523</v>
      </c>
      <c r="E362" s="27">
        <v>308.528</v>
      </c>
      <c r="F362" s="27">
        <v>294.228</v>
      </c>
      <c r="G362" s="27">
        <v>294.484</v>
      </c>
      <c r="H362" s="27">
        <v>298.33</v>
      </c>
      <c r="I362" s="27">
        <v>332.816</v>
      </c>
      <c r="J362" s="27" t="s">
        <v>78</v>
      </c>
    </row>
    <row r="363" spans="2:10" ht="15">
      <c r="B363" s="32" t="s">
        <v>271</v>
      </c>
      <c r="C363" s="33" t="s">
        <v>108</v>
      </c>
      <c r="D363" s="28">
        <v>9137.026</v>
      </c>
      <c r="E363" s="28">
        <v>8552.341</v>
      </c>
      <c r="F363" s="28">
        <v>8495.758</v>
      </c>
      <c r="G363" s="28">
        <v>9165.253</v>
      </c>
      <c r="H363" s="28">
        <v>9555.053</v>
      </c>
      <c r="I363" s="28">
        <v>8372.621</v>
      </c>
      <c r="J363" s="28" t="s">
        <v>78</v>
      </c>
    </row>
    <row r="364" spans="2:10" ht="15">
      <c r="B364" s="32" t="s">
        <v>271</v>
      </c>
      <c r="C364" s="33" t="s">
        <v>109</v>
      </c>
      <c r="D364" s="28">
        <v>0</v>
      </c>
      <c r="E364" s="28">
        <v>0</v>
      </c>
      <c r="F364" s="28">
        <v>0</v>
      </c>
      <c r="G364" s="28">
        <v>0</v>
      </c>
      <c r="H364" s="28">
        <v>0</v>
      </c>
      <c r="I364" s="28">
        <v>0</v>
      </c>
      <c r="J364" s="28" t="s">
        <v>78</v>
      </c>
    </row>
    <row r="365" spans="2:10" ht="15">
      <c r="B365" s="32" t="s">
        <v>271</v>
      </c>
      <c r="C365" s="33" t="s">
        <v>110</v>
      </c>
      <c r="D365" s="28">
        <v>583.407</v>
      </c>
      <c r="E365" s="28">
        <v>439.725</v>
      </c>
      <c r="F365" s="28">
        <v>519.849</v>
      </c>
      <c r="G365" s="28">
        <v>559.217</v>
      </c>
      <c r="H365" s="28">
        <v>678.494</v>
      </c>
      <c r="I365" s="28">
        <v>397.779</v>
      </c>
      <c r="J365" s="28" t="s">
        <v>78</v>
      </c>
    </row>
    <row r="366" spans="2:10" ht="15">
      <c r="B366" s="32" t="s">
        <v>271</v>
      </c>
      <c r="C366" s="33" t="s">
        <v>88</v>
      </c>
      <c r="D366" s="28">
        <v>6013.483</v>
      </c>
      <c r="E366" s="28">
        <v>6594.366</v>
      </c>
      <c r="F366" s="28">
        <v>6691.518</v>
      </c>
      <c r="G366" s="28">
        <v>6571.87</v>
      </c>
      <c r="H366" s="28">
        <v>6567.553</v>
      </c>
      <c r="I366" s="28">
        <v>6079.328</v>
      </c>
      <c r="J366" s="28" t="s">
        <v>78</v>
      </c>
    </row>
    <row r="367" spans="2:10" ht="15">
      <c r="B367" s="32" t="s">
        <v>271</v>
      </c>
      <c r="C367" s="33" t="s">
        <v>89</v>
      </c>
      <c r="D367" s="28">
        <v>2833.114</v>
      </c>
      <c r="E367" s="28">
        <v>2757.742</v>
      </c>
      <c r="F367" s="28">
        <v>2745.599</v>
      </c>
      <c r="G367" s="28">
        <v>3128.638</v>
      </c>
      <c r="H367" s="28">
        <v>2917.368</v>
      </c>
      <c r="I367" s="28">
        <v>2878.558</v>
      </c>
      <c r="J367" s="28" t="s">
        <v>78</v>
      </c>
    </row>
    <row r="368" spans="2:10" ht="15">
      <c r="B368" s="32" t="s">
        <v>271</v>
      </c>
      <c r="C368" s="33" t="s">
        <v>111</v>
      </c>
      <c r="D368" s="28">
        <v>20.42</v>
      </c>
      <c r="E368" s="28">
        <v>20.59</v>
      </c>
      <c r="F368" s="28">
        <v>20.77</v>
      </c>
      <c r="G368" s="28">
        <v>14.022</v>
      </c>
      <c r="H368" s="28">
        <v>14.39</v>
      </c>
      <c r="I368" s="28">
        <v>0</v>
      </c>
      <c r="J368" s="28" t="s">
        <v>78</v>
      </c>
    </row>
    <row r="369" spans="2:10" ht="15">
      <c r="B369" s="32" t="s">
        <v>271</v>
      </c>
      <c r="C369" s="33" t="s">
        <v>112</v>
      </c>
      <c r="D369" s="28">
        <v>0</v>
      </c>
      <c r="E369" s="28">
        <v>0</v>
      </c>
      <c r="F369" s="28">
        <v>0</v>
      </c>
      <c r="G369" s="28">
        <v>0</v>
      </c>
      <c r="H369" s="28">
        <v>0</v>
      </c>
      <c r="I369" s="28">
        <v>0</v>
      </c>
      <c r="J369" s="28" t="s">
        <v>78</v>
      </c>
    </row>
    <row r="370" spans="2:10" ht="15">
      <c r="B370" s="32" t="s">
        <v>271</v>
      </c>
      <c r="C370" s="33" t="s">
        <v>87</v>
      </c>
      <c r="D370" s="28">
        <v>439.65</v>
      </c>
      <c r="E370" s="28">
        <v>170.945</v>
      </c>
      <c r="F370" s="28">
        <v>330.512</v>
      </c>
      <c r="G370" s="28">
        <v>250.683</v>
      </c>
      <c r="H370" s="28">
        <v>184.367</v>
      </c>
      <c r="I370" s="28">
        <v>305.753</v>
      </c>
      <c r="J370" s="28" t="s">
        <v>78</v>
      </c>
    </row>
    <row r="371" spans="2:10" ht="15">
      <c r="B371" s="34" t="s">
        <v>271</v>
      </c>
      <c r="C371" s="35" t="s">
        <v>91</v>
      </c>
      <c r="D371" s="29">
        <v>61.896</v>
      </c>
      <c r="E371" s="29">
        <v>-26.635</v>
      </c>
      <c r="F371" s="29">
        <v>127.964</v>
      </c>
      <c r="G371" s="29">
        <v>94.305</v>
      </c>
      <c r="H371" s="29">
        <v>-129.269</v>
      </c>
      <c r="I371" s="29">
        <v>-295.522</v>
      </c>
      <c r="J371" s="29" t="s">
        <v>78</v>
      </c>
    </row>
    <row r="372" spans="2:10" ht="15">
      <c r="B372" s="36" t="s">
        <v>271</v>
      </c>
      <c r="C372" s="37" t="s">
        <v>113</v>
      </c>
      <c r="D372" s="56">
        <v>11667.337</v>
      </c>
      <c r="E372" s="56">
        <v>12039.598</v>
      </c>
      <c r="F372" s="56">
        <v>11992.738</v>
      </c>
      <c r="G372" s="56">
        <v>12173.352</v>
      </c>
      <c r="H372" s="56">
        <v>12497.048</v>
      </c>
      <c r="I372" s="56">
        <v>10907.154</v>
      </c>
      <c r="J372" s="56" t="s">
        <v>78</v>
      </c>
    </row>
    <row r="373" ht="15">
      <c r="A373" s="26" t="s">
        <v>130</v>
      </c>
    </row>
    <row r="374" ht="15">
      <c r="A374" s="26" t="s">
        <v>277</v>
      </c>
    </row>
    <row r="375" ht="15">
      <c r="A375" s="20" t="s">
        <v>140</v>
      </c>
    </row>
  </sheetData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5"/>
  <sheetViews>
    <sheetView workbookViewId="0" topLeftCell="A353">
      <selection activeCell="A375" sqref="A375:XFD375"/>
    </sheetView>
  </sheetViews>
  <sheetFormatPr defaultColWidth="9.140625" defaultRowHeight="15"/>
  <cols>
    <col min="1" max="1" width="3.7109375" style="11" customWidth="1"/>
    <col min="2" max="2" width="33.57421875" style="20" customWidth="1"/>
    <col min="3" max="3" width="32.7109375" style="4" customWidth="1"/>
    <col min="4" max="9" width="11.421875" style="4" customWidth="1"/>
    <col min="10" max="10" width="3.8515625" style="4" customWidth="1"/>
    <col min="11" max="26" width="11.421875" style="4" customWidth="1"/>
    <col min="27" max="16384" width="9.140625" style="4" customWidth="1"/>
  </cols>
  <sheetData>
    <row r="1" ht="15.75">
      <c r="A1" s="55" t="s">
        <v>55</v>
      </c>
    </row>
    <row r="2" spans="1:10" ht="15">
      <c r="A2" s="12"/>
      <c r="B2" s="9" t="s">
        <v>240</v>
      </c>
      <c r="C2" s="9"/>
      <c r="D2" s="164">
        <v>2015</v>
      </c>
      <c r="E2" s="164">
        <v>2016</v>
      </c>
      <c r="F2" s="164">
        <v>2017</v>
      </c>
      <c r="G2" s="164">
        <v>2018</v>
      </c>
      <c r="H2" s="164">
        <v>2019</v>
      </c>
      <c r="I2" s="164">
        <v>2020</v>
      </c>
      <c r="J2" s="19"/>
    </row>
    <row r="3" spans="1:10" ht="15">
      <c r="A3" s="12"/>
      <c r="B3" s="6" t="s">
        <v>82</v>
      </c>
      <c r="C3" s="6" t="s">
        <v>80</v>
      </c>
      <c r="D3" s="23">
        <v>928</v>
      </c>
      <c r="E3" s="23">
        <v>1001</v>
      </c>
      <c r="F3" s="23">
        <v>996.049</v>
      </c>
      <c r="G3" s="23">
        <v>1010.332</v>
      </c>
      <c r="H3" s="23">
        <v>972.564</v>
      </c>
      <c r="I3" s="23">
        <v>937.462</v>
      </c>
      <c r="J3" s="23" t="s">
        <v>78</v>
      </c>
    </row>
    <row r="4" spans="1:10" ht="15">
      <c r="A4" s="12"/>
      <c r="B4" s="6" t="s">
        <v>82</v>
      </c>
      <c r="C4" s="6" t="s">
        <v>85</v>
      </c>
      <c r="D4" s="22"/>
      <c r="E4" s="22"/>
      <c r="F4" s="22"/>
      <c r="G4" s="22"/>
      <c r="H4" s="22"/>
      <c r="I4" s="22"/>
      <c r="J4" s="22"/>
    </row>
    <row r="5" spans="1:10" ht="15">
      <c r="A5" s="12"/>
      <c r="B5" s="6" t="s">
        <v>82</v>
      </c>
      <c r="C5" s="6" t="s">
        <v>86</v>
      </c>
      <c r="D5" s="22"/>
      <c r="E5" s="22"/>
      <c r="F5" s="22"/>
      <c r="G5" s="22"/>
      <c r="H5" s="22"/>
      <c r="I5" s="22"/>
      <c r="J5" s="22"/>
    </row>
    <row r="6" spans="1:10" ht="15">
      <c r="A6" s="12"/>
      <c r="B6" s="6" t="s">
        <v>82</v>
      </c>
      <c r="C6" s="6" t="s">
        <v>87</v>
      </c>
      <c r="D6" s="22"/>
      <c r="E6" s="22"/>
      <c r="F6" s="22"/>
      <c r="G6" s="22"/>
      <c r="H6" s="22"/>
      <c r="I6" s="22"/>
      <c r="J6" s="22"/>
    </row>
    <row r="7" spans="1:10" ht="15">
      <c r="A7" s="12"/>
      <c r="B7" s="6" t="s">
        <v>82</v>
      </c>
      <c r="C7" s="6" t="s">
        <v>88</v>
      </c>
      <c r="D7" s="23">
        <v>26492</v>
      </c>
      <c r="E7" s="23">
        <v>24573</v>
      </c>
      <c r="F7" s="23">
        <v>24647.77</v>
      </c>
      <c r="G7" s="23">
        <v>26846.869</v>
      </c>
      <c r="H7" s="23">
        <v>26622.005</v>
      </c>
      <c r="I7" s="23">
        <v>24905.81</v>
      </c>
      <c r="J7" s="23" t="s">
        <v>78</v>
      </c>
    </row>
    <row r="8" spans="1:10" ht="15">
      <c r="A8" s="12"/>
      <c r="B8" s="6" t="s">
        <v>82</v>
      </c>
      <c r="C8" s="6" t="s">
        <v>89</v>
      </c>
      <c r="D8" s="23">
        <v>254</v>
      </c>
      <c r="E8" s="23">
        <v>224</v>
      </c>
      <c r="F8" s="23">
        <v>219.539</v>
      </c>
      <c r="G8" s="23">
        <v>296.215</v>
      </c>
      <c r="H8" s="23">
        <v>242.907</v>
      </c>
      <c r="I8" s="23">
        <v>198.502</v>
      </c>
      <c r="J8" s="23" t="s">
        <v>78</v>
      </c>
    </row>
    <row r="9" spans="1:10" ht="15">
      <c r="A9" s="12"/>
      <c r="B9" s="6" t="s">
        <v>82</v>
      </c>
      <c r="C9" s="6" t="s">
        <v>90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 t="s">
        <v>78</v>
      </c>
    </row>
    <row r="10" spans="1:10" ht="15">
      <c r="A10" s="12"/>
      <c r="B10" s="7" t="s">
        <v>82</v>
      </c>
      <c r="C10" s="7" t="s">
        <v>91</v>
      </c>
      <c r="D10" s="41">
        <v>-1057</v>
      </c>
      <c r="E10" s="41">
        <v>426</v>
      </c>
      <c r="F10" s="41">
        <v>-279.942</v>
      </c>
      <c r="G10" s="41">
        <v>-553.512</v>
      </c>
      <c r="H10" s="41">
        <v>-75.857</v>
      </c>
      <c r="I10" s="41">
        <v>-37.481</v>
      </c>
      <c r="J10" s="41" t="s">
        <v>78</v>
      </c>
    </row>
    <row r="11" spans="1:10" ht="15">
      <c r="A11" s="12"/>
      <c r="B11" s="15" t="s">
        <v>82</v>
      </c>
      <c r="C11" s="15" t="s">
        <v>92</v>
      </c>
      <c r="D11" s="25">
        <v>26109</v>
      </c>
      <c r="E11" s="25">
        <v>25776</v>
      </c>
      <c r="F11" s="25">
        <v>25144.338</v>
      </c>
      <c r="G11" s="25">
        <v>27007.474</v>
      </c>
      <c r="H11" s="25">
        <v>27275.805</v>
      </c>
      <c r="I11" s="25">
        <v>25607.289</v>
      </c>
      <c r="J11" s="25" t="s">
        <v>78</v>
      </c>
    </row>
    <row r="12" spans="1:10" ht="15">
      <c r="A12" s="12"/>
      <c r="B12" s="10" t="s">
        <v>82</v>
      </c>
      <c r="C12" s="10" t="s">
        <v>93</v>
      </c>
      <c r="D12" s="38">
        <v>-31</v>
      </c>
      <c r="E12" s="38">
        <v>-14</v>
      </c>
      <c r="F12" s="38">
        <v>5.044</v>
      </c>
      <c r="G12" s="38">
        <v>108.314</v>
      </c>
      <c r="H12" s="38">
        <v>94.51</v>
      </c>
      <c r="I12" s="38">
        <v>8.317</v>
      </c>
      <c r="J12" s="38" t="s">
        <v>78</v>
      </c>
    </row>
    <row r="13" spans="1:10" ht="15">
      <c r="A13" s="12"/>
      <c r="B13" s="15" t="s">
        <v>82</v>
      </c>
      <c r="C13" s="15" t="s">
        <v>94</v>
      </c>
      <c r="D13" s="42">
        <v>26140</v>
      </c>
      <c r="E13" s="42">
        <v>25790</v>
      </c>
      <c r="F13" s="42">
        <v>25139.294</v>
      </c>
      <c r="G13" s="42">
        <v>26899.16</v>
      </c>
      <c r="H13" s="42">
        <v>27181.295</v>
      </c>
      <c r="I13" s="42">
        <v>25598.972</v>
      </c>
      <c r="J13" s="42" t="s">
        <v>78</v>
      </c>
    </row>
    <row r="14" spans="1:10" ht="15">
      <c r="A14" s="12"/>
      <c r="B14" s="39" t="s">
        <v>82</v>
      </c>
      <c r="C14" s="39" t="s">
        <v>114</v>
      </c>
      <c r="D14" s="40">
        <v>319</v>
      </c>
      <c r="E14" s="40">
        <v>443</v>
      </c>
      <c r="F14" s="40">
        <v>526.043</v>
      </c>
      <c r="G14" s="40">
        <v>631.812</v>
      </c>
      <c r="H14" s="40">
        <v>525.105</v>
      </c>
      <c r="I14" s="40">
        <v>375.598</v>
      </c>
      <c r="J14" s="40" t="s">
        <v>78</v>
      </c>
    </row>
    <row r="15" spans="1:10" ht="15">
      <c r="A15" s="12"/>
      <c r="B15" s="6" t="s">
        <v>115</v>
      </c>
      <c r="C15" s="6" t="s">
        <v>80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 t="s">
        <v>78</v>
      </c>
    </row>
    <row r="16" spans="1:10" ht="15">
      <c r="A16" s="12"/>
      <c r="B16" s="6" t="s">
        <v>115</v>
      </c>
      <c r="C16" s="6" t="s">
        <v>85</v>
      </c>
      <c r="D16" s="22"/>
      <c r="E16" s="22"/>
      <c r="F16" s="22"/>
      <c r="G16" s="22"/>
      <c r="H16" s="22"/>
      <c r="I16" s="22"/>
      <c r="J16" s="22"/>
    </row>
    <row r="17" spans="1:10" ht="15">
      <c r="A17" s="12"/>
      <c r="B17" s="6" t="s">
        <v>115</v>
      </c>
      <c r="C17" s="6" t="s">
        <v>86</v>
      </c>
      <c r="D17" s="22"/>
      <c r="E17" s="22"/>
      <c r="F17" s="22"/>
      <c r="G17" s="22"/>
      <c r="H17" s="22"/>
      <c r="I17" s="22"/>
      <c r="J17" s="22"/>
    </row>
    <row r="18" spans="1:10" ht="15">
      <c r="A18" s="12"/>
      <c r="B18" s="6" t="s">
        <v>115</v>
      </c>
      <c r="C18" s="6" t="s">
        <v>87</v>
      </c>
      <c r="D18" s="22"/>
      <c r="E18" s="22"/>
      <c r="F18" s="22"/>
      <c r="G18" s="22"/>
      <c r="H18" s="22"/>
      <c r="I18" s="22"/>
      <c r="J18" s="22"/>
    </row>
    <row r="19" spans="1:10" ht="15">
      <c r="A19" s="12"/>
      <c r="B19" s="6" t="s">
        <v>115</v>
      </c>
      <c r="C19" s="6" t="s">
        <v>88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 t="s">
        <v>78</v>
      </c>
    </row>
    <row r="20" spans="1:10" ht="15">
      <c r="A20" s="12"/>
      <c r="B20" s="6" t="s">
        <v>115</v>
      </c>
      <c r="C20" s="6" t="s">
        <v>89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 t="s">
        <v>78</v>
      </c>
    </row>
    <row r="21" spans="1:10" ht="15">
      <c r="A21" s="12"/>
      <c r="B21" s="6" t="s">
        <v>115</v>
      </c>
      <c r="C21" s="6" t="s">
        <v>90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 t="s">
        <v>78</v>
      </c>
    </row>
    <row r="22" spans="1:10" ht="15">
      <c r="A22" s="12"/>
      <c r="B22" s="7" t="s">
        <v>115</v>
      </c>
      <c r="C22" s="7" t="s">
        <v>91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 t="s">
        <v>78</v>
      </c>
    </row>
    <row r="23" spans="1:10" ht="15">
      <c r="A23" s="12"/>
      <c r="B23" s="15" t="s">
        <v>115</v>
      </c>
      <c r="C23" s="15" t="s">
        <v>92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 t="s">
        <v>78</v>
      </c>
    </row>
    <row r="24" spans="1:10" ht="15">
      <c r="A24" s="12"/>
      <c r="B24" s="10" t="s">
        <v>115</v>
      </c>
      <c r="C24" s="10" t="s">
        <v>93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 t="s">
        <v>78</v>
      </c>
    </row>
    <row r="25" spans="1:10" ht="15">
      <c r="A25" s="12"/>
      <c r="B25" s="15" t="s">
        <v>115</v>
      </c>
      <c r="C25" s="15" t="s">
        <v>94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 t="s">
        <v>78</v>
      </c>
    </row>
    <row r="26" spans="1:10" ht="15">
      <c r="A26" s="12"/>
      <c r="B26" s="39" t="s">
        <v>115</v>
      </c>
      <c r="C26" s="39" t="s">
        <v>114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 t="s">
        <v>78</v>
      </c>
    </row>
    <row r="27" spans="1:10" ht="15">
      <c r="A27" s="12"/>
      <c r="B27" s="6" t="s">
        <v>116</v>
      </c>
      <c r="C27" s="6" t="s">
        <v>80</v>
      </c>
      <c r="D27" s="22"/>
      <c r="E27" s="22"/>
      <c r="F27" s="22"/>
      <c r="G27" s="22"/>
      <c r="H27" s="22"/>
      <c r="I27" s="22"/>
      <c r="J27" s="22"/>
    </row>
    <row r="28" spans="1:10" ht="15">
      <c r="A28" s="12"/>
      <c r="B28" s="6" t="s">
        <v>116</v>
      </c>
      <c r="C28" s="6" t="s">
        <v>85</v>
      </c>
      <c r="D28" s="22"/>
      <c r="E28" s="22"/>
      <c r="F28" s="22"/>
      <c r="G28" s="22"/>
      <c r="H28" s="22"/>
      <c r="I28" s="22"/>
      <c r="J28" s="22"/>
    </row>
    <row r="29" spans="1:10" ht="15">
      <c r="A29" s="12"/>
      <c r="B29" s="6" t="s">
        <v>116</v>
      </c>
      <c r="C29" s="6" t="s">
        <v>86</v>
      </c>
      <c r="D29" s="23">
        <v>729</v>
      </c>
      <c r="E29" s="23">
        <v>688</v>
      </c>
      <c r="F29" s="23">
        <v>710.295</v>
      </c>
      <c r="G29" s="23">
        <v>635.636</v>
      </c>
      <c r="H29" s="23">
        <v>634.864</v>
      </c>
      <c r="I29" s="23">
        <v>691.485</v>
      </c>
      <c r="J29" s="23" t="s">
        <v>78</v>
      </c>
    </row>
    <row r="30" spans="1:10" ht="15">
      <c r="A30" s="12"/>
      <c r="B30" s="6" t="s">
        <v>116</v>
      </c>
      <c r="C30" s="6" t="s">
        <v>87</v>
      </c>
      <c r="D30" s="23">
        <v>186</v>
      </c>
      <c r="E30" s="23">
        <v>204</v>
      </c>
      <c r="F30" s="23">
        <v>119.538</v>
      </c>
      <c r="G30" s="23">
        <v>143.175</v>
      </c>
      <c r="H30" s="23">
        <v>202.597</v>
      </c>
      <c r="I30" s="23">
        <v>169.375</v>
      </c>
      <c r="J30" s="23" t="s">
        <v>78</v>
      </c>
    </row>
    <row r="31" spans="1:10" ht="15">
      <c r="A31" s="12"/>
      <c r="B31" s="6" t="s">
        <v>116</v>
      </c>
      <c r="C31" s="6" t="s">
        <v>88</v>
      </c>
      <c r="D31" s="23">
        <v>68</v>
      </c>
      <c r="E31" s="23">
        <v>138</v>
      </c>
      <c r="F31" s="23">
        <v>606.699</v>
      </c>
      <c r="G31" s="23">
        <v>485.413</v>
      </c>
      <c r="H31" s="23">
        <v>335.009</v>
      </c>
      <c r="I31" s="23">
        <v>220.599</v>
      </c>
      <c r="J31" s="23" t="s">
        <v>78</v>
      </c>
    </row>
    <row r="32" spans="1:10" ht="15">
      <c r="A32" s="12"/>
      <c r="B32" s="6" t="s">
        <v>116</v>
      </c>
      <c r="C32" s="6" t="s">
        <v>89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 t="s">
        <v>78</v>
      </c>
    </row>
    <row r="33" spans="1:10" ht="15">
      <c r="A33" s="12"/>
      <c r="B33" s="6" t="s">
        <v>116</v>
      </c>
      <c r="C33" s="6" t="s">
        <v>90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 t="s">
        <v>78</v>
      </c>
    </row>
    <row r="34" spans="1:10" ht="15">
      <c r="A34" s="12"/>
      <c r="B34" s="7" t="s">
        <v>116</v>
      </c>
      <c r="C34" s="7" t="s">
        <v>91</v>
      </c>
      <c r="D34" s="41">
        <v>0</v>
      </c>
      <c r="E34" s="41">
        <v>0</v>
      </c>
      <c r="F34" s="41">
        <v>0</v>
      </c>
      <c r="G34" s="41">
        <v>-23.095</v>
      </c>
      <c r="H34" s="41">
        <v>-46.246</v>
      </c>
      <c r="I34" s="41">
        <v>-53.357</v>
      </c>
      <c r="J34" s="41" t="s">
        <v>78</v>
      </c>
    </row>
    <row r="35" spans="1:10" ht="15">
      <c r="A35" s="12"/>
      <c r="B35" s="15" t="s">
        <v>116</v>
      </c>
      <c r="C35" s="15" t="s">
        <v>92</v>
      </c>
      <c r="D35" s="25">
        <v>983</v>
      </c>
      <c r="E35" s="25">
        <v>1030</v>
      </c>
      <c r="F35" s="25">
        <v>1436.532</v>
      </c>
      <c r="G35" s="25">
        <v>1241.129</v>
      </c>
      <c r="H35" s="25">
        <v>1126.224</v>
      </c>
      <c r="I35" s="25">
        <v>1028.102</v>
      </c>
      <c r="J35" s="25" t="s">
        <v>78</v>
      </c>
    </row>
    <row r="36" spans="1:10" ht="15">
      <c r="A36" s="12"/>
      <c r="B36" s="10" t="s">
        <v>116</v>
      </c>
      <c r="C36" s="10" t="s">
        <v>93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 t="s">
        <v>78</v>
      </c>
    </row>
    <row r="37" spans="1:10" ht="15">
      <c r="A37" s="12"/>
      <c r="B37" s="15" t="s">
        <v>116</v>
      </c>
      <c r="C37" s="15" t="s">
        <v>94</v>
      </c>
      <c r="D37" s="42">
        <v>983</v>
      </c>
      <c r="E37" s="42">
        <v>1030</v>
      </c>
      <c r="F37" s="42">
        <v>1436.532</v>
      </c>
      <c r="G37" s="42">
        <v>1241.129</v>
      </c>
      <c r="H37" s="42">
        <v>1126.224</v>
      </c>
      <c r="I37" s="42">
        <v>1028.102</v>
      </c>
      <c r="J37" s="42" t="s">
        <v>78</v>
      </c>
    </row>
    <row r="38" spans="1:10" ht="15">
      <c r="A38" s="12"/>
      <c r="B38" s="39" t="s">
        <v>116</v>
      </c>
      <c r="C38" s="39" t="s">
        <v>114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 t="s">
        <v>78</v>
      </c>
    </row>
    <row r="39" spans="1:10" ht="15">
      <c r="A39" s="12"/>
      <c r="B39" s="6" t="s">
        <v>83</v>
      </c>
      <c r="C39" s="6" t="s">
        <v>80</v>
      </c>
      <c r="D39" s="23">
        <v>1</v>
      </c>
      <c r="E39" s="23">
        <v>11</v>
      </c>
      <c r="F39" s="23">
        <v>1.394</v>
      </c>
      <c r="G39" s="23">
        <v>6.579</v>
      </c>
      <c r="H39" s="23">
        <v>22.185</v>
      </c>
      <c r="I39" s="23">
        <v>6.56</v>
      </c>
      <c r="J39" s="23" t="s">
        <v>78</v>
      </c>
    </row>
    <row r="40" spans="1:10" ht="15">
      <c r="A40" s="12"/>
      <c r="B40" s="6" t="s">
        <v>83</v>
      </c>
      <c r="C40" s="6" t="s">
        <v>85</v>
      </c>
      <c r="D40" s="23">
        <v>780</v>
      </c>
      <c r="E40" s="23">
        <v>565</v>
      </c>
      <c r="F40" s="23">
        <v>700.667</v>
      </c>
      <c r="G40" s="23">
        <v>1034.556</v>
      </c>
      <c r="H40" s="23">
        <v>1114.765</v>
      </c>
      <c r="I40" s="23">
        <v>1168.111</v>
      </c>
      <c r="J40" s="23" t="s">
        <v>78</v>
      </c>
    </row>
    <row r="41" spans="1:10" ht="15">
      <c r="A41" s="12"/>
      <c r="B41" s="6" t="s">
        <v>83</v>
      </c>
      <c r="C41" s="6" t="s">
        <v>86</v>
      </c>
      <c r="D41" s="22"/>
      <c r="E41" s="22"/>
      <c r="F41" s="22"/>
      <c r="G41" s="22"/>
      <c r="H41" s="22"/>
      <c r="I41" s="22"/>
      <c r="J41" s="22"/>
    </row>
    <row r="42" spans="1:10" ht="15">
      <c r="A42" s="12"/>
      <c r="B42" s="6" t="s">
        <v>83</v>
      </c>
      <c r="C42" s="6" t="s">
        <v>87</v>
      </c>
      <c r="D42" s="22"/>
      <c r="E42" s="22"/>
      <c r="F42" s="22"/>
      <c r="G42" s="22"/>
      <c r="H42" s="22"/>
      <c r="I42" s="22"/>
      <c r="J42" s="22"/>
    </row>
    <row r="43" spans="1:10" ht="15">
      <c r="A43" s="12"/>
      <c r="B43" s="6" t="s">
        <v>83</v>
      </c>
      <c r="C43" s="6" t="s">
        <v>88</v>
      </c>
      <c r="D43" s="23">
        <v>69</v>
      </c>
      <c r="E43" s="23">
        <v>50</v>
      </c>
      <c r="F43" s="23">
        <v>58.688</v>
      </c>
      <c r="G43" s="23">
        <v>75.886</v>
      </c>
      <c r="H43" s="23">
        <v>79.992</v>
      </c>
      <c r="I43" s="23">
        <v>75.859</v>
      </c>
      <c r="J43" s="23" t="s">
        <v>78</v>
      </c>
    </row>
    <row r="44" spans="1:10" ht="15">
      <c r="A44" s="12"/>
      <c r="B44" s="6" t="s">
        <v>83</v>
      </c>
      <c r="C44" s="6" t="s">
        <v>89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 t="s">
        <v>78</v>
      </c>
    </row>
    <row r="45" spans="1:10" ht="15">
      <c r="A45" s="12"/>
      <c r="B45" s="6" t="s">
        <v>83</v>
      </c>
      <c r="C45" s="6" t="s">
        <v>90</v>
      </c>
      <c r="D45" s="23">
        <v>780</v>
      </c>
      <c r="E45" s="23">
        <v>565</v>
      </c>
      <c r="F45" s="23">
        <v>700.667</v>
      </c>
      <c r="G45" s="23">
        <v>1034.556</v>
      </c>
      <c r="H45" s="23">
        <v>1114.765</v>
      </c>
      <c r="I45" s="23">
        <v>1168.111</v>
      </c>
      <c r="J45" s="23" t="s">
        <v>78</v>
      </c>
    </row>
    <row r="46" spans="1:10" ht="15">
      <c r="A46" s="12"/>
      <c r="B46" s="7" t="s">
        <v>83</v>
      </c>
      <c r="C46" s="7" t="s">
        <v>91</v>
      </c>
      <c r="D46" s="41">
        <v>0</v>
      </c>
      <c r="E46" s="41">
        <v>0</v>
      </c>
      <c r="F46" s="41">
        <v>0</v>
      </c>
      <c r="G46" s="41">
        <v>-0.977</v>
      </c>
      <c r="H46" s="41">
        <v>-19.168</v>
      </c>
      <c r="I46" s="41">
        <v>-0.741</v>
      </c>
      <c r="J46" s="41" t="s">
        <v>78</v>
      </c>
    </row>
    <row r="47" spans="1:10" ht="15">
      <c r="A47" s="12"/>
      <c r="B47" s="15" t="s">
        <v>83</v>
      </c>
      <c r="C47" s="15" t="s">
        <v>92</v>
      </c>
      <c r="D47" s="25">
        <v>70</v>
      </c>
      <c r="E47" s="25">
        <v>61</v>
      </c>
      <c r="F47" s="25">
        <v>60.082</v>
      </c>
      <c r="G47" s="25">
        <v>81.488</v>
      </c>
      <c r="H47" s="25">
        <v>83.009</v>
      </c>
      <c r="I47" s="25">
        <v>81.678</v>
      </c>
      <c r="J47" s="25" t="s">
        <v>78</v>
      </c>
    </row>
    <row r="48" spans="1:10" ht="15">
      <c r="A48" s="12"/>
      <c r="B48" s="10" t="s">
        <v>83</v>
      </c>
      <c r="C48" s="10" t="s">
        <v>93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 t="s">
        <v>78</v>
      </c>
    </row>
    <row r="49" spans="1:10" ht="15">
      <c r="A49" s="12"/>
      <c r="B49" s="15" t="s">
        <v>83</v>
      </c>
      <c r="C49" s="15" t="s">
        <v>94</v>
      </c>
      <c r="D49" s="42">
        <v>70</v>
      </c>
      <c r="E49" s="42">
        <v>61</v>
      </c>
      <c r="F49" s="42">
        <v>60.082</v>
      </c>
      <c r="G49" s="42">
        <v>81.488</v>
      </c>
      <c r="H49" s="42">
        <v>83.009</v>
      </c>
      <c r="I49" s="42">
        <v>81.678</v>
      </c>
      <c r="J49" s="42" t="s">
        <v>78</v>
      </c>
    </row>
    <row r="50" spans="1:10" ht="15">
      <c r="A50" s="12"/>
      <c r="B50" s="39" t="s">
        <v>83</v>
      </c>
      <c r="C50" s="39" t="s">
        <v>114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 t="s">
        <v>78</v>
      </c>
    </row>
    <row r="51" spans="1:10" ht="15">
      <c r="A51" s="12"/>
      <c r="B51" s="6" t="s">
        <v>117</v>
      </c>
      <c r="C51" s="6" t="s">
        <v>80</v>
      </c>
      <c r="D51" s="22"/>
      <c r="E51" s="22"/>
      <c r="F51" s="22"/>
      <c r="G51" s="22"/>
      <c r="H51" s="22"/>
      <c r="I51" s="22">
        <v>0</v>
      </c>
      <c r="J51" s="22" t="s">
        <v>78</v>
      </c>
    </row>
    <row r="52" spans="1:10" ht="15">
      <c r="A52" s="12"/>
      <c r="B52" s="6" t="s">
        <v>117</v>
      </c>
      <c r="C52" s="6" t="s">
        <v>85</v>
      </c>
      <c r="D52" s="23">
        <v>780</v>
      </c>
      <c r="E52" s="23">
        <v>565</v>
      </c>
      <c r="F52" s="23">
        <v>700.667</v>
      </c>
      <c r="G52" s="23">
        <v>1034.556</v>
      </c>
      <c r="H52" s="23">
        <v>1114.765</v>
      </c>
      <c r="I52" s="23">
        <v>1168.111</v>
      </c>
      <c r="J52" s="23" t="s">
        <v>78</v>
      </c>
    </row>
    <row r="53" spans="1:10" ht="15">
      <c r="A53" s="12"/>
      <c r="B53" s="6" t="s">
        <v>117</v>
      </c>
      <c r="C53" s="6" t="s">
        <v>86</v>
      </c>
      <c r="D53" s="22"/>
      <c r="E53" s="22"/>
      <c r="F53" s="22"/>
      <c r="G53" s="22"/>
      <c r="H53" s="22"/>
      <c r="I53" s="22"/>
      <c r="J53" s="22"/>
    </row>
    <row r="54" spans="1:10" ht="15">
      <c r="A54" s="12"/>
      <c r="B54" s="6" t="s">
        <v>117</v>
      </c>
      <c r="C54" s="6" t="s">
        <v>87</v>
      </c>
      <c r="D54" s="22"/>
      <c r="E54" s="22"/>
      <c r="F54" s="22"/>
      <c r="G54" s="22"/>
      <c r="H54" s="22"/>
      <c r="I54" s="22"/>
      <c r="J54" s="22"/>
    </row>
    <row r="55" spans="1:10" ht="15">
      <c r="A55" s="12"/>
      <c r="B55" s="6" t="s">
        <v>117</v>
      </c>
      <c r="C55" s="6" t="s">
        <v>88</v>
      </c>
      <c r="D55" s="22"/>
      <c r="E55" s="22"/>
      <c r="F55" s="22"/>
      <c r="G55" s="22"/>
      <c r="H55" s="22"/>
      <c r="I55" s="22"/>
      <c r="J55" s="22"/>
    </row>
    <row r="56" spans="1:10" ht="15">
      <c r="A56" s="12"/>
      <c r="B56" s="6" t="s">
        <v>117</v>
      </c>
      <c r="C56" s="6" t="s">
        <v>89</v>
      </c>
      <c r="D56" s="22"/>
      <c r="E56" s="22"/>
      <c r="F56" s="22"/>
      <c r="G56" s="22"/>
      <c r="H56" s="22"/>
      <c r="I56" s="22"/>
      <c r="J56" s="22"/>
    </row>
    <row r="57" spans="1:10" ht="15">
      <c r="A57" s="12"/>
      <c r="B57" s="6" t="s">
        <v>117</v>
      </c>
      <c r="C57" s="6" t="s">
        <v>90</v>
      </c>
      <c r="D57" s="23">
        <v>780</v>
      </c>
      <c r="E57" s="23">
        <v>565</v>
      </c>
      <c r="F57" s="23">
        <v>700.667</v>
      </c>
      <c r="G57" s="23">
        <v>1034.556</v>
      </c>
      <c r="H57" s="23">
        <v>1114.765</v>
      </c>
      <c r="I57" s="23">
        <v>1168.111</v>
      </c>
      <c r="J57" s="23" t="s">
        <v>78</v>
      </c>
    </row>
    <row r="58" spans="1:10" ht="15">
      <c r="A58" s="12"/>
      <c r="B58" s="7" t="s">
        <v>117</v>
      </c>
      <c r="C58" s="7" t="s">
        <v>91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 t="s">
        <v>78</v>
      </c>
    </row>
    <row r="59" spans="1:10" ht="15">
      <c r="A59" s="12"/>
      <c r="B59" s="15" t="s">
        <v>117</v>
      </c>
      <c r="C59" s="15" t="s">
        <v>92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 t="s">
        <v>78</v>
      </c>
    </row>
    <row r="60" spans="1:10" ht="15">
      <c r="A60" s="12"/>
      <c r="B60" s="10" t="s">
        <v>117</v>
      </c>
      <c r="C60" s="10" t="s">
        <v>93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 t="s">
        <v>78</v>
      </c>
    </row>
    <row r="61" spans="1:10" ht="15">
      <c r="A61" s="12"/>
      <c r="B61" s="15" t="s">
        <v>117</v>
      </c>
      <c r="C61" s="15" t="s">
        <v>94</v>
      </c>
      <c r="D61" s="42">
        <v>0</v>
      </c>
      <c r="E61" s="42">
        <v>0</v>
      </c>
      <c r="F61" s="42">
        <v>0</v>
      </c>
      <c r="G61" s="42">
        <v>0</v>
      </c>
      <c r="H61" s="42">
        <v>0</v>
      </c>
      <c r="I61" s="42">
        <v>0</v>
      </c>
      <c r="J61" s="42" t="s">
        <v>78</v>
      </c>
    </row>
    <row r="62" spans="1:10" ht="15">
      <c r="A62" s="12"/>
      <c r="B62" s="39" t="s">
        <v>117</v>
      </c>
      <c r="C62" s="39" t="s">
        <v>114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 t="s">
        <v>78</v>
      </c>
    </row>
    <row r="63" spans="1:10" ht="15">
      <c r="A63" s="12"/>
      <c r="B63" s="6" t="s">
        <v>118</v>
      </c>
      <c r="C63" s="6" t="s">
        <v>80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 t="s">
        <v>78</v>
      </c>
    </row>
    <row r="64" spans="1:10" ht="15">
      <c r="A64" s="12"/>
      <c r="B64" s="6" t="s">
        <v>118</v>
      </c>
      <c r="C64" s="6" t="s">
        <v>85</v>
      </c>
      <c r="D64" s="23">
        <v>628</v>
      </c>
      <c r="E64" s="23">
        <v>589</v>
      </c>
      <c r="F64" s="23">
        <v>583.698</v>
      </c>
      <c r="G64" s="23">
        <v>635.85</v>
      </c>
      <c r="H64" s="23">
        <v>591.997</v>
      </c>
      <c r="I64" s="23">
        <v>549.706</v>
      </c>
      <c r="J64" s="23" t="s">
        <v>78</v>
      </c>
    </row>
    <row r="65" spans="1:10" ht="15">
      <c r="A65" s="12"/>
      <c r="B65" s="6" t="s">
        <v>118</v>
      </c>
      <c r="C65" s="6" t="s">
        <v>86</v>
      </c>
      <c r="D65" s="22"/>
      <c r="E65" s="22"/>
      <c r="F65" s="22"/>
      <c r="G65" s="22"/>
      <c r="H65" s="22"/>
      <c r="I65" s="22"/>
      <c r="J65" s="22"/>
    </row>
    <row r="66" spans="1:10" ht="15">
      <c r="A66" s="12"/>
      <c r="B66" s="6" t="s">
        <v>118</v>
      </c>
      <c r="C66" s="6" t="s">
        <v>87</v>
      </c>
      <c r="D66" s="22"/>
      <c r="E66" s="22"/>
      <c r="F66" s="22"/>
      <c r="G66" s="22"/>
      <c r="H66" s="22"/>
      <c r="I66" s="22"/>
      <c r="J66" s="22"/>
    </row>
    <row r="67" spans="1:10" ht="15">
      <c r="A67" s="12"/>
      <c r="B67" s="6" t="s">
        <v>118</v>
      </c>
      <c r="C67" s="6" t="s">
        <v>88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 t="s">
        <v>78</v>
      </c>
    </row>
    <row r="68" spans="1:10" ht="15">
      <c r="A68" s="12"/>
      <c r="B68" s="6" t="s">
        <v>118</v>
      </c>
      <c r="C68" s="6" t="s">
        <v>89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 t="s">
        <v>78</v>
      </c>
    </row>
    <row r="69" spans="1:10" ht="15">
      <c r="A69" s="12"/>
      <c r="B69" s="6" t="s">
        <v>118</v>
      </c>
      <c r="C69" s="6" t="s">
        <v>90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 t="s">
        <v>78</v>
      </c>
    </row>
    <row r="70" spans="1:10" ht="15">
      <c r="A70" s="12"/>
      <c r="B70" s="7" t="s">
        <v>118</v>
      </c>
      <c r="C70" s="7" t="s">
        <v>91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 t="s">
        <v>78</v>
      </c>
    </row>
    <row r="71" spans="1:10" ht="15">
      <c r="A71" s="12"/>
      <c r="B71" s="15" t="s">
        <v>118</v>
      </c>
      <c r="C71" s="15" t="s">
        <v>92</v>
      </c>
      <c r="D71" s="25">
        <v>628</v>
      </c>
      <c r="E71" s="25">
        <v>589</v>
      </c>
      <c r="F71" s="25">
        <v>583.698</v>
      </c>
      <c r="G71" s="25">
        <v>635.85</v>
      </c>
      <c r="H71" s="25">
        <v>591.997</v>
      </c>
      <c r="I71" s="25">
        <v>549.706</v>
      </c>
      <c r="J71" s="25" t="s">
        <v>78</v>
      </c>
    </row>
    <row r="72" spans="1:10" ht="15">
      <c r="A72" s="12"/>
      <c r="B72" s="10" t="s">
        <v>118</v>
      </c>
      <c r="C72" s="10" t="s">
        <v>93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 t="s">
        <v>78</v>
      </c>
    </row>
    <row r="73" spans="1:10" ht="15">
      <c r="A73" s="12"/>
      <c r="B73" s="15" t="s">
        <v>118</v>
      </c>
      <c r="C73" s="15" t="s">
        <v>94</v>
      </c>
      <c r="D73" s="42">
        <v>628</v>
      </c>
      <c r="E73" s="42">
        <v>589</v>
      </c>
      <c r="F73" s="42">
        <v>583.698</v>
      </c>
      <c r="G73" s="42">
        <v>635.85</v>
      </c>
      <c r="H73" s="42">
        <v>591.997</v>
      </c>
      <c r="I73" s="42">
        <v>549.706</v>
      </c>
      <c r="J73" s="42" t="s">
        <v>78</v>
      </c>
    </row>
    <row r="74" spans="1:10" ht="15">
      <c r="A74" s="12"/>
      <c r="B74" s="39" t="s">
        <v>118</v>
      </c>
      <c r="C74" s="39" t="s">
        <v>114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 t="s">
        <v>78</v>
      </c>
    </row>
    <row r="75" spans="1:10" ht="15">
      <c r="A75" s="12"/>
      <c r="B75" s="6" t="s">
        <v>270</v>
      </c>
      <c r="C75" s="6" t="s">
        <v>80</v>
      </c>
      <c r="D75" s="23">
        <v>929</v>
      </c>
      <c r="E75" s="23">
        <v>1012</v>
      </c>
      <c r="F75" s="23">
        <v>997.443</v>
      </c>
      <c r="G75" s="23">
        <v>1016.911</v>
      </c>
      <c r="H75" s="23">
        <v>994.749</v>
      </c>
      <c r="I75" s="23">
        <v>944.022</v>
      </c>
      <c r="J75" s="23" t="s">
        <v>78</v>
      </c>
    </row>
    <row r="76" spans="1:10" ht="15">
      <c r="A76" s="12"/>
      <c r="B76" s="6" t="s">
        <v>270</v>
      </c>
      <c r="C76" s="6" t="s">
        <v>85</v>
      </c>
      <c r="D76" s="23">
        <v>1408</v>
      </c>
      <c r="E76" s="23">
        <v>1154</v>
      </c>
      <c r="F76" s="23">
        <v>1284.365</v>
      </c>
      <c r="G76" s="23">
        <v>1670.406</v>
      </c>
      <c r="H76" s="23">
        <v>1706.762</v>
      </c>
      <c r="I76" s="23">
        <v>1717.817</v>
      </c>
      <c r="J76" s="23" t="s">
        <v>78</v>
      </c>
    </row>
    <row r="77" spans="1:10" ht="15">
      <c r="A77" s="12"/>
      <c r="B77" s="6" t="s">
        <v>270</v>
      </c>
      <c r="C77" s="6" t="s">
        <v>86</v>
      </c>
      <c r="D77" s="23">
        <v>729</v>
      </c>
      <c r="E77" s="23">
        <v>688</v>
      </c>
      <c r="F77" s="23">
        <v>710.295</v>
      </c>
      <c r="G77" s="23">
        <v>635.636</v>
      </c>
      <c r="H77" s="23">
        <v>634.864</v>
      </c>
      <c r="I77" s="23">
        <v>691.485</v>
      </c>
      <c r="J77" s="23" t="s">
        <v>78</v>
      </c>
    </row>
    <row r="78" spans="1:10" ht="15">
      <c r="A78" s="12"/>
      <c r="B78" s="6" t="s">
        <v>270</v>
      </c>
      <c r="C78" s="6" t="s">
        <v>87</v>
      </c>
      <c r="D78" s="23">
        <v>186</v>
      </c>
      <c r="E78" s="23">
        <v>204</v>
      </c>
      <c r="F78" s="23">
        <v>119.538</v>
      </c>
      <c r="G78" s="23">
        <v>143.175</v>
      </c>
      <c r="H78" s="23">
        <v>202.597</v>
      </c>
      <c r="I78" s="23">
        <v>169.375</v>
      </c>
      <c r="J78" s="23" t="s">
        <v>78</v>
      </c>
    </row>
    <row r="79" spans="1:10" ht="15">
      <c r="A79" s="12"/>
      <c r="B79" s="6" t="s">
        <v>270</v>
      </c>
      <c r="C79" s="6" t="s">
        <v>88</v>
      </c>
      <c r="D79" s="23">
        <v>26629</v>
      </c>
      <c r="E79" s="23">
        <v>24761</v>
      </c>
      <c r="F79" s="23">
        <v>25313.157</v>
      </c>
      <c r="G79" s="23">
        <v>27408.168</v>
      </c>
      <c r="H79" s="23">
        <v>27037.006</v>
      </c>
      <c r="I79" s="23">
        <v>25202.268</v>
      </c>
      <c r="J79" s="23" t="s">
        <v>78</v>
      </c>
    </row>
    <row r="80" spans="1:10" ht="15">
      <c r="A80" s="12"/>
      <c r="B80" s="6" t="s">
        <v>270</v>
      </c>
      <c r="C80" s="6" t="s">
        <v>89</v>
      </c>
      <c r="D80" s="23">
        <v>254</v>
      </c>
      <c r="E80" s="23">
        <v>224</v>
      </c>
      <c r="F80" s="23">
        <v>219.539</v>
      </c>
      <c r="G80" s="23">
        <v>296.215</v>
      </c>
      <c r="H80" s="23">
        <v>242.907</v>
      </c>
      <c r="I80" s="23">
        <v>198.502</v>
      </c>
      <c r="J80" s="23" t="s">
        <v>78</v>
      </c>
    </row>
    <row r="81" spans="1:10" ht="15">
      <c r="A81" s="12"/>
      <c r="B81" s="6" t="s">
        <v>270</v>
      </c>
      <c r="C81" s="6" t="s">
        <v>90</v>
      </c>
      <c r="D81" s="23">
        <v>780</v>
      </c>
      <c r="E81" s="23">
        <v>565</v>
      </c>
      <c r="F81" s="23">
        <v>700.667</v>
      </c>
      <c r="G81" s="23">
        <v>1034.556</v>
      </c>
      <c r="H81" s="23">
        <v>1114.765</v>
      </c>
      <c r="I81" s="23">
        <v>1168.111</v>
      </c>
      <c r="J81" s="23" t="s">
        <v>78</v>
      </c>
    </row>
    <row r="82" spans="1:10" ht="15">
      <c r="A82" s="12"/>
      <c r="B82" s="7" t="s">
        <v>270</v>
      </c>
      <c r="C82" s="7" t="s">
        <v>91</v>
      </c>
      <c r="D82" s="41">
        <v>-1057</v>
      </c>
      <c r="E82" s="41">
        <v>426</v>
      </c>
      <c r="F82" s="41">
        <v>-279.942</v>
      </c>
      <c r="G82" s="41">
        <v>-577.584</v>
      </c>
      <c r="H82" s="41">
        <v>-141.271</v>
      </c>
      <c r="I82" s="41">
        <v>-91.579</v>
      </c>
      <c r="J82" s="41" t="s">
        <v>78</v>
      </c>
    </row>
    <row r="83" spans="1:10" ht="15">
      <c r="A83" s="12"/>
      <c r="B83" s="15" t="s">
        <v>270</v>
      </c>
      <c r="C83" s="15" t="s">
        <v>92</v>
      </c>
      <c r="D83" s="25">
        <v>27790</v>
      </c>
      <c r="E83" s="25">
        <v>27456</v>
      </c>
      <c r="F83" s="25">
        <v>27224.65</v>
      </c>
      <c r="G83" s="25">
        <v>28965.941</v>
      </c>
      <c r="H83" s="25">
        <v>29077.035</v>
      </c>
      <c r="I83" s="25">
        <v>27266.775</v>
      </c>
      <c r="J83" s="25" t="s">
        <v>78</v>
      </c>
    </row>
    <row r="84" spans="1:10" ht="15">
      <c r="A84" s="12"/>
      <c r="B84" s="10" t="s">
        <v>270</v>
      </c>
      <c r="C84" s="10" t="s">
        <v>93</v>
      </c>
      <c r="D84" s="38">
        <v>-31</v>
      </c>
      <c r="E84" s="38">
        <v>-14</v>
      </c>
      <c r="F84" s="38">
        <v>5.044</v>
      </c>
      <c r="G84" s="38">
        <v>108.314</v>
      </c>
      <c r="H84" s="38">
        <v>94.51</v>
      </c>
      <c r="I84" s="38">
        <v>8.317</v>
      </c>
      <c r="J84" s="38" t="s">
        <v>78</v>
      </c>
    </row>
    <row r="85" spans="1:10" ht="15">
      <c r="A85" s="12"/>
      <c r="B85" s="15" t="s">
        <v>270</v>
      </c>
      <c r="C85" s="15" t="s">
        <v>94</v>
      </c>
      <c r="D85" s="42">
        <v>27821</v>
      </c>
      <c r="E85" s="42">
        <v>27470</v>
      </c>
      <c r="F85" s="42">
        <v>27219.606</v>
      </c>
      <c r="G85" s="42">
        <v>28857.627</v>
      </c>
      <c r="H85" s="42">
        <v>28982.525</v>
      </c>
      <c r="I85" s="42">
        <v>27258.458</v>
      </c>
      <c r="J85" s="42" t="s">
        <v>78</v>
      </c>
    </row>
    <row r="86" spans="1:10" ht="15">
      <c r="A86" s="12"/>
      <c r="B86" s="39" t="s">
        <v>270</v>
      </c>
      <c r="C86" s="39" t="s">
        <v>114</v>
      </c>
      <c r="D86" s="40">
        <v>319</v>
      </c>
      <c r="E86" s="40">
        <v>443</v>
      </c>
      <c r="F86" s="40">
        <v>526.043</v>
      </c>
      <c r="G86" s="40">
        <v>631.812</v>
      </c>
      <c r="H86" s="40">
        <v>525.105</v>
      </c>
      <c r="I86" s="40">
        <v>375.598</v>
      </c>
      <c r="J86" s="40" t="s">
        <v>78</v>
      </c>
    </row>
    <row r="87" spans="1:10" ht="15">
      <c r="A87" s="12"/>
      <c r="B87" s="5" t="s">
        <v>119</v>
      </c>
      <c r="C87" s="5" t="s">
        <v>107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 t="s">
        <v>78</v>
      </c>
    </row>
    <row r="88" spans="1:10" ht="15">
      <c r="A88" s="12"/>
      <c r="B88" s="6" t="s">
        <v>119</v>
      </c>
      <c r="C88" s="6" t="s">
        <v>108</v>
      </c>
      <c r="D88" s="22"/>
      <c r="E88" s="22"/>
      <c r="F88" s="22"/>
      <c r="G88" s="22"/>
      <c r="H88" s="22"/>
      <c r="I88" s="22"/>
      <c r="J88" s="22"/>
    </row>
    <row r="89" spans="1:10" ht="15">
      <c r="A89" s="12"/>
      <c r="B89" s="6" t="s">
        <v>119</v>
      </c>
      <c r="C89" s="6" t="s">
        <v>109</v>
      </c>
      <c r="D89" s="22"/>
      <c r="E89" s="22"/>
      <c r="F89" s="22"/>
      <c r="G89" s="22"/>
      <c r="H89" s="22"/>
      <c r="I89" s="22"/>
      <c r="J89" s="22"/>
    </row>
    <row r="90" spans="1:10" ht="15">
      <c r="A90" s="12"/>
      <c r="B90" s="6" t="s">
        <v>119</v>
      </c>
      <c r="C90" s="6" t="s">
        <v>110</v>
      </c>
      <c r="D90" s="22"/>
      <c r="E90" s="22"/>
      <c r="F90" s="22"/>
      <c r="G90" s="22"/>
      <c r="H90" s="22"/>
      <c r="I90" s="22"/>
      <c r="J90" s="22"/>
    </row>
    <row r="91" spans="1:10" ht="15">
      <c r="A91" s="12"/>
      <c r="B91" s="6" t="s">
        <v>119</v>
      </c>
      <c r="C91" s="6" t="s">
        <v>88</v>
      </c>
      <c r="D91" s="22"/>
      <c r="E91" s="22"/>
      <c r="F91" s="22"/>
      <c r="G91" s="22"/>
      <c r="H91" s="22"/>
      <c r="I91" s="22"/>
      <c r="J91" s="22"/>
    </row>
    <row r="92" spans="1:10" ht="15">
      <c r="A92" s="12"/>
      <c r="B92" s="6" t="s">
        <v>119</v>
      </c>
      <c r="C92" s="6" t="s">
        <v>89</v>
      </c>
      <c r="D92" s="22"/>
      <c r="E92" s="22"/>
      <c r="F92" s="22"/>
      <c r="G92" s="22"/>
      <c r="H92" s="22"/>
      <c r="I92" s="22"/>
      <c r="J92" s="22"/>
    </row>
    <row r="93" spans="1:10" ht="15">
      <c r="A93" s="12"/>
      <c r="B93" s="6" t="s">
        <v>119</v>
      </c>
      <c r="C93" s="6" t="s">
        <v>111</v>
      </c>
      <c r="D93" s="22"/>
      <c r="E93" s="22"/>
      <c r="F93" s="22"/>
      <c r="G93" s="22"/>
      <c r="H93" s="22"/>
      <c r="I93" s="22"/>
      <c r="J93" s="22"/>
    </row>
    <row r="94" spans="1:10" ht="15">
      <c r="A94" s="12"/>
      <c r="B94" s="6" t="s">
        <v>119</v>
      </c>
      <c r="C94" s="6" t="s">
        <v>112</v>
      </c>
      <c r="D94" s="23">
        <v>0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 t="s">
        <v>78</v>
      </c>
    </row>
    <row r="95" spans="1:10" ht="15">
      <c r="A95" s="12"/>
      <c r="B95" s="6" t="s">
        <v>119</v>
      </c>
      <c r="C95" s="6" t="s">
        <v>87</v>
      </c>
      <c r="D95" s="22"/>
      <c r="E95" s="22"/>
      <c r="F95" s="22"/>
      <c r="G95" s="22"/>
      <c r="H95" s="22"/>
      <c r="I95" s="22"/>
      <c r="J95" s="22"/>
    </row>
    <row r="96" spans="1:10" ht="15">
      <c r="A96" s="12"/>
      <c r="B96" s="7" t="s">
        <v>119</v>
      </c>
      <c r="C96" s="7" t="s">
        <v>91</v>
      </c>
      <c r="D96" s="44"/>
      <c r="E96" s="44"/>
      <c r="F96" s="44"/>
      <c r="G96" s="44"/>
      <c r="H96" s="44"/>
      <c r="I96" s="44"/>
      <c r="J96" s="44"/>
    </row>
    <row r="97" spans="1:10" ht="15">
      <c r="A97" s="12"/>
      <c r="B97" s="15" t="s">
        <v>119</v>
      </c>
      <c r="C97" s="15" t="s">
        <v>113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 t="s">
        <v>78</v>
      </c>
    </row>
    <row r="98" spans="1:10" ht="15">
      <c r="A98" s="12"/>
      <c r="B98" s="5" t="s">
        <v>115</v>
      </c>
      <c r="C98" s="5" t="s">
        <v>107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 t="s">
        <v>78</v>
      </c>
    </row>
    <row r="99" spans="1:10" ht="15">
      <c r="A99" s="12"/>
      <c r="B99" s="6" t="s">
        <v>115</v>
      </c>
      <c r="C99" s="6" t="s">
        <v>108</v>
      </c>
      <c r="D99" s="22"/>
      <c r="E99" s="22"/>
      <c r="F99" s="22"/>
      <c r="G99" s="22"/>
      <c r="H99" s="22"/>
      <c r="I99" s="22"/>
      <c r="J99" s="22"/>
    </row>
    <row r="100" spans="1:10" ht="15">
      <c r="A100" s="12"/>
      <c r="B100" s="6" t="s">
        <v>115</v>
      </c>
      <c r="C100" s="6" t="s">
        <v>109</v>
      </c>
      <c r="D100" s="22"/>
      <c r="E100" s="22"/>
      <c r="F100" s="22"/>
      <c r="G100" s="22"/>
      <c r="H100" s="22"/>
      <c r="I100" s="22"/>
      <c r="J100" s="22"/>
    </row>
    <row r="101" spans="1:10" ht="15">
      <c r="A101" s="12"/>
      <c r="B101" s="6" t="s">
        <v>115</v>
      </c>
      <c r="C101" s="6" t="s">
        <v>110</v>
      </c>
      <c r="D101" s="22"/>
      <c r="E101" s="22"/>
      <c r="F101" s="22"/>
      <c r="G101" s="22"/>
      <c r="H101" s="22"/>
      <c r="I101" s="22"/>
      <c r="J101" s="22"/>
    </row>
    <row r="102" spans="1:10" ht="15">
      <c r="A102" s="12"/>
      <c r="B102" s="6" t="s">
        <v>115</v>
      </c>
      <c r="C102" s="6" t="s">
        <v>88</v>
      </c>
      <c r="D102" s="22"/>
      <c r="E102" s="22"/>
      <c r="F102" s="22"/>
      <c r="G102" s="22"/>
      <c r="H102" s="22"/>
      <c r="I102" s="22"/>
      <c r="J102" s="22"/>
    </row>
    <row r="103" spans="1:10" ht="15">
      <c r="A103" s="12"/>
      <c r="B103" s="6" t="s">
        <v>115</v>
      </c>
      <c r="C103" s="6" t="s">
        <v>89</v>
      </c>
      <c r="D103" s="22"/>
      <c r="E103" s="22"/>
      <c r="F103" s="22"/>
      <c r="G103" s="22"/>
      <c r="H103" s="22"/>
      <c r="I103" s="22"/>
      <c r="J103" s="22"/>
    </row>
    <row r="104" spans="1:10" ht="15">
      <c r="A104" s="12"/>
      <c r="B104" s="6" t="s">
        <v>115</v>
      </c>
      <c r="C104" s="6" t="s">
        <v>111</v>
      </c>
      <c r="D104" s="22"/>
      <c r="E104" s="22"/>
      <c r="F104" s="22"/>
      <c r="G104" s="22"/>
      <c r="H104" s="22"/>
      <c r="I104" s="22"/>
      <c r="J104" s="22"/>
    </row>
    <row r="105" spans="1:10" ht="15">
      <c r="A105" s="12"/>
      <c r="B105" s="6" t="s">
        <v>115</v>
      </c>
      <c r="C105" s="6" t="s">
        <v>112</v>
      </c>
      <c r="D105" s="23">
        <v>0</v>
      </c>
      <c r="E105" s="23">
        <v>0</v>
      </c>
      <c r="F105" s="23">
        <v>0</v>
      </c>
      <c r="G105" s="23">
        <v>0</v>
      </c>
      <c r="H105" s="23">
        <v>0</v>
      </c>
      <c r="I105" s="23">
        <v>0</v>
      </c>
      <c r="J105" s="23" t="s">
        <v>78</v>
      </c>
    </row>
    <row r="106" spans="1:10" ht="15">
      <c r="A106" s="12"/>
      <c r="B106" s="6" t="s">
        <v>115</v>
      </c>
      <c r="C106" s="6" t="s">
        <v>87</v>
      </c>
      <c r="D106" s="22"/>
      <c r="E106" s="22"/>
      <c r="F106" s="22"/>
      <c r="G106" s="22"/>
      <c r="H106" s="22"/>
      <c r="I106" s="22"/>
      <c r="J106" s="22"/>
    </row>
    <row r="107" spans="1:10" ht="15">
      <c r="A107" s="12"/>
      <c r="B107" s="7" t="s">
        <v>115</v>
      </c>
      <c r="C107" s="7" t="s">
        <v>91</v>
      </c>
      <c r="D107" s="44"/>
      <c r="E107" s="44"/>
      <c r="F107" s="44"/>
      <c r="G107" s="44"/>
      <c r="H107" s="44"/>
      <c r="I107" s="44"/>
      <c r="J107" s="44"/>
    </row>
    <row r="108" spans="1:10" ht="15">
      <c r="A108" s="12"/>
      <c r="B108" s="15" t="s">
        <v>115</v>
      </c>
      <c r="C108" s="15" t="s">
        <v>113</v>
      </c>
      <c r="D108" s="2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 t="s">
        <v>78</v>
      </c>
    </row>
    <row r="109" spans="1:10" ht="15">
      <c r="A109" s="12"/>
      <c r="B109" s="30" t="s">
        <v>120</v>
      </c>
      <c r="C109" s="31" t="s">
        <v>107</v>
      </c>
      <c r="D109" s="27">
        <v>0</v>
      </c>
      <c r="E109" s="27">
        <v>0</v>
      </c>
      <c r="F109" s="27">
        <v>0</v>
      </c>
      <c r="G109" s="27">
        <v>0</v>
      </c>
      <c r="H109" s="27">
        <v>0</v>
      </c>
      <c r="I109" s="27">
        <v>0</v>
      </c>
      <c r="J109" s="27" t="s">
        <v>78</v>
      </c>
    </row>
    <row r="110" spans="1:10" ht="15">
      <c r="A110" s="12"/>
      <c r="B110" s="32" t="s">
        <v>120</v>
      </c>
      <c r="C110" s="33" t="s">
        <v>108</v>
      </c>
      <c r="D110" s="28">
        <v>594</v>
      </c>
      <c r="E110" s="28">
        <v>663</v>
      </c>
      <c r="F110" s="28">
        <v>541.683</v>
      </c>
      <c r="G110" s="28">
        <v>623.141</v>
      </c>
      <c r="H110" s="28">
        <v>701.971</v>
      </c>
      <c r="I110" s="28">
        <v>777.345</v>
      </c>
      <c r="J110" s="28" t="s">
        <v>78</v>
      </c>
    </row>
    <row r="111" spans="1:10" ht="15">
      <c r="A111" s="12"/>
      <c r="B111" s="32" t="s">
        <v>120</v>
      </c>
      <c r="C111" s="33" t="s">
        <v>109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28">
        <v>0</v>
      </c>
      <c r="J111" s="28" t="s">
        <v>78</v>
      </c>
    </row>
    <row r="112" spans="1:10" ht="15">
      <c r="A112" s="12"/>
      <c r="B112" s="32" t="s">
        <v>120</v>
      </c>
      <c r="C112" s="33" t="s">
        <v>110</v>
      </c>
      <c r="D112" s="28">
        <v>382</v>
      </c>
      <c r="E112" s="28">
        <v>441</v>
      </c>
      <c r="F112" s="28">
        <v>247.674</v>
      </c>
      <c r="G112" s="28">
        <v>341.43</v>
      </c>
      <c r="H112" s="28">
        <v>290.372</v>
      </c>
      <c r="I112" s="28">
        <v>319.721</v>
      </c>
      <c r="J112" s="28" t="s">
        <v>78</v>
      </c>
    </row>
    <row r="113" spans="1:10" ht="15">
      <c r="A113" s="12"/>
      <c r="B113" s="32" t="s">
        <v>120</v>
      </c>
      <c r="C113" s="33" t="s">
        <v>88</v>
      </c>
      <c r="D113" s="43"/>
      <c r="E113" s="43"/>
      <c r="F113" s="43"/>
      <c r="G113" s="43"/>
      <c r="H113" s="43"/>
      <c r="I113" s="43"/>
      <c r="J113" s="43"/>
    </row>
    <row r="114" spans="1:10" ht="15">
      <c r="A114" s="12"/>
      <c r="B114" s="32" t="s">
        <v>120</v>
      </c>
      <c r="C114" s="33" t="s">
        <v>89</v>
      </c>
      <c r="D114" s="43"/>
      <c r="E114" s="43"/>
      <c r="F114" s="43"/>
      <c r="G114" s="43"/>
      <c r="H114" s="43"/>
      <c r="I114" s="43"/>
      <c r="J114" s="43"/>
    </row>
    <row r="115" spans="1:10" ht="15">
      <c r="A115" s="12"/>
      <c r="B115" s="32" t="s">
        <v>120</v>
      </c>
      <c r="C115" s="33" t="s">
        <v>111</v>
      </c>
      <c r="D115" s="28">
        <v>0</v>
      </c>
      <c r="E115" s="28">
        <v>0</v>
      </c>
      <c r="F115" s="28">
        <v>0</v>
      </c>
      <c r="G115" s="28">
        <v>0</v>
      </c>
      <c r="H115" s="28">
        <v>0</v>
      </c>
      <c r="I115" s="28">
        <v>0</v>
      </c>
      <c r="J115" s="28" t="s">
        <v>78</v>
      </c>
    </row>
    <row r="116" spans="1:10" ht="15">
      <c r="A116" s="12"/>
      <c r="B116" s="32" t="s">
        <v>120</v>
      </c>
      <c r="C116" s="33" t="s">
        <v>112</v>
      </c>
      <c r="D116" s="28">
        <v>0</v>
      </c>
      <c r="E116" s="28">
        <v>0</v>
      </c>
      <c r="F116" s="28">
        <v>0</v>
      </c>
      <c r="G116" s="28">
        <v>0</v>
      </c>
      <c r="H116" s="28">
        <v>0</v>
      </c>
      <c r="I116" s="28">
        <v>0</v>
      </c>
      <c r="J116" s="28" t="s">
        <v>78</v>
      </c>
    </row>
    <row r="117" spans="1:10" ht="15">
      <c r="A117" s="12"/>
      <c r="B117" s="32" t="s">
        <v>120</v>
      </c>
      <c r="C117" s="33" t="s">
        <v>87</v>
      </c>
      <c r="D117" s="28">
        <v>0</v>
      </c>
      <c r="E117" s="28">
        <v>0</v>
      </c>
      <c r="F117" s="28">
        <v>0</v>
      </c>
      <c r="G117" s="28">
        <v>0</v>
      </c>
      <c r="H117" s="28">
        <v>0</v>
      </c>
      <c r="I117" s="28">
        <v>0</v>
      </c>
      <c r="J117" s="28" t="s">
        <v>78</v>
      </c>
    </row>
    <row r="118" spans="1:10" ht="15">
      <c r="A118" s="12"/>
      <c r="B118" s="34" t="s">
        <v>120</v>
      </c>
      <c r="C118" s="35" t="s">
        <v>91</v>
      </c>
      <c r="D118" s="29">
        <v>0</v>
      </c>
      <c r="E118" s="29">
        <v>0</v>
      </c>
      <c r="F118" s="29">
        <v>0</v>
      </c>
      <c r="G118" s="29">
        <v>0</v>
      </c>
      <c r="H118" s="29">
        <v>0</v>
      </c>
      <c r="I118" s="29">
        <v>0</v>
      </c>
      <c r="J118" s="29" t="s">
        <v>78</v>
      </c>
    </row>
    <row r="119" spans="1:10" ht="15">
      <c r="A119" s="12"/>
      <c r="B119" s="36" t="s">
        <v>120</v>
      </c>
      <c r="C119" s="37" t="s">
        <v>113</v>
      </c>
      <c r="D119" s="56">
        <v>212</v>
      </c>
      <c r="E119" s="56">
        <v>222</v>
      </c>
      <c r="F119" s="56">
        <v>294.009</v>
      </c>
      <c r="G119" s="56">
        <v>281.711</v>
      </c>
      <c r="H119" s="56">
        <v>411.599</v>
      </c>
      <c r="I119" s="56">
        <v>457.624</v>
      </c>
      <c r="J119" s="56" t="s">
        <v>78</v>
      </c>
    </row>
    <row r="120" spans="1:10" ht="15">
      <c r="A120" s="12"/>
      <c r="B120" s="30" t="s">
        <v>95</v>
      </c>
      <c r="C120" s="31" t="s">
        <v>107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 t="s">
        <v>78</v>
      </c>
    </row>
    <row r="121" spans="1:10" ht="15">
      <c r="A121" s="12"/>
      <c r="B121" s="32" t="s">
        <v>95</v>
      </c>
      <c r="C121" s="33" t="s">
        <v>108</v>
      </c>
      <c r="D121" s="28">
        <v>0</v>
      </c>
      <c r="E121" s="28">
        <v>0</v>
      </c>
      <c r="F121" s="28">
        <v>0</v>
      </c>
      <c r="G121" s="28">
        <v>0</v>
      </c>
      <c r="H121" s="28">
        <v>0</v>
      </c>
      <c r="I121" s="28">
        <v>0</v>
      </c>
      <c r="J121" s="28" t="s">
        <v>78</v>
      </c>
    </row>
    <row r="122" spans="1:10" ht="15">
      <c r="A122" s="12"/>
      <c r="B122" s="32" t="s">
        <v>95</v>
      </c>
      <c r="C122" s="33" t="s">
        <v>109</v>
      </c>
      <c r="D122" s="28">
        <v>0</v>
      </c>
      <c r="E122" s="28">
        <v>0</v>
      </c>
      <c r="F122" s="28">
        <v>0</v>
      </c>
      <c r="G122" s="28">
        <v>0</v>
      </c>
      <c r="H122" s="28">
        <v>0</v>
      </c>
      <c r="I122" s="28">
        <v>0</v>
      </c>
      <c r="J122" s="28" t="s">
        <v>78</v>
      </c>
    </row>
    <row r="123" spans="1:10" ht="15">
      <c r="A123" s="12"/>
      <c r="B123" s="32" t="s">
        <v>95</v>
      </c>
      <c r="C123" s="33" t="s">
        <v>110</v>
      </c>
      <c r="D123" s="28">
        <v>0</v>
      </c>
      <c r="E123" s="28">
        <v>0</v>
      </c>
      <c r="F123" s="28">
        <v>0</v>
      </c>
      <c r="G123" s="28">
        <v>0</v>
      </c>
      <c r="H123" s="28">
        <v>0</v>
      </c>
      <c r="I123" s="28">
        <v>0</v>
      </c>
      <c r="J123" s="28" t="s">
        <v>78</v>
      </c>
    </row>
    <row r="124" spans="1:10" ht="15">
      <c r="A124" s="12"/>
      <c r="B124" s="32" t="s">
        <v>95</v>
      </c>
      <c r="C124" s="33" t="s">
        <v>88</v>
      </c>
      <c r="D124" s="28">
        <v>0</v>
      </c>
      <c r="E124" s="28">
        <v>0</v>
      </c>
      <c r="F124" s="28">
        <v>0</v>
      </c>
      <c r="G124" s="28">
        <v>0</v>
      </c>
      <c r="H124" s="28">
        <v>0</v>
      </c>
      <c r="I124" s="28">
        <v>0</v>
      </c>
      <c r="J124" s="28" t="s">
        <v>78</v>
      </c>
    </row>
    <row r="125" spans="1:10" ht="15">
      <c r="A125" s="12"/>
      <c r="B125" s="32" t="s">
        <v>95</v>
      </c>
      <c r="C125" s="33" t="s">
        <v>89</v>
      </c>
      <c r="D125" s="28">
        <v>0</v>
      </c>
      <c r="E125" s="28">
        <v>0</v>
      </c>
      <c r="F125" s="28">
        <v>0</v>
      </c>
      <c r="G125" s="28">
        <v>0</v>
      </c>
      <c r="H125" s="28">
        <v>0</v>
      </c>
      <c r="I125" s="28">
        <v>0</v>
      </c>
      <c r="J125" s="28" t="s">
        <v>78</v>
      </c>
    </row>
    <row r="126" spans="1:10" ht="15">
      <c r="A126" s="12"/>
      <c r="B126" s="32" t="s">
        <v>95</v>
      </c>
      <c r="C126" s="33" t="s">
        <v>111</v>
      </c>
      <c r="D126" s="28">
        <v>0</v>
      </c>
      <c r="E126" s="28">
        <v>0</v>
      </c>
      <c r="F126" s="28">
        <v>0</v>
      </c>
      <c r="G126" s="28">
        <v>0</v>
      </c>
      <c r="H126" s="28">
        <v>0</v>
      </c>
      <c r="I126" s="28">
        <v>0</v>
      </c>
      <c r="J126" s="28" t="s">
        <v>78</v>
      </c>
    </row>
    <row r="127" spans="1:10" ht="15">
      <c r="A127" s="12"/>
      <c r="B127" s="32" t="s">
        <v>95</v>
      </c>
      <c r="C127" s="33" t="s">
        <v>112</v>
      </c>
      <c r="D127" s="28">
        <v>0</v>
      </c>
      <c r="E127" s="28">
        <v>0</v>
      </c>
      <c r="F127" s="28">
        <v>0</v>
      </c>
      <c r="G127" s="28">
        <v>0</v>
      </c>
      <c r="H127" s="28">
        <v>0</v>
      </c>
      <c r="I127" s="28">
        <v>0</v>
      </c>
      <c r="J127" s="28" t="s">
        <v>78</v>
      </c>
    </row>
    <row r="128" spans="1:10" ht="15">
      <c r="A128" s="12"/>
      <c r="B128" s="32" t="s">
        <v>95</v>
      </c>
      <c r="C128" s="33" t="s">
        <v>87</v>
      </c>
      <c r="D128" s="28">
        <v>0</v>
      </c>
      <c r="E128" s="28">
        <v>0</v>
      </c>
      <c r="F128" s="28">
        <v>0</v>
      </c>
      <c r="G128" s="28">
        <v>0</v>
      </c>
      <c r="H128" s="28">
        <v>0</v>
      </c>
      <c r="I128" s="28">
        <v>0</v>
      </c>
      <c r="J128" s="28" t="s">
        <v>78</v>
      </c>
    </row>
    <row r="129" spans="1:10" ht="15">
      <c r="A129" s="12"/>
      <c r="B129" s="34" t="s">
        <v>95</v>
      </c>
      <c r="C129" s="35" t="s">
        <v>91</v>
      </c>
      <c r="D129" s="29">
        <v>0</v>
      </c>
      <c r="E129" s="29">
        <v>0</v>
      </c>
      <c r="F129" s="29">
        <v>0</v>
      </c>
      <c r="G129" s="29">
        <v>0</v>
      </c>
      <c r="H129" s="29">
        <v>0</v>
      </c>
      <c r="I129" s="29">
        <v>0</v>
      </c>
      <c r="J129" s="29" t="s">
        <v>78</v>
      </c>
    </row>
    <row r="130" spans="1:10" ht="15">
      <c r="A130" s="12"/>
      <c r="B130" s="36" t="s">
        <v>95</v>
      </c>
      <c r="C130" s="37" t="s">
        <v>113</v>
      </c>
      <c r="D130" s="56">
        <v>0</v>
      </c>
      <c r="E130" s="56">
        <v>0</v>
      </c>
      <c r="F130" s="56">
        <v>0</v>
      </c>
      <c r="G130" s="56">
        <v>0</v>
      </c>
      <c r="H130" s="56">
        <v>0</v>
      </c>
      <c r="I130" s="56">
        <v>0</v>
      </c>
      <c r="J130" s="56" t="s">
        <v>78</v>
      </c>
    </row>
    <row r="131" spans="1:10" ht="15">
      <c r="A131" s="12"/>
      <c r="B131" s="30" t="s">
        <v>96</v>
      </c>
      <c r="C131" s="31" t="s">
        <v>107</v>
      </c>
      <c r="D131" s="27">
        <v>0</v>
      </c>
      <c r="E131" s="27">
        <v>0</v>
      </c>
      <c r="F131" s="27">
        <v>0</v>
      </c>
      <c r="G131" s="27">
        <v>0</v>
      </c>
      <c r="H131" s="27">
        <v>0</v>
      </c>
      <c r="I131" s="27">
        <v>0</v>
      </c>
      <c r="J131" s="27" t="s">
        <v>78</v>
      </c>
    </row>
    <row r="132" spans="2:10" ht="15">
      <c r="B132" s="32" t="s">
        <v>96</v>
      </c>
      <c r="C132" s="33" t="s">
        <v>108</v>
      </c>
      <c r="D132" s="28">
        <v>575</v>
      </c>
      <c r="E132" s="28">
        <v>601</v>
      </c>
      <c r="F132" s="28">
        <v>545.402</v>
      </c>
      <c r="G132" s="28">
        <v>604.838</v>
      </c>
      <c r="H132" s="28">
        <v>630.292</v>
      </c>
      <c r="I132" s="28">
        <v>656.748</v>
      </c>
      <c r="J132" s="28" t="s">
        <v>78</v>
      </c>
    </row>
    <row r="133" spans="2:10" ht="15">
      <c r="B133" s="32" t="s">
        <v>96</v>
      </c>
      <c r="C133" s="33" t="s">
        <v>109</v>
      </c>
      <c r="D133" s="28">
        <v>0</v>
      </c>
      <c r="E133" s="28">
        <v>0</v>
      </c>
      <c r="F133" s="28">
        <v>0</v>
      </c>
      <c r="G133" s="28">
        <v>0</v>
      </c>
      <c r="H133" s="28">
        <v>0</v>
      </c>
      <c r="I133" s="28">
        <v>0</v>
      </c>
      <c r="J133" s="28" t="s">
        <v>78</v>
      </c>
    </row>
    <row r="134" spans="2:10" ht="15">
      <c r="B134" s="32" t="s">
        <v>96</v>
      </c>
      <c r="C134" s="33" t="s">
        <v>110</v>
      </c>
      <c r="D134" s="28">
        <v>14</v>
      </c>
      <c r="E134" s="28">
        <v>18</v>
      </c>
      <c r="F134" s="28">
        <v>6.189</v>
      </c>
      <c r="G134" s="28">
        <v>7.092</v>
      </c>
      <c r="H134" s="28">
        <v>4.534</v>
      </c>
      <c r="I134" s="28">
        <v>7.568</v>
      </c>
      <c r="J134" s="28" t="s">
        <v>78</v>
      </c>
    </row>
    <row r="135" spans="2:10" ht="15">
      <c r="B135" s="32" t="s">
        <v>96</v>
      </c>
      <c r="C135" s="33" t="s">
        <v>88</v>
      </c>
      <c r="D135" s="28">
        <v>2035</v>
      </c>
      <c r="E135" s="28">
        <v>2196</v>
      </c>
      <c r="F135" s="28">
        <v>2488.335</v>
      </c>
      <c r="G135" s="28">
        <v>2562.485</v>
      </c>
      <c r="H135" s="28">
        <v>2612.8</v>
      </c>
      <c r="I135" s="28">
        <v>2181.682</v>
      </c>
      <c r="J135" s="28" t="s">
        <v>78</v>
      </c>
    </row>
    <row r="136" spans="2:10" ht="15">
      <c r="B136" s="32" t="s">
        <v>96</v>
      </c>
      <c r="C136" s="33" t="s">
        <v>89</v>
      </c>
      <c r="D136" s="28">
        <v>216</v>
      </c>
      <c r="E136" s="28">
        <v>259</v>
      </c>
      <c r="F136" s="28">
        <v>448.19</v>
      </c>
      <c r="G136" s="28">
        <v>545.447</v>
      </c>
      <c r="H136" s="28">
        <v>479.063</v>
      </c>
      <c r="I136" s="28">
        <v>354.932</v>
      </c>
      <c r="J136" s="28" t="s">
        <v>78</v>
      </c>
    </row>
    <row r="137" spans="2:10" ht="15">
      <c r="B137" s="32" t="s">
        <v>96</v>
      </c>
      <c r="C137" s="33" t="s">
        <v>111</v>
      </c>
      <c r="D137" s="28">
        <v>0</v>
      </c>
      <c r="E137" s="28">
        <v>0</v>
      </c>
      <c r="F137" s="28">
        <v>0</v>
      </c>
      <c r="G137" s="28">
        <v>0</v>
      </c>
      <c r="H137" s="28">
        <v>0</v>
      </c>
      <c r="I137" s="28">
        <v>0</v>
      </c>
      <c r="J137" s="28" t="s">
        <v>78</v>
      </c>
    </row>
    <row r="138" spans="2:10" ht="15">
      <c r="B138" s="32" t="s">
        <v>96</v>
      </c>
      <c r="C138" s="33" t="s">
        <v>112</v>
      </c>
      <c r="D138" s="28">
        <v>0</v>
      </c>
      <c r="E138" s="28">
        <v>0</v>
      </c>
      <c r="F138" s="28">
        <v>0</v>
      </c>
      <c r="G138" s="28">
        <v>0</v>
      </c>
      <c r="H138" s="28">
        <v>0</v>
      </c>
      <c r="I138" s="28">
        <v>0</v>
      </c>
      <c r="J138" s="28" t="s">
        <v>78</v>
      </c>
    </row>
    <row r="139" spans="2:10" ht="15">
      <c r="B139" s="32" t="s">
        <v>96</v>
      </c>
      <c r="C139" s="33" t="s">
        <v>87</v>
      </c>
      <c r="D139" s="28">
        <v>16</v>
      </c>
      <c r="E139" s="28">
        <v>11</v>
      </c>
      <c r="F139" s="28">
        <v>1.835</v>
      </c>
      <c r="G139" s="28">
        <v>11.003</v>
      </c>
      <c r="H139" s="28">
        <v>56.799</v>
      </c>
      <c r="I139" s="28">
        <v>30.919</v>
      </c>
      <c r="J139" s="28" t="s">
        <v>78</v>
      </c>
    </row>
    <row r="140" spans="2:10" ht="15">
      <c r="B140" s="34" t="s">
        <v>96</v>
      </c>
      <c r="C140" s="35" t="s">
        <v>91</v>
      </c>
      <c r="D140" s="29">
        <v>6</v>
      </c>
      <c r="E140" s="29">
        <v>-12</v>
      </c>
      <c r="F140" s="29">
        <v>2.098</v>
      </c>
      <c r="G140" s="29">
        <v>-2.791</v>
      </c>
      <c r="H140" s="29">
        <v>0.874</v>
      </c>
      <c r="I140" s="29">
        <v>4.248</v>
      </c>
      <c r="J140" s="29" t="s">
        <v>78</v>
      </c>
    </row>
    <row r="141" spans="2:10" ht="15">
      <c r="B141" s="36" t="s">
        <v>96</v>
      </c>
      <c r="C141" s="37" t="s">
        <v>113</v>
      </c>
      <c r="D141" s="56">
        <v>2370</v>
      </c>
      <c r="E141" s="56">
        <v>2497</v>
      </c>
      <c r="F141" s="56">
        <v>2579.621</v>
      </c>
      <c r="G141" s="56">
        <v>2600.99</v>
      </c>
      <c r="H141" s="56">
        <v>2703.57</v>
      </c>
      <c r="I141" s="56">
        <v>2449.259</v>
      </c>
      <c r="J141" s="56" t="s">
        <v>78</v>
      </c>
    </row>
    <row r="142" spans="2:10" ht="15">
      <c r="B142" s="30" t="s">
        <v>97</v>
      </c>
      <c r="C142" s="31" t="s">
        <v>107</v>
      </c>
      <c r="D142" s="27">
        <v>0</v>
      </c>
      <c r="E142" s="27">
        <v>0</v>
      </c>
      <c r="F142" s="27">
        <v>0</v>
      </c>
      <c r="G142" s="27">
        <v>0</v>
      </c>
      <c r="H142" s="27">
        <v>0</v>
      </c>
      <c r="I142" s="27">
        <v>0</v>
      </c>
      <c r="J142" s="27" t="s">
        <v>78</v>
      </c>
    </row>
    <row r="143" spans="2:10" ht="15">
      <c r="B143" s="32" t="s">
        <v>97</v>
      </c>
      <c r="C143" s="33" t="s">
        <v>108</v>
      </c>
      <c r="D143" s="28">
        <v>1919</v>
      </c>
      <c r="E143" s="28">
        <v>1810</v>
      </c>
      <c r="F143" s="28">
        <v>1935.186</v>
      </c>
      <c r="G143" s="28">
        <v>2000.28</v>
      </c>
      <c r="H143" s="28">
        <v>2020.049</v>
      </c>
      <c r="I143" s="28">
        <v>2138.099</v>
      </c>
      <c r="J143" s="28" t="s">
        <v>78</v>
      </c>
    </row>
    <row r="144" spans="2:10" ht="15">
      <c r="B144" s="32" t="s">
        <v>97</v>
      </c>
      <c r="C144" s="33" t="s">
        <v>109</v>
      </c>
      <c r="D144" s="28">
        <v>0</v>
      </c>
      <c r="E144" s="28">
        <v>0</v>
      </c>
      <c r="F144" s="28">
        <v>0</v>
      </c>
      <c r="G144" s="28">
        <v>0</v>
      </c>
      <c r="H144" s="28">
        <v>0</v>
      </c>
      <c r="I144" s="28">
        <v>0</v>
      </c>
      <c r="J144" s="28" t="s">
        <v>78</v>
      </c>
    </row>
    <row r="145" spans="2:10" ht="15">
      <c r="B145" s="32" t="s">
        <v>97</v>
      </c>
      <c r="C145" s="33" t="s">
        <v>110</v>
      </c>
      <c r="D145" s="28">
        <v>0</v>
      </c>
      <c r="E145" s="28">
        <v>0</v>
      </c>
      <c r="F145" s="28">
        <v>0</v>
      </c>
      <c r="G145" s="28">
        <v>0</v>
      </c>
      <c r="H145" s="28">
        <v>0</v>
      </c>
      <c r="I145" s="28">
        <v>0</v>
      </c>
      <c r="J145" s="28" t="s">
        <v>78</v>
      </c>
    </row>
    <row r="146" spans="2:10" ht="15">
      <c r="B146" s="32" t="s">
        <v>97</v>
      </c>
      <c r="C146" s="33" t="s">
        <v>88</v>
      </c>
      <c r="D146" s="28">
        <v>0</v>
      </c>
      <c r="E146" s="28">
        <v>0</v>
      </c>
      <c r="F146" s="28">
        <v>0</v>
      </c>
      <c r="G146" s="28">
        <v>0</v>
      </c>
      <c r="H146" s="28">
        <v>0</v>
      </c>
      <c r="I146" s="28">
        <v>0</v>
      </c>
      <c r="J146" s="28" t="s">
        <v>78</v>
      </c>
    </row>
    <row r="147" spans="2:10" ht="15">
      <c r="B147" s="32" t="s">
        <v>97</v>
      </c>
      <c r="C147" s="33" t="s">
        <v>89</v>
      </c>
      <c r="D147" s="28">
        <v>522</v>
      </c>
      <c r="E147" s="28">
        <v>536</v>
      </c>
      <c r="F147" s="28">
        <v>480.769</v>
      </c>
      <c r="G147" s="28">
        <v>619.515</v>
      </c>
      <c r="H147" s="28">
        <v>541.324</v>
      </c>
      <c r="I147" s="28">
        <v>630.72</v>
      </c>
      <c r="J147" s="28" t="s">
        <v>78</v>
      </c>
    </row>
    <row r="148" spans="2:10" ht="15">
      <c r="B148" s="32" t="s">
        <v>97</v>
      </c>
      <c r="C148" s="33" t="s">
        <v>111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  <c r="I148" s="28">
        <v>0</v>
      </c>
      <c r="J148" s="28" t="s">
        <v>78</v>
      </c>
    </row>
    <row r="149" spans="2:10" ht="15">
      <c r="B149" s="32" t="s">
        <v>97</v>
      </c>
      <c r="C149" s="33" t="s">
        <v>112</v>
      </c>
      <c r="D149" s="28">
        <v>0</v>
      </c>
      <c r="E149" s="28">
        <v>0</v>
      </c>
      <c r="F149" s="28">
        <v>0</v>
      </c>
      <c r="G149" s="28">
        <v>0</v>
      </c>
      <c r="H149" s="28">
        <v>0</v>
      </c>
      <c r="I149" s="28">
        <v>0</v>
      </c>
      <c r="J149" s="28" t="s">
        <v>78</v>
      </c>
    </row>
    <row r="150" spans="2:10" ht="15">
      <c r="B150" s="32" t="s">
        <v>97</v>
      </c>
      <c r="C150" s="33" t="s">
        <v>87</v>
      </c>
      <c r="D150" s="28">
        <v>0</v>
      </c>
      <c r="E150" s="28">
        <v>0</v>
      </c>
      <c r="F150" s="28">
        <v>0</v>
      </c>
      <c r="G150" s="28">
        <v>0</v>
      </c>
      <c r="H150" s="28">
        <v>0</v>
      </c>
      <c r="I150" s="28">
        <v>0</v>
      </c>
      <c r="J150" s="28" t="s">
        <v>78</v>
      </c>
    </row>
    <row r="151" spans="2:10" ht="15">
      <c r="B151" s="34" t="s">
        <v>97</v>
      </c>
      <c r="C151" s="35" t="s">
        <v>91</v>
      </c>
      <c r="D151" s="29">
        <v>1</v>
      </c>
      <c r="E151" s="29">
        <v>0</v>
      </c>
      <c r="F151" s="29">
        <v>0</v>
      </c>
      <c r="G151" s="29">
        <v>0</v>
      </c>
      <c r="H151" s="29">
        <v>0</v>
      </c>
      <c r="I151" s="29">
        <v>0</v>
      </c>
      <c r="J151" s="29" t="s">
        <v>78</v>
      </c>
    </row>
    <row r="152" spans="2:10" ht="15">
      <c r="B152" s="36" t="s">
        <v>97</v>
      </c>
      <c r="C152" s="37" t="s">
        <v>113</v>
      </c>
      <c r="D152" s="56">
        <v>1398</v>
      </c>
      <c r="E152" s="56">
        <v>1274</v>
      </c>
      <c r="F152" s="56">
        <v>1454.417</v>
      </c>
      <c r="G152" s="56">
        <v>1380.765</v>
      </c>
      <c r="H152" s="56">
        <v>1478.725</v>
      </c>
      <c r="I152" s="56">
        <v>1507.379</v>
      </c>
      <c r="J152" s="56" t="s">
        <v>78</v>
      </c>
    </row>
    <row r="153" spans="2:10" ht="15">
      <c r="B153" s="30" t="s">
        <v>121</v>
      </c>
      <c r="C153" s="31" t="s">
        <v>107</v>
      </c>
      <c r="D153" s="27">
        <v>238</v>
      </c>
      <c r="E153" s="27">
        <v>260</v>
      </c>
      <c r="F153" s="27">
        <v>247.334</v>
      </c>
      <c r="G153" s="27">
        <v>243.261</v>
      </c>
      <c r="H153" s="27">
        <v>265.328</v>
      </c>
      <c r="I153" s="27">
        <v>266.636</v>
      </c>
      <c r="J153" s="27" t="s">
        <v>78</v>
      </c>
    </row>
    <row r="154" spans="2:10" ht="15">
      <c r="B154" s="32" t="s">
        <v>121</v>
      </c>
      <c r="C154" s="33" t="s">
        <v>108</v>
      </c>
      <c r="D154" s="28">
        <v>3939</v>
      </c>
      <c r="E154" s="28">
        <v>3947</v>
      </c>
      <c r="F154" s="28">
        <v>3916.491</v>
      </c>
      <c r="G154" s="28">
        <v>4208.114</v>
      </c>
      <c r="H154" s="28">
        <v>4311.625</v>
      </c>
      <c r="I154" s="28">
        <v>3981.592</v>
      </c>
      <c r="J154" s="28" t="s">
        <v>78</v>
      </c>
    </row>
    <row r="155" spans="2:10" ht="15">
      <c r="B155" s="32" t="s">
        <v>121</v>
      </c>
      <c r="C155" s="33" t="s">
        <v>109</v>
      </c>
      <c r="D155" s="28">
        <v>0</v>
      </c>
      <c r="E155" s="28">
        <v>0</v>
      </c>
      <c r="F155" s="28">
        <v>0</v>
      </c>
      <c r="G155" s="28">
        <v>0</v>
      </c>
      <c r="H155" s="28">
        <v>0</v>
      </c>
      <c r="I155" s="28">
        <v>0</v>
      </c>
      <c r="J155" s="28" t="s">
        <v>78</v>
      </c>
    </row>
    <row r="156" spans="2:10" ht="15">
      <c r="B156" s="32" t="s">
        <v>121</v>
      </c>
      <c r="C156" s="33" t="s">
        <v>110</v>
      </c>
      <c r="D156" s="28">
        <v>0</v>
      </c>
      <c r="E156" s="28">
        <v>0</v>
      </c>
      <c r="F156" s="28">
        <v>0</v>
      </c>
      <c r="G156" s="28">
        <v>0</v>
      </c>
      <c r="H156" s="28">
        <v>0</v>
      </c>
      <c r="I156" s="28">
        <v>0</v>
      </c>
      <c r="J156" s="28" t="s">
        <v>78</v>
      </c>
    </row>
    <row r="157" spans="2:10" ht="15">
      <c r="B157" s="32" t="s">
        <v>121</v>
      </c>
      <c r="C157" s="33" t="s">
        <v>88</v>
      </c>
      <c r="D157" s="28">
        <v>363</v>
      </c>
      <c r="E157" s="28">
        <v>345</v>
      </c>
      <c r="F157" s="28">
        <v>480.851</v>
      </c>
      <c r="G157" s="28">
        <v>468.062</v>
      </c>
      <c r="H157" s="28">
        <v>422.551</v>
      </c>
      <c r="I157" s="28">
        <v>368.052</v>
      </c>
      <c r="J157" s="28" t="s">
        <v>78</v>
      </c>
    </row>
    <row r="158" spans="2:10" ht="15">
      <c r="B158" s="32" t="s">
        <v>121</v>
      </c>
      <c r="C158" s="33" t="s">
        <v>89</v>
      </c>
      <c r="D158" s="28">
        <v>762</v>
      </c>
      <c r="E158" s="28">
        <v>509</v>
      </c>
      <c r="F158" s="28">
        <v>220.682</v>
      </c>
      <c r="G158" s="28">
        <v>367.17</v>
      </c>
      <c r="H158" s="28">
        <v>246.285</v>
      </c>
      <c r="I158" s="28">
        <v>211.531</v>
      </c>
      <c r="J158" s="28" t="s">
        <v>78</v>
      </c>
    </row>
    <row r="159" spans="2:10" ht="15">
      <c r="B159" s="32" t="s">
        <v>121</v>
      </c>
      <c r="C159" s="33" t="s">
        <v>111</v>
      </c>
      <c r="D159" s="28">
        <v>0</v>
      </c>
      <c r="E159" s="28">
        <v>0</v>
      </c>
      <c r="F159" s="28">
        <v>0</v>
      </c>
      <c r="G159" s="28">
        <v>0</v>
      </c>
      <c r="H159" s="28">
        <v>0</v>
      </c>
      <c r="I159" s="28">
        <v>0</v>
      </c>
      <c r="J159" s="28" t="s">
        <v>78</v>
      </c>
    </row>
    <row r="160" spans="2:10" ht="15">
      <c r="B160" s="32" t="s">
        <v>121</v>
      </c>
      <c r="C160" s="33" t="s">
        <v>112</v>
      </c>
      <c r="D160" s="28">
        <v>0</v>
      </c>
      <c r="E160" s="28">
        <v>0</v>
      </c>
      <c r="F160" s="28">
        <v>0</v>
      </c>
      <c r="G160" s="28">
        <v>0</v>
      </c>
      <c r="H160" s="28">
        <v>0</v>
      </c>
      <c r="I160" s="28">
        <v>0</v>
      </c>
      <c r="J160" s="28" t="s">
        <v>78</v>
      </c>
    </row>
    <row r="161" spans="2:10" ht="15">
      <c r="B161" s="32" t="s">
        <v>121</v>
      </c>
      <c r="C161" s="33" t="s">
        <v>87</v>
      </c>
      <c r="D161" s="28">
        <v>0</v>
      </c>
      <c r="E161" s="28">
        <v>0</v>
      </c>
      <c r="F161" s="28">
        <v>0</v>
      </c>
      <c r="G161" s="28">
        <v>0</v>
      </c>
      <c r="H161" s="28">
        <v>0</v>
      </c>
      <c r="I161" s="28">
        <v>0</v>
      </c>
      <c r="J161" s="28" t="s">
        <v>78</v>
      </c>
    </row>
    <row r="162" spans="2:10" ht="15">
      <c r="B162" s="34" t="s">
        <v>121</v>
      </c>
      <c r="C162" s="35" t="s">
        <v>91</v>
      </c>
      <c r="D162" s="29">
        <v>22</v>
      </c>
      <c r="E162" s="29">
        <v>-20</v>
      </c>
      <c r="F162" s="29">
        <v>-35.348</v>
      </c>
      <c r="G162" s="29">
        <v>-6.032</v>
      </c>
      <c r="H162" s="29">
        <v>-38.074</v>
      </c>
      <c r="I162" s="29">
        <v>1.711</v>
      </c>
      <c r="J162" s="29" t="s">
        <v>78</v>
      </c>
    </row>
    <row r="163" spans="2:10" ht="15">
      <c r="B163" s="36" t="s">
        <v>121</v>
      </c>
      <c r="C163" s="37" t="s">
        <v>113</v>
      </c>
      <c r="D163" s="56">
        <v>3800</v>
      </c>
      <c r="E163" s="56">
        <v>4023</v>
      </c>
      <c r="F163" s="56">
        <v>4388.646</v>
      </c>
      <c r="G163" s="56">
        <v>4546.235</v>
      </c>
      <c r="H163" s="56">
        <v>4715.145</v>
      </c>
      <c r="I163" s="56">
        <v>4406.46</v>
      </c>
      <c r="J163" s="56" t="s">
        <v>78</v>
      </c>
    </row>
    <row r="164" spans="2:10" ht="15">
      <c r="B164" s="30" t="s">
        <v>81</v>
      </c>
      <c r="C164" s="31" t="s">
        <v>107</v>
      </c>
      <c r="D164" s="27">
        <v>238</v>
      </c>
      <c r="E164" s="27">
        <v>260</v>
      </c>
      <c r="F164" s="27">
        <v>247.334</v>
      </c>
      <c r="G164" s="27">
        <v>243.261</v>
      </c>
      <c r="H164" s="27">
        <v>265.328</v>
      </c>
      <c r="I164" s="27">
        <v>266.636</v>
      </c>
      <c r="J164" s="27" t="s">
        <v>78</v>
      </c>
    </row>
    <row r="165" spans="2:10" ht="15">
      <c r="B165" s="32" t="s">
        <v>81</v>
      </c>
      <c r="C165" s="33" t="s">
        <v>108</v>
      </c>
      <c r="D165" s="28">
        <v>0</v>
      </c>
      <c r="E165" s="28">
        <v>0</v>
      </c>
      <c r="F165" s="28">
        <v>0</v>
      </c>
      <c r="G165" s="28">
        <v>0</v>
      </c>
      <c r="H165" s="28">
        <v>0</v>
      </c>
      <c r="I165" s="28">
        <v>0</v>
      </c>
      <c r="J165" s="28" t="s">
        <v>78</v>
      </c>
    </row>
    <row r="166" spans="2:10" ht="15">
      <c r="B166" s="32" t="s">
        <v>81</v>
      </c>
      <c r="C166" s="33" t="s">
        <v>109</v>
      </c>
      <c r="D166" s="28">
        <v>0</v>
      </c>
      <c r="E166" s="28">
        <v>0</v>
      </c>
      <c r="F166" s="28">
        <v>0</v>
      </c>
      <c r="G166" s="28">
        <v>0</v>
      </c>
      <c r="H166" s="28">
        <v>0</v>
      </c>
      <c r="I166" s="28">
        <v>0</v>
      </c>
      <c r="J166" s="28" t="s">
        <v>78</v>
      </c>
    </row>
    <row r="167" spans="2:10" ht="15">
      <c r="B167" s="32" t="s">
        <v>81</v>
      </c>
      <c r="C167" s="33" t="s">
        <v>110</v>
      </c>
      <c r="D167" s="28">
        <v>0</v>
      </c>
      <c r="E167" s="28">
        <v>0</v>
      </c>
      <c r="F167" s="28">
        <v>0</v>
      </c>
      <c r="G167" s="28">
        <v>0</v>
      </c>
      <c r="H167" s="28">
        <v>0</v>
      </c>
      <c r="I167" s="28">
        <v>0</v>
      </c>
      <c r="J167" s="28" t="s">
        <v>78</v>
      </c>
    </row>
    <row r="168" spans="2:10" ht="15">
      <c r="B168" s="32" t="s">
        <v>81</v>
      </c>
      <c r="C168" s="33" t="s">
        <v>88</v>
      </c>
      <c r="D168" s="28">
        <v>0</v>
      </c>
      <c r="E168" s="28">
        <v>0</v>
      </c>
      <c r="F168" s="28">
        <v>25.831</v>
      </c>
      <c r="G168" s="28">
        <v>24.755</v>
      </c>
      <c r="H168" s="28">
        <v>25.14</v>
      </c>
      <c r="I168" s="28">
        <v>21.424</v>
      </c>
      <c r="J168" s="28" t="s">
        <v>78</v>
      </c>
    </row>
    <row r="169" spans="2:10" ht="15">
      <c r="B169" s="32" t="s">
        <v>81</v>
      </c>
      <c r="C169" s="33" t="s">
        <v>89</v>
      </c>
      <c r="D169" s="28">
        <v>0</v>
      </c>
      <c r="E169" s="28">
        <v>0</v>
      </c>
      <c r="F169" s="28">
        <v>0</v>
      </c>
      <c r="G169" s="28">
        <v>0</v>
      </c>
      <c r="H169" s="28">
        <v>0</v>
      </c>
      <c r="I169" s="28">
        <v>0</v>
      </c>
      <c r="J169" s="28" t="s">
        <v>78</v>
      </c>
    </row>
    <row r="170" spans="2:10" ht="15">
      <c r="B170" s="32" t="s">
        <v>81</v>
      </c>
      <c r="C170" s="33" t="s">
        <v>111</v>
      </c>
      <c r="D170" s="28">
        <v>0</v>
      </c>
      <c r="E170" s="28">
        <v>0</v>
      </c>
      <c r="F170" s="28">
        <v>0</v>
      </c>
      <c r="G170" s="28">
        <v>0</v>
      </c>
      <c r="H170" s="28">
        <v>0</v>
      </c>
      <c r="I170" s="28">
        <v>0</v>
      </c>
      <c r="J170" s="28" t="s">
        <v>78</v>
      </c>
    </row>
    <row r="171" spans="2:10" ht="15">
      <c r="B171" s="32" t="s">
        <v>81</v>
      </c>
      <c r="C171" s="33" t="s">
        <v>112</v>
      </c>
      <c r="D171" s="28">
        <v>0</v>
      </c>
      <c r="E171" s="28">
        <v>0</v>
      </c>
      <c r="F171" s="28">
        <v>0</v>
      </c>
      <c r="G171" s="28">
        <v>0</v>
      </c>
      <c r="H171" s="28">
        <v>0</v>
      </c>
      <c r="I171" s="28">
        <v>0</v>
      </c>
      <c r="J171" s="28" t="s">
        <v>78</v>
      </c>
    </row>
    <row r="172" spans="2:10" ht="15">
      <c r="B172" s="32" t="s">
        <v>81</v>
      </c>
      <c r="C172" s="33" t="s">
        <v>87</v>
      </c>
      <c r="D172" s="28">
        <v>0</v>
      </c>
      <c r="E172" s="28">
        <v>0</v>
      </c>
      <c r="F172" s="28">
        <v>0</v>
      </c>
      <c r="G172" s="28">
        <v>0</v>
      </c>
      <c r="H172" s="28">
        <v>0</v>
      </c>
      <c r="I172" s="28">
        <v>0</v>
      </c>
      <c r="J172" s="28" t="s">
        <v>78</v>
      </c>
    </row>
    <row r="173" spans="2:10" ht="15">
      <c r="B173" s="34" t="s">
        <v>81</v>
      </c>
      <c r="C173" s="35" t="s">
        <v>91</v>
      </c>
      <c r="D173" s="29">
        <v>0</v>
      </c>
      <c r="E173" s="29">
        <v>0</v>
      </c>
      <c r="F173" s="29">
        <v>0</v>
      </c>
      <c r="G173" s="29">
        <v>0</v>
      </c>
      <c r="H173" s="29">
        <v>0</v>
      </c>
      <c r="I173" s="29">
        <v>0</v>
      </c>
      <c r="J173" s="29" t="s">
        <v>78</v>
      </c>
    </row>
    <row r="174" spans="2:10" ht="15">
      <c r="B174" s="36" t="s">
        <v>81</v>
      </c>
      <c r="C174" s="37" t="s">
        <v>113</v>
      </c>
      <c r="D174" s="56">
        <v>238</v>
      </c>
      <c r="E174" s="56">
        <v>260</v>
      </c>
      <c r="F174" s="56">
        <v>273.165</v>
      </c>
      <c r="G174" s="56">
        <v>268.016</v>
      </c>
      <c r="H174" s="56">
        <v>290.468</v>
      </c>
      <c r="I174" s="56">
        <v>288.06</v>
      </c>
      <c r="J174" s="56" t="s">
        <v>78</v>
      </c>
    </row>
    <row r="175" spans="2:10" ht="15">
      <c r="B175" s="30" t="s">
        <v>98</v>
      </c>
      <c r="C175" s="31" t="s">
        <v>107</v>
      </c>
      <c r="D175" s="27">
        <v>0</v>
      </c>
      <c r="E175" s="27">
        <v>0</v>
      </c>
      <c r="F175" s="27">
        <v>0</v>
      </c>
      <c r="G175" s="27">
        <v>0</v>
      </c>
      <c r="H175" s="27">
        <v>0</v>
      </c>
      <c r="I175" s="27">
        <v>0</v>
      </c>
      <c r="J175" s="27" t="s">
        <v>78</v>
      </c>
    </row>
    <row r="176" spans="2:10" ht="15">
      <c r="B176" s="32" t="s">
        <v>98</v>
      </c>
      <c r="C176" s="33" t="s">
        <v>108</v>
      </c>
      <c r="D176" s="28">
        <v>3939</v>
      </c>
      <c r="E176" s="28">
        <v>3947</v>
      </c>
      <c r="F176" s="28">
        <v>3916.491</v>
      </c>
      <c r="G176" s="28">
        <v>4208.114</v>
      </c>
      <c r="H176" s="28">
        <v>4311.625</v>
      </c>
      <c r="I176" s="28">
        <v>3981.592</v>
      </c>
      <c r="J176" s="28" t="s">
        <v>78</v>
      </c>
    </row>
    <row r="177" spans="2:10" ht="15">
      <c r="B177" s="32" t="s">
        <v>98</v>
      </c>
      <c r="C177" s="33" t="s">
        <v>109</v>
      </c>
      <c r="D177" s="28">
        <v>0</v>
      </c>
      <c r="E177" s="28">
        <v>0</v>
      </c>
      <c r="F177" s="28">
        <v>0</v>
      </c>
      <c r="G177" s="28">
        <v>0</v>
      </c>
      <c r="H177" s="28">
        <v>0</v>
      </c>
      <c r="I177" s="28">
        <v>0</v>
      </c>
      <c r="J177" s="28" t="s">
        <v>78</v>
      </c>
    </row>
    <row r="178" spans="2:10" ht="15">
      <c r="B178" s="32" t="s">
        <v>98</v>
      </c>
      <c r="C178" s="33" t="s">
        <v>110</v>
      </c>
      <c r="D178" s="28">
        <v>0</v>
      </c>
      <c r="E178" s="28">
        <v>0</v>
      </c>
      <c r="F178" s="28">
        <v>0</v>
      </c>
      <c r="G178" s="28">
        <v>0</v>
      </c>
      <c r="H178" s="28">
        <v>0</v>
      </c>
      <c r="I178" s="28">
        <v>0</v>
      </c>
      <c r="J178" s="28" t="s">
        <v>78</v>
      </c>
    </row>
    <row r="179" spans="2:10" ht="15">
      <c r="B179" s="32" t="s">
        <v>98</v>
      </c>
      <c r="C179" s="33" t="s">
        <v>88</v>
      </c>
      <c r="D179" s="28">
        <v>363</v>
      </c>
      <c r="E179" s="28">
        <v>345</v>
      </c>
      <c r="F179" s="28">
        <v>455.02</v>
      </c>
      <c r="G179" s="28">
        <v>443.307</v>
      </c>
      <c r="H179" s="28">
        <v>397.411</v>
      </c>
      <c r="I179" s="28">
        <v>346.628</v>
      </c>
      <c r="J179" s="28" t="s">
        <v>78</v>
      </c>
    </row>
    <row r="180" spans="2:10" ht="15">
      <c r="B180" s="32" t="s">
        <v>98</v>
      </c>
      <c r="C180" s="33" t="s">
        <v>89</v>
      </c>
      <c r="D180" s="28">
        <v>762</v>
      </c>
      <c r="E180" s="28">
        <v>509</v>
      </c>
      <c r="F180" s="28">
        <v>220.682</v>
      </c>
      <c r="G180" s="28">
        <v>367.17</v>
      </c>
      <c r="H180" s="28">
        <v>246.285</v>
      </c>
      <c r="I180" s="28">
        <v>211.531</v>
      </c>
      <c r="J180" s="28" t="s">
        <v>78</v>
      </c>
    </row>
    <row r="181" spans="2:10" ht="15">
      <c r="B181" s="32" t="s">
        <v>98</v>
      </c>
      <c r="C181" s="33" t="s">
        <v>111</v>
      </c>
      <c r="D181" s="28">
        <v>0</v>
      </c>
      <c r="E181" s="28">
        <v>0</v>
      </c>
      <c r="F181" s="28">
        <v>0</v>
      </c>
      <c r="G181" s="28">
        <v>0</v>
      </c>
      <c r="H181" s="28">
        <v>0</v>
      </c>
      <c r="I181" s="28">
        <v>0</v>
      </c>
      <c r="J181" s="28" t="s">
        <v>78</v>
      </c>
    </row>
    <row r="182" spans="2:10" ht="15">
      <c r="B182" s="32" t="s">
        <v>98</v>
      </c>
      <c r="C182" s="33" t="s">
        <v>112</v>
      </c>
      <c r="D182" s="28">
        <v>0</v>
      </c>
      <c r="E182" s="28">
        <v>0</v>
      </c>
      <c r="F182" s="28">
        <v>0</v>
      </c>
      <c r="G182" s="28">
        <v>0</v>
      </c>
      <c r="H182" s="28">
        <v>0</v>
      </c>
      <c r="I182" s="28">
        <v>0</v>
      </c>
      <c r="J182" s="28" t="s">
        <v>78</v>
      </c>
    </row>
    <row r="183" spans="2:10" ht="15">
      <c r="B183" s="32" t="s">
        <v>98</v>
      </c>
      <c r="C183" s="33" t="s">
        <v>87</v>
      </c>
      <c r="D183" s="28">
        <v>0</v>
      </c>
      <c r="E183" s="28">
        <v>0</v>
      </c>
      <c r="F183" s="28">
        <v>0</v>
      </c>
      <c r="G183" s="28">
        <v>0</v>
      </c>
      <c r="H183" s="28">
        <v>0</v>
      </c>
      <c r="I183" s="28">
        <v>0</v>
      </c>
      <c r="J183" s="28" t="s">
        <v>78</v>
      </c>
    </row>
    <row r="184" spans="2:10" ht="15">
      <c r="B184" s="34" t="s">
        <v>98</v>
      </c>
      <c r="C184" s="35" t="s">
        <v>91</v>
      </c>
      <c r="D184" s="29">
        <v>22</v>
      </c>
      <c r="E184" s="29">
        <v>-20</v>
      </c>
      <c r="F184" s="29">
        <v>-35.348</v>
      </c>
      <c r="G184" s="29">
        <v>-6.032</v>
      </c>
      <c r="H184" s="29">
        <v>-38.074</v>
      </c>
      <c r="I184" s="29">
        <v>1.711</v>
      </c>
      <c r="J184" s="29" t="s">
        <v>78</v>
      </c>
    </row>
    <row r="185" spans="2:10" ht="15">
      <c r="B185" s="36" t="s">
        <v>98</v>
      </c>
      <c r="C185" s="37" t="s">
        <v>113</v>
      </c>
      <c r="D185" s="56">
        <v>3562</v>
      </c>
      <c r="E185" s="56">
        <v>3763</v>
      </c>
      <c r="F185" s="56">
        <v>4115.481</v>
      </c>
      <c r="G185" s="56">
        <v>4278.219</v>
      </c>
      <c r="H185" s="56">
        <v>4424.677</v>
      </c>
      <c r="I185" s="56">
        <v>4118.4</v>
      </c>
      <c r="J185" s="56" t="s">
        <v>78</v>
      </c>
    </row>
    <row r="186" spans="2:10" ht="15">
      <c r="B186" s="30" t="s">
        <v>122</v>
      </c>
      <c r="C186" s="31" t="s">
        <v>107</v>
      </c>
      <c r="D186" s="27">
        <v>0</v>
      </c>
      <c r="E186" s="27">
        <v>0</v>
      </c>
      <c r="F186" s="27">
        <v>0</v>
      </c>
      <c r="G186" s="27">
        <v>0</v>
      </c>
      <c r="H186" s="27">
        <v>0</v>
      </c>
      <c r="I186" s="27">
        <v>0</v>
      </c>
      <c r="J186" s="27" t="s">
        <v>78</v>
      </c>
    </row>
    <row r="187" spans="2:10" ht="15">
      <c r="B187" s="32" t="s">
        <v>122</v>
      </c>
      <c r="C187" s="33" t="s">
        <v>108</v>
      </c>
      <c r="D187" s="28">
        <v>28</v>
      </c>
      <c r="E187" s="28">
        <v>27</v>
      </c>
      <c r="F187" s="28">
        <v>29.471</v>
      </c>
      <c r="G187" s="28">
        <v>32.869</v>
      </c>
      <c r="H187" s="28">
        <v>33.922</v>
      </c>
      <c r="I187" s="28">
        <v>28.285</v>
      </c>
      <c r="J187" s="28" t="s">
        <v>78</v>
      </c>
    </row>
    <row r="188" spans="2:10" ht="15">
      <c r="B188" s="32" t="s">
        <v>122</v>
      </c>
      <c r="C188" s="33" t="s">
        <v>109</v>
      </c>
      <c r="D188" s="28">
        <v>0</v>
      </c>
      <c r="E188" s="28">
        <v>0</v>
      </c>
      <c r="F188" s="28">
        <v>0</v>
      </c>
      <c r="G188" s="28">
        <v>0</v>
      </c>
      <c r="H188" s="28">
        <v>0</v>
      </c>
      <c r="I188" s="28">
        <v>0</v>
      </c>
      <c r="J188" s="28" t="s">
        <v>78</v>
      </c>
    </row>
    <row r="189" spans="2:10" ht="15">
      <c r="B189" s="32" t="s">
        <v>122</v>
      </c>
      <c r="C189" s="33" t="s">
        <v>110</v>
      </c>
      <c r="D189" s="28">
        <v>0</v>
      </c>
      <c r="E189" s="28">
        <v>0</v>
      </c>
      <c r="F189" s="28">
        <v>0</v>
      </c>
      <c r="G189" s="28">
        <v>0</v>
      </c>
      <c r="H189" s="28">
        <v>0</v>
      </c>
      <c r="I189" s="28">
        <v>0</v>
      </c>
      <c r="J189" s="28" t="s">
        <v>78</v>
      </c>
    </row>
    <row r="190" spans="2:10" ht="15">
      <c r="B190" s="32" t="s">
        <v>122</v>
      </c>
      <c r="C190" s="33" t="s">
        <v>88</v>
      </c>
      <c r="D190" s="28">
        <v>0</v>
      </c>
      <c r="E190" s="28">
        <v>0</v>
      </c>
      <c r="F190" s="28">
        <v>0.164</v>
      </c>
      <c r="G190" s="28">
        <v>0.34</v>
      </c>
      <c r="H190" s="28">
        <v>0.541</v>
      </c>
      <c r="I190" s="28">
        <v>0.122</v>
      </c>
      <c r="J190" s="28" t="s">
        <v>78</v>
      </c>
    </row>
    <row r="191" spans="2:10" ht="15">
      <c r="B191" s="32" t="s">
        <v>122</v>
      </c>
      <c r="C191" s="33" t="s">
        <v>89</v>
      </c>
      <c r="D191" s="28">
        <v>24</v>
      </c>
      <c r="E191" s="28">
        <v>23</v>
      </c>
      <c r="F191" s="28">
        <v>25.756</v>
      </c>
      <c r="G191" s="28">
        <v>28.517</v>
      </c>
      <c r="H191" s="28">
        <v>31.494</v>
      </c>
      <c r="I191" s="28">
        <v>25.435</v>
      </c>
      <c r="J191" s="28" t="s">
        <v>78</v>
      </c>
    </row>
    <row r="192" spans="2:10" ht="15">
      <c r="B192" s="32" t="s">
        <v>122</v>
      </c>
      <c r="C192" s="33" t="s">
        <v>111</v>
      </c>
      <c r="D192" s="28">
        <v>0</v>
      </c>
      <c r="E192" s="28">
        <v>0</v>
      </c>
      <c r="F192" s="28">
        <v>0</v>
      </c>
      <c r="G192" s="28">
        <v>0</v>
      </c>
      <c r="H192" s="28">
        <v>0</v>
      </c>
      <c r="I192" s="28">
        <v>0</v>
      </c>
      <c r="J192" s="28" t="s">
        <v>78</v>
      </c>
    </row>
    <row r="193" spans="2:10" ht="15">
      <c r="B193" s="32" t="s">
        <v>122</v>
      </c>
      <c r="C193" s="33" t="s">
        <v>112</v>
      </c>
      <c r="D193" s="28">
        <v>0</v>
      </c>
      <c r="E193" s="28">
        <v>0</v>
      </c>
      <c r="F193" s="28">
        <v>0</v>
      </c>
      <c r="G193" s="28">
        <v>0</v>
      </c>
      <c r="H193" s="28">
        <v>0</v>
      </c>
      <c r="I193" s="28">
        <v>0</v>
      </c>
      <c r="J193" s="28" t="s">
        <v>78</v>
      </c>
    </row>
    <row r="194" spans="2:10" ht="15">
      <c r="B194" s="32" t="s">
        <v>122</v>
      </c>
      <c r="C194" s="33" t="s">
        <v>87</v>
      </c>
      <c r="D194" s="28">
        <v>0</v>
      </c>
      <c r="E194" s="28">
        <v>0</v>
      </c>
      <c r="F194" s="28">
        <v>0</v>
      </c>
      <c r="G194" s="28">
        <v>0</v>
      </c>
      <c r="H194" s="28">
        <v>0</v>
      </c>
      <c r="I194" s="28">
        <v>0</v>
      </c>
      <c r="J194" s="28" t="s">
        <v>78</v>
      </c>
    </row>
    <row r="195" spans="2:10" ht="15">
      <c r="B195" s="34" t="s">
        <v>122</v>
      </c>
      <c r="C195" s="35" t="s">
        <v>91</v>
      </c>
      <c r="D195" s="29">
        <v>0</v>
      </c>
      <c r="E195" s="29">
        <v>0</v>
      </c>
      <c r="F195" s="29">
        <v>-0.474</v>
      </c>
      <c r="G195" s="29">
        <v>-0.646</v>
      </c>
      <c r="H195" s="29">
        <v>1.067</v>
      </c>
      <c r="I195" s="29">
        <v>0.649</v>
      </c>
      <c r="J195" s="29" t="s">
        <v>78</v>
      </c>
    </row>
    <row r="196" spans="2:10" ht="15">
      <c r="B196" s="36" t="s">
        <v>122</v>
      </c>
      <c r="C196" s="37" t="s">
        <v>113</v>
      </c>
      <c r="D196" s="56">
        <v>4</v>
      </c>
      <c r="E196" s="56">
        <v>4</v>
      </c>
      <c r="F196" s="56">
        <v>3.405</v>
      </c>
      <c r="G196" s="56">
        <v>4.046</v>
      </c>
      <c r="H196" s="56">
        <v>4.036</v>
      </c>
      <c r="I196" s="56">
        <v>3.621</v>
      </c>
      <c r="J196" s="56" t="s">
        <v>78</v>
      </c>
    </row>
    <row r="197" spans="2:10" ht="15">
      <c r="B197" s="30" t="s">
        <v>123</v>
      </c>
      <c r="C197" s="31" t="s">
        <v>107</v>
      </c>
      <c r="D197" s="27">
        <v>0</v>
      </c>
      <c r="E197" s="27">
        <v>0</v>
      </c>
      <c r="F197" s="27">
        <v>0</v>
      </c>
      <c r="G197" s="27">
        <v>0</v>
      </c>
      <c r="H197" s="27">
        <v>0</v>
      </c>
      <c r="I197" s="27">
        <v>0</v>
      </c>
      <c r="J197" s="27" t="s">
        <v>78</v>
      </c>
    </row>
    <row r="198" spans="2:10" ht="15">
      <c r="B198" s="32" t="s">
        <v>123</v>
      </c>
      <c r="C198" s="33" t="s">
        <v>108</v>
      </c>
      <c r="D198" s="28">
        <v>0</v>
      </c>
      <c r="E198" s="28">
        <v>0</v>
      </c>
      <c r="F198" s="28">
        <v>0</v>
      </c>
      <c r="G198" s="28">
        <v>0</v>
      </c>
      <c r="H198" s="28">
        <v>0</v>
      </c>
      <c r="I198" s="28">
        <v>0</v>
      </c>
      <c r="J198" s="28" t="s">
        <v>78</v>
      </c>
    </row>
    <row r="199" spans="2:10" ht="15">
      <c r="B199" s="32" t="s">
        <v>123</v>
      </c>
      <c r="C199" s="33" t="s">
        <v>109</v>
      </c>
      <c r="D199" s="28">
        <v>0</v>
      </c>
      <c r="E199" s="28">
        <v>0</v>
      </c>
      <c r="F199" s="28">
        <v>0</v>
      </c>
      <c r="G199" s="28">
        <v>0</v>
      </c>
      <c r="H199" s="28">
        <v>0</v>
      </c>
      <c r="I199" s="28">
        <v>0</v>
      </c>
      <c r="J199" s="28" t="s">
        <v>78</v>
      </c>
    </row>
    <row r="200" spans="2:10" ht="15">
      <c r="B200" s="32" t="s">
        <v>123</v>
      </c>
      <c r="C200" s="33" t="s">
        <v>110</v>
      </c>
      <c r="D200" s="28">
        <v>0</v>
      </c>
      <c r="E200" s="28">
        <v>0</v>
      </c>
      <c r="F200" s="28">
        <v>0</v>
      </c>
      <c r="G200" s="28">
        <v>0</v>
      </c>
      <c r="H200" s="28">
        <v>0</v>
      </c>
      <c r="I200" s="28">
        <v>0</v>
      </c>
      <c r="J200" s="28" t="s">
        <v>78</v>
      </c>
    </row>
    <row r="201" spans="2:10" ht="15">
      <c r="B201" s="32" t="s">
        <v>123</v>
      </c>
      <c r="C201" s="33" t="s">
        <v>88</v>
      </c>
      <c r="D201" s="28">
        <v>0</v>
      </c>
      <c r="E201" s="28">
        <v>0</v>
      </c>
      <c r="F201" s="28">
        <v>0</v>
      </c>
      <c r="G201" s="28">
        <v>0</v>
      </c>
      <c r="H201" s="28">
        <v>0</v>
      </c>
      <c r="I201" s="28">
        <v>0</v>
      </c>
      <c r="J201" s="28" t="s">
        <v>78</v>
      </c>
    </row>
    <row r="202" spans="2:10" ht="15">
      <c r="B202" s="32" t="s">
        <v>123</v>
      </c>
      <c r="C202" s="33" t="s">
        <v>89</v>
      </c>
      <c r="D202" s="28">
        <v>0</v>
      </c>
      <c r="E202" s="28">
        <v>0</v>
      </c>
      <c r="F202" s="28">
        <v>0</v>
      </c>
      <c r="G202" s="28">
        <v>0</v>
      </c>
      <c r="H202" s="28">
        <v>0</v>
      </c>
      <c r="I202" s="28">
        <v>0</v>
      </c>
      <c r="J202" s="28" t="s">
        <v>78</v>
      </c>
    </row>
    <row r="203" spans="2:10" ht="15">
      <c r="B203" s="32" t="s">
        <v>123</v>
      </c>
      <c r="C203" s="33" t="s">
        <v>111</v>
      </c>
      <c r="D203" s="28">
        <v>0</v>
      </c>
      <c r="E203" s="28">
        <v>0</v>
      </c>
      <c r="F203" s="28">
        <v>0</v>
      </c>
      <c r="G203" s="28">
        <v>0</v>
      </c>
      <c r="H203" s="28">
        <v>0</v>
      </c>
      <c r="I203" s="28">
        <v>0</v>
      </c>
      <c r="J203" s="28" t="s">
        <v>78</v>
      </c>
    </row>
    <row r="204" spans="2:10" ht="15">
      <c r="B204" s="32" t="s">
        <v>123</v>
      </c>
      <c r="C204" s="33" t="s">
        <v>112</v>
      </c>
      <c r="D204" s="28">
        <v>0</v>
      </c>
      <c r="E204" s="28">
        <v>0</v>
      </c>
      <c r="F204" s="28">
        <v>0</v>
      </c>
      <c r="G204" s="28">
        <v>0</v>
      </c>
      <c r="H204" s="28">
        <v>0</v>
      </c>
      <c r="I204" s="28">
        <v>0</v>
      </c>
      <c r="J204" s="28" t="s">
        <v>78</v>
      </c>
    </row>
    <row r="205" spans="2:10" ht="15">
      <c r="B205" s="32" t="s">
        <v>123</v>
      </c>
      <c r="C205" s="33" t="s">
        <v>87</v>
      </c>
      <c r="D205" s="28">
        <v>0</v>
      </c>
      <c r="E205" s="28">
        <v>0</v>
      </c>
      <c r="F205" s="28">
        <v>0</v>
      </c>
      <c r="G205" s="28">
        <v>0</v>
      </c>
      <c r="H205" s="28">
        <v>0</v>
      </c>
      <c r="I205" s="28">
        <v>0</v>
      </c>
      <c r="J205" s="28" t="s">
        <v>78</v>
      </c>
    </row>
    <row r="206" spans="2:10" ht="15">
      <c r="B206" s="34" t="s">
        <v>123</v>
      </c>
      <c r="C206" s="35" t="s">
        <v>91</v>
      </c>
      <c r="D206" s="29">
        <v>0</v>
      </c>
      <c r="E206" s="29">
        <v>0</v>
      </c>
      <c r="F206" s="29">
        <v>0</v>
      </c>
      <c r="G206" s="29">
        <v>0</v>
      </c>
      <c r="H206" s="29">
        <v>0</v>
      </c>
      <c r="I206" s="29">
        <v>0</v>
      </c>
      <c r="J206" s="29" t="s">
        <v>78</v>
      </c>
    </row>
    <row r="207" spans="2:10" ht="15">
      <c r="B207" s="36" t="s">
        <v>123</v>
      </c>
      <c r="C207" s="37" t="s">
        <v>113</v>
      </c>
      <c r="D207" s="56">
        <v>0</v>
      </c>
      <c r="E207" s="56">
        <v>0</v>
      </c>
      <c r="F207" s="56">
        <v>0</v>
      </c>
      <c r="G207" s="56">
        <v>0</v>
      </c>
      <c r="H207" s="56">
        <v>0</v>
      </c>
      <c r="I207" s="56">
        <v>0</v>
      </c>
      <c r="J207" s="56" t="s">
        <v>78</v>
      </c>
    </row>
    <row r="208" spans="2:10" ht="15">
      <c r="B208" s="30" t="s">
        <v>124</v>
      </c>
      <c r="C208" s="31" t="s">
        <v>107</v>
      </c>
      <c r="D208" s="27">
        <v>0</v>
      </c>
      <c r="E208" s="27">
        <v>0</v>
      </c>
      <c r="F208" s="27">
        <v>0</v>
      </c>
      <c r="G208" s="27">
        <v>0</v>
      </c>
      <c r="H208" s="27">
        <v>0</v>
      </c>
      <c r="I208" s="27">
        <v>0</v>
      </c>
      <c r="J208" s="27" t="s">
        <v>78</v>
      </c>
    </row>
    <row r="209" spans="2:10" ht="15">
      <c r="B209" s="32" t="s">
        <v>124</v>
      </c>
      <c r="C209" s="33" t="s">
        <v>108</v>
      </c>
      <c r="D209" s="28">
        <v>1068</v>
      </c>
      <c r="E209" s="28">
        <v>1156</v>
      </c>
      <c r="F209" s="28">
        <v>1089.763</v>
      </c>
      <c r="G209" s="28">
        <v>1306.048</v>
      </c>
      <c r="H209" s="28">
        <v>1321.297</v>
      </c>
      <c r="I209" s="28">
        <v>587.791</v>
      </c>
      <c r="J209" s="28" t="s">
        <v>78</v>
      </c>
    </row>
    <row r="210" spans="2:10" ht="15">
      <c r="B210" s="32" t="s">
        <v>124</v>
      </c>
      <c r="C210" s="33" t="s">
        <v>109</v>
      </c>
      <c r="D210" s="28">
        <v>0</v>
      </c>
      <c r="E210" s="28">
        <v>0</v>
      </c>
      <c r="F210" s="28">
        <v>0</v>
      </c>
      <c r="G210" s="28">
        <v>0</v>
      </c>
      <c r="H210" s="28">
        <v>0</v>
      </c>
      <c r="I210" s="28">
        <v>0</v>
      </c>
      <c r="J210" s="28" t="s">
        <v>78</v>
      </c>
    </row>
    <row r="211" spans="2:10" ht="15">
      <c r="B211" s="32" t="s">
        <v>124</v>
      </c>
      <c r="C211" s="33" t="s">
        <v>110</v>
      </c>
      <c r="D211" s="28">
        <v>0</v>
      </c>
      <c r="E211" s="28">
        <v>0</v>
      </c>
      <c r="F211" s="28">
        <v>0</v>
      </c>
      <c r="G211" s="28">
        <v>0</v>
      </c>
      <c r="H211" s="28">
        <v>0</v>
      </c>
      <c r="I211" s="28">
        <v>0</v>
      </c>
      <c r="J211" s="28" t="s">
        <v>78</v>
      </c>
    </row>
    <row r="212" spans="2:10" ht="15">
      <c r="B212" s="32" t="s">
        <v>124</v>
      </c>
      <c r="C212" s="33" t="s">
        <v>88</v>
      </c>
      <c r="D212" s="28">
        <v>46</v>
      </c>
      <c r="E212" s="28">
        <v>22</v>
      </c>
      <c r="F212" s="28">
        <v>2.475</v>
      </c>
      <c r="G212" s="28">
        <v>30.761</v>
      </c>
      <c r="H212" s="28">
        <v>23.475</v>
      </c>
      <c r="I212" s="28">
        <v>0</v>
      </c>
      <c r="J212" s="28" t="s">
        <v>78</v>
      </c>
    </row>
    <row r="213" spans="2:10" ht="15">
      <c r="B213" s="32" t="s">
        <v>124</v>
      </c>
      <c r="C213" s="33" t="s">
        <v>89</v>
      </c>
      <c r="D213" s="28">
        <v>463</v>
      </c>
      <c r="E213" s="28">
        <v>512</v>
      </c>
      <c r="F213" s="28">
        <v>239.233</v>
      </c>
      <c r="G213" s="28">
        <v>314.198</v>
      </c>
      <c r="H213" s="28">
        <v>252.508</v>
      </c>
      <c r="I213" s="28">
        <v>153.538</v>
      </c>
      <c r="J213" s="28" t="s">
        <v>78</v>
      </c>
    </row>
    <row r="214" spans="2:10" ht="15">
      <c r="B214" s="32" t="s">
        <v>124</v>
      </c>
      <c r="C214" s="33" t="s">
        <v>111</v>
      </c>
      <c r="D214" s="28">
        <v>0</v>
      </c>
      <c r="E214" s="28">
        <v>0</v>
      </c>
      <c r="F214" s="28">
        <v>0</v>
      </c>
      <c r="G214" s="28">
        <v>0</v>
      </c>
      <c r="H214" s="28">
        <v>0</v>
      </c>
      <c r="I214" s="28">
        <v>0</v>
      </c>
      <c r="J214" s="28" t="s">
        <v>78</v>
      </c>
    </row>
    <row r="215" spans="2:10" ht="15">
      <c r="B215" s="32" t="s">
        <v>124</v>
      </c>
      <c r="C215" s="33" t="s">
        <v>112</v>
      </c>
      <c r="D215" s="28">
        <v>0</v>
      </c>
      <c r="E215" s="28">
        <v>0</v>
      </c>
      <c r="F215" s="28">
        <v>0</v>
      </c>
      <c r="G215" s="28">
        <v>0</v>
      </c>
      <c r="H215" s="28">
        <v>0</v>
      </c>
      <c r="I215" s="28">
        <v>0</v>
      </c>
      <c r="J215" s="28" t="s">
        <v>78</v>
      </c>
    </row>
    <row r="216" spans="2:10" ht="15">
      <c r="B216" s="32" t="s">
        <v>124</v>
      </c>
      <c r="C216" s="33" t="s">
        <v>87</v>
      </c>
      <c r="D216" s="28">
        <v>0</v>
      </c>
      <c r="E216" s="28">
        <v>0</v>
      </c>
      <c r="F216" s="28">
        <v>0</v>
      </c>
      <c r="G216" s="28">
        <v>0</v>
      </c>
      <c r="H216" s="28">
        <v>0</v>
      </c>
      <c r="I216" s="28">
        <v>0</v>
      </c>
      <c r="J216" s="28" t="s">
        <v>78</v>
      </c>
    </row>
    <row r="217" spans="2:10" ht="15">
      <c r="B217" s="34" t="s">
        <v>124</v>
      </c>
      <c r="C217" s="35" t="s">
        <v>91</v>
      </c>
      <c r="D217" s="29">
        <v>-5</v>
      </c>
      <c r="E217" s="29">
        <v>20</v>
      </c>
      <c r="F217" s="29">
        <v>-0.893</v>
      </c>
      <c r="G217" s="29">
        <v>-14.413</v>
      </c>
      <c r="H217" s="29">
        <v>-15.391</v>
      </c>
      <c r="I217" s="29">
        <v>25.302</v>
      </c>
      <c r="J217" s="29" t="s">
        <v>78</v>
      </c>
    </row>
    <row r="218" spans="2:10" ht="15">
      <c r="B218" s="36" t="s">
        <v>124</v>
      </c>
      <c r="C218" s="37" t="s">
        <v>113</v>
      </c>
      <c r="D218" s="56">
        <v>646</v>
      </c>
      <c r="E218" s="56">
        <v>686</v>
      </c>
      <c r="F218" s="56">
        <v>852.112</v>
      </c>
      <c r="G218" s="56">
        <v>1008.198</v>
      </c>
      <c r="H218" s="56">
        <v>1076.873</v>
      </c>
      <c r="I218" s="56">
        <v>459.555</v>
      </c>
      <c r="J218" s="56" t="s">
        <v>78</v>
      </c>
    </row>
    <row r="219" spans="2:10" ht="15">
      <c r="B219" s="30" t="s">
        <v>99</v>
      </c>
      <c r="C219" s="31" t="s">
        <v>107</v>
      </c>
      <c r="D219" s="27">
        <v>0</v>
      </c>
      <c r="E219" s="27">
        <v>0</v>
      </c>
      <c r="F219" s="27">
        <v>0</v>
      </c>
      <c r="G219" s="27">
        <v>0</v>
      </c>
      <c r="H219" s="27">
        <v>0</v>
      </c>
      <c r="I219" s="27">
        <v>0</v>
      </c>
      <c r="J219" s="27" t="s">
        <v>78</v>
      </c>
    </row>
    <row r="220" spans="2:10" ht="15">
      <c r="B220" s="32" t="s">
        <v>99</v>
      </c>
      <c r="C220" s="33" t="s">
        <v>108</v>
      </c>
      <c r="D220" s="28">
        <v>0</v>
      </c>
      <c r="E220" s="28">
        <v>0</v>
      </c>
      <c r="F220" s="28">
        <v>0</v>
      </c>
      <c r="G220" s="28">
        <v>0</v>
      </c>
      <c r="H220" s="28">
        <v>0</v>
      </c>
      <c r="I220" s="28">
        <v>0</v>
      </c>
      <c r="J220" s="28" t="s">
        <v>78</v>
      </c>
    </row>
    <row r="221" spans="2:10" ht="15">
      <c r="B221" s="32" t="s">
        <v>99</v>
      </c>
      <c r="C221" s="33" t="s">
        <v>109</v>
      </c>
      <c r="D221" s="28">
        <v>0</v>
      </c>
      <c r="E221" s="28">
        <v>0</v>
      </c>
      <c r="F221" s="28">
        <v>0</v>
      </c>
      <c r="G221" s="28">
        <v>0</v>
      </c>
      <c r="H221" s="28">
        <v>0</v>
      </c>
      <c r="I221" s="28">
        <v>0</v>
      </c>
      <c r="J221" s="28" t="s">
        <v>78</v>
      </c>
    </row>
    <row r="222" spans="2:10" ht="15">
      <c r="B222" s="32" t="s">
        <v>99</v>
      </c>
      <c r="C222" s="33" t="s">
        <v>110</v>
      </c>
      <c r="D222" s="28">
        <v>0</v>
      </c>
      <c r="E222" s="28">
        <v>0</v>
      </c>
      <c r="F222" s="28">
        <v>0</v>
      </c>
      <c r="G222" s="28">
        <v>0</v>
      </c>
      <c r="H222" s="28">
        <v>0</v>
      </c>
      <c r="I222" s="28">
        <v>0</v>
      </c>
      <c r="J222" s="28" t="s">
        <v>78</v>
      </c>
    </row>
    <row r="223" spans="2:10" ht="15">
      <c r="B223" s="32" t="s">
        <v>99</v>
      </c>
      <c r="C223" s="33" t="s">
        <v>88</v>
      </c>
      <c r="D223" s="28">
        <v>0</v>
      </c>
      <c r="E223" s="28">
        <v>0</v>
      </c>
      <c r="F223" s="28">
        <v>0</v>
      </c>
      <c r="G223" s="28">
        <v>0</v>
      </c>
      <c r="H223" s="28">
        <v>0</v>
      </c>
      <c r="I223" s="28">
        <v>0</v>
      </c>
      <c r="J223" s="28" t="s">
        <v>78</v>
      </c>
    </row>
    <row r="224" spans="2:10" ht="15">
      <c r="B224" s="32" t="s">
        <v>99</v>
      </c>
      <c r="C224" s="33" t="s">
        <v>89</v>
      </c>
      <c r="D224" s="28">
        <v>0</v>
      </c>
      <c r="E224" s="28">
        <v>0</v>
      </c>
      <c r="F224" s="28">
        <v>0</v>
      </c>
      <c r="G224" s="28">
        <v>0</v>
      </c>
      <c r="H224" s="28">
        <v>0</v>
      </c>
      <c r="I224" s="28">
        <v>0</v>
      </c>
      <c r="J224" s="28" t="s">
        <v>78</v>
      </c>
    </row>
    <row r="225" spans="2:10" ht="15">
      <c r="B225" s="32" t="s">
        <v>99</v>
      </c>
      <c r="C225" s="33" t="s">
        <v>111</v>
      </c>
      <c r="D225" s="28">
        <v>0</v>
      </c>
      <c r="E225" s="28">
        <v>0</v>
      </c>
      <c r="F225" s="28">
        <v>0</v>
      </c>
      <c r="G225" s="28">
        <v>0</v>
      </c>
      <c r="H225" s="28">
        <v>0</v>
      </c>
      <c r="I225" s="28">
        <v>0</v>
      </c>
      <c r="J225" s="28" t="s">
        <v>78</v>
      </c>
    </row>
    <row r="226" spans="2:10" ht="15">
      <c r="B226" s="32" t="s">
        <v>99</v>
      </c>
      <c r="C226" s="33" t="s">
        <v>112</v>
      </c>
      <c r="D226" s="28">
        <v>0</v>
      </c>
      <c r="E226" s="28">
        <v>0</v>
      </c>
      <c r="F226" s="28">
        <v>0</v>
      </c>
      <c r="G226" s="28">
        <v>0</v>
      </c>
      <c r="H226" s="28">
        <v>0</v>
      </c>
      <c r="I226" s="28">
        <v>0</v>
      </c>
      <c r="J226" s="28" t="s">
        <v>78</v>
      </c>
    </row>
    <row r="227" spans="2:10" ht="15">
      <c r="B227" s="32" t="s">
        <v>99</v>
      </c>
      <c r="C227" s="33" t="s">
        <v>87</v>
      </c>
      <c r="D227" s="28">
        <v>0</v>
      </c>
      <c r="E227" s="28">
        <v>0</v>
      </c>
      <c r="F227" s="28">
        <v>0</v>
      </c>
      <c r="G227" s="28">
        <v>0</v>
      </c>
      <c r="H227" s="28">
        <v>0</v>
      </c>
      <c r="I227" s="28">
        <v>0</v>
      </c>
      <c r="J227" s="28" t="s">
        <v>78</v>
      </c>
    </row>
    <row r="228" spans="2:10" ht="15">
      <c r="B228" s="34" t="s">
        <v>99</v>
      </c>
      <c r="C228" s="35" t="s">
        <v>91</v>
      </c>
      <c r="D228" s="29">
        <v>0</v>
      </c>
      <c r="E228" s="29">
        <v>0</v>
      </c>
      <c r="F228" s="29">
        <v>0</v>
      </c>
      <c r="G228" s="29">
        <v>0</v>
      </c>
      <c r="H228" s="29">
        <v>0</v>
      </c>
      <c r="I228" s="29">
        <v>0</v>
      </c>
      <c r="J228" s="29" t="s">
        <v>78</v>
      </c>
    </row>
    <row r="229" spans="2:10" ht="15">
      <c r="B229" s="36" t="s">
        <v>99</v>
      </c>
      <c r="C229" s="37" t="s">
        <v>113</v>
      </c>
      <c r="D229" s="56">
        <v>0</v>
      </c>
      <c r="E229" s="56">
        <v>0</v>
      </c>
      <c r="F229" s="56">
        <v>0</v>
      </c>
      <c r="G229" s="56">
        <v>0</v>
      </c>
      <c r="H229" s="56">
        <v>0</v>
      </c>
      <c r="I229" s="56">
        <v>0</v>
      </c>
      <c r="J229" s="56" t="s">
        <v>78</v>
      </c>
    </row>
    <row r="230" spans="2:10" ht="15">
      <c r="B230" s="30" t="s">
        <v>100</v>
      </c>
      <c r="C230" s="31" t="s">
        <v>107</v>
      </c>
      <c r="D230" s="27">
        <v>0</v>
      </c>
      <c r="E230" s="27">
        <v>0</v>
      </c>
      <c r="F230" s="27">
        <v>0</v>
      </c>
      <c r="G230" s="27">
        <v>0</v>
      </c>
      <c r="H230" s="27">
        <v>0</v>
      </c>
      <c r="I230" s="27">
        <v>0</v>
      </c>
      <c r="J230" s="27" t="s">
        <v>78</v>
      </c>
    </row>
    <row r="231" spans="2:10" ht="15">
      <c r="B231" s="32" t="s">
        <v>100</v>
      </c>
      <c r="C231" s="33" t="s">
        <v>108</v>
      </c>
      <c r="D231" s="28">
        <v>1068</v>
      </c>
      <c r="E231" s="28">
        <v>1156</v>
      </c>
      <c r="F231" s="28">
        <v>1089.763</v>
      </c>
      <c r="G231" s="28">
        <v>1306.048</v>
      </c>
      <c r="H231" s="28">
        <v>1321.297</v>
      </c>
      <c r="I231" s="28">
        <v>587.791</v>
      </c>
      <c r="J231" s="28" t="s">
        <v>78</v>
      </c>
    </row>
    <row r="232" spans="2:10" ht="15">
      <c r="B232" s="32" t="s">
        <v>100</v>
      </c>
      <c r="C232" s="33" t="s">
        <v>109</v>
      </c>
      <c r="D232" s="28">
        <v>0</v>
      </c>
      <c r="E232" s="28">
        <v>0</v>
      </c>
      <c r="F232" s="28">
        <v>0</v>
      </c>
      <c r="G232" s="28">
        <v>0</v>
      </c>
      <c r="H232" s="28">
        <v>0</v>
      </c>
      <c r="I232" s="28">
        <v>0</v>
      </c>
      <c r="J232" s="28" t="s">
        <v>78</v>
      </c>
    </row>
    <row r="233" spans="2:10" ht="15">
      <c r="B233" s="32" t="s">
        <v>100</v>
      </c>
      <c r="C233" s="33" t="s">
        <v>110</v>
      </c>
      <c r="D233" s="28">
        <v>0</v>
      </c>
      <c r="E233" s="28">
        <v>0</v>
      </c>
      <c r="F233" s="28">
        <v>0</v>
      </c>
      <c r="G233" s="28">
        <v>0</v>
      </c>
      <c r="H233" s="28">
        <v>0</v>
      </c>
      <c r="I233" s="28">
        <v>0</v>
      </c>
      <c r="J233" s="28" t="s">
        <v>78</v>
      </c>
    </row>
    <row r="234" spans="2:10" ht="15">
      <c r="B234" s="32" t="s">
        <v>100</v>
      </c>
      <c r="C234" s="33" t="s">
        <v>88</v>
      </c>
      <c r="D234" s="28">
        <v>46</v>
      </c>
      <c r="E234" s="28">
        <v>22</v>
      </c>
      <c r="F234" s="28">
        <v>2.475</v>
      </c>
      <c r="G234" s="28">
        <v>30.761</v>
      </c>
      <c r="H234" s="28">
        <v>23.475</v>
      </c>
      <c r="I234" s="28">
        <v>0</v>
      </c>
      <c r="J234" s="28" t="s">
        <v>78</v>
      </c>
    </row>
    <row r="235" spans="2:10" ht="15">
      <c r="B235" s="32" t="s">
        <v>100</v>
      </c>
      <c r="C235" s="33" t="s">
        <v>89</v>
      </c>
      <c r="D235" s="28">
        <v>463</v>
      </c>
      <c r="E235" s="28">
        <v>512</v>
      </c>
      <c r="F235" s="28">
        <v>239.233</v>
      </c>
      <c r="G235" s="28">
        <v>314.198</v>
      </c>
      <c r="H235" s="28">
        <v>252.508</v>
      </c>
      <c r="I235" s="28">
        <v>153.538</v>
      </c>
      <c r="J235" s="28" t="s">
        <v>78</v>
      </c>
    </row>
    <row r="236" spans="2:10" ht="15">
      <c r="B236" s="32" t="s">
        <v>100</v>
      </c>
      <c r="C236" s="33" t="s">
        <v>111</v>
      </c>
      <c r="D236" s="28">
        <v>0</v>
      </c>
      <c r="E236" s="28">
        <v>0</v>
      </c>
      <c r="F236" s="28">
        <v>0</v>
      </c>
      <c r="G236" s="28">
        <v>0</v>
      </c>
      <c r="H236" s="28">
        <v>0</v>
      </c>
      <c r="I236" s="28">
        <v>0</v>
      </c>
      <c r="J236" s="28" t="s">
        <v>78</v>
      </c>
    </row>
    <row r="237" spans="2:10" ht="15">
      <c r="B237" s="32" t="s">
        <v>100</v>
      </c>
      <c r="C237" s="33" t="s">
        <v>112</v>
      </c>
      <c r="D237" s="28">
        <v>0</v>
      </c>
      <c r="E237" s="28">
        <v>0</v>
      </c>
      <c r="F237" s="28">
        <v>0</v>
      </c>
      <c r="G237" s="28">
        <v>0</v>
      </c>
      <c r="H237" s="28">
        <v>0</v>
      </c>
      <c r="I237" s="28">
        <v>0</v>
      </c>
      <c r="J237" s="28" t="s">
        <v>78</v>
      </c>
    </row>
    <row r="238" spans="2:10" ht="15">
      <c r="B238" s="32" t="s">
        <v>100</v>
      </c>
      <c r="C238" s="33" t="s">
        <v>87</v>
      </c>
      <c r="D238" s="28">
        <v>0</v>
      </c>
      <c r="E238" s="28">
        <v>0</v>
      </c>
      <c r="F238" s="28">
        <v>0</v>
      </c>
      <c r="G238" s="28">
        <v>0</v>
      </c>
      <c r="H238" s="28">
        <v>0</v>
      </c>
      <c r="I238" s="28">
        <v>0</v>
      </c>
      <c r="J238" s="28" t="s">
        <v>78</v>
      </c>
    </row>
    <row r="239" spans="2:10" ht="15">
      <c r="B239" s="34" t="s">
        <v>100</v>
      </c>
      <c r="C239" s="35" t="s">
        <v>91</v>
      </c>
      <c r="D239" s="29">
        <v>-5</v>
      </c>
      <c r="E239" s="29">
        <v>20</v>
      </c>
      <c r="F239" s="29">
        <v>-0.893</v>
      </c>
      <c r="G239" s="29">
        <v>-14.413</v>
      </c>
      <c r="H239" s="29">
        <v>-15.391</v>
      </c>
      <c r="I239" s="29">
        <v>25.302</v>
      </c>
      <c r="J239" s="29" t="s">
        <v>78</v>
      </c>
    </row>
    <row r="240" spans="2:10" ht="15">
      <c r="B240" s="36" t="s">
        <v>100</v>
      </c>
      <c r="C240" s="37" t="s">
        <v>113</v>
      </c>
      <c r="D240" s="56">
        <v>646</v>
      </c>
      <c r="E240" s="56">
        <v>686</v>
      </c>
      <c r="F240" s="56">
        <v>852.112</v>
      </c>
      <c r="G240" s="56">
        <v>1008.198</v>
      </c>
      <c r="H240" s="56">
        <v>1076.873</v>
      </c>
      <c r="I240" s="56">
        <v>459.555</v>
      </c>
      <c r="J240" s="56" t="s">
        <v>78</v>
      </c>
    </row>
    <row r="241" spans="2:10" ht="15">
      <c r="B241" s="30" t="s">
        <v>125</v>
      </c>
      <c r="C241" s="31" t="s">
        <v>107</v>
      </c>
      <c r="D241" s="27">
        <v>0</v>
      </c>
      <c r="E241" s="27">
        <v>0</v>
      </c>
      <c r="F241" s="27">
        <v>0</v>
      </c>
      <c r="G241" s="27">
        <v>0</v>
      </c>
      <c r="H241" s="27">
        <v>0</v>
      </c>
      <c r="I241" s="27">
        <v>0</v>
      </c>
      <c r="J241" s="27" t="s">
        <v>78</v>
      </c>
    </row>
    <row r="242" spans="2:10" ht="15">
      <c r="B242" s="32" t="s">
        <v>125</v>
      </c>
      <c r="C242" s="33" t="s">
        <v>108</v>
      </c>
      <c r="D242" s="28">
        <v>0</v>
      </c>
      <c r="E242" s="28">
        <v>0</v>
      </c>
      <c r="F242" s="28">
        <v>0.077</v>
      </c>
      <c r="G242" s="28">
        <v>0.109</v>
      </c>
      <c r="H242" s="28">
        <v>0.06</v>
      </c>
      <c r="I242" s="28">
        <v>0.047</v>
      </c>
      <c r="J242" s="28" t="s">
        <v>78</v>
      </c>
    </row>
    <row r="243" spans="2:10" ht="15">
      <c r="B243" s="32" t="s">
        <v>125</v>
      </c>
      <c r="C243" s="33" t="s">
        <v>109</v>
      </c>
      <c r="D243" s="28">
        <v>0</v>
      </c>
      <c r="E243" s="28">
        <v>0</v>
      </c>
      <c r="F243" s="28">
        <v>0</v>
      </c>
      <c r="G243" s="28">
        <v>0</v>
      </c>
      <c r="H243" s="28">
        <v>0</v>
      </c>
      <c r="I243" s="28">
        <v>0</v>
      </c>
      <c r="J243" s="28" t="s">
        <v>78</v>
      </c>
    </row>
    <row r="244" spans="2:10" ht="15">
      <c r="B244" s="32" t="s">
        <v>125</v>
      </c>
      <c r="C244" s="33" t="s">
        <v>110</v>
      </c>
      <c r="D244" s="28">
        <v>0</v>
      </c>
      <c r="E244" s="28">
        <v>0</v>
      </c>
      <c r="F244" s="28">
        <v>0</v>
      </c>
      <c r="G244" s="28">
        <v>0</v>
      </c>
      <c r="H244" s="28">
        <v>0</v>
      </c>
      <c r="I244" s="28">
        <v>0</v>
      </c>
      <c r="J244" s="28" t="s">
        <v>78</v>
      </c>
    </row>
    <row r="245" spans="2:10" ht="15">
      <c r="B245" s="32" t="s">
        <v>125</v>
      </c>
      <c r="C245" s="33" t="s">
        <v>88</v>
      </c>
      <c r="D245" s="28">
        <v>0</v>
      </c>
      <c r="E245" s="28">
        <v>0</v>
      </c>
      <c r="F245" s="28">
        <v>0.695</v>
      </c>
      <c r="G245" s="28">
        <v>0.516</v>
      </c>
      <c r="H245" s="28">
        <v>0.24</v>
      </c>
      <c r="I245" s="28">
        <v>0.32</v>
      </c>
      <c r="J245" s="28" t="s">
        <v>78</v>
      </c>
    </row>
    <row r="246" spans="2:10" ht="15">
      <c r="B246" s="32" t="s">
        <v>125</v>
      </c>
      <c r="C246" s="33" t="s">
        <v>89</v>
      </c>
      <c r="D246" s="28">
        <v>0</v>
      </c>
      <c r="E246" s="28">
        <v>0</v>
      </c>
      <c r="F246" s="28">
        <v>0.005</v>
      </c>
      <c r="G246" s="28">
        <v>0.005</v>
      </c>
      <c r="H246" s="28">
        <v>0</v>
      </c>
      <c r="I246" s="28">
        <v>0.001</v>
      </c>
      <c r="J246" s="28" t="s">
        <v>78</v>
      </c>
    </row>
    <row r="247" spans="2:10" ht="15">
      <c r="B247" s="32" t="s">
        <v>125</v>
      </c>
      <c r="C247" s="33" t="s">
        <v>111</v>
      </c>
      <c r="D247" s="28">
        <v>0</v>
      </c>
      <c r="E247" s="28">
        <v>0</v>
      </c>
      <c r="F247" s="28">
        <v>0</v>
      </c>
      <c r="G247" s="28">
        <v>0</v>
      </c>
      <c r="H247" s="28">
        <v>0</v>
      </c>
      <c r="I247" s="28">
        <v>0</v>
      </c>
      <c r="J247" s="28" t="s">
        <v>78</v>
      </c>
    </row>
    <row r="248" spans="2:10" ht="15">
      <c r="B248" s="32" t="s">
        <v>125</v>
      </c>
      <c r="C248" s="33" t="s">
        <v>112</v>
      </c>
      <c r="D248" s="28">
        <v>0</v>
      </c>
      <c r="E248" s="28">
        <v>0</v>
      </c>
      <c r="F248" s="28">
        <v>0</v>
      </c>
      <c r="G248" s="28">
        <v>0</v>
      </c>
      <c r="H248" s="28">
        <v>0</v>
      </c>
      <c r="I248" s="28">
        <v>0</v>
      </c>
      <c r="J248" s="28" t="s">
        <v>78</v>
      </c>
    </row>
    <row r="249" spans="2:10" ht="15">
      <c r="B249" s="32" t="s">
        <v>125</v>
      </c>
      <c r="C249" s="33" t="s">
        <v>87</v>
      </c>
      <c r="D249" s="28">
        <v>0</v>
      </c>
      <c r="E249" s="28">
        <v>0</v>
      </c>
      <c r="F249" s="28">
        <v>0</v>
      </c>
      <c r="G249" s="28">
        <v>0</v>
      </c>
      <c r="H249" s="28">
        <v>0</v>
      </c>
      <c r="I249" s="28">
        <v>0</v>
      </c>
      <c r="J249" s="28" t="s">
        <v>78</v>
      </c>
    </row>
    <row r="250" spans="2:10" ht="15">
      <c r="B250" s="34" t="s">
        <v>125</v>
      </c>
      <c r="C250" s="35" t="s">
        <v>91</v>
      </c>
      <c r="D250" s="29">
        <v>0</v>
      </c>
      <c r="E250" s="29">
        <v>0</v>
      </c>
      <c r="F250" s="29">
        <v>0.05</v>
      </c>
      <c r="G250" s="29">
        <v>0.042</v>
      </c>
      <c r="H250" s="29">
        <v>-0.042</v>
      </c>
      <c r="I250" s="29">
        <v>0.012</v>
      </c>
      <c r="J250" s="29" t="s">
        <v>78</v>
      </c>
    </row>
    <row r="251" spans="2:10" ht="15">
      <c r="B251" s="36" t="s">
        <v>125</v>
      </c>
      <c r="C251" s="37" t="s">
        <v>113</v>
      </c>
      <c r="D251" s="56">
        <v>0</v>
      </c>
      <c r="E251" s="56">
        <v>0</v>
      </c>
      <c r="F251" s="56">
        <v>0.817</v>
      </c>
      <c r="G251" s="56">
        <v>0.662</v>
      </c>
      <c r="H251" s="56">
        <v>0.258</v>
      </c>
      <c r="I251" s="56">
        <v>0.378</v>
      </c>
      <c r="J251" s="56" t="s">
        <v>78</v>
      </c>
    </row>
    <row r="252" spans="2:10" ht="15">
      <c r="B252" s="30" t="s">
        <v>126</v>
      </c>
      <c r="C252" s="31" t="s">
        <v>107</v>
      </c>
      <c r="D252" s="27">
        <v>542</v>
      </c>
      <c r="E252" s="27">
        <v>305</v>
      </c>
      <c r="F252" s="27">
        <v>453.333</v>
      </c>
      <c r="G252" s="27">
        <v>791.295</v>
      </c>
      <c r="H252" s="27">
        <v>849.437</v>
      </c>
      <c r="I252" s="27">
        <v>901.475</v>
      </c>
      <c r="J252" s="27" t="s">
        <v>78</v>
      </c>
    </row>
    <row r="253" spans="2:10" ht="15">
      <c r="B253" s="32" t="s">
        <v>126</v>
      </c>
      <c r="C253" s="33" t="s">
        <v>108</v>
      </c>
      <c r="D253" s="28">
        <v>11757</v>
      </c>
      <c r="E253" s="28">
        <v>11558</v>
      </c>
      <c r="F253" s="28">
        <v>11884.333</v>
      </c>
      <c r="G253" s="28">
        <v>12490.839</v>
      </c>
      <c r="H253" s="28">
        <v>12859.271</v>
      </c>
      <c r="I253" s="28">
        <v>12893.358</v>
      </c>
      <c r="J253" s="28" t="s">
        <v>78</v>
      </c>
    </row>
    <row r="254" spans="2:10" ht="15">
      <c r="B254" s="32" t="s">
        <v>126</v>
      </c>
      <c r="C254" s="33" t="s">
        <v>109</v>
      </c>
      <c r="D254" s="28">
        <v>0</v>
      </c>
      <c r="E254" s="28">
        <v>0</v>
      </c>
      <c r="F254" s="28">
        <v>0</v>
      </c>
      <c r="G254" s="28">
        <v>0</v>
      </c>
      <c r="H254" s="28">
        <v>0</v>
      </c>
      <c r="I254" s="28">
        <v>0</v>
      </c>
      <c r="J254" s="28" t="s">
        <v>78</v>
      </c>
    </row>
    <row r="255" spans="2:10" ht="15">
      <c r="B255" s="32" t="s">
        <v>126</v>
      </c>
      <c r="C255" s="33" t="s">
        <v>110</v>
      </c>
      <c r="D255" s="28">
        <v>1</v>
      </c>
      <c r="E255" s="28">
        <v>0</v>
      </c>
      <c r="F255" s="28">
        <v>0.208</v>
      </c>
      <c r="G255" s="28">
        <v>0.11</v>
      </c>
      <c r="H255" s="28">
        <v>0.483</v>
      </c>
      <c r="I255" s="28">
        <v>0.452</v>
      </c>
      <c r="J255" s="28" t="s">
        <v>78</v>
      </c>
    </row>
    <row r="256" spans="2:10" ht="15">
      <c r="B256" s="32" t="s">
        <v>126</v>
      </c>
      <c r="C256" s="33" t="s">
        <v>88</v>
      </c>
      <c r="D256" s="28">
        <v>2061</v>
      </c>
      <c r="E256" s="28">
        <v>3740</v>
      </c>
      <c r="F256" s="28">
        <v>5208.532</v>
      </c>
      <c r="G256" s="28">
        <v>4810.039</v>
      </c>
      <c r="H256" s="28">
        <v>4548.766</v>
      </c>
      <c r="I256" s="28">
        <v>4308.594</v>
      </c>
      <c r="J256" s="28" t="s">
        <v>78</v>
      </c>
    </row>
    <row r="257" spans="2:10" ht="15">
      <c r="B257" s="32" t="s">
        <v>126</v>
      </c>
      <c r="C257" s="33" t="s">
        <v>89</v>
      </c>
      <c r="D257" s="28">
        <v>1790</v>
      </c>
      <c r="E257" s="28">
        <v>1086</v>
      </c>
      <c r="F257" s="28">
        <v>187.157</v>
      </c>
      <c r="G257" s="28">
        <v>36.184</v>
      </c>
      <c r="H257" s="28">
        <v>58.795</v>
      </c>
      <c r="I257" s="28">
        <v>324.801</v>
      </c>
      <c r="J257" s="28" t="s">
        <v>78</v>
      </c>
    </row>
    <row r="258" spans="2:10" ht="15">
      <c r="B258" s="32" t="s">
        <v>126</v>
      </c>
      <c r="C258" s="33" t="s">
        <v>111</v>
      </c>
      <c r="D258" s="28">
        <v>144</v>
      </c>
      <c r="E258" s="28">
        <v>129</v>
      </c>
      <c r="F258" s="28">
        <v>210.837</v>
      </c>
      <c r="G258" s="28">
        <v>189.239</v>
      </c>
      <c r="H258" s="28">
        <v>191.97</v>
      </c>
      <c r="I258" s="28">
        <v>211.521</v>
      </c>
      <c r="J258" s="28" t="s">
        <v>78</v>
      </c>
    </row>
    <row r="259" spans="2:10" ht="15">
      <c r="B259" s="32" t="s">
        <v>126</v>
      </c>
      <c r="C259" s="33" t="s">
        <v>112</v>
      </c>
      <c r="D259" s="28">
        <v>0</v>
      </c>
      <c r="E259" s="28">
        <v>0</v>
      </c>
      <c r="F259" s="28">
        <v>0</v>
      </c>
      <c r="G259" s="28">
        <v>0</v>
      </c>
      <c r="H259" s="28">
        <v>0</v>
      </c>
      <c r="I259" s="28">
        <v>0</v>
      </c>
      <c r="J259" s="28" t="s">
        <v>78</v>
      </c>
    </row>
    <row r="260" spans="2:10" ht="15">
      <c r="B260" s="32" t="s">
        <v>126</v>
      </c>
      <c r="C260" s="33" t="s">
        <v>87</v>
      </c>
      <c r="D260" s="28">
        <v>98</v>
      </c>
      <c r="E260" s="28">
        <v>129</v>
      </c>
      <c r="F260" s="28">
        <v>41.491</v>
      </c>
      <c r="G260" s="28">
        <v>31.275</v>
      </c>
      <c r="H260" s="28">
        <v>10.412</v>
      </c>
      <c r="I260" s="28">
        <v>0</v>
      </c>
      <c r="J260" s="28" t="s">
        <v>78</v>
      </c>
    </row>
    <row r="261" spans="2:10" ht="15">
      <c r="B261" s="34" t="s">
        <v>126</v>
      </c>
      <c r="C261" s="35" t="s">
        <v>91</v>
      </c>
      <c r="D261" s="29">
        <v>172</v>
      </c>
      <c r="E261" s="29">
        <v>-126</v>
      </c>
      <c r="F261" s="29">
        <v>-258.648</v>
      </c>
      <c r="G261" s="29">
        <v>-103.718</v>
      </c>
      <c r="H261" s="29">
        <v>-52.613</v>
      </c>
      <c r="I261" s="29">
        <v>11.48</v>
      </c>
      <c r="J261" s="29" t="s">
        <v>78</v>
      </c>
    </row>
    <row r="262" spans="2:10" ht="15">
      <c r="B262" s="36" t="s">
        <v>126</v>
      </c>
      <c r="C262" s="37" t="s">
        <v>113</v>
      </c>
      <c r="D262" s="56">
        <v>12499</v>
      </c>
      <c r="E262" s="56">
        <v>14133</v>
      </c>
      <c r="F262" s="56">
        <v>16847.857</v>
      </c>
      <c r="G262" s="56">
        <v>17731.647</v>
      </c>
      <c r="H262" s="56">
        <v>17943.201</v>
      </c>
      <c r="I262" s="56">
        <v>17578.133</v>
      </c>
      <c r="J262" s="56" t="s">
        <v>78</v>
      </c>
    </row>
    <row r="263" spans="2:10" ht="15">
      <c r="B263" s="30" t="s">
        <v>101</v>
      </c>
      <c r="C263" s="31" t="s">
        <v>107</v>
      </c>
      <c r="D263" s="27">
        <v>542</v>
      </c>
      <c r="E263" s="27">
        <v>305</v>
      </c>
      <c r="F263" s="27">
        <v>453.333</v>
      </c>
      <c r="G263" s="27">
        <v>791.295</v>
      </c>
      <c r="H263" s="27">
        <v>849.437</v>
      </c>
      <c r="I263" s="27">
        <v>901.475</v>
      </c>
      <c r="J263" s="27" t="s">
        <v>78</v>
      </c>
    </row>
    <row r="264" spans="2:10" ht="15">
      <c r="B264" s="32" t="s">
        <v>101</v>
      </c>
      <c r="C264" s="33" t="s">
        <v>108</v>
      </c>
      <c r="D264" s="28">
        <v>0</v>
      </c>
      <c r="E264" s="28">
        <v>0</v>
      </c>
      <c r="F264" s="28">
        <v>0</v>
      </c>
      <c r="G264" s="28">
        <v>0</v>
      </c>
      <c r="H264" s="28">
        <v>0</v>
      </c>
      <c r="I264" s="28">
        <v>0</v>
      </c>
      <c r="J264" s="28" t="s">
        <v>78</v>
      </c>
    </row>
    <row r="265" spans="2:10" ht="15">
      <c r="B265" s="32" t="s">
        <v>101</v>
      </c>
      <c r="C265" s="33" t="s">
        <v>109</v>
      </c>
      <c r="D265" s="28">
        <v>0</v>
      </c>
      <c r="E265" s="28">
        <v>0</v>
      </c>
      <c r="F265" s="28">
        <v>0</v>
      </c>
      <c r="G265" s="28">
        <v>0</v>
      </c>
      <c r="H265" s="28">
        <v>0</v>
      </c>
      <c r="I265" s="28">
        <v>0</v>
      </c>
      <c r="J265" s="28" t="s">
        <v>78</v>
      </c>
    </row>
    <row r="266" spans="2:10" ht="15">
      <c r="B266" s="32" t="s">
        <v>101</v>
      </c>
      <c r="C266" s="33" t="s">
        <v>110</v>
      </c>
      <c r="D266" s="28">
        <v>0</v>
      </c>
      <c r="E266" s="28">
        <v>0</v>
      </c>
      <c r="F266" s="28">
        <v>0</v>
      </c>
      <c r="G266" s="28">
        <v>0</v>
      </c>
      <c r="H266" s="28">
        <v>0</v>
      </c>
      <c r="I266" s="28">
        <v>0</v>
      </c>
      <c r="J266" s="28" t="s">
        <v>78</v>
      </c>
    </row>
    <row r="267" spans="2:10" ht="15">
      <c r="B267" s="32" t="s">
        <v>101</v>
      </c>
      <c r="C267" s="33" t="s">
        <v>88</v>
      </c>
      <c r="D267" s="28">
        <v>22</v>
      </c>
      <c r="E267" s="28">
        <v>18</v>
      </c>
      <c r="F267" s="28">
        <v>31.749</v>
      </c>
      <c r="G267" s="28">
        <v>44.653</v>
      </c>
      <c r="H267" s="28">
        <v>52.745</v>
      </c>
      <c r="I267" s="28">
        <v>45.795</v>
      </c>
      <c r="J267" s="28" t="s">
        <v>78</v>
      </c>
    </row>
    <row r="268" spans="2:10" ht="15">
      <c r="B268" s="32" t="s">
        <v>101</v>
      </c>
      <c r="C268" s="33" t="s">
        <v>89</v>
      </c>
      <c r="D268" s="28">
        <v>0</v>
      </c>
      <c r="E268" s="28">
        <v>0</v>
      </c>
      <c r="F268" s="28">
        <v>0</v>
      </c>
      <c r="G268" s="28">
        <v>0</v>
      </c>
      <c r="H268" s="28">
        <v>0</v>
      </c>
      <c r="I268" s="28">
        <v>0</v>
      </c>
      <c r="J268" s="28" t="s">
        <v>78</v>
      </c>
    </row>
    <row r="269" spans="2:10" ht="15">
      <c r="B269" s="32" t="s">
        <v>101</v>
      </c>
      <c r="C269" s="33" t="s">
        <v>111</v>
      </c>
      <c r="D269" s="28">
        <v>0</v>
      </c>
      <c r="E269" s="28">
        <v>0</v>
      </c>
      <c r="F269" s="28">
        <v>0</v>
      </c>
      <c r="G269" s="28">
        <v>0</v>
      </c>
      <c r="H269" s="28">
        <v>0</v>
      </c>
      <c r="I269" s="28">
        <v>0</v>
      </c>
      <c r="J269" s="28" t="s">
        <v>78</v>
      </c>
    </row>
    <row r="270" spans="2:10" ht="15">
      <c r="B270" s="32" t="s">
        <v>101</v>
      </c>
      <c r="C270" s="33" t="s">
        <v>112</v>
      </c>
      <c r="D270" s="28">
        <v>0</v>
      </c>
      <c r="E270" s="28">
        <v>0</v>
      </c>
      <c r="F270" s="28">
        <v>0</v>
      </c>
      <c r="G270" s="28">
        <v>0</v>
      </c>
      <c r="H270" s="28">
        <v>0</v>
      </c>
      <c r="I270" s="28">
        <v>0</v>
      </c>
      <c r="J270" s="28" t="s">
        <v>78</v>
      </c>
    </row>
    <row r="271" spans="2:10" ht="15">
      <c r="B271" s="32" t="s">
        <v>101</v>
      </c>
      <c r="C271" s="33" t="s">
        <v>87</v>
      </c>
      <c r="D271" s="28">
        <v>0</v>
      </c>
      <c r="E271" s="28">
        <v>0</v>
      </c>
      <c r="F271" s="28">
        <v>0</v>
      </c>
      <c r="G271" s="28">
        <v>0</v>
      </c>
      <c r="H271" s="28">
        <v>0</v>
      </c>
      <c r="I271" s="28">
        <v>0</v>
      </c>
      <c r="J271" s="28" t="s">
        <v>78</v>
      </c>
    </row>
    <row r="272" spans="2:10" ht="15">
      <c r="B272" s="34" t="s">
        <v>101</v>
      </c>
      <c r="C272" s="35" t="s">
        <v>91</v>
      </c>
      <c r="D272" s="29">
        <v>0</v>
      </c>
      <c r="E272" s="29">
        <v>0</v>
      </c>
      <c r="F272" s="29">
        <v>0</v>
      </c>
      <c r="G272" s="29">
        <v>0</v>
      </c>
      <c r="H272" s="29">
        <v>0</v>
      </c>
      <c r="I272" s="29">
        <v>0</v>
      </c>
      <c r="J272" s="29" t="s">
        <v>78</v>
      </c>
    </row>
    <row r="273" spans="2:10" ht="15">
      <c r="B273" s="36" t="s">
        <v>101</v>
      </c>
      <c r="C273" s="37" t="s">
        <v>113</v>
      </c>
      <c r="D273" s="56">
        <v>564</v>
      </c>
      <c r="E273" s="56">
        <v>323</v>
      </c>
      <c r="F273" s="56">
        <v>485.082</v>
      </c>
      <c r="G273" s="56">
        <v>835.948</v>
      </c>
      <c r="H273" s="56">
        <v>902.182</v>
      </c>
      <c r="I273" s="56">
        <v>947.27</v>
      </c>
      <c r="J273" s="56" t="s">
        <v>78</v>
      </c>
    </row>
    <row r="274" spans="2:10" ht="15">
      <c r="B274" s="30" t="s">
        <v>102</v>
      </c>
      <c r="C274" s="31" t="s">
        <v>107</v>
      </c>
      <c r="D274" s="27">
        <v>0</v>
      </c>
      <c r="E274" s="27">
        <v>0</v>
      </c>
      <c r="F274" s="27">
        <v>0</v>
      </c>
      <c r="G274" s="27">
        <v>0</v>
      </c>
      <c r="H274" s="27">
        <v>0</v>
      </c>
      <c r="I274" s="27">
        <v>0</v>
      </c>
      <c r="J274" s="27" t="s">
        <v>78</v>
      </c>
    </row>
    <row r="275" spans="2:10" ht="15">
      <c r="B275" s="32" t="s">
        <v>102</v>
      </c>
      <c r="C275" s="33" t="s">
        <v>108</v>
      </c>
      <c r="D275" s="28">
        <v>11757</v>
      </c>
      <c r="E275" s="28">
        <v>11558</v>
      </c>
      <c r="F275" s="28">
        <v>11884.333</v>
      </c>
      <c r="G275" s="28">
        <v>12490.839</v>
      </c>
      <c r="H275" s="28">
        <v>12859.271</v>
      </c>
      <c r="I275" s="28">
        <v>12893.358</v>
      </c>
      <c r="J275" s="28" t="s">
        <v>78</v>
      </c>
    </row>
    <row r="276" spans="2:10" ht="15">
      <c r="B276" s="32" t="s">
        <v>102</v>
      </c>
      <c r="C276" s="33" t="s">
        <v>109</v>
      </c>
      <c r="D276" s="28">
        <v>0</v>
      </c>
      <c r="E276" s="28">
        <v>0</v>
      </c>
      <c r="F276" s="28">
        <v>0</v>
      </c>
      <c r="G276" s="28">
        <v>0</v>
      </c>
      <c r="H276" s="28">
        <v>0</v>
      </c>
      <c r="I276" s="28">
        <v>0</v>
      </c>
      <c r="J276" s="28" t="s">
        <v>78</v>
      </c>
    </row>
    <row r="277" spans="2:10" ht="15">
      <c r="B277" s="32" t="s">
        <v>102</v>
      </c>
      <c r="C277" s="33" t="s">
        <v>110</v>
      </c>
      <c r="D277" s="28">
        <v>1</v>
      </c>
      <c r="E277" s="28">
        <v>0</v>
      </c>
      <c r="F277" s="28">
        <v>0.208</v>
      </c>
      <c r="G277" s="28">
        <v>0.11</v>
      </c>
      <c r="H277" s="28">
        <v>0.483</v>
      </c>
      <c r="I277" s="28">
        <v>0.452</v>
      </c>
      <c r="J277" s="28" t="s">
        <v>78</v>
      </c>
    </row>
    <row r="278" spans="2:10" ht="15">
      <c r="B278" s="32" t="s">
        <v>102</v>
      </c>
      <c r="C278" s="33" t="s">
        <v>88</v>
      </c>
      <c r="D278" s="28">
        <v>2039</v>
      </c>
      <c r="E278" s="28">
        <v>3722</v>
      </c>
      <c r="F278" s="28">
        <v>5176.783</v>
      </c>
      <c r="G278" s="28">
        <v>4765.386</v>
      </c>
      <c r="H278" s="28">
        <v>4496.021</v>
      </c>
      <c r="I278" s="28">
        <v>4262.799</v>
      </c>
      <c r="J278" s="28" t="s">
        <v>78</v>
      </c>
    </row>
    <row r="279" spans="2:10" ht="15">
      <c r="B279" s="32" t="s">
        <v>102</v>
      </c>
      <c r="C279" s="33" t="s">
        <v>89</v>
      </c>
      <c r="D279" s="28">
        <v>1790</v>
      </c>
      <c r="E279" s="28">
        <v>1086</v>
      </c>
      <c r="F279" s="28">
        <v>187.157</v>
      </c>
      <c r="G279" s="28">
        <v>36.184</v>
      </c>
      <c r="H279" s="28">
        <v>58.795</v>
      </c>
      <c r="I279" s="28">
        <v>324.801</v>
      </c>
      <c r="J279" s="28" t="s">
        <v>78</v>
      </c>
    </row>
    <row r="280" spans="2:10" ht="15">
      <c r="B280" s="32" t="s">
        <v>102</v>
      </c>
      <c r="C280" s="33" t="s">
        <v>111</v>
      </c>
      <c r="D280" s="28">
        <v>144</v>
      </c>
      <c r="E280" s="28">
        <v>129</v>
      </c>
      <c r="F280" s="28">
        <v>210.837</v>
      </c>
      <c r="G280" s="28">
        <v>189.239</v>
      </c>
      <c r="H280" s="28">
        <v>191.97</v>
      </c>
      <c r="I280" s="28">
        <v>211.521</v>
      </c>
      <c r="J280" s="28" t="s">
        <v>78</v>
      </c>
    </row>
    <row r="281" spans="2:10" ht="15">
      <c r="B281" s="32" t="s">
        <v>102</v>
      </c>
      <c r="C281" s="33" t="s">
        <v>112</v>
      </c>
      <c r="D281" s="28">
        <v>0</v>
      </c>
      <c r="E281" s="28">
        <v>0</v>
      </c>
      <c r="F281" s="28">
        <v>0</v>
      </c>
      <c r="G281" s="28">
        <v>0</v>
      </c>
      <c r="H281" s="28">
        <v>0</v>
      </c>
      <c r="I281" s="28">
        <v>0</v>
      </c>
      <c r="J281" s="28" t="s">
        <v>78</v>
      </c>
    </row>
    <row r="282" spans="2:10" ht="15">
      <c r="B282" s="32" t="s">
        <v>102</v>
      </c>
      <c r="C282" s="33" t="s">
        <v>87</v>
      </c>
      <c r="D282" s="28">
        <v>98</v>
      </c>
      <c r="E282" s="28">
        <v>129</v>
      </c>
      <c r="F282" s="28">
        <v>41.491</v>
      </c>
      <c r="G282" s="28">
        <v>31.275</v>
      </c>
      <c r="H282" s="28">
        <v>10.412</v>
      </c>
      <c r="I282" s="28">
        <v>0</v>
      </c>
      <c r="J282" s="28" t="s">
        <v>78</v>
      </c>
    </row>
    <row r="283" spans="2:10" ht="15">
      <c r="B283" s="34" t="s">
        <v>102</v>
      </c>
      <c r="C283" s="35" t="s">
        <v>91</v>
      </c>
      <c r="D283" s="29">
        <v>172</v>
      </c>
      <c r="E283" s="29">
        <v>-126</v>
      </c>
      <c r="F283" s="29">
        <v>-258.648</v>
      </c>
      <c r="G283" s="29">
        <v>-103.718</v>
      </c>
      <c r="H283" s="29">
        <v>-52.613</v>
      </c>
      <c r="I283" s="29">
        <v>11.48</v>
      </c>
      <c r="J283" s="29" t="s">
        <v>78</v>
      </c>
    </row>
    <row r="284" spans="2:10" ht="15">
      <c r="B284" s="36" t="s">
        <v>102</v>
      </c>
      <c r="C284" s="37" t="s">
        <v>113</v>
      </c>
      <c r="D284" s="56">
        <v>11935</v>
      </c>
      <c r="E284" s="56">
        <v>13810</v>
      </c>
      <c r="F284" s="56">
        <v>16362.775</v>
      </c>
      <c r="G284" s="56">
        <v>16895.699</v>
      </c>
      <c r="H284" s="56">
        <v>17041.019</v>
      </c>
      <c r="I284" s="56">
        <v>16630.863</v>
      </c>
      <c r="J284" s="56" t="s">
        <v>78</v>
      </c>
    </row>
    <row r="285" spans="2:10" ht="15">
      <c r="B285" s="30" t="s">
        <v>103</v>
      </c>
      <c r="C285" s="31" t="s">
        <v>107</v>
      </c>
      <c r="D285" s="27">
        <v>0</v>
      </c>
      <c r="E285" s="27">
        <v>0</v>
      </c>
      <c r="F285" s="27">
        <v>0</v>
      </c>
      <c r="G285" s="27">
        <v>0</v>
      </c>
      <c r="H285" s="27">
        <v>0</v>
      </c>
      <c r="I285" s="27">
        <v>0</v>
      </c>
      <c r="J285" s="27" t="s">
        <v>78</v>
      </c>
    </row>
    <row r="286" spans="2:10" ht="15">
      <c r="B286" s="32" t="s">
        <v>103</v>
      </c>
      <c r="C286" s="33" t="s">
        <v>108</v>
      </c>
      <c r="D286" s="28">
        <v>3869</v>
      </c>
      <c r="E286" s="28">
        <v>3609</v>
      </c>
      <c r="F286" s="28">
        <v>3435.903</v>
      </c>
      <c r="G286" s="28">
        <v>3630.109</v>
      </c>
      <c r="H286" s="28">
        <v>3114.741</v>
      </c>
      <c r="I286" s="28">
        <v>1978.866</v>
      </c>
      <c r="J286" s="28" t="s">
        <v>78</v>
      </c>
    </row>
    <row r="287" spans="2:10" ht="15">
      <c r="B287" s="32" t="s">
        <v>103</v>
      </c>
      <c r="C287" s="33" t="s">
        <v>109</v>
      </c>
      <c r="D287" s="28">
        <v>0</v>
      </c>
      <c r="E287" s="28">
        <v>0</v>
      </c>
      <c r="F287" s="28">
        <v>0</v>
      </c>
      <c r="G287" s="28">
        <v>0</v>
      </c>
      <c r="H287" s="28">
        <v>0</v>
      </c>
      <c r="I287" s="28">
        <v>0</v>
      </c>
      <c r="J287" s="28" t="s">
        <v>78</v>
      </c>
    </row>
    <row r="288" spans="2:10" ht="15">
      <c r="B288" s="32" t="s">
        <v>103</v>
      </c>
      <c r="C288" s="33" t="s">
        <v>110</v>
      </c>
      <c r="D288" s="28">
        <v>844</v>
      </c>
      <c r="E288" s="28">
        <v>837</v>
      </c>
      <c r="F288" s="28">
        <v>712.086</v>
      </c>
      <c r="G288" s="28">
        <v>640.851</v>
      </c>
      <c r="H288" s="28">
        <v>622.085</v>
      </c>
      <c r="I288" s="28">
        <v>642.376</v>
      </c>
      <c r="J288" s="28" t="s">
        <v>78</v>
      </c>
    </row>
    <row r="289" spans="2:10" ht="15">
      <c r="B289" s="32" t="s">
        <v>103</v>
      </c>
      <c r="C289" s="33" t="s">
        <v>88</v>
      </c>
      <c r="D289" s="28">
        <v>2</v>
      </c>
      <c r="E289" s="28">
        <v>47</v>
      </c>
      <c r="F289" s="28">
        <v>38.082</v>
      </c>
      <c r="G289" s="28">
        <v>48.101</v>
      </c>
      <c r="H289" s="28">
        <v>15.723</v>
      </c>
      <c r="I289" s="28">
        <v>30.843</v>
      </c>
      <c r="J289" s="28" t="s">
        <v>78</v>
      </c>
    </row>
    <row r="290" spans="2:10" ht="15">
      <c r="B290" s="32" t="s">
        <v>103</v>
      </c>
      <c r="C290" s="33" t="s">
        <v>89</v>
      </c>
      <c r="D290" s="28">
        <v>2743</v>
      </c>
      <c r="E290" s="28">
        <v>2514</v>
      </c>
      <c r="F290" s="28">
        <v>2471.116</v>
      </c>
      <c r="G290" s="28">
        <v>2774.355</v>
      </c>
      <c r="H290" s="28">
        <v>2282.927</v>
      </c>
      <c r="I290" s="28">
        <v>1114.048</v>
      </c>
      <c r="J290" s="28" t="s">
        <v>78</v>
      </c>
    </row>
    <row r="291" spans="2:10" ht="15">
      <c r="B291" s="32" t="s">
        <v>103</v>
      </c>
      <c r="C291" s="33" t="s">
        <v>111</v>
      </c>
      <c r="D291" s="28">
        <v>47</v>
      </c>
      <c r="E291" s="28">
        <v>53</v>
      </c>
      <c r="F291" s="28">
        <v>52.938</v>
      </c>
      <c r="G291" s="28">
        <v>77.557</v>
      </c>
      <c r="H291" s="28">
        <v>80.605</v>
      </c>
      <c r="I291" s="28">
        <v>86.41</v>
      </c>
      <c r="J291" s="28" t="s">
        <v>78</v>
      </c>
    </row>
    <row r="292" spans="2:10" ht="15">
      <c r="B292" s="32" t="s">
        <v>103</v>
      </c>
      <c r="C292" s="33" t="s">
        <v>112</v>
      </c>
      <c r="D292" s="28">
        <v>0</v>
      </c>
      <c r="E292" s="28">
        <v>0</v>
      </c>
      <c r="F292" s="28">
        <v>0</v>
      </c>
      <c r="G292" s="28">
        <v>0</v>
      </c>
      <c r="H292" s="28">
        <v>0</v>
      </c>
      <c r="I292" s="28">
        <v>0</v>
      </c>
      <c r="J292" s="28" t="s">
        <v>78</v>
      </c>
    </row>
    <row r="293" spans="2:10" ht="15">
      <c r="B293" s="32" t="s">
        <v>103</v>
      </c>
      <c r="C293" s="33" t="s">
        <v>87</v>
      </c>
      <c r="D293" s="28">
        <v>0</v>
      </c>
      <c r="E293" s="28">
        <v>6</v>
      </c>
      <c r="F293" s="28">
        <v>0</v>
      </c>
      <c r="G293" s="28">
        <v>6.26</v>
      </c>
      <c r="H293" s="28">
        <v>2.174</v>
      </c>
      <c r="I293" s="28">
        <v>0</v>
      </c>
      <c r="J293" s="28" t="s">
        <v>78</v>
      </c>
    </row>
    <row r="294" spans="2:10" ht="15">
      <c r="B294" s="34" t="s">
        <v>103</v>
      </c>
      <c r="C294" s="35" t="s">
        <v>91</v>
      </c>
      <c r="D294" s="29">
        <v>-10</v>
      </c>
      <c r="E294" s="29">
        <v>-2</v>
      </c>
      <c r="F294" s="29">
        <v>-17.725</v>
      </c>
      <c r="G294" s="29">
        <v>1.897</v>
      </c>
      <c r="H294" s="29">
        <v>27.22</v>
      </c>
      <c r="I294" s="29">
        <v>-19.323</v>
      </c>
      <c r="J294" s="29" t="s">
        <v>78</v>
      </c>
    </row>
    <row r="295" spans="2:10" ht="15">
      <c r="B295" s="36" t="s">
        <v>103</v>
      </c>
      <c r="C295" s="37" t="s">
        <v>113</v>
      </c>
      <c r="D295" s="56">
        <v>227</v>
      </c>
      <c r="E295" s="56">
        <v>244</v>
      </c>
      <c r="F295" s="56">
        <v>220.12</v>
      </c>
      <c r="G295" s="56">
        <v>181.084</v>
      </c>
      <c r="H295" s="56">
        <v>169.893</v>
      </c>
      <c r="I295" s="56">
        <v>147.552</v>
      </c>
      <c r="J295" s="56" t="s">
        <v>78</v>
      </c>
    </row>
    <row r="296" spans="2:10" ht="15">
      <c r="B296" s="30" t="s">
        <v>127</v>
      </c>
      <c r="C296" s="31" t="s">
        <v>107</v>
      </c>
      <c r="D296" s="27">
        <v>0</v>
      </c>
      <c r="E296" s="27">
        <v>0</v>
      </c>
      <c r="F296" s="27">
        <v>0</v>
      </c>
      <c r="G296" s="27">
        <v>0</v>
      </c>
      <c r="H296" s="27">
        <v>0</v>
      </c>
      <c r="I296" s="27">
        <v>0</v>
      </c>
      <c r="J296" s="27" t="s">
        <v>78</v>
      </c>
    </row>
    <row r="297" spans="2:10" ht="15">
      <c r="B297" s="32" t="s">
        <v>127</v>
      </c>
      <c r="C297" s="33" t="s">
        <v>108</v>
      </c>
      <c r="D297" s="28">
        <v>116</v>
      </c>
      <c r="E297" s="28">
        <v>130</v>
      </c>
      <c r="F297" s="28">
        <v>88.535</v>
      </c>
      <c r="G297" s="28">
        <v>112.714</v>
      </c>
      <c r="H297" s="28">
        <v>106.619</v>
      </c>
      <c r="I297" s="28">
        <v>139.501</v>
      </c>
      <c r="J297" s="28" t="s">
        <v>78</v>
      </c>
    </row>
    <row r="298" spans="2:10" ht="15">
      <c r="B298" s="32" t="s">
        <v>127</v>
      </c>
      <c r="C298" s="33" t="s">
        <v>109</v>
      </c>
      <c r="D298" s="28">
        <v>0</v>
      </c>
      <c r="E298" s="28">
        <v>0</v>
      </c>
      <c r="F298" s="28">
        <v>0</v>
      </c>
      <c r="G298" s="28">
        <v>0</v>
      </c>
      <c r="H298" s="28">
        <v>0</v>
      </c>
      <c r="I298" s="28">
        <v>0</v>
      </c>
      <c r="J298" s="28" t="s">
        <v>78</v>
      </c>
    </row>
    <row r="299" spans="2:10" ht="15">
      <c r="B299" s="32" t="s">
        <v>127</v>
      </c>
      <c r="C299" s="33" t="s">
        <v>110</v>
      </c>
      <c r="D299" s="28">
        <v>0</v>
      </c>
      <c r="E299" s="28">
        <v>0</v>
      </c>
      <c r="F299" s="28">
        <v>0</v>
      </c>
      <c r="G299" s="28">
        <v>0</v>
      </c>
      <c r="H299" s="28">
        <v>0</v>
      </c>
      <c r="I299" s="28">
        <v>0</v>
      </c>
      <c r="J299" s="28" t="s">
        <v>78</v>
      </c>
    </row>
    <row r="300" spans="2:10" ht="15">
      <c r="B300" s="32" t="s">
        <v>127</v>
      </c>
      <c r="C300" s="33" t="s">
        <v>88</v>
      </c>
      <c r="D300" s="28">
        <v>29</v>
      </c>
      <c r="E300" s="28">
        <v>33</v>
      </c>
      <c r="F300" s="28">
        <v>33.848</v>
      </c>
      <c r="G300" s="28">
        <v>39.894</v>
      </c>
      <c r="H300" s="28">
        <v>37.629</v>
      </c>
      <c r="I300" s="28">
        <v>34.678</v>
      </c>
      <c r="J300" s="28" t="s">
        <v>78</v>
      </c>
    </row>
    <row r="301" spans="2:10" ht="15">
      <c r="B301" s="32" t="s">
        <v>127</v>
      </c>
      <c r="C301" s="33" t="s">
        <v>89</v>
      </c>
      <c r="D301" s="28">
        <v>96</v>
      </c>
      <c r="E301" s="28">
        <v>96</v>
      </c>
      <c r="F301" s="28">
        <v>49.509</v>
      </c>
      <c r="G301" s="28">
        <v>77.466</v>
      </c>
      <c r="H301" s="28">
        <v>52.007</v>
      </c>
      <c r="I301" s="28">
        <v>85.026</v>
      </c>
      <c r="J301" s="28" t="s">
        <v>78</v>
      </c>
    </row>
    <row r="302" spans="2:10" ht="15">
      <c r="B302" s="32" t="s">
        <v>127</v>
      </c>
      <c r="C302" s="33" t="s">
        <v>111</v>
      </c>
      <c r="D302" s="28">
        <v>0</v>
      </c>
      <c r="E302" s="28">
        <v>0</v>
      </c>
      <c r="F302" s="28">
        <v>0</v>
      </c>
      <c r="G302" s="28">
        <v>0</v>
      </c>
      <c r="H302" s="28">
        <v>0</v>
      </c>
      <c r="I302" s="28">
        <v>0</v>
      </c>
      <c r="J302" s="28" t="s">
        <v>78</v>
      </c>
    </row>
    <row r="303" spans="2:10" ht="15">
      <c r="B303" s="32" t="s">
        <v>127</v>
      </c>
      <c r="C303" s="33" t="s">
        <v>112</v>
      </c>
      <c r="D303" s="28">
        <v>0</v>
      </c>
      <c r="E303" s="28">
        <v>0</v>
      </c>
      <c r="F303" s="28">
        <v>0</v>
      </c>
      <c r="G303" s="28">
        <v>0</v>
      </c>
      <c r="H303" s="28">
        <v>0</v>
      </c>
      <c r="I303" s="28">
        <v>0</v>
      </c>
      <c r="J303" s="28" t="s">
        <v>78</v>
      </c>
    </row>
    <row r="304" spans="2:10" ht="15">
      <c r="B304" s="32" t="s">
        <v>127</v>
      </c>
      <c r="C304" s="33" t="s">
        <v>87</v>
      </c>
      <c r="D304" s="28">
        <v>0</v>
      </c>
      <c r="E304" s="28">
        <v>0</v>
      </c>
      <c r="F304" s="28">
        <v>0</v>
      </c>
      <c r="G304" s="28">
        <v>0</v>
      </c>
      <c r="H304" s="28">
        <v>0</v>
      </c>
      <c r="I304" s="28">
        <v>0</v>
      </c>
      <c r="J304" s="28" t="s">
        <v>78</v>
      </c>
    </row>
    <row r="305" spans="2:10" ht="15">
      <c r="B305" s="34" t="s">
        <v>127</v>
      </c>
      <c r="C305" s="35" t="s">
        <v>91</v>
      </c>
      <c r="D305" s="29">
        <v>1</v>
      </c>
      <c r="E305" s="29">
        <v>-1</v>
      </c>
      <c r="F305" s="29">
        <v>-3.361</v>
      </c>
      <c r="G305" s="29">
        <v>2.226</v>
      </c>
      <c r="H305" s="29">
        <v>-13.377</v>
      </c>
      <c r="I305" s="29">
        <v>2.959</v>
      </c>
      <c r="J305" s="29" t="s">
        <v>78</v>
      </c>
    </row>
    <row r="306" spans="2:10" ht="15">
      <c r="B306" s="36" t="s">
        <v>127</v>
      </c>
      <c r="C306" s="37" t="s">
        <v>113</v>
      </c>
      <c r="D306" s="56">
        <v>50</v>
      </c>
      <c r="E306" s="56">
        <v>66</v>
      </c>
      <c r="F306" s="56">
        <v>69.513</v>
      </c>
      <c r="G306" s="56">
        <v>77.368</v>
      </c>
      <c r="H306" s="56">
        <v>78.864</v>
      </c>
      <c r="I306" s="56">
        <v>92.112</v>
      </c>
      <c r="J306" s="56" t="s">
        <v>78</v>
      </c>
    </row>
    <row r="307" spans="2:10" ht="15">
      <c r="B307" s="30" t="s">
        <v>104</v>
      </c>
      <c r="C307" s="31" t="s">
        <v>107</v>
      </c>
      <c r="D307" s="27">
        <v>0</v>
      </c>
      <c r="E307" s="27">
        <v>0</v>
      </c>
      <c r="F307" s="27">
        <v>0</v>
      </c>
      <c r="G307" s="27">
        <v>0</v>
      </c>
      <c r="H307" s="27">
        <v>0</v>
      </c>
      <c r="I307" s="27">
        <v>0</v>
      </c>
      <c r="J307" s="27" t="s">
        <v>78</v>
      </c>
    </row>
    <row r="308" spans="2:10" ht="15">
      <c r="B308" s="32" t="s">
        <v>104</v>
      </c>
      <c r="C308" s="33" t="s">
        <v>108</v>
      </c>
      <c r="D308" s="28">
        <v>592</v>
      </c>
      <c r="E308" s="28">
        <v>651</v>
      </c>
      <c r="F308" s="28">
        <v>452.094</v>
      </c>
      <c r="G308" s="28">
        <v>471.997</v>
      </c>
      <c r="H308" s="28">
        <v>415.457</v>
      </c>
      <c r="I308" s="28">
        <v>393.62</v>
      </c>
      <c r="J308" s="28" t="s">
        <v>78</v>
      </c>
    </row>
    <row r="309" spans="2:10" ht="15">
      <c r="B309" s="32" t="s">
        <v>104</v>
      </c>
      <c r="C309" s="33" t="s">
        <v>109</v>
      </c>
      <c r="D309" s="28">
        <v>54</v>
      </c>
      <c r="E309" s="28">
        <v>39</v>
      </c>
      <c r="F309" s="28">
        <v>35.342</v>
      </c>
      <c r="G309" s="28">
        <v>59.93</v>
      </c>
      <c r="H309" s="28">
        <v>56.79</v>
      </c>
      <c r="I309" s="28">
        <v>61.331</v>
      </c>
      <c r="J309" s="28" t="s">
        <v>78</v>
      </c>
    </row>
    <row r="310" spans="2:10" ht="15">
      <c r="B310" s="32" t="s">
        <v>104</v>
      </c>
      <c r="C310" s="33" t="s">
        <v>110</v>
      </c>
      <c r="D310" s="28">
        <v>0</v>
      </c>
      <c r="E310" s="28">
        <v>0</v>
      </c>
      <c r="F310" s="28">
        <v>0</v>
      </c>
      <c r="G310" s="28">
        <v>0</v>
      </c>
      <c r="H310" s="28">
        <v>0</v>
      </c>
      <c r="I310" s="28">
        <v>0</v>
      </c>
      <c r="J310" s="28" t="s">
        <v>78</v>
      </c>
    </row>
    <row r="311" spans="2:10" ht="15">
      <c r="B311" s="32" t="s">
        <v>104</v>
      </c>
      <c r="C311" s="33" t="s">
        <v>88</v>
      </c>
      <c r="D311" s="28">
        <v>220</v>
      </c>
      <c r="E311" s="28">
        <v>237</v>
      </c>
      <c r="F311" s="28">
        <v>239.556</v>
      </c>
      <c r="G311" s="28">
        <v>248.139</v>
      </c>
      <c r="H311" s="28">
        <v>253.406</v>
      </c>
      <c r="I311" s="28">
        <v>227.42</v>
      </c>
      <c r="J311" s="28" t="s">
        <v>78</v>
      </c>
    </row>
    <row r="312" spans="2:10" ht="15">
      <c r="B312" s="32" t="s">
        <v>104</v>
      </c>
      <c r="C312" s="33" t="s">
        <v>89</v>
      </c>
      <c r="D312" s="28">
        <v>557</v>
      </c>
      <c r="E312" s="28">
        <v>637</v>
      </c>
      <c r="F312" s="28">
        <v>418.128</v>
      </c>
      <c r="G312" s="28">
        <v>472.568</v>
      </c>
      <c r="H312" s="28">
        <v>392.32</v>
      </c>
      <c r="I312" s="28">
        <v>347.374</v>
      </c>
      <c r="J312" s="28" t="s">
        <v>78</v>
      </c>
    </row>
    <row r="313" spans="2:10" ht="15">
      <c r="B313" s="32" t="s">
        <v>104</v>
      </c>
      <c r="C313" s="33" t="s">
        <v>111</v>
      </c>
      <c r="D313" s="28">
        <v>0</v>
      </c>
      <c r="E313" s="28">
        <v>0</v>
      </c>
      <c r="F313" s="28">
        <v>0</v>
      </c>
      <c r="G313" s="28">
        <v>0</v>
      </c>
      <c r="H313" s="28">
        <v>0</v>
      </c>
      <c r="I313" s="28">
        <v>0</v>
      </c>
      <c r="J313" s="28" t="s">
        <v>78</v>
      </c>
    </row>
    <row r="314" spans="2:10" ht="15">
      <c r="B314" s="32" t="s">
        <v>104</v>
      </c>
      <c r="C314" s="33" t="s">
        <v>112</v>
      </c>
      <c r="D314" s="28">
        <v>0</v>
      </c>
      <c r="E314" s="28">
        <v>0</v>
      </c>
      <c r="F314" s="28">
        <v>0</v>
      </c>
      <c r="G314" s="28">
        <v>0</v>
      </c>
      <c r="H314" s="28">
        <v>0</v>
      </c>
      <c r="I314" s="28">
        <v>0</v>
      </c>
      <c r="J314" s="28" t="s">
        <v>78</v>
      </c>
    </row>
    <row r="315" spans="2:10" ht="15">
      <c r="B315" s="32" t="s">
        <v>104</v>
      </c>
      <c r="C315" s="33" t="s">
        <v>87</v>
      </c>
      <c r="D315" s="28">
        <v>72</v>
      </c>
      <c r="E315" s="28">
        <v>58</v>
      </c>
      <c r="F315" s="28">
        <v>57.824</v>
      </c>
      <c r="G315" s="28">
        <v>66.176</v>
      </c>
      <c r="H315" s="28">
        <v>75.078</v>
      </c>
      <c r="I315" s="28">
        <v>74.065</v>
      </c>
      <c r="J315" s="28" t="s">
        <v>78</v>
      </c>
    </row>
    <row r="316" spans="2:10" ht="15">
      <c r="B316" s="34" t="s">
        <v>104</v>
      </c>
      <c r="C316" s="35" t="s">
        <v>91</v>
      </c>
      <c r="D316" s="29">
        <v>-9</v>
      </c>
      <c r="E316" s="29">
        <v>1</v>
      </c>
      <c r="F316" s="29">
        <v>-10.347</v>
      </c>
      <c r="G316" s="29">
        <v>2.362</v>
      </c>
      <c r="H316" s="29">
        <v>0.242</v>
      </c>
      <c r="I316" s="29">
        <v>2.335</v>
      </c>
      <c r="J316" s="29" t="s">
        <v>78</v>
      </c>
    </row>
    <row r="317" spans="2:10" ht="15">
      <c r="B317" s="36" t="s">
        <v>104</v>
      </c>
      <c r="C317" s="37" t="s">
        <v>113</v>
      </c>
      <c r="D317" s="56">
        <v>228</v>
      </c>
      <c r="E317" s="56">
        <v>233</v>
      </c>
      <c r="F317" s="56">
        <v>240.693</v>
      </c>
      <c r="G317" s="56">
        <v>243.684</v>
      </c>
      <c r="H317" s="56">
        <v>258.497</v>
      </c>
      <c r="I317" s="56">
        <v>263.267</v>
      </c>
      <c r="J317" s="56" t="s">
        <v>78</v>
      </c>
    </row>
    <row r="318" spans="2:10" ht="15">
      <c r="B318" s="30" t="s">
        <v>105</v>
      </c>
      <c r="C318" s="31" t="s">
        <v>107</v>
      </c>
      <c r="D318" s="27">
        <v>0</v>
      </c>
      <c r="E318" s="27">
        <v>0</v>
      </c>
      <c r="F318" s="27">
        <v>0</v>
      </c>
      <c r="G318" s="27">
        <v>0</v>
      </c>
      <c r="H318" s="27">
        <v>0</v>
      </c>
      <c r="I318" s="27">
        <v>0</v>
      </c>
      <c r="J318" s="27" t="s">
        <v>78</v>
      </c>
    </row>
    <row r="319" spans="2:10" ht="15">
      <c r="B319" s="32" t="s">
        <v>105</v>
      </c>
      <c r="C319" s="33" t="s">
        <v>108</v>
      </c>
      <c r="D319" s="28">
        <v>1480</v>
      </c>
      <c r="E319" s="28">
        <v>1427</v>
      </c>
      <c r="F319" s="28">
        <v>1452.281</v>
      </c>
      <c r="G319" s="28">
        <v>1493.853</v>
      </c>
      <c r="H319" s="28">
        <v>1484.868</v>
      </c>
      <c r="I319" s="28">
        <v>1529.176</v>
      </c>
      <c r="J319" s="28" t="s">
        <v>78</v>
      </c>
    </row>
    <row r="320" spans="2:10" ht="15">
      <c r="B320" s="32" t="s">
        <v>105</v>
      </c>
      <c r="C320" s="33" t="s">
        <v>109</v>
      </c>
      <c r="D320" s="28">
        <v>0</v>
      </c>
      <c r="E320" s="28">
        <v>0</v>
      </c>
      <c r="F320" s="28">
        <v>0</v>
      </c>
      <c r="G320" s="28">
        <v>0</v>
      </c>
      <c r="H320" s="28">
        <v>0</v>
      </c>
      <c r="I320" s="28">
        <v>0</v>
      </c>
      <c r="J320" s="28" t="s">
        <v>78</v>
      </c>
    </row>
    <row r="321" spans="2:10" ht="15">
      <c r="B321" s="32" t="s">
        <v>105</v>
      </c>
      <c r="C321" s="33" t="s">
        <v>110</v>
      </c>
      <c r="D321" s="28">
        <v>0</v>
      </c>
      <c r="E321" s="28">
        <v>0</v>
      </c>
      <c r="F321" s="28">
        <v>0</v>
      </c>
      <c r="G321" s="28">
        <v>0</v>
      </c>
      <c r="H321" s="28">
        <v>0</v>
      </c>
      <c r="I321" s="28">
        <v>0</v>
      </c>
      <c r="J321" s="28" t="s">
        <v>78</v>
      </c>
    </row>
    <row r="322" spans="2:10" ht="15">
      <c r="B322" s="32" t="s">
        <v>105</v>
      </c>
      <c r="C322" s="33" t="s">
        <v>88</v>
      </c>
      <c r="D322" s="28">
        <v>309</v>
      </c>
      <c r="E322" s="28">
        <v>227</v>
      </c>
      <c r="F322" s="28">
        <v>306.42</v>
      </c>
      <c r="G322" s="28">
        <v>272.524</v>
      </c>
      <c r="H322" s="28">
        <v>193.276</v>
      </c>
      <c r="I322" s="28">
        <v>181.879</v>
      </c>
      <c r="J322" s="28" t="s">
        <v>78</v>
      </c>
    </row>
    <row r="323" spans="2:10" ht="15">
      <c r="B323" s="32" t="s">
        <v>105</v>
      </c>
      <c r="C323" s="33" t="s">
        <v>89</v>
      </c>
      <c r="D323" s="28">
        <v>682</v>
      </c>
      <c r="E323" s="28">
        <v>479</v>
      </c>
      <c r="F323" s="28">
        <v>342.273</v>
      </c>
      <c r="G323" s="28">
        <v>336.226</v>
      </c>
      <c r="H323" s="28">
        <v>471.765</v>
      </c>
      <c r="I323" s="28">
        <v>530.195</v>
      </c>
      <c r="J323" s="28" t="s">
        <v>78</v>
      </c>
    </row>
    <row r="324" spans="2:10" ht="15">
      <c r="B324" s="32" t="s">
        <v>105</v>
      </c>
      <c r="C324" s="33" t="s">
        <v>111</v>
      </c>
      <c r="D324" s="28">
        <v>0</v>
      </c>
      <c r="E324" s="28">
        <v>0</v>
      </c>
      <c r="F324" s="28">
        <v>0</v>
      </c>
      <c r="G324" s="28">
        <v>0</v>
      </c>
      <c r="H324" s="28">
        <v>0</v>
      </c>
      <c r="I324" s="28">
        <v>0</v>
      </c>
      <c r="J324" s="28" t="s">
        <v>78</v>
      </c>
    </row>
    <row r="325" spans="2:10" ht="15">
      <c r="B325" s="32" t="s">
        <v>105</v>
      </c>
      <c r="C325" s="33" t="s">
        <v>112</v>
      </c>
      <c r="D325" s="28">
        <v>0</v>
      </c>
      <c r="E325" s="28">
        <v>0</v>
      </c>
      <c r="F325" s="28">
        <v>0</v>
      </c>
      <c r="G325" s="28">
        <v>0</v>
      </c>
      <c r="H325" s="28">
        <v>0</v>
      </c>
      <c r="I325" s="28">
        <v>0</v>
      </c>
      <c r="J325" s="28" t="s">
        <v>78</v>
      </c>
    </row>
    <row r="326" spans="2:10" ht="15">
      <c r="B326" s="32" t="s">
        <v>105</v>
      </c>
      <c r="C326" s="33" t="s">
        <v>87</v>
      </c>
      <c r="D326" s="28">
        <v>0</v>
      </c>
      <c r="E326" s="28">
        <v>0</v>
      </c>
      <c r="F326" s="28">
        <v>0</v>
      </c>
      <c r="G326" s="28">
        <v>0</v>
      </c>
      <c r="H326" s="28">
        <v>0</v>
      </c>
      <c r="I326" s="28">
        <v>0</v>
      </c>
      <c r="J326" s="28" t="s">
        <v>78</v>
      </c>
    </row>
    <row r="327" spans="2:10" ht="15">
      <c r="B327" s="34" t="s">
        <v>105</v>
      </c>
      <c r="C327" s="35" t="s">
        <v>91</v>
      </c>
      <c r="D327" s="29">
        <v>4</v>
      </c>
      <c r="E327" s="29">
        <v>-5</v>
      </c>
      <c r="F327" s="29">
        <v>7.222</v>
      </c>
      <c r="G327" s="29">
        <v>0.236</v>
      </c>
      <c r="H327" s="29">
        <v>3.703</v>
      </c>
      <c r="I327" s="29">
        <v>-1.629</v>
      </c>
      <c r="J327" s="29" t="s">
        <v>78</v>
      </c>
    </row>
    <row r="328" spans="2:10" ht="15">
      <c r="B328" s="36" t="s">
        <v>105</v>
      </c>
      <c r="C328" s="37" t="s">
        <v>113</v>
      </c>
      <c r="D328" s="56">
        <v>1111</v>
      </c>
      <c r="E328" s="56">
        <v>1170</v>
      </c>
      <c r="F328" s="56">
        <v>1423.65</v>
      </c>
      <c r="G328" s="56">
        <v>1430.387</v>
      </c>
      <c r="H328" s="56">
        <v>1210.082</v>
      </c>
      <c r="I328" s="56">
        <v>1179.231</v>
      </c>
      <c r="J328" s="56" t="s">
        <v>78</v>
      </c>
    </row>
    <row r="329" spans="2:10" ht="15">
      <c r="B329" s="30" t="s">
        <v>106</v>
      </c>
      <c r="C329" s="31" t="s">
        <v>107</v>
      </c>
      <c r="D329" s="27">
        <v>0</v>
      </c>
      <c r="E329" s="27">
        <v>0</v>
      </c>
      <c r="F329" s="27">
        <v>0</v>
      </c>
      <c r="G329" s="27">
        <v>0</v>
      </c>
      <c r="H329" s="27">
        <v>0</v>
      </c>
      <c r="I329" s="27">
        <v>0</v>
      </c>
      <c r="J329" s="27" t="s">
        <v>78</v>
      </c>
    </row>
    <row r="330" spans="2:10" ht="15">
      <c r="B330" s="32" t="s">
        <v>106</v>
      </c>
      <c r="C330" s="33" t="s">
        <v>108</v>
      </c>
      <c r="D330" s="28">
        <v>77</v>
      </c>
      <c r="E330" s="28">
        <v>86</v>
      </c>
      <c r="F330" s="28">
        <v>76.4</v>
      </c>
      <c r="G330" s="28">
        <v>87.385</v>
      </c>
      <c r="H330" s="28">
        <v>86.565</v>
      </c>
      <c r="I330" s="28">
        <v>83.928</v>
      </c>
      <c r="J330" s="28" t="s">
        <v>78</v>
      </c>
    </row>
    <row r="331" spans="2:10" ht="15">
      <c r="B331" s="32" t="s">
        <v>106</v>
      </c>
      <c r="C331" s="33" t="s">
        <v>109</v>
      </c>
      <c r="D331" s="28">
        <v>0</v>
      </c>
      <c r="E331" s="28">
        <v>0</v>
      </c>
      <c r="F331" s="28">
        <v>0</v>
      </c>
      <c r="G331" s="28">
        <v>0</v>
      </c>
      <c r="H331" s="28">
        <v>0</v>
      </c>
      <c r="I331" s="28">
        <v>0</v>
      </c>
      <c r="J331" s="28" t="s">
        <v>78</v>
      </c>
    </row>
    <row r="332" spans="2:10" ht="15">
      <c r="B332" s="32" t="s">
        <v>106</v>
      </c>
      <c r="C332" s="33" t="s">
        <v>110</v>
      </c>
      <c r="D332" s="28">
        <v>0</v>
      </c>
      <c r="E332" s="28">
        <v>0</v>
      </c>
      <c r="F332" s="28">
        <v>0</v>
      </c>
      <c r="G332" s="28">
        <v>0</v>
      </c>
      <c r="H332" s="28">
        <v>0</v>
      </c>
      <c r="I332" s="28">
        <v>0</v>
      </c>
      <c r="J332" s="28" t="s">
        <v>78</v>
      </c>
    </row>
    <row r="333" spans="2:10" ht="15">
      <c r="B333" s="32" t="s">
        <v>106</v>
      </c>
      <c r="C333" s="33" t="s">
        <v>88</v>
      </c>
      <c r="D333" s="28">
        <v>71</v>
      </c>
      <c r="E333" s="28">
        <v>80</v>
      </c>
      <c r="F333" s="28">
        <v>82.408</v>
      </c>
      <c r="G333" s="28">
        <v>74.599</v>
      </c>
      <c r="H333" s="28">
        <v>75.725</v>
      </c>
      <c r="I333" s="28">
        <v>84.471</v>
      </c>
      <c r="J333" s="28" t="s">
        <v>78</v>
      </c>
    </row>
    <row r="334" spans="2:10" ht="15">
      <c r="B334" s="32" t="s">
        <v>106</v>
      </c>
      <c r="C334" s="33" t="s">
        <v>89</v>
      </c>
      <c r="D334" s="28">
        <v>7</v>
      </c>
      <c r="E334" s="28">
        <v>10</v>
      </c>
      <c r="F334" s="28">
        <v>11.601</v>
      </c>
      <c r="G334" s="28">
        <v>11.465</v>
      </c>
      <c r="H334" s="28">
        <v>12.358</v>
      </c>
      <c r="I334" s="28">
        <v>11.513</v>
      </c>
      <c r="J334" s="28" t="s">
        <v>78</v>
      </c>
    </row>
    <row r="335" spans="2:10" ht="15">
      <c r="B335" s="32" t="s">
        <v>106</v>
      </c>
      <c r="C335" s="33" t="s">
        <v>111</v>
      </c>
      <c r="D335" s="28">
        <v>0</v>
      </c>
      <c r="E335" s="28">
        <v>0</v>
      </c>
      <c r="F335" s="28">
        <v>0</v>
      </c>
      <c r="G335" s="28">
        <v>0</v>
      </c>
      <c r="H335" s="28">
        <v>0</v>
      </c>
      <c r="I335" s="28">
        <v>0</v>
      </c>
      <c r="J335" s="28" t="s">
        <v>78</v>
      </c>
    </row>
    <row r="336" spans="2:10" ht="15">
      <c r="B336" s="32" t="s">
        <v>106</v>
      </c>
      <c r="C336" s="33" t="s">
        <v>112</v>
      </c>
      <c r="D336" s="28">
        <v>0</v>
      </c>
      <c r="E336" s="28">
        <v>0</v>
      </c>
      <c r="F336" s="28">
        <v>0</v>
      </c>
      <c r="G336" s="28">
        <v>0</v>
      </c>
      <c r="H336" s="28">
        <v>0</v>
      </c>
      <c r="I336" s="28">
        <v>0</v>
      </c>
      <c r="J336" s="28" t="s">
        <v>78</v>
      </c>
    </row>
    <row r="337" spans="2:10" ht="15">
      <c r="B337" s="32" t="s">
        <v>106</v>
      </c>
      <c r="C337" s="33" t="s">
        <v>87</v>
      </c>
      <c r="D337" s="28">
        <v>0</v>
      </c>
      <c r="E337" s="28">
        <v>0</v>
      </c>
      <c r="F337" s="28">
        <v>0</v>
      </c>
      <c r="G337" s="28">
        <v>0</v>
      </c>
      <c r="H337" s="28">
        <v>0</v>
      </c>
      <c r="I337" s="28">
        <v>0</v>
      </c>
      <c r="J337" s="28" t="s">
        <v>78</v>
      </c>
    </row>
    <row r="338" spans="2:10" ht="15">
      <c r="B338" s="34" t="s">
        <v>106</v>
      </c>
      <c r="C338" s="35" t="s">
        <v>91</v>
      </c>
      <c r="D338" s="29">
        <v>3</v>
      </c>
      <c r="E338" s="29">
        <v>0</v>
      </c>
      <c r="F338" s="29">
        <v>3.696</v>
      </c>
      <c r="G338" s="29">
        <v>-3.18</v>
      </c>
      <c r="H338" s="29">
        <v>3.847</v>
      </c>
      <c r="I338" s="29">
        <v>1.678</v>
      </c>
      <c r="J338" s="29" t="s">
        <v>78</v>
      </c>
    </row>
    <row r="339" spans="2:10" ht="15">
      <c r="B339" s="36" t="s">
        <v>106</v>
      </c>
      <c r="C339" s="37" t="s">
        <v>113</v>
      </c>
      <c r="D339" s="56">
        <v>144</v>
      </c>
      <c r="E339" s="56">
        <v>156</v>
      </c>
      <c r="F339" s="56">
        <v>150.903</v>
      </c>
      <c r="G339" s="56">
        <v>147.339</v>
      </c>
      <c r="H339" s="56">
        <v>153.779</v>
      </c>
      <c r="I339" s="56">
        <v>158.564</v>
      </c>
      <c r="J339" s="56" t="s">
        <v>78</v>
      </c>
    </row>
    <row r="340" spans="2:10" ht="15">
      <c r="B340" s="30" t="s">
        <v>128</v>
      </c>
      <c r="C340" s="31" t="s">
        <v>107</v>
      </c>
      <c r="D340" s="27">
        <v>0</v>
      </c>
      <c r="E340" s="27">
        <v>0</v>
      </c>
      <c r="F340" s="27">
        <v>0</v>
      </c>
      <c r="G340" s="27">
        <v>0</v>
      </c>
      <c r="H340" s="27">
        <v>0</v>
      </c>
      <c r="I340" s="27">
        <v>0</v>
      </c>
      <c r="J340" s="27" t="s">
        <v>78</v>
      </c>
    </row>
    <row r="341" spans="2:10" ht="15">
      <c r="B341" s="32" t="s">
        <v>128</v>
      </c>
      <c r="C341" s="33" t="s">
        <v>108</v>
      </c>
      <c r="D341" s="28">
        <v>0</v>
      </c>
      <c r="E341" s="28">
        <v>0</v>
      </c>
      <c r="F341" s="28">
        <v>0</v>
      </c>
      <c r="G341" s="28">
        <v>0</v>
      </c>
      <c r="H341" s="28">
        <v>30.353</v>
      </c>
      <c r="I341" s="28">
        <v>293.288</v>
      </c>
      <c r="J341" s="28" t="s">
        <v>78</v>
      </c>
    </row>
    <row r="342" spans="2:10" ht="15">
      <c r="B342" s="32" t="s">
        <v>128</v>
      </c>
      <c r="C342" s="33" t="s">
        <v>109</v>
      </c>
      <c r="D342" s="28">
        <v>0</v>
      </c>
      <c r="E342" s="28">
        <v>0</v>
      </c>
      <c r="F342" s="28">
        <v>0</v>
      </c>
      <c r="G342" s="28">
        <v>0</v>
      </c>
      <c r="H342" s="28">
        <v>0</v>
      </c>
      <c r="I342" s="28">
        <v>0</v>
      </c>
      <c r="J342" s="28" t="s">
        <v>78</v>
      </c>
    </row>
    <row r="343" spans="2:10" ht="15">
      <c r="B343" s="32" t="s">
        <v>128</v>
      </c>
      <c r="C343" s="33" t="s">
        <v>110</v>
      </c>
      <c r="D343" s="28">
        <v>0</v>
      </c>
      <c r="E343" s="28">
        <v>0</v>
      </c>
      <c r="F343" s="28">
        <v>0</v>
      </c>
      <c r="G343" s="28">
        <v>0</v>
      </c>
      <c r="H343" s="28">
        <v>0</v>
      </c>
      <c r="I343" s="28">
        <v>0</v>
      </c>
      <c r="J343" s="28" t="s">
        <v>78</v>
      </c>
    </row>
    <row r="344" spans="2:10" ht="15">
      <c r="B344" s="32" t="s">
        <v>128</v>
      </c>
      <c r="C344" s="33" t="s">
        <v>88</v>
      </c>
      <c r="D344" s="28">
        <v>30</v>
      </c>
      <c r="E344" s="28">
        <v>39</v>
      </c>
      <c r="F344" s="28">
        <v>56.967</v>
      </c>
      <c r="G344" s="28">
        <v>52.664</v>
      </c>
      <c r="H344" s="28">
        <v>56.975</v>
      </c>
      <c r="I344" s="28">
        <v>45.345</v>
      </c>
      <c r="J344" s="28" t="s">
        <v>78</v>
      </c>
    </row>
    <row r="345" spans="2:10" ht="15">
      <c r="B345" s="32" t="s">
        <v>128</v>
      </c>
      <c r="C345" s="33" t="s">
        <v>89</v>
      </c>
      <c r="D345" s="28">
        <v>0</v>
      </c>
      <c r="E345" s="28">
        <v>0</v>
      </c>
      <c r="F345" s="28">
        <v>0.171</v>
      </c>
      <c r="G345" s="28">
        <v>0.436</v>
      </c>
      <c r="H345" s="28">
        <v>13.614</v>
      </c>
      <c r="I345" s="28">
        <v>246.708</v>
      </c>
      <c r="J345" s="28" t="s">
        <v>78</v>
      </c>
    </row>
    <row r="346" spans="2:10" ht="15">
      <c r="B346" s="32" t="s">
        <v>128</v>
      </c>
      <c r="C346" s="33" t="s">
        <v>111</v>
      </c>
      <c r="D346" s="28">
        <v>0</v>
      </c>
      <c r="E346" s="28">
        <v>0</v>
      </c>
      <c r="F346" s="28">
        <v>0</v>
      </c>
      <c r="G346" s="28">
        <v>0</v>
      </c>
      <c r="H346" s="28">
        <v>0</v>
      </c>
      <c r="I346" s="28">
        <v>0</v>
      </c>
      <c r="J346" s="28" t="s">
        <v>78</v>
      </c>
    </row>
    <row r="347" spans="2:10" ht="15">
      <c r="B347" s="32" t="s">
        <v>128</v>
      </c>
      <c r="C347" s="33" t="s">
        <v>112</v>
      </c>
      <c r="D347" s="28">
        <v>0</v>
      </c>
      <c r="E347" s="28">
        <v>0</v>
      </c>
      <c r="F347" s="28">
        <v>0</v>
      </c>
      <c r="G347" s="28">
        <v>0</v>
      </c>
      <c r="H347" s="28">
        <v>0</v>
      </c>
      <c r="I347" s="28">
        <v>0</v>
      </c>
      <c r="J347" s="28" t="s">
        <v>78</v>
      </c>
    </row>
    <row r="348" spans="2:10" ht="15">
      <c r="B348" s="32" t="s">
        <v>128</v>
      </c>
      <c r="C348" s="33" t="s">
        <v>87</v>
      </c>
      <c r="D348" s="28">
        <v>0</v>
      </c>
      <c r="E348" s="28">
        <v>0</v>
      </c>
      <c r="F348" s="28">
        <v>0</v>
      </c>
      <c r="G348" s="28">
        <v>0</v>
      </c>
      <c r="H348" s="28">
        <v>0</v>
      </c>
      <c r="I348" s="28">
        <v>0</v>
      </c>
      <c r="J348" s="28" t="s">
        <v>78</v>
      </c>
    </row>
    <row r="349" spans="2:10" ht="15">
      <c r="B349" s="34" t="s">
        <v>128</v>
      </c>
      <c r="C349" s="35" t="s">
        <v>91</v>
      </c>
      <c r="D349" s="29">
        <v>-1</v>
      </c>
      <c r="E349" s="29">
        <v>-1</v>
      </c>
      <c r="F349" s="29">
        <v>-2.712</v>
      </c>
      <c r="G349" s="29">
        <v>4.205</v>
      </c>
      <c r="H349" s="29">
        <v>-2.966</v>
      </c>
      <c r="I349" s="29">
        <v>1.891</v>
      </c>
      <c r="J349" s="29" t="s">
        <v>78</v>
      </c>
    </row>
    <row r="350" spans="2:10" ht="15">
      <c r="B350" s="36" t="s">
        <v>128</v>
      </c>
      <c r="C350" s="37" t="s">
        <v>113</v>
      </c>
      <c r="D350" s="56">
        <v>29</v>
      </c>
      <c r="E350" s="56">
        <v>38</v>
      </c>
      <c r="F350" s="56">
        <v>54.084</v>
      </c>
      <c r="G350" s="56">
        <v>56.433</v>
      </c>
      <c r="H350" s="56">
        <v>70.748</v>
      </c>
      <c r="I350" s="56">
        <v>93.816</v>
      </c>
      <c r="J350" s="56" t="s">
        <v>78</v>
      </c>
    </row>
    <row r="351" spans="2:10" ht="15">
      <c r="B351" s="30" t="s">
        <v>129</v>
      </c>
      <c r="C351" s="31" t="s">
        <v>107</v>
      </c>
      <c r="D351" s="27">
        <v>0</v>
      </c>
      <c r="E351" s="27">
        <v>0</v>
      </c>
      <c r="F351" s="27">
        <v>0</v>
      </c>
      <c r="G351" s="27">
        <v>0</v>
      </c>
      <c r="H351" s="27">
        <v>0</v>
      </c>
      <c r="I351" s="27">
        <v>0</v>
      </c>
      <c r="J351" s="27" t="s">
        <v>78</v>
      </c>
    </row>
    <row r="352" spans="2:10" ht="15">
      <c r="B352" s="32" t="s">
        <v>129</v>
      </c>
      <c r="C352" s="33" t="s">
        <v>108</v>
      </c>
      <c r="D352" s="28">
        <v>1488</v>
      </c>
      <c r="E352" s="28">
        <v>1362</v>
      </c>
      <c r="F352" s="28">
        <v>1245.944</v>
      </c>
      <c r="G352" s="28">
        <v>1163.519</v>
      </c>
      <c r="H352" s="28">
        <v>1340.33</v>
      </c>
      <c r="I352" s="28">
        <v>1401.216</v>
      </c>
      <c r="J352" s="28" t="s">
        <v>78</v>
      </c>
    </row>
    <row r="353" spans="2:10" ht="15">
      <c r="B353" s="32" t="s">
        <v>129</v>
      </c>
      <c r="C353" s="33" t="s">
        <v>109</v>
      </c>
      <c r="D353" s="28">
        <v>0</v>
      </c>
      <c r="E353" s="28">
        <v>0</v>
      </c>
      <c r="F353" s="28">
        <v>0</v>
      </c>
      <c r="G353" s="28">
        <v>0</v>
      </c>
      <c r="H353" s="28">
        <v>0</v>
      </c>
      <c r="I353" s="28">
        <v>0</v>
      </c>
      <c r="J353" s="28" t="s">
        <v>78</v>
      </c>
    </row>
    <row r="354" spans="2:10" ht="15">
      <c r="B354" s="32" t="s">
        <v>129</v>
      </c>
      <c r="C354" s="33" t="s">
        <v>110</v>
      </c>
      <c r="D354" s="28">
        <v>23</v>
      </c>
      <c r="E354" s="28">
        <v>31</v>
      </c>
      <c r="F354" s="28">
        <v>26.982</v>
      </c>
      <c r="G354" s="28">
        <v>31.096</v>
      </c>
      <c r="H354" s="28">
        <v>36.983</v>
      </c>
      <c r="I354" s="28">
        <v>38.659</v>
      </c>
      <c r="J354" s="28" t="s">
        <v>78</v>
      </c>
    </row>
    <row r="355" spans="2:10" ht="15">
      <c r="B355" s="32" t="s">
        <v>129</v>
      </c>
      <c r="C355" s="33" t="s">
        <v>88</v>
      </c>
      <c r="D355" s="28">
        <v>158</v>
      </c>
      <c r="E355" s="28">
        <v>312</v>
      </c>
      <c r="F355" s="28">
        <v>217.648</v>
      </c>
      <c r="G355" s="28">
        <v>169.436</v>
      </c>
      <c r="H355" s="28">
        <v>222.415</v>
      </c>
      <c r="I355" s="28">
        <v>275.269</v>
      </c>
      <c r="J355" s="28" t="s">
        <v>78</v>
      </c>
    </row>
    <row r="356" spans="2:10" ht="15">
      <c r="B356" s="32" t="s">
        <v>129</v>
      </c>
      <c r="C356" s="33" t="s">
        <v>89</v>
      </c>
      <c r="D356" s="28">
        <v>385</v>
      </c>
      <c r="E356" s="28">
        <v>464</v>
      </c>
      <c r="F356" s="28">
        <v>300.626</v>
      </c>
      <c r="G356" s="28">
        <v>331.931</v>
      </c>
      <c r="H356" s="28">
        <v>407.693</v>
      </c>
      <c r="I356" s="28">
        <v>521.561</v>
      </c>
      <c r="J356" s="28" t="s">
        <v>78</v>
      </c>
    </row>
    <row r="357" spans="2:10" ht="15">
      <c r="B357" s="32" t="s">
        <v>129</v>
      </c>
      <c r="C357" s="33" t="s">
        <v>111</v>
      </c>
      <c r="D357" s="28">
        <v>0</v>
      </c>
      <c r="E357" s="28">
        <v>0</v>
      </c>
      <c r="F357" s="28">
        <v>0</v>
      </c>
      <c r="G357" s="28">
        <v>0</v>
      </c>
      <c r="H357" s="28">
        <v>0</v>
      </c>
      <c r="I357" s="28">
        <v>0</v>
      </c>
      <c r="J357" s="28" t="s">
        <v>78</v>
      </c>
    </row>
    <row r="358" spans="2:10" ht="15">
      <c r="B358" s="32" t="s">
        <v>129</v>
      </c>
      <c r="C358" s="33" t="s">
        <v>112</v>
      </c>
      <c r="D358" s="28">
        <v>0</v>
      </c>
      <c r="E358" s="28">
        <v>0</v>
      </c>
      <c r="F358" s="28">
        <v>0</v>
      </c>
      <c r="G358" s="28">
        <v>0</v>
      </c>
      <c r="H358" s="28">
        <v>0</v>
      </c>
      <c r="I358" s="28">
        <v>0</v>
      </c>
      <c r="J358" s="28" t="s">
        <v>78</v>
      </c>
    </row>
    <row r="359" spans="2:10" ht="15">
      <c r="B359" s="32" t="s">
        <v>129</v>
      </c>
      <c r="C359" s="33" t="s">
        <v>87</v>
      </c>
      <c r="D359" s="28">
        <v>0</v>
      </c>
      <c r="E359" s="28">
        <v>0</v>
      </c>
      <c r="F359" s="28">
        <v>18.388</v>
      </c>
      <c r="G359" s="28">
        <v>28.461</v>
      </c>
      <c r="H359" s="28">
        <v>58.134</v>
      </c>
      <c r="I359" s="28">
        <v>64.391</v>
      </c>
      <c r="J359" s="28" t="s">
        <v>78</v>
      </c>
    </row>
    <row r="360" spans="2:10" ht="15">
      <c r="B360" s="34" t="s">
        <v>129</v>
      </c>
      <c r="C360" s="35" t="s">
        <v>91</v>
      </c>
      <c r="D360" s="29">
        <v>6</v>
      </c>
      <c r="E360" s="29">
        <v>1</v>
      </c>
      <c r="F360" s="29">
        <v>-7.979</v>
      </c>
      <c r="G360" s="29">
        <v>1.15</v>
      </c>
      <c r="H360" s="29">
        <v>7.621</v>
      </c>
      <c r="I360" s="29">
        <v>-2.035</v>
      </c>
      <c r="J360" s="29" t="s">
        <v>78</v>
      </c>
    </row>
    <row r="361" spans="2:10" ht="15">
      <c r="B361" s="36" t="s">
        <v>129</v>
      </c>
      <c r="C361" s="37" t="s">
        <v>113</v>
      </c>
      <c r="D361" s="56">
        <v>1244</v>
      </c>
      <c r="E361" s="56">
        <v>1180</v>
      </c>
      <c r="F361" s="56">
        <v>1109.617</v>
      </c>
      <c r="G361" s="56">
        <v>942.617</v>
      </c>
      <c r="H361" s="56">
        <v>1067.556</v>
      </c>
      <c r="I361" s="56">
        <v>1049.839</v>
      </c>
      <c r="J361" s="56" t="s">
        <v>78</v>
      </c>
    </row>
    <row r="362" spans="2:10" ht="15">
      <c r="B362" s="30" t="s">
        <v>271</v>
      </c>
      <c r="C362" s="31" t="s">
        <v>107</v>
      </c>
      <c r="D362" s="27">
        <v>780</v>
      </c>
      <c r="E362" s="27">
        <v>565</v>
      </c>
      <c r="F362" s="27">
        <v>700.667</v>
      </c>
      <c r="G362" s="27">
        <v>1034.556</v>
      </c>
      <c r="H362" s="27">
        <v>1114.765</v>
      </c>
      <c r="I362" s="27">
        <v>1168.111</v>
      </c>
      <c r="J362" s="27" t="s">
        <v>78</v>
      </c>
    </row>
    <row r="363" spans="2:10" ht="15">
      <c r="B363" s="32" t="s">
        <v>271</v>
      </c>
      <c r="C363" s="33" t="s">
        <v>108</v>
      </c>
      <c r="D363" s="28">
        <v>27502</v>
      </c>
      <c r="E363" s="28">
        <v>27027</v>
      </c>
      <c r="F363" s="28">
        <v>26693.563</v>
      </c>
      <c r="G363" s="28">
        <v>28225.815</v>
      </c>
      <c r="H363" s="28">
        <v>28457.42</v>
      </c>
      <c r="I363" s="28">
        <v>26882.86</v>
      </c>
      <c r="J363" s="28" t="s">
        <v>78</v>
      </c>
    </row>
    <row r="364" spans="2:10" ht="15">
      <c r="B364" s="32" t="s">
        <v>271</v>
      </c>
      <c r="C364" s="33" t="s">
        <v>109</v>
      </c>
      <c r="D364" s="28">
        <v>54</v>
      </c>
      <c r="E364" s="28">
        <v>39</v>
      </c>
      <c r="F364" s="28">
        <v>35.342</v>
      </c>
      <c r="G364" s="28">
        <v>59.93</v>
      </c>
      <c r="H364" s="28">
        <v>56.79</v>
      </c>
      <c r="I364" s="28">
        <v>61.331</v>
      </c>
      <c r="J364" s="28" t="s">
        <v>78</v>
      </c>
    </row>
    <row r="365" spans="2:10" ht="15">
      <c r="B365" s="32" t="s">
        <v>271</v>
      </c>
      <c r="C365" s="33" t="s">
        <v>110</v>
      </c>
      <c r="D365" s="28">
        <v>1264</v>
      </c>
      <c r="E365" s="28">
        <v>1327</v>
      </c>
      <c r="F365" s="28">
        <v>993.139</v>
      </c>
      <c r="G365" s="28">
        <v>1020.579</v>
      </c>
      <c r="H365" s="28">
        <v>954.457</v>
      </c>
      <c r="I365" s="28">
        <v>1008.776</v>
      </c>
      <c r="J365" s="28" t="s">
        <v>78</v>
      </c>
    </row>
    <row r="366" spans="2:10" ht="15">
      <c r="B366" s="32" t="s">
        <v>271</v>
      </c>
      <c r="C366" s="33" t="s">
        <v>88</v>
      </c>
      <c r="D366" s="28">
        <v>5324</v>
      </c>
      <c r="E366" s="28">
        <v>7278</v>
      </c>
      <c r="F366" s="28">
        <v>9155.981</v>
      </c>
      <c r="G366" s="28">
        <v>8777.56</v>
      </c>
      <c r="H366" s="28">
        <v>8463.522</v>
      </c>
      <c r="I366" s="28">
        <v>7738.675</v>
      </c>
      <c r="J366" s="28" t="s">
        <v>78</v>
      </c>
    </row>
    <row r="367" spans="2:10" ht="15">
      <c r="B367" s="32" t="s">
        <v>271</v>
      </c>
      <c r="C367" s="33" t="s">
        <v>89</v>
      </c>
      <c r="D367" s="28">
        <v>8247</v>
      </c>
      <c r="E367" s="28">
        <v>7125</v>
      </c>
      <c r="F367" s="28">
        <v>5195.216</v>
      </c>
      <c r="G367" s="28">
        <v>5915.483</v>
      </c>
      <c r="H367" s="28">
        <v>5242.153</v>
      </c>
      <c r="I367" s="28">
        <v>4557.383</v>
      </c>
      <c r="J367" s="28" t="s">
        <v>78</v>
      </c>
    </row>
    <row r="368" spans="2:10" ht="15">
      <c r="B368" s="32" t="s">
        <v>271</v>
      </c>
      <c r="C368" s="33" t="s">
        <v>111</v>
      </c>
      <c r="D368" s="28">
        <v>191</v>
      </c>
      <c r="E368" s="28">
        <v>182</v>
      </c>
      <c r="F368" s="28">
        <v>263.775</v>
      </c>
      <c r="G368" s="28">
        <v>266.796</v>
      </c>
      <c r="H368" s="28">
        <v>272.575</v>
      </c>
      <c r="I368" s="28">
        <v>297.931</v>
      </c>
      <c r="J368" s="28" t="s">
        <v>78</v>
      </c>
    </row>
    <row r="369" spans="2:10" ht="15">
      <c r="B369" s="32" t="s">
        <v>271</v>
      </c>
      <c r="C369" s="33" t="s">
        <v>112</v>
      </c>
      <c r="D369" s="28">
        <v>0</v>
      </c>
      <c r="E369" s="28">
        <v>0</v>
      </c>
      <c r="F369" s="28">
        <v>0</v>
      </c>
      <c r="G369" s="28">
        <v>0</v>
      </c>
      <c r="H369" s="28">
        <v>0</v>
      </c>
      <c r="I369" s="28">
        <v>0</v>
      </c>
      <c r="J369" s="28" t="s">
        <v>78</v>
      </c>
    </row>
    <row r="370" spans="2:10" ht="15">
      <c r="B370" s="32" t="s">
        <v>271</v>
      </c>
      <c r="C370" s="33" t="s">
        <v>87</v>
      </c>
      <c r="D370" s="28">
        <v>186</v>
      </c>
      <c r="E370" s="28">
        <v>204</v>
      </c>
      <c r="F370" s="28">
        <v>119.538</v>
      </c>
      <c r="G370" s="28">
        <v>143.175</v>
      </c>
      <c r="H370" s="28">
        <v>202.597</v>
      </c>
      <c r="I370" s="28">
        <v>169.375</v>
      </c>
      <c r="J370" s="28" t="s">
        <v>78</v>
      </c>
    </row>
    <row r="371" spans="2:10" ht="15">
      <c r="B371" s="34" t="s">
        <v>271</v>
      </c>
      <c r="C371" s="35" t="s">
        <v>91</v>
      </c>
      <c r="D371" s="29">
        <v>190</v>
      </c>
      <c r="E371" s="29">
        <v>-145</v>
      </c>
      <c r="F371" s="29">
        <v>-324.421</v>
      </c>
      <c r="G371" s="29">
        <v>-118.662</v>
      </c>
      <c r="H371" s="29">
        <v>-77.889</v>
      </c>
      <c r="I371" s="29">
        <v>29.278</v>
      </c>
      <c r="J371" s="29" t="s">
        <v>78</v>
      </c>
    </row>
    <row r="372" spans="2:10" ht="15">
      <c r="B372" s="36" t="s">
        <v>271</v>
      </c>
      <c r="C372" s="37" t="s">
        <v>113</v>
      </c>
      <c r="D372" s="56">
        <v>23962</v>
      </c>
      <c r="E372" s="56">
        <v>25926</v>
      </c>
      <c r="F372" s="56">
        <v>29689.464</v>
      </c>
      <c r="G372" s="56">
        <v>30633.166</v>
      </c>
      <c r="H372" s="56">
        <v>31342.826</v>
      </c>
      <c r="I372" s="56">
        <v>29846.79</v>
      </c>
      <c r="J372" s="56" t="s">
        <v>78</v>
      </c>
    </row>
    <row r="373" ht="15">
      <c r="A373" s="26" t="s">
        <v>130</v>
      </c>
    </row>
    <row r="374" ht="15">
      <c r="A374" s="26" t="s">
        <v>277</v>
      </c>
    </row>
    <row r="375" ht="15">
      <c r="A375" s="20" t="s">
        <v>140</v>
      </c>
    </row>
  </sheetData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5"/>
  <sheetViews>
    <sheetView workbookViewId="0" topLeftCell="A355">
      <selection activeCell="A375" sqref="A375:XFD375"/>
    </sheetView>
  </sheetViews>
  <sheetFormatPr defaultColWidth="9.140625" defaultRowHeight="15"/>
  <cols>
    <col min="1" max="1" width="3.7109375" style="11" customWidth="1"/>
    <col min="2" max="2" width="33.57421875" style="20" customWidth="1"/>
    <col min="3" max="3" width="32.7109375" style="4" customWidth="1"/>
    <col min="4" max="9" width="11.421875" style="4" customWidth="1"/>
    <col min="10" max="10" width="3.8515625" style="4" customWidth="1"/>
    <col min="11" max="26" width="11.421875" style="4" customWidth="1"/>
    <col min="27" max="16384" width="9.140625" style="4" customWidth="1"/>
  </cols>
  <sheetData>
    <row r="1" ht="15.75">
      <c r="A1" s="55" t="s">
        <v>57</v>
      </c>
    </row>
    <row r="2" spans="1:10" ht="15">
      <c r="A2" s="12"/>
      <c r="B2" s="9" t="s">
        <v>240</v>
      </c>
      <c r="C2" s="9"/>
      <c r="D2" s="164">
        <v>2015</v>
      </c>
      <c r="E2" s="164">
        <v>2016</v>
      </c>
      <c r="F2" s="164">
        <v>2017</v>
      </c>
      <c r="G2" s="164">
        <v>2018</v>
      </c>
      <c r="H2" s="164">
        <v>2019</v>
      </c>
      <c r="I2" s="164">
        <v>2020</v>
      </c>
      <c r="J2" s="19"/>
    </row>
    <row r="3" spans="1:10" ht="15">
      <c r="A3" s="12"/>
      <c r="B3" s="6" t="s">
        <v>82</v>
      </c>
      <c r="C3" s="6" t="s">
        <v>80</v>
      </c>
      <c r="D3" s="23">
        <v>0</v>
      </c>
      <c r="E3" s="23">
        <v>0</v>
      </c>
      <c r="F3" s="23">
        <v>0</v>
      </c>
      <c r="G3" s="23">
        <v>0</v>
      </c>
      <c r="H3" s="23">
        <v>0</v>
      </c>
      <c r="I3" s="23">
        <v>0</v>
      </c>
      <c r="J3" s="23" t="s">
        <v>78</v>
      </c>
    </row>
    <row r="4" spans="1:10" ht="15">
      <c r="A4" s="12"/>
      <c r="B4" s="6" t="s">
        <v>82</v>
      </c>
      <c r="C4" s="6" t="s">
        <v>85</v>
      </c>
      <c r="D4" s="22"/>
      <c r="E4" s="22"/>
      <c r="F4" s="22"/>
      <c r="G4" s="22"/>
      <c r="H4" s="22"/>
      <c r="I4" s="22"/>
      <c r="J4" s="22"/>
    </row>
    <row r="5" spans="1:10" ht="15">
      <c r="A5" s="12"/>
      <c r="B5" s="6" t="s">
        <v>82</v>
      </c>
      <c r="C5" s="6" t="s">
        <v>86</v>
      </c>
      <c r="D5" s="22"/>
      <c r="E5" s="22"/>
      <c r="F5" s="22"/>
      <c r="G5" s="22"/>
      <c r="H5" s="22"/>
      <c r="I5" s="22"/>
      <c r="J5" s="22"/>
    </row>
    <row r="6" spans="1:10" ht="15">
      <c r="A6" s="12"/>
      <c r="B6" s="6" t="s">
        <v>82</v>
      </c>
      <c r="C6" s="6" t="s">
        <v>87</v>
      </c>
      <c r="D6" s="22"/>
      <c r="E6" s="22"/>
      <c r="F6" s="22"/>
      <c r="G6" s="22"/>
      <c r="H6" s="22"/>
      <c r="I6" s="22"/>
      <c r="J6" s="22"/>
    </row>
    <row r="7" spans="1:10" ht="15">
      <c r="A7" s="12"/>
      <c r="B7" s="6" t="s">
        <v>82</v>
      </c>
      <c r="C7" s="6" t="s">
        <v>88</v>
      </c>
      <c r="D7" s="23">
        <v>13969</v>
      </c>
      <c r="E7" s="23">
        <v>13731</v>
      </c>
      <c r="F7" s="23">
        <v>14190.73</v>
      </c>
      <c r="G7" s="23">
        <v>12650.6</v>
      </c>
      <c r="H7" s="23">
        <v>11165.476</v>
      </c>
      <c r="I7" s="23">
        <v>10715.795</v>
      </c>
      <c r="J7" s="23" t="s">
        <v>78</v>
      </c>
    </row>
    <row r="8" spans="1:10" ht="15">
      <c r="A8" s="12"/>
      <c r="B8" s="6" t="s">
        <v>82</v>
      </c>
      <c r="C8" s="6" t="s">
        <v>89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 t="s">
        <v>78</v>
      </c>
    </row>
    <row r="9" spans="1:10" ht="15">
      <c r="A9" s="12"/>
      <c r="B9" s="6" t="s">
        <v>82</v>
      </c>
      <c r="C9" s="6" t="s">
        <v>90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 t="s">
        <v>78</v>
      </c>
    </row>
    <row r="10" spans="1:10" ht="15">
      <c r="A10" s="12"/>
      <c r="B10" s="7" t="s">
        <v>82</v>
      </c>
      <c r="C10" s="7" t="s">
        <v>91</v>
      </c>
      <c r="D10" s="41">
        <v>-122</v>
      </c>
      <c r="E10" s="41">
        <v>177</v>
      </c>
      <c r="F10" s="41">
        <v>-53.765</v>
      </c>
      <c r="G10" s="41">
        <v>-111.217</v>
      </c>
      <c r="H10" s="41">
        <v>-47.547</v>
      </c>
      <c r="I10" s="41">
        <v>-88.14</v>
      </c>
      <c r="J10" s="41" t="s">
        <v>78</v>
      </c>
    </row>
    <row r="11" spans="1:10" ht="15">
      <c r="A11" s="12"/>
      <c r="B11" s="15" t="s">
        <v>82</v>
      </c>
      <c r="C11" s="15" t="s">
        <v>92</v>
      </c>
      <c r="D11" s="25">
        <v>13847</v>
      </c>
      <c r="E11" s="25">
        <v>13908</v>
      </c>
      <c r="F11" s="25">
        <v>14136.965</v>
      </c>
      <c r="G11" s="25">
        <v>12539.383</v>
      </c>
      <c r="H11" s="25">
        <v>11117.929</v>
      </c>
      <c r="I11" s="25">
        <v>10627.655</v>
      </c>
      <c r="J11" s="25" t="s">
        <v>78</v>
      </c>
    </row>
    <row r="12" spans="1:10" ht="15">
      <c r="A12" s="12"/>
      <c r="B12" s="10" t="s">
        <v>82</v>
      </c>
      <c r="C12" s="10" t="s">
        <v>93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 t="s">
        <v>78</v>
      </c>
    </row>
    <row r="13" spans="1:10" ht="15">
      <c r="A13" s="12"/>
      <c r="B13" s="15" t="s">
        <v>82</v>
      </c>
      <c r="C13" s="15" t="s">
        <v>94</v>
      </c>
      <c r="D13" s="42">
        <v>13847</v>
      </c>
      <c r="E13" s="42">
        <v>13908</v>
      </c>
      <c r="F13" s="42">
        <v>14136.965</v>
      </c>
      <c r="G13" s="42">
        <v>12539.383</v>
      </c>
      <c r="H13" s="42">
        <v>11117.929</v>
      </c>
      <c r="I13" s="42">
        <v>10627.655</v>
      </c>
      <c r="J13" s="42" t="s">
        <v>78</v>
      </c>
    </row>
    <row r="14" spans="1:10" ht="15">
      <c r="A14" s="12"/>
      <c r="B14" s="39" t="s">
        <v>82</v>
      </c>
      <c r="C14" s="39" t="s">
        <v>114</v>
      </c>
      <c r="D14" s="40">
        <v>0</v>
      </c>
      <c r="E14" s="40">
        <v>0</v>
      </c>
      <c r="F14" s="40">
        <v>0</v>
      </c>
      <c r="G14" s="40">
        <v>15.052</v>
      </c>
      <c r="H14" s="40">
        <v>6.248</v>
      </c>
      <c r="I14" s="40">
        <v>0</v>
      </c>
      <c r="J14" s="40" t="s">
        <v>78</v>
      </c>
    </row>
    <row r="15" spans="1:10" ht="15">
      <c r="A15" s="12"/>
      <c r="B15" s="6" t="s">
        <v>115</v>
      </c>
      <c r="C15" s="6" t="s">
        <v>80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 t="s">
        <v>78</v>
      </c>
    </row>
    <row r="16" spans="1:10" ht="15">
      <c r="A16" s="12"/>
      <c r="B16" s="6" t="s">
        <v>115</v>
      </c>
      <c r="C16" s="6" t="s">
        <v>85</v>
      </c>
      <c r="D16" s="22"/>
      <c r="E16" s="22"/>
      <c r="F16" s="22"/>
      <c r="G16" s="22"/>
      <c r="H16" s="22"/>
      <c r="I16" s="22"/>
      <c r="J16" s="22"/>
    </row>
    <row r="17" spans="1:10" ht="15">
      <c r="A17" s="12"/>
      <c r="B17" s="6" t="s">
        <v>115</v>
      </c>
      <c r="C17" s="6" t="s">
        <v>86</v>
      </c>
      <c r="D17" s="22"/>
      <c r="E17" s="22"/>
      <c r="F17" s="22"/>
      <c r="G17" s="22"/>
      <c r="H17" s="22"/>
      <c r="I17" s="22"/>
      <c r="J17" s="22"/>
    </row>
    <row r="18" spans="1:10" ht="15">
      <c r="A18" s="12"/>
      <c r="B18" s="6" t="s">
        <v>115</v>
      </c>
      <c r="C18" s="6" t="s">
        <v>87</v>
      </c>
      <c r="D18" s="22"/>
      <c r="E18" s="22"/>
      <c r="F18" s="22"/>
      <c r="G18" s="22"/>
      <c r="H18" s="22"/>
      <c r="I18" s="22"/>
      <c r="J18" s="22"/>
    </row>
    <row r="19" spans="1:10" ht="15">
      <c r="A19" s="12"/>
      <c r="B19" s="6" t="s">
        <v>115</v>
      </c>
      <c r="C19" s="6" t="s">
        <v>88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 t="s">
        <v>78</v>
      </c>
    </row>
    <row r="20" spans="1:10" ht="15">
      <c r="A20" s="12"/>
      <c r="B20" s="6" t="s">
        <v>115</v>
      </c>
      <c r="C20" s="6" t="s">
        <v>89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 t="s">
        <v>78</v>
      </c>
    </row>
    <row r="21" spans="1:10" ht="15">
      <c r="A21" s="12"/>
      <c r="B21" s="6" t="s">
        <v>115</v>
      </c>
      <c r="C21" s="6" t="s">
        <v>90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 t="s">
        <v>78</v>
      </c>
    </row>
    <row r="22" spans="1:10" ht="15">
      <c r="A22" s="12"/>
      <c r="B22" s="7" t="s">
        <v>115</v>
      </c>
      <c r="C22" s="7" t="s">
        <v>91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 t="s">
        <v>78</v>
      </c>
    </row>
    <row r="23" spans="1:10" ht="15">
      <c r="A23" s="12"/>
      <c r="B23" s="15" t="s">
        <v>115</v>
      </c>
      <c r="C23" s="15" t="s">
        <v>92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 t="s">
        <v>78</v>
      </c>
    </row>
    <row r="24" spans="1:10" ht="15">
      <c r="A24" s="12"/>
      <c r="B24" s="10" t="s">
        <v>115</v>
      </c>
      <c r="C24" s="10" t="s">
        <v>93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 t="s">
        <v>78</v>
      </c>
    </row>
    <row r="25" spans="1:10" ht="15">
      <c r="A25" s="12"/>
      <c r="B25" s="15" t="s">
        <v>115</v>
      </c>
      <c r="C25" s="15" t="s">
        <v>94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 t="s">
        <v>78</v>
      </c>
    </row>
    <row r="26" spans="1:10" ht="15">
      <c r="A26" s="12"/>
      <c r="B26" s="39" t="s">
        <v>115</v>
      </c>
      <c r="C26" s="39" t="s">
        <v>114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 t="s">
        <v>78</v>
      </c>
    </row>
    <row r="27" spans="1:10" ht="15">
      <c r="A27" s="12"/>
      <c r="B27" s="6" t="s">
        <v>116</v>
      </c>
      <c r="C27" s="6" t="s">
        <v>80</v>
      </c>
      <c r="D27" s="22"/>
      <c r="E27" s="22"/>
      <c r="F27" s="22"/>
      <c r="G27" s="22"/>
      <c r="H27" s="22"/>
      <c r="I27" s="22"/>
      <c r="J27" s="22"/>
    </row>
    <row r="28" spans="1:10" ht="15">
      <c r="A28" s="12"/>
      <c r="B28" s="6" t="s">
        <v>116</v>
      </c>
      <c r="C28" s="6" t="s">
        <v>85</v>
      </c>
      <c r="D28" s="22"/>
      <c r="E28" s="22"/>
      <c r="F28" s="22"/>
      <c r="G28" s="22"/>
      <c r="H28" s="22"/>
      <c r="I28" s="22"/>
      <c r="J28" s="22"/>
    </row>
    <row r="29" spans="1:10" ht="15">
      <c r="A29" s="12"/>
      <c r="B29" s="6" t="s">
        <v>116</v>
      </c>
      <c r="C29" s="6" t="s">
        <v>86</v>
      </c>
      <c r="D29" s="23">
        <v>170</v>
      </c>
      <c r="E29" s="23">
        <v>187</v>
      </c>
      <c r="F29" s="23">
        <v>229.001</v>
      </c>
      <c r="G29" s="23">
        <v>222.438</v>
      </c>
      <c r="H29" s="23">
        <v>173.698</v>
      </c>
      <c r="I29" s="23">
        <v>179.709</v>
      </c>
      <c r="J29" s="23" t="s">
        <v>267</v>
      </c>
    </row>
    <row r="30" spans="1:10" ht="15">
      <c r="A30" s="12"/>
      <c r="B30" s="6" t="s">
        <v>116</v>
      </c>
      <c r="C30" s="6" t="s">
        <v>87</v>
      </c>
      <c r="D30" s="23">
        <v>83</v>
      </c>
      <c r="E30" s="23">
        <v>65</v>
      </c>
      <c r="F30" s="23">
        <v>51.053</v>
      </c>
      <c r="G30" s="23">
        <v>37.51</v>
      </c>
      <c r="H30" s="23">
        <v>53.868</v>
      </c>
      <c r="I30" s="23">
        <v>60.768</v>
      </c>
      <c r="J30" s="23" t="s">
        <v>78</v>
      </c>
    </row>
    <row r="31" spans="1:10" ht="15">
      <c r="A31" s="12"/>
      <c r="B31" s="6" t="s">
        <v>116</v>
      </c>
      <c r="C31" s="6" t="s">
        <v>88</v>
      </c>
      <c r="D31" s="23">
        <v>1140</v>
      </c>
      <c r="E31" s="23">
        <v>878</v>
      </c>
      <c r="F31" s="23">
        <v>1120.758</v>
      </c>
      <c r="G31" s="23">
        <v>965.694</v>
      </c>
      <c r="H31" s="23">
        <v>1401.072</v>
      </c>
      <c r="I31" s="23">
        <v>833.749</v>
      </c>
      <c r="J31" s="23" t="s">
        <v>78</v>
      </c>
    </row>
    <row r="32" spans="1:10" ht="15">
      <c r="A32" s="12"/>
      <c r="B32" s="6" t="s">
        <v>116</v>
      </c>
      <c r="C32" s="6" t="s">
        <v>89</v>
      </c>
      <c r="D32" s="23">
        <v>149</v>
      </c>
      <c r="E32" s="23">
        <v>164</v>
      </c>
      <c r="F32" s="23">
        <v>167.467</v>
      </c>
      <c r="G32" s="23">
        <v>98.728</v>
      </c>
      <c r="H32" s="23">
        <v>144.696</v>
      </c>
      <c r="I32" s="23">
        <v>151.158</v>
      </c>
      <c r="J32" s="23" t="s">
        <v>78</v>
      </c>
    </row>
    <row r="33" spans="1:10" ht="15">
      <c r="A33" s="12"/>
      <c r="B33" s="6" t="s">
        <v>116</v>
      </c>
      <c r="C33" s="6" t="s">
        <v>90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 t="s">
        <v>78</v>
      </c>
    </row>
    <row r="34" spans="1:10" ht="15">
      <c r="A34" s="12"/>
      <c r="B34" s="7" t="s">
        <v>116</v>
      </c>
      <c r="C34" s="7" t="s">
        <v>91</v>
      </c>
      <c r="D34" s="41">
        <v>-124</v>
      </c>
      <c r="E34" s="41">
        <v>-120</v>
      </c>
      <c r="F34" s="41">
        <v>-21.837</v>
      </c>
      <c r="G34" s="41">
        <v>22.731</v>
      </c>
      <c r="H34" s="41">
        <v>58.992</v>
      </c>
      <c r="I34" s="41">
        <v>29.896</v>
      </c>
      <c r="J34" s="41" t="s">
        <v>78</v>
      </c>
    </row>
    <row r="35" spans="1:10" ht="15">
      <c r="A35" s="12"/>
      <c r="B35" s="15" t="s">
        <v>116</v>
      </c>
      <c r="C35" s="15" t="s">
        <v>92</v>
      </c>
      <c r="D35" s="25">
        <v>1120</v>
      </c>
      <c r="E35" s="25">
        <v>846</v>
      </c>
      <c r="F35" s="25">
        <v>1211.508</v>
      </c>
      <c r="G35" s="25">
        <v>1149.645</v>
      </c>
      <c r="H35" s="25">
        <v>1542.934</v>
      </c>
      <c r="I35" s="25">
        <v>952.964</v>
      </c>
      <c r="J35" s="25" t="s">
        <v>78</v>
      </c>
    </row>
    <row r="36" spans="1:10" ht="15">
      <c r="A36" s="12"/>
      <c r="B36" s="10" t="s">
        <v>116</v>
      </c>
      <c r="C36" s="10" t="s">
        <v>93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 t="s">
        <v>78</v>
      </c>
    </row>
    <row r="37" spans="1:10" ht="15">
      <c r="A37" s="12"/>
      <c r="B37" s="15" t="s">
        <v>116</v>
      </c>
      <c r="C37" s="15" t="s">
        <v>94</v>
      </c>
      <c r="D37" s="42">
        <v>1120</v>
      </c>
      <c r="E37" s="42">
        <v>846</v>
      </c>
      <c r="F37" s="42">
        <v>1211.508</v>
      </c>
      <c r="G37" s="42">
        <v>1149.645</v>
      </c>
      <c r="H37" s="42">
        <v>1542.934</v>
      </c>
      <c r="I37" s="42">
        <v>952.964</v>
      </c>
      <c r="J37" s="42" t="s">
        <v>78</v>
      </c>
    </row>
    <row r="38" spans="1:10" ht="15">
      <c r="A38" s="12"/>
      <c r="B38" s="39" t="s">
        <v>116</v>
      </c>
      <c r="C38" s="39" t="s">
        <v>114</v>
      </c>
      <c r="D38" s="40">
        <v>0</v>
      </c>
      <c r="E38" s="40">
        <v>0</v>
      </c>
      <c r="F38" s="40">
        <v>0</v>
      </c>
      <c r="G38" s="40">
        <v>36.577</v>
      </c>
      <c r="H38" s="40">
        <v>44.939</v>
      </c>
      <c r="I38" s="40">
        <v>40.379</v>
      </c>
      <c r="J38" s="40" t="s">
        <v>78</v>
      </c>
    </row>
    <row r="39" spans="1:10" ht="15">
      <c r="A39" s="12"/>
      <c r="B39" s="6" t="s">
        <v>83</v>
      </c>
      <c r="C39" s="6" t="s">
        <v>80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 t="s">
        <v>78</v>
      </c>
    </row>
    <row r="40" spans="1:10" ht="15">
      <c r="A40" s="12"/>
      <c r="B40" s="6" t="s">
        <v>83</v>
      </c>
      <c r="C40" s="6" t="s">
        <v>85</v>
      </c>
      <c r="D40" s="23">
        <v>369</v>
      </c>
      <c r="E40" s="23">
        <v>322</v>
      </c>
      <c r="F40" s="23">
        <v>287.5</v>
      </c>
      <c r="G40" s="23">
        <v>303.403</v>
      </c>
      <c r="H40" s="23">
        <v>307.782</v>
      </c>
      <c r="I40" s="23">
        <v>269.661</v>
      </c>
      <c r="J40" s="23" t="s">
        <v>78</v>
      </c>
    </row>
    <row r="41" spans="1:10" ht="15">
      <c r="A41" s="12"/>
      <c r="B41" s="6" t="s">
        <v>83</v>
      </c>
      <c r="C41" s="6" t="s">
        <v>86</v>
      </c>
      <c r="D41" s="22"/>
      <c r="E41" s="22"/>
      <c r="F41" s="22"/>
      <c r="G41" s="22"/>
      <c r="H41" s="22"/>
      <c r="I41" s="22"/>
      <c r="J41" s="22"/>
    </row>
    <row r="42" spans="1:10" ht="15">
      <c r="A42" s="12"/>
      <c r="B42" s="6" t="s">
        <v>83</v>
      </c>
      <c r="C42" s="6" t="s">
        <v>87</v>
      </c>
      <c r="D42" s="22"/>
      <c r="E42" s="22"/>
      <c r="F42" s="22"/>
      <c r="G42" s="22"/>
      <c r="H42" s="22"/>
      <c r="I42" s="22"/>
      <c r="J42" s="22"/>
    </row>
    <row r="43" spans="1:10" ht="15">
      <c r="A43" s="12"/>
      <c r="B43" s="6" t="s">
        <v>83</v>
      </c>
      <c r="C43" s="6" t="s">
        <v>88</v>
      </c>
      <c r="D43" s="23">
        <v>54</v>
      </c>
      <c r="E43" s="23">
        <v>96</v>
      </c>
      <c r="F43" s="23">
        <v>82.922</v>
      </c>
      <c r="G43" s="23">
        <v>91.066</v>
      </c>
      <c r="H43" s="23">
        <v>70.738</v>
      </c>
      <c r="I43" s="23">
        <v>50.198</v>
      </c>
      <c r="J43" s="23" t="s">
        <v>78</v>
      </c>
    </row>
    <row r="44" spans="1:10" ht="15">
      <c r="A44" s="12"/>
      <c r="B44" s="6" t="s">
        <v>83</v>
      </c>
      <c r="C44" s="6" t="s">
        <v>89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 t="s">
        <v>78</v>
      </c>
    </row>
    <row r="45" spans="1:10" ht="15">
      <c r="A45" s="12"/>
      <c r="B45" s="6" t="s">
        <v>83</v>
      </c>
      <c r="C45" s="6" t="s">
        <v>90</v>
      </c>
      <c r="D45" s="23">
        <v>369</v>
      </c>
      <c r="E45" s="23">
        <v>315</v>
      </c>
      <c r="F45" s="23">
        <v>287.5</v>
      </c>
      <c r="G45" s="23">
        <v>303.403</v>
      </c>
      <c r="H45" s="23">
        <v>307.782</v>
      </c>
      <c r="I45" s="23">
        <v>269.661</v>
      </c>
      <c r="J45" s="23" t="s">
        <v>78</v>
      </c>
    </row>
    <row r="46" spans="1:10" ht="15">
      <c r="A46" s="12"/>
      <c r="B46" s="7" t="s">
        <v>83</v>
      </c>
      <c r="C46" s="7" t="s">
        <v>91</v>
      </c>
      <c r="D46" s="41">
        <v>1</v>
      </c>
      <c r="E46" s="41">
        <v>-6</v>
      </c>
      <c r="F46" s="41">
        <v>-24.714</v>
      </c>
      <c r="G46" s="41">
        <v>1.881</v>
      </c>
      <c r="H46" s="41">
        <v>15.932</v>
      </c>
      <c r="I46" s="41">
        <v>-5.41</v>
      </c>
      <c r="J46" s="41" t="s">
        <v>78</v>
      </c>
    </row>
    <row r="47" spans="1:10" ht="15">
      <c r="A47" s="12"/>
      <c r="B47" s="15" t="s">
        <v>83</v>
      </c>
      <c r="C47" s="15" t="s">
        <v>92</v>
      </c>
      <c r="D47" s="25">
        <v>55</v>
      </c>
      <c r="E47" s="25">
        <v>97</v>
      </c>
      <c r="F47" s="25">
        <v>58.208</v>
      </c>
      <c r="G47" s="25">
        <v>92.947</v>
      </c>
      <c r="H47" s="25">
        <v>86.67</v>
      </c>
      <c r="I47" s="25">
        <v>44.788</v>
      </c>
      <c r="J47" s="25" t="s">
        <v>78</v>
      </c>
    </row>
    <row r="48" spans="1:10" ht="15">
      <c r="A48" s="12"/>
      <c r="B48" s="10" t="s">
        <v>83</v>
      </c>
      <c r="C48" s="10" t="s">
        <v>93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 t="s">
        <v>78</v>
      </c>
    </row>
    <row r="49" spans="1:10" ht="15">
      <c r="A49" s="12"/>
      <c r="B49" s="15" t="s">
        <v>83</v>
      </c>
      <c r="C49" s="15" t="s">
        <v>94</v>
      </c>
      <c r="D49" s="42">
        <v>55</v>
      </c>
      <c r="E49" s="42">
        <v>97</v>
      </c>
      <c r="F49" s="42">
        <v>58.208</v>
      </c>
      <c r="G49" s="42">
        <v>92.947</v>
      </c>
      <c r="H49" s="42">
        <v>86.67</v>
      </c>
      <c r="I49" s="42">
        <v>44.788</v>
      </c>
      <c r="J49" s="42" t="s">
        <v>78</v>
      </c>
    </row>
    <row r="50" spans="1:10" ht="15">
      <c r="A50" s="12"/>
      <c r="B50" s="39" t="s">
        <v>83</v>
      </c>
      <c r="C50" s="39" t="s">
        <v>114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 t="s">
        <v>78</v>
      </c>
    </row>
    <row r="51" spans="1:10" ht="15">
      <c r="A51" s="12"/>
      <c r="B51" s="6" t="s">
        <v>117</v>
      </c>
      <c r="C51" s="6" t="s">
        <v>80</v>
      </c>
      <c r="D51" s="22"/>
      <c r="E51" s="22"/>
      <c r="F51" s="22"/>
      <c r="G51" s="22"/>
      <c r="H51" s="22"/>
      <c r="I51" s="22">
        <v>0</v>
      </c>
      <c r="J51" s="22" t="s">
        <v>78</v>
      </c>
    </row>
    <row r="52" spans="1:10" ht="15">
      <c r="A52" s="12"/>
      <c r="B52" s="6" t="s">
        <v>117</v>
      </c>
      <c r="C52" s="6" t="s">
        <v>85</v>
      </c>
      <c r="D52" s="23">
        <v>369</v>
      </c>
      <c r="E52" s="23">
        <v>315</v>
      </c>
      <c r="F52" s="23">
        <v>287.5</v>
      </c>
      <c r="G52" s="23">
        <v>303.403</v>
      </c>
      <c r="H52" s="23">
        <v>307.782</v>
      </c>
      <c r="I52" s="23">
        <v>269.661</v>
      </c>
      <c r="J52" s="23" t="s">
        <v>78</v>
      </c>
    </row>
    <row r="53" spans="1:10" ht="15">
      <c r="A53" s="12"/>
      <c r="B53" s="6" t="s">
        <v>117</v>
      </c>
      <c r="C53" s="6" t="s">
        <v>86</v>
      </c>
      <c r="D53" s="22"/>
      <c r="E53" s="22"/>
      <c r="F53" s="22"/>
      <c r="G53" s="22"/>
      <c r="H53" s="22"/>
      <c r="I53" s="22"/>
      <c r="J53" s="22"/>
    </row>
    <row r="54" spans="1:10" ht="15">
      <c r="A54" s="12"/>
      <c r="B54" s="6" t="s">
        <v>117</v>
      </c>
      <c r="C54" s="6" t="s">
        <v>87</v>
      </c>
      <c r="D54" s="22"/>
      <c r="E54" s="22"/>
      <c r="F54" s="22"/>
      <c r="G54" s="22"/>
      <c r="H54" s="22"/>
      <c r="I54" s="22"/>
      <c r="J54" s="22"/>
    </row>
    <row r="55" spans="1:10" ht="15">
      <c r="A55" s="12"/>
      <c r="B55" s="6" t="s">
        <v>117</v>
      </c>
      <c r="C55" s="6" t="s">
        <v>88</v>
      </c>
      <c r="D55" s="22"/>
      <c r="E55" s="22"/>
      <c r="F55" s="22"/>
      <c r="G55" s="22"/>
      <c r="H55" s="22"/>
      <c r="I55" s="22"/>
      <c r="J55" s="22"/>
    </row>
    <row r="56" spans="1:10" ht="15">
      <c r="A56" s="12"/>
      <c r="B56" s="6" t="s">
        <v>117</v>
      </c>
      <c r="C56" s="6" t="s">
        <v>89</v>
      </c>
      <c r="D56" s="22"/>
      <c r="E56" s="22"/>
      <c r="F56" s="22"/>
      <c r="G56" s="22"/>
      <c r="H56" s="22"/>
      <c r="I56" s="22"/>
      <c r="J56" s="22"/>
    </row>
    <row r="57" spans="1:10" ht="15">
      <c r="A57" s="12"/>
      <c r="B57" s="6" t="s">
        <v>117</v>
      </c>
      <c r="C57" s="6" t="s">
        <v>90</v>
      </c>
      <c r="D57" s="23">
        <v>369</v>
      </c>
      <c r="E57" s="23">
        <v>315</v>
      </c>
      <c r="F57" s="23">
        <v>287.5</v>
      </c>
      <c r="G57" s="23">
        <v>303.403</v>
      </c>
      <c r="H57" s="23">
        <v>307.782</v>
      </c>
      <c r="I57" s="23">
        <v>269.661</v>
      </c>
      <c r="J57" s="23" t="s">
        <v>78</v>
      </c>
    </row>
    <row r="58" spans="1:10" ht="15">
      <c r="A58" s="12"/>
      <c r="B58" s="7" t="s">
        <v>117</v>
      </c>
      <c r="C58" s="7" t="s">
        <v>91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 t="s">
        <v>78</v>
      </c>
    </row>
    <row r="59" spans="1:10" ht="15">
      <c r="A59" s="12"/>
      <c r="B59" s="15" t="s">
        <v>117</v>
      </c>
      <c r="C59" s="15" t="s">
        <v>92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 t="s">
        <v>78</v>
      </c>
    </row>
    <row r="60" spans="1:10" ht="15">
      <c r="A60" s="12"/>
      <c r="B60" s="10" t="s">
        <v>117</v>
      </c>
      <c r="C60" s="10" t="s">
        <v>93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 t="s">
        <v>78</v>
      </c>
    </row>
    <row r="61" spans="1:10" ht="15">
      <c r="A61" s="12"/>
      <c r="B61" s="15" t="s">
        <v>117</v>
      </c>
      <c r="C61" s="15" t="s">
        <v>94</v>
      </c>
      <c r="D61" s="42">
        <v>0</v>
      </c>
      <c r="E61" s="42">
        <v>0</v>
      </c>
      <c r="F61" s="42">
        <v>0</v>
      </c>
      <c r="G61" s="42">
        <v>0</v>
      </c>
      <c r="H61" s="42">
        <v>0</v>
      </c>
      <c r="I61" s="42">
        <v>0</v>
      </c>
      <c r="J61" s="42" t="s">
        <v>78</v>
      </c>
    </row>
    <row r="62" spans="1:10" ht="15">
      <c r="A62" s="12"/>
      <c r="B62" s="39" t="s">
        <v>117</v>
      </c>
      <c r="C62" s="39" t="s">
        <v>114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 t="s">
        <v>78</v>
      </c>
    </row>
    <row r="63" spans="1:10" ht="15">
      <c r="A63" s="12"/>
      <c r="B63" s="6" t="s">
        <v>118</v>
      </c>
      <c r="C63" s="6" t="s">
        <v>80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 t="s">
        <v>78</v>
      </c>
    </row>
    <row r="64" spans="1:10" ht="15">
      <c r="A64" s="12"/>
      <c r="B64" s="6" t="s">
        <v>118</v>
      </c>
      <c r="C64" s="6" t="s">
        <v>85</v>
      </c>
      <c r="D64" s="23">
        <v>70</v>
      </c>
      <c r="E64" s="23">
        <v>64</v>
      </c>
      <c r="F64" s="23">
        <v>70.827</v>
      </c>
      <c r="G64" s="23">
        <v>65.38</v>
      </c>
      <c r="H64" s="23">
        <v>65.668</v>
      </c>
      <c r="I64" s="23">
        <v>54.927</v>
      </c>
      <c r="J64" s="23" t="s">
        <v>78</v>
      </c>
    </row>
    <row r="65" spans="1:10" ht="15">
      <c r="A65" s="12"/>
      <c r="B65" s="6" t="s">
        <v>118</v>
      </c>
      <c r="C65" s="6" t="s">
        <v>86</v>
      </c>
      <c r="D65" s="22"/>
      <c r="E65" s="22"/>
      <c r="F65" s="22"/>
      <c r="G65" s="22"/>
      <c r="H65" s="22"/>
      <c r="I65" s="22"/>
      <c r="J65" s="22"/>
    </row>
    <row r="66" spans="1:10" ht="15">
      <c r="A66" s="12"/>
      <c r="B66" s="6" t="s">
        <v>118</v>
      </c>
      <c r="C66" s="6" t="s">
        <v>87</v>
      </c>
      <c r="D66" s="22"/>
      <c r="E66" s="22"/>
      <c r="F66" s="22"/>
      <c r="G66" s="22"/>
      <c r="H66" s="22"/>
      <c r="I66" s="22"/>
      <c r="J66" s="22"/>
    </row>
    <row r="67" spans="1:10" ht="15">
      <c r="A67" s="12"/>
      <c r="B67" s="6" t="s">
        <v>118</v>
      </c>
      <c r="C67" s="6" t="s">
        <v>88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 t="s">
        <v>78</v>
      </c>
    </row>
    <row r="68" spans="1:10" ht="15">
      <c r="A68" s="12"/>
      <c r="B68" s="6" t="s">
        <v>118</v>
      </c>
      <c r="C68" s="6" t="s">
        <v>89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 t="s">
        <v>78</v>
      </c>
    </row>
    <row r="69" spans="1:10" ht="15">
      <c r="A69" s="12"/>
      <c r="B69" s="6" t="s">
        <v>118</v>
      </c>
      <c r="C69" s="6" t="s">
        <v>90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 t="s">
        <v>78</v>
      </c>
    </row>
    <row r="70" spans="1:10" ht="15">
      <c r="A70" s="12"/>
      <c r="B70" s="7" t="s">
        <v>118</v>
      </c>
      <c r="C70" s="7" t="s">
        <v>91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 t="s">
        <v>78</v>
      </c>
    </row>
    <row r="71" spans="1:10" ht="15">
      <c r="A71" s="12"/>
      <c r="B71" s="15" t="s">
        <v>118</v>
      </c>
      <c r="C71" s="15" t="s">
        <v>92</v>
      </c>
      <c r="D71" s="25">
        <v>70</v>
      </c>
      <c r="E71" s="25">
        <v>64</v>
      </c>
      <c r="F71" s="25">
        <v>70.827</v>
      </c>
      <c r="G71" s="25">
        <v>65.38</v>
      </c>
      <c r="H71" s="25">
        <v>65.668</v>
      </c>
      <c r="I71" s="25">
        <v>54.927</v>
      </c>
      <c r="J71" s="25" t="s">
        <v>78</v>
      </c>
    </row>
    <row r="72" spans="1:10" ht="15">
      <c r="A72" s="12"/>
      <c r="B72" s="10" t="s">
        <v>118</v>
      </c>
      <c r="C72" s="10" t="s">
        <v>93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 t="s">
        <v>78</v>
      </c>
    </row>
    <row r="73" spans="1:10" ht="15">
      <c r="A73" s="12"/>
      <c r="B73" s="15" t="s">
        <v>118</v>
      </c>
      <c r="C73" s="15" t="s">
        <v>94</v>
      </c>
      <c r="D73" s="42">
        <v>70</v>
      </c>
      <c r="E73" s="42">
        <v>64</v>
      </c>
      <c r="F73" s="42">
        <v>70.827</v>
      </c>
      <c r="G73" s="42">
        <v>65.38</v>
      </c>
      <c r="H73" s="42">
        <v>65.668</v>
      </c>
      <c r="I73" s="42">
        <v>54.927</v>
      </c>
      <c r="J73" s="42" t="s">
        <v>78</v>
      </c>
    </row>
    <row r="74" spans="1:10" ht="15">
      <c r="A74" s="12"/>
      <c r="B74" s="39" t="s">
        <v>118</v>
      </c>
      <c r="C74" s="39" t="s">
        <v>114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 t="s">
        <v>78</v>
      </c>
    </row>
    <row r="75" spans="1:10" ht="15">
      <c r="A75" s="12"/>
      <c r="B75" s="6" t="s">
        <v>270</v>
      </c>
      <c r="C75" s="6" t="s">
        <v>80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 t="s">
        <v>78</v>
      </c>
    </row>
    <row r="76" spans="1:10" ht="15">
      <c r="A76" s="12"/>
      <c r="B76" s="6" t="s">
        <v>270</v>
      </c>
      <c r="C76" s="6" t="s">
        <v>85</v>
      </c>
      <c r="D76" s="23">
        <v>439</v>
      </c>
      <c r="E76" s="23">
        <v>386</v>
      </c>
      <c r="F76" s="23">
        <v>358.327</v>
      </c>
      <c r="G76" s="23">
        <v>368.783</v>
      </c>
      <c r="H76" s="23">
        <v>373.45</v>
      </c>
      <c r="I76" s="23">
        <v>324.588</v>
      </c>
      <c r="J76" s="23" t="s">
        <v>78</v>
      </c>
    </row>
    <row r="77" spans="1:10" ht="15">
      <c r="A77" s="12"/>
      <c r="B77" s="6" t="s">
        <v>270</v>
      </c>
      <c r="C77" s="6" t="s">
        <v>86</v>
      </c>
      <c r="D77" s="23">
        <v>170</v>
      </c>
      <c r="E77" s="23">
        <v>187</v>
      </c>
      <c r="F77" s="23">
        <v>229.001</v>
      </c>
      <c r="G77" s="23">
        <v>222.438</v>
      </c>
      <c r="H77" s="23">
        <v>173.698</v>
      </c>
      <c r="I77" s="23">
        <v>179.709</v>
      </c>
      <c r="J77" s="23" t="s">
        <v>78</v>
      </c>
    </row>
    <row r="78" spans="1:10" ht="15">
      <c r="A78" s="12"/>
      <c r="B78" s="6" t="s">
        <v>270</v>
      </c>
      <c r="C78" s="6" t="s">
        <v>87</v>
      </c>
      <c r="D78" s="23">
        <v>83</v>
      </c>
      <c r="E78" s="23">
        <v>65</v>
      </c>
      <c r="F78" s="23">
        <v>51.053</v>
      </c>
      <c r="G78" s="23">
        <v>37.51</v>
      </c>
      <c r="H78" s="23">
        <v>53.868</v>
      </c>
      <c r="I78" s="23">
        <v>60.768</v>
      </c>
      <c r="J78" s="23" t="s">
        <v>78</v>
      </c>
    </row>
    <row r="79" spans="1:10" ht="15">
      <c r="A79" s="12"/>
      <c r="B79" s="6" t="s">
        <v>270</v>
      </c>
      <c r="C79" s="6" t="s">
        <v>88</v>
      </c>
      <c r="D79" s="23">
        <v>15163</v>
      </c>
      <c r="E79" s="23">
        <v>14705</v>
      </c>
      <c r="F79" s="23">
        <v>15394.41</v>
      </c>
      <c r="G79" s="23">
        <v>13707.36</v>
      </c>
      <c r="H79" s="23">
        <v>12637.286</v>
      </c>
      <c r="I79" s="23">
        <v>11599.742</v>
      </c>
      <c r="J79" s="23" t="s">
        <v>78</v>
      </c>
    </row>
    <row r="80" spans="1:10" ht="15">
      <c r="A80" s="12"/>
      <c r="B80" s="6" t="s">
        <v>270</v>
      </c>
      <c r="C80" s="6" t="s">
        <v>89</v>
      </c>
      <c r="D80" s="23">
        <v>149</v>
      </c>
      <c r="E80" s="23">
        <v>164</v>
      </c>
      <c r="F80" s="23">
        <v>167.467</v>
      </c>
      <c r="G80" s="23">
        <v>98.728</v>
      </c>
      <c r="H80" s="23">
        <v>144.696</v>
      </c>
      <c r="I80" s="23">
        <v>151.158</v>
      </c>
      <c r="J80" s="23" t="s">
        <v>78</v>
      </c>
    </row>
    <row r="81" spans="1:10" ht="15">
      <c r="A81" s="12"/>
      <c r="B81" s="6" t="s">
        <v>270</v>
      </c>
      <c r="C81" s="6" t="s">
        <v>90</v>
      </c>
      <c r="D81" s="23">
        <v>369</v>
      </c>
      <c r="E81" s="23">
        <v>315</v>
      </c>
      <c r="F81" s="23">
        <v>287.5</v>
      </c>
      <c r="G81" s="23">
        <v>303.403</v>
      </c>
      <c r="H81" s="23">
        <v>307.782</v>
      </c>
      <c r="I81" s="23">
        <v>269.661</v>
      </c>
      <c r="J81" s="23" t="s">
        <v>78</v>
      </c>
    </row>
    <row r="82" spans="1:10" ht="15">
      <c r="A82" s="12"/>
      <c r="B82" s="7" t="s">
        <v>270</v>
      </c>
      <c r="C82" s="7" t="s">
        <v>91</v>
      </c>
      <c r="D82" s="41">
        <v>-245</v>
      </c>
      <c r="E82" s="41">
        <v>51</v>
      </c>
      <c r="F82" s="41">
        <v>-100.316</v>
      </c>
      <c r="G82" s="41">
        <v>-86.605</v>
      </c>
      <c r="H82" s="41">
        <v>27.377</v>
      </c>
      <c r="I82" s="41">
        <v>-63.654</v>
      </c>
      <c r="J82" s="41" t="s">
        <v>78</v>
      </c>
    </row>
    <row r="83" spans="1:10" ht="15">
      <c r="A83" s="12"/>
      <c r="B83" s="15" t="s">
        <v>270</v>
      </c>
      <c r="C83" s="15" t="s">
        <v>92</v>
      </c>
      <c r="D83" s="25">
        <v>15092</v>
      </c>
      <c r="E83" s="25">
        <v>14915</v>
      </c>
      <c r="F83" s="25">
        <v>15477.508</v>
      </c>
      <c r="G83" s="25">
        <v>13847.355</v>
      </c>
      <c r="H83" s="25">
        <v>12813.201</v>
      </c>
      <c r="I83" s="25">
        <v>11680.334</v>
      </c>
      <c r="J83" s="25" t="s">
        <v>78</v>
      </c>
    </row>
    <row r="84" spans="1:10" ht="15">
      <c r="A84" s="12"/>
      <c r="B84" s="10" t="s">
        <v>270</v>
      </c>
      <c r="C84" s="10" t="s">
        <v>93</v>
      </c>
      <c r="D84" s="38">
        <v>0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 t="s">
        <v>78</v>
      </c>
    </row>
    <row r="85" spans="1:10" ht="15">
      <c r="A85" s="12"/>
      <c r="B85" s="15" t="s">
        <v>270</v>
      </c>
      <c r="C85" s="15" t="s">
        <v>94</v>
      </c>
      <c r="D85" s="42">
        <v>15092</v>
      </c>
      <c r="E85" s="42">
        <v>14915</v>
      </c>
      <c r="F85" s="42">
        <v>15477.508</v>
      </c>
      <c r="G85" s="42">
        <v>13847.355</v>
      </c>
      <c r="H85" s="42">
        <v>12813.201</v>
      </c>
      <c r="I85" s="42">
        <v>11680.334</v>
      </c>
      <c r="J85" s="42" t="s">
        <v>78</v>
      </c>
    </row>
    <row r="86" spans="1:10" ht="15">
      <c r="A86" s="12"/>
      <c r="B86" s="39" t="s">
        <v>270</v>
      </c>
      <c r="C86" s="39" t="s">
        <v>114</v>
      </c>
      <c r="D86" s="40">
        <v>0</v>
      </c>
      <c r="E86" s="40">
        <v>0</v>
      </c>
      <c r="F86" s="40">
        <v>0</v>
      </c>
      <c r="G86" s="40">
        <v>51.629</v>
      </c>
      <c r="H86" s="40">
        <v>51.187</v>
      </c>
      <c r="I86" s="40">
        <v>40.379</v>
      </c>
      <c r="J86" s="40" t="s">
        <v>78</v>
      </c>
    </row>
    <row r="87" spans="1:10" ht="15">
      <c r="A87" s="12"/>
      <c r="B87" s="5" t="s">
        <v>119</v>
      </c>
      <c r="C87" s="5" t="s">
        <v>107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 t="s">
        <v>78</v>
      </c>
    </row>
    <row r="88" spans="1:10" ht="15">
      <c r="A88" s="12"/>
      <c r="B88" s="6" t="s">
        <v>119</v>
      </c>
      <c r="C88" s="6" t="s">
        <v>108</v>
      </c>
      <c r="D88" s="22"/>
      <c r="E88" s="22"/>
      <c r="F88" s="22"/>
      <c r="G88" s="22"/>
      <c r="H88" s="22"/>
      <c r="I88" s="22"/>
      <c r="J88" s="22"/>
    </row>
    <row r="89" spans="1:10" ht="15">
      <c r="A89" s="12"/>
      <c r="B89" s="6" t="s">
        <v>119</v>
      </c>
      <c r="C89" s="6" t="s">
        <v>109</v>
      </c>
      <c r="D89" s="22"/>
      <c r="E89" s="22"/>
      <c r="F89" s="22"/>
      <c r="G89" s="22"/>
      <c r="H89" s="22"/>
      <c r="I89" s="22"/>
      <c r="J89" s="22"/>
    </row>
    <row r="90" spans="1:10" ht="15">
      <c r="A90" s="12"/>
      <c r="B90" s="6" t="s">
        <v>119</v>
      </c>
      <c r="C90" s="6" t="s">
        <v>110</v>
      </c>
      <c r="D90" s="22"/>
      <c r="E90" s="22"/>
      <c r="F90" s="22"/>
      <c r="G90" s="22"/>
      <c r="H90" s="22"/>
      <c r="I90" s="22"/>
      <c r="J90" s="22"/>
    </row>
    <row r="91" spans="1:10" ht="15">
      <c r="A91" s="12"/>
      <c r="B91" s="6" t="s">
        <v>119</v>
      </c>
      <c r="C91" s="6" t="s">
        <v>88</v>
      </c>
      <c r="D91" s="22"/>
      <c r="E91" s="22"/>
      <c r="F91" s="22"/>
      <c r="G91" s="22"/>
      <c r="H91" s="22"/>
      <c r="I91" s="22"/>
      <c r="J91" s="22"/>
    </row>
    <row r="92" spans="1:10" ht="15">
      <c r="A92" s="12"/>
      <c r="B92" s="6" t="s">
        <v>119</v>
      </c>
      <c r="C92" s="6" t="s">
        <v>89</v>
      </c>
      <c r="D92" s="22"/>
      <c r="E92" s="22"/>
      <c r="F92" s="22"/>
      <c r="G92" s="22"/>
      <c r="H92" s="22"/>
      <c r="I92" s="22"/>
      <c r="J92" s="22"/>
    </row>
    <row r="93" spans="1:10" ht="15">
      <c r="A93" s="12"/>
      <c r="B93" s="6" t="s">
        <v>119</v>
      </c>
      <c r="C93" s="6" t="s">
        <v>111</v>
      </c>
      <c r="D93" s="22"/>
      <c r="E93" s="22"/>
      <c r="F93" s="22"/>
      <c r="G93" s="22"/>
      <c r="H93" s="22"/>
      <c r="I93" s="22"/>
      <c r="J93" s="22"/>
    </row>
    <row r="94" spans="1:10" ht="15">
      <c r="A94" s="12"/>
      <c r="B94" s="6" t="s">
        <v>119</v>
      </c>
      <c r="C94" s="6" t="s">
        <v>112</v>
      </c>
      <c r="D94" s="23">
        <v>0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 t="s">
        <v>78</v>
      </c>
    </row>
    <row r="95" spans="1:10" ht="15">
      <c r="A95" s="12"/>
      <c r="B95" s="6" t="s">
        <v>119</v>
      </c>
      <c r="C95" s="6" t="s">
        <v>87</v>
      </c>
      <c r="D95" s="22"/>
      <c r="E95" s="22"/>
      <c r="F95" s="22"/>
      <c r="G95" s="22"/>
      <c r="H95" s="22"/>
      <c r="I95" s="22"/>
      <c r="J95" s="22"/>
    </row>
    <row r="96" spans="1:10" ht="15">
      <c r="A96" s="12"/>
      <c r="B96" s="7" t="s">
        <v>119</v>
      </c>
      <c r="C96" s="7" t="s">
        <v>91</v>
      </c>
      <c r="D96" s="44"/>
      <c r="E96" s="44"/>
      <c r="F96" s="44"/>
      <c r="G96" s="44"/>
      <c r="H96" s="44"/>
      <c r="I96" s="44"/>
      <c r="J96" s="44"/>
    </row>
    <row r="97" spans="1:10" ht="15">
      <c r="A97" s="12"/>
      <c r="B97" s="15" t="s">
        <v>119</v>
      </c>
      <c r="C97" s="15" t="s">
        <v>113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 t="s">
        <v>78</v>
      </c>
    </row>
    <row r="98" spans="1:10" ht="15">
      <c r="A98" s="12"/>
      <c r="B98" s="5" t="s">
        <v>115</v>
      </c>
      <c r="C98" s="5" t="s">
        <v>107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 t="s">
        <v>78</v>
      </c>
    </row>
    <row r="99" spans="1:10" ht="15">
      <c r="A99" s="12"/>
      <c r="B99" s="6" t="s">
        <v>115</v>
      </c>
      <c r="C99" s="6" t="s">
        <v>108</v>
      </c>
      <c r="D99" s="22"/>
      <c r="E99" s="22"/>
      <c r="F99" s="22"/>
      <c r="G99" s="22"/>
      <c r="H99" s="22"/>
      <c r="I99" s="22"/>
      <c r="J99" s="22"/>
    </row>
    <row r="100" spans="1:10" ht="15">
      <c r="A100" s="12"/>
      <c r="B100" s="6" t="s">
        <v>115</v>
      </c>
      <c r="C100" s="6" t="s">
        <v>109</v>
      </c>
      <c r="D100" s="22"/>
      <c r="E100" s="22"/>
      <c r="F100" s="22"/>
      <c r="G100" s="22"/>
      <c r="H100" s="22"/>
      <c r="I100" s="22"/>
      <c r="J100" s="22"/>
    </row>
    <row r="101" spans="1:10" ht="15">
      <c r="A101" s="12"/>
      <c r="B101" s="6" t="s">
        <v>115</v>
      </c>
      <c r="C101" s="6" t="s">
        <v>110</v>
      </c>
      <c r="D101" s="22"/>
      <c r="E101" s="22"/>
      <c r="F101" s="22"/>
      <c r="G101" s="22"/>
      <c r="H101" s="22"/>
      <c r="I101" s="22"/>
      <c r="J101" s="22"/>
    </row>
    <row r="102" spans="1:10" ht="15">
      <c r="A102" s="12"/>
      <c r="B102" s="6" t="s">
        <v>115</v>
      </c>
      <c r="C102" s="6" t="s">
        <v>88</v>
      </c>
      <c r="D102" s="22"/>
      <c r="E102" s="22"/>
      <c r="F102" s="22"/>
      <c r="G102" s="22"/>
      <c r="H102" s="22"/>
      <c r="I102" s="22"/>
      <c r="J102" s="22"/>
    </row>
    <row r="103" spans="1:10" ht="15">
      <c r="A103" s="12"/>
      <c r="B103" s="6" t="s">
        <v>115</v>
      </c>
      <c r="C103" s="6" t="s">
        <v>89</v>
      </c>
      <c r="D103" s="22"/>
      <c r="E103" s="22"/>
      <c r="F103" s="22"/>
      <c r="G103" s="22"/>
      <c r="H103" s="22"/>
      <c r="I103" s="22"/>
      <c r="J103" s="22"/>
    </row>
    <row r="104" spans="1:10" ht="15">
      <c r="A104" s="12"/>
      <c r="B104" s="6" t="s">
        <v>115</v>
      </c>
      <c r="C104" s="6" t="s">
        <v>111</v>
      </c>
      <c r="D104" s="22"/>
      <c r="E104" s="22"/>
      <c r="F104" s="22"/>
      <c r="G104" s="22"/>
      <c r="H104" s="22"/>
      <c r="I104" s="22"/>
      <c r="J104" s="22"/>
    </row>
    <row r="105" spans="1:10" ht="15">
      <c r="A105" s="12"/>
      <c r="B105" s="6" t="s">
        <v>115</v>
      </c>
      <c r="C105" s="6" t="s">
        <v>112</v>
      </c>
      <c r="D105" s="23">
        <v>0</v>
      </c>
      <c r="E105" s="23">
        <v>0</v>
      </c>
      <c r="F105" s="23">
        <v>0</v>
      </c>
      <c r="G105" s="23">
        <v>0</v>
      </c>
      <c r="H105" s="23">
        <v>0</v>
      </c>
      <c r="I105" s="23">
        <v>0</v>
      </c>
      <c r="J105" s="23" t="s">
        <v>78</v>
      </c>
    </row>
    <row r="106" spans="1:10" ht="15">
      <c r="A106" s="12"/>
      <c r="B106" s="6" t="s">
        <v>115</v>
      </c>
      <c r="C106" s="6" t="s">
        <v>87</v>
      </c>
      <c r="D106" s="22"/>
      <c r="E106" s="22"/>
      <c r="F106" s="22"/>
      <c r="G106" s="22"/>
      <c r="H106" s="22"/>
      <c r="I106" s="22"/>
      <c r="J106" s="22"/>
    </row>
    <row r="107" spans="1:10" ht="15">
      <c r="A107" s="12"/>
      <c r="B107" s="7" t="s">
        <v>115</v>
      </c>
      <c r="C107" s="7" t="s">
        <v>91</v>
      </c>
      <c r="D107" s="44"/>
      <c r="E107" s="44"/>
      <c r="F107" s="44"/>
      <c r="G107" s="44"/>
      <c r="H107" s="44"/>
      <c r="I107" s="44"/>
      <c r="J107" s="44"/>
    </row>
    <row r="108" spans="1:10" ht="15">
      <c r="A108" s="12"/>
      <c r="B108" s="15" t="s">
        <v>115</v>
      </c>
      <c r="C108" s="15" t="s">
        <v>113</v>
      </c>
      <c r="D108" s="2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 t="s">
        <v>78</v>
      </c>
    </row>
    <row r="109" spans="1:10" ht="15">
      <c r="A109" s="12"/>
      <c r="B109" s="30" t="s">
        <v>120</v>
      </c>
      <c r="C109" s="31" t="s">
        <v>107</v>
      </c>
      <c r="D109" s="27">
        <v>0</v>
      </c>
      <c r="E109" s="27">
        <v>0</v>
      </c>
      <c r="F109" s="27">
        <v>0</v>
      </c>
      <c r="G109" s="27">
        <v>0</v>
      </c>
      <c r="H109" s="27">
        <v>0</v>
      </c>
      <c r="I109" s="27">
        <v>0</v>
      </c>
      <c r="J109" s="27" t="s">
        <v>78</v>
      </c>
    </row>
    <row r="110" spans="1:10" ht="15">
      <c r="A110" s="12"/>
      <c r="B110" s="32" t="s">
        <v>120</v>
      </c>
      <c r="C110" s="33" t="s">
        <v>108</v>
      </c>
      <c r="D110" s="28">
        <v>13</v>
      </c>
      <c r="E110" s="28">
        <v>8</v>
      </c>
      <c r="F110" s="28">
        <v>9.483</v>
      </c>
      <c r="G110" s="28">
        <v>10.608</v>
      </c>
      <c r="H110" s="28">
        <v>12.677</v>
      </c>
      <c r="I110" s="28">
        <v>10.814</v>
      </c>
      <c r="J110" s="28" t="s">
        <v>78</v>
      </c>
    </row>
    <row r="111" spans="1:10" ht="15">
      <c r="A111" s="12"/>
      <c r="B111" s="32" t="s">
        <v>120</v>
      </c>
      <c r="C111" s="33" t="s">
        <v>109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28">
        <v>0</v>
      </c>
      <c r="J111" s="28" t="s">
        <v>78</v>
      </c>
    </row>
    <row r="112" spans="1:10" ht="15">
      <c r="A112" s="12"/>
      <c r="B112" s="32" t="s">
        <v>120</v>
      </c>
      <c r="C112" s="33" t="s">
        <v>110</v>
      </c>
      <c r="D112" s="28">
        <v>13</v>
      </c>
      <c r="E112" s="28">
        <v>8</v>
      </c>
      <c r="F112" s="28">
        <v>9.483</v>
      </c>
      <c r="G112" s="28">
        <v>10.608</v>
      </c>
      <c r="H112" s="28">
        <v>12.677</v>
      </c>
      <c r="I112" s="28">
        <v>10.814</v>
      </c>
      <c r="J112" s="28" t="s">
        <v>78</v>
      </c>
    </row>
    <row r="113" spans="1:10" ht="15">
      <c r="A113" s="12"/>
      <c r="B113" s="32" t="s">
        <v>120</v>
      </c>
      <c r="C113" s="33" t="s">
        <v>88</v>
      </c>
      <c r="D113" s="43"/>
      <c r="E113" s="43"/>
      <c r="F113" s="43"/>
      <c r="G113" s="43"/>
      <c r="H113" s="43"/>
      <c r="I113" s="43"/>
      <c r="J113" s="43"/>
    </row>
    <row r="114" spans="1:10" ht="15">
      <c r="A114" s="12"/>
      <c r="B114" s="32" t="s">
        <v>120</v>
      </c>
      <c r="C114" s="33" t="s">
        <v>89</v>
      </c>
      <c r="D114" s="43"/>
      <c r="E114" s="43"/>
      <c r="F114" s="43"/>
      <c r="G114" s="43"/>
      <c r="H114" s="43"/>
      <c r="I114" s="43"/>
      <c r="J114" s="43"/>
    </row>
    <row r="115" spans="1:10" ht="15">
      <c r="A115" s="12"/>
      <c r="B115" s="32" t="s">
        <v>120</v>
      </c>
      <c r="C115" s="33" t="s">
        <v>111</v>
      </c>
      <c r="D115" s="28">
        <v>0</v>
      </c>
      <c r="E115" s="28">
        <v>0</v>
      </c>
      <c r="F115" s="28">
        <v>0</v>
      </c>
      <c r="G115" s="28">
        <v>0</v>
      </c>
      <c r="H115" s="28">
        <v>0</v>
      </c>
      <c r="I115" s="28">
        <v>0</v>
      </c>
      <c r="J115" s="28" t="s">
        <v>78</v>
      </c>
    </row>
    <row r="116" spans="1:10" ht="15">
      <c r="A116" s="12"/>
      <c r="B116" s="32" t="s">
        <v>120</v>
      </c>
      <c r="C116" s="33" t="s">
        <v>112</v>
      </c>
      <c r="D116" s="28">
        <v>0</v>
      </c>
      <c r="E116" s="28">
        <v>0</v>
      </c>
      <c r="F116" s="28">
        <v>0</v>
      </c>
      <c r="G116" s="28">
        <v>0</v>
      </c>
      <c r="H116" s="28">
        <v>0</v>
      </c>
      <c r="I116" s="28">
        <v>0</v>
      </c>
      <c r="J116" s="28" t="s">
        <v>78</v>
      </c>
    </row>
    <row r="117" spans="1:10" ht="15">
      <c r="A117" s="12"/>
      <c r="B117" s="32" t="s">
        <v>120</v>
      </c>
      <c r="C117" s="33" t="s">
        <v>87</v>
      </c>
      <c r="D117" s="28">
        <v>0</v>
      </c>
      <c r="E117" s="28">
        <v>0</v>
      </c>
      <c r="F117" s="28">
        <v>0</v>
      </c>
      <c r="G117" s="28">
        <v>0</v>
      </c>
      <c r="H117" s="28">
        <v>0</v>
      </c>
      <c r="I117" s="28">
        <v>0</v>
      </c>
      <c r="J117" s="28" t="s">
        <v>78</v>
      </c>
    </row>
    <row r="118" spans="1:10" ht="15">
      <c r="A118" s="12"/>
      <c r="B118" s="34" t="s">
        <v>120</v>
      </c>
      <c r="C118" s="35" t="s">
        <v>91</v>
      </c>
      <c r="D118" s="29">
        <v>0</v>
      </c>
      <c r="E118" s="29">
        <v>0</v>
      </c>
      <c r="F118" s="29">
        <v>0</v>
      </c>
      <c r="G118" s="29">
        <v>0</v>
      </c>
      <c r="H118" s="29">
        <v>0</v>
      </c>
      <c r="I118" s="29">
        <v>0</v>
      </c>
      <c r="J118" s="29" t="s">
        <v>78</v>
      </c>
    </row>
    <row r="119" spans="1:10" ht="15">
      <c r="A119" s="12"/>
      <c r="B119" s="36" t="s">
        <v>120</v>
      </c>
      <c r="C119" s="37" t="s">
        <v>113</v>
      </c>
      <c r="D119" s="56">
        <v>0</v>
      </c>
      <c r="E119" s="56">
        <v>0</v>
      </c>
      <c r="F119" s="56">
        <v>0</v>
      </c>
      <c r="G119" s="56">
        <v>0</v>
      </c>
      <c r="H119" s="56">
        <v>0</v>
      </c>
      <c r="I119" s="56">
        <v>0</v>
      </c>
      <c r="J119" s="56" t="s">
        <v>78</v>
      </c>
    </row>
    <row r="120" spans="1:10" ht="15">
      <c r="A120" s="12"/>
      <c r="B120" s="30" t="s">
        <v>95</v>
      </c>
      <c r="C120" s="31" t="s">
        <v>107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 t="s">
        <v>78</v>
      </c>
    </row>
    <row r="121" spans="1:10" ht="15">
      <c r="A121" s="12"/>
      <c r="B121" s="32" t="s">
        <v>95</v>
      </c>
      <c r="C121" s="33" t="s">
        <v>108</v>
      </c>
      <c r="D121" s="28">
        <v>0</v>
      </c>
      <c r="E121" s="28">
        <v>0</v>
      </c>
      <c r="F121" s="28">
        <v>0</v>
      </c>
      <c r="G121" s="28">
        <v>0</v>
      </c>
      <c r="H121" s="28">
        <v>0</v>
      </c>
      <c r="I121" s="28">
        <v>0</v>
      </c>
      <c r="J121" s="28" t="s">
        <v>78</v>
      </c>
    </row>
    <row r="122" spans="1:10" ht="15">
      <c r="A122" s="12"/>
      <c r="B122" s="32" t="s">
        <v>95</v>
      </c>
      <c r="C122" s="33" t="s">
        <v>109</v>
      </c>
      <c r="D122" s="28">
        <v>0</v>
      </c>
      <c r="E122" s="28">
        <v>0</v>
      </c>
      <c r="F122" s="28">
        <v>0</v>
      </c>
      <c r="G122" s="28">
        <v>0</v>
      </c>
      <c r="H122" s="28">
        <v>0</v>
      </c>
      <c r="I122" s="28">
        <v>0</v>
      </c>
      <c r="J122" s="28" t="s">
        <v>78</v>
      </c>
    </row>
    <row r="123" spans="1:10" ht="15">
      <c r="A123" s="12"/>
      <c r="B123" s="32" t="s">
        <v>95</v>
      </c>
      <c r="C123" s="33" t="s">
        <v>110</v>
      </c>
      <c r="D123" s="28">
        <v>0</v>
      </c>
      <c r="E123" s="28">
        <v>0</v>
      </c>
      <c r="F123" s="28">
        <v>0</v>
      </c>
      <c r="G123" s="28">
        <v>0</v>
      </c>
      <c r="H123" s="28">
        <v>0</v>
      </c>
      <c r="I123" s="28">
        <v>0</v>
      </c>
      <c r="J123" s="28" t="s">
        <v>78</v>
      </c>
    </row>
    <row r="124" spans="1:10" ht="15">
      <c r="A124" s="12"/>
      <c r="B124" s="32" t="s">
        <v>95</v>
      </c>
      <c r="C124" s="33" t="s">
        <v>88</v>
      </c>
      <c r="D124" s="28">
        <v>0</v>
      </c>
      <c r="E124" s="28">
        <v>0</v>
      </c>
      <c r="F124" s="28">
        <v>0</v>
      </c>
      <c r="G124" s="28">
        <v>0</v>
      </c>
      <c r="H124" s="28">
        <v>0</v>
      </c>
      <c r="I124" s="28">
        <v>0</v>
      </c>
      <c r="J124" s="28" t="s">
        <v>78</v>
      </c>
    </row>
    <row r="125" spans="1:10" ht="15">
      <c r="A125" s="12"/>
      <c r="B125" s="32" t="s">
        <v>95</v>
      </c>
      <c r="C125" s="33" t="s">
        <v>89</v>
      </c>
      <c r="D125" s="28">
        <v>0</v>
      </c>
      <c r="E125" s="28">
        <v>0</v>
      </c>
      <c r="F125" s="28">
        <v>0</v>
      </c>
      <c r="G125" s="28">
        <v>0</v>
      </c>
      <c r="H125" s="28">
        <v>0</v>
      </c>
      <c r="I125" s="28">
        <v>0</v>
      </c>
      <c r="J125" s="28" t="s">
        <v>78</v>
      </c>
    </row>
    <row r="126" spans="1:10" ht="15">
      <c r="A126" s="12"/>
      <c r="B126" s="32" t="s">
        <v>95</v>
      </c>
      <c r="C126" s="33" t="s">
        <v>111</v>
      </c>
      <c r="D126" s="28">
        <v>0</v>
      </c>
      <c r="E126" s="28">
        <v>0</v>
      </c>
      <c r="F126" s="28">
        <v>0</v>
      </c>
      <c r="G126" s="28">
        <v>0</v>
      </c>
      <c r="H126" s="28">
        <v>0</v>
      </c>
      <c r="I126" s="28">
        <v>0</v>
      </c>
      <c r="J126" s="28" t="s">
        <v>78</v>
      </c>
    </row>
    <row r="127" spans="1:10" ht="15">
      <c r="A127" s="12"/>
      <c r="B127" s="32" t="s">
        <v>95</v>
      </c>
      <c r="C127" s="33" t="s">
        <v>112</v>
      </c>
      <c r="D127" s="28">
        <v>0</v>
      </c>
      <c r="E127" s="28">
        <v>0</v>
      </c>
      <c r="F127" s="28">
        <v>0</v>
      </c>
      <c r="G127" s="28">
        <v>0</v>
      </c>
      <c r="H127" s="28">
        <v>0</v>
      </c>
      <c r="I127" s="28">
        <v>0</v>
      </c>
      <c r="J127" s="28" t="s">
        <v>78</v>
      </c>
    </row>
    <row r="128" spans="1:10" ht="15">
      <c r="A128" s="12"/>
      <c r="B128" s="32" t="s">
        <v>95</v>
      </c>
      <c r="C128" s="33" t="s">
        <v>87</v>
      </c>
      <c r="D128" s="28">
        <v>0</v>
      </c>
      <c r="E128" s="28">
        <v>0</v>
      </c>
      <c r="F128" s="28">
        <v>0</v>
      </c>
      <c r="G128" s="28">
        <v>0</v>
      </c>
      <c r="H128" s="28">
        <v>0</v>
      </c>
      <c r="I128" s="28">
        <v>0</v>
      </c>
      <c r="J128" s="28" t="s">
        <v>78</v>
      </c>
    </row>
    <row r="129" spans="1:10" ht="15">
      <c r="A129" s="12"/>
      <c r="B129" s="34" t="s">
        <v>95</v>
      </c>
      <c r="C129" s="35" t="s">
        <v>91</v>
      </c>
      <c r="D129" s="29">
        <v>0</v>
      </c>
      <c r="E129" s="29">
        <v>0</v>
      </c>
      <c r="F129" s="29">
        <v>0</v>
      </c>
      <c r="G129" s="29">
        <v>0</v>
      </c>
      <c r="H129" s="29">
        <v>0</v>
      </c>
      <c r="I129" s="29">
        <v>0</v>
      </c>
      <c r="J129" s="29" t="s">
        <v>78</v>
      </c>
    </row>
    <row r="130" spans="1:10" ht="15">
      <c r="A130" s="12"/>
      <c r="B130" s="36" t="s">
        <v>95</v>
      </c>
      <c r="C130" s="37" t="s">
        <v>113</v>
      </c>
      <c r="D130" s="56">
        <v>0</v>
      </c>
      <c r="E130" s="56">
        <v>0</v>
      </c>
      <c r="F130" s="56">
        <v>0</v>
      </c>
      <c r="G130" s="56">
        <v>0</v>
      </c>
      <c r="H130" s="56">
        <v>0</v>
      </c>
      <c r="I130" s="56">
        <v>0</v>
      </c>
      <c r="J130" s="56" t="s">
        <v>78</v>
      </c>
    </row>
    <row r="131" spans="1:10" ht="15">
      <c r="A131" s="12"/>
      <c r="B131" s="30" t="s">
        <v>96</v>
      </c>
      <c r="C131" s="31" t="s">
        <v>107</v>
      </c>
      <c r="D131" s="27">
        <v>0</v>
      </c>
      <c r="E131" s="27">
        <v>0</v>
      </c>
      <c r="F131" s="27">
        <v>0</v>
      </c>
      <c r="G131" s="27">
        <v>0</v>
      </c>
      <c r="H131" s="27">
        <v>0</v>
      </c>
      <c r="I131" s="27">
        <v>0</v>
      </c>
      <c r="J131" s="27" t="s">
        <v>78</v>
      </c>
    </row>
    <row r="132" spans="2:10" ht="15">
      <c r="B132" s="32" t="s">
        <v>96</v>
      </c>
      <c r="C132" s="33" t="s">
        <v>108</v>
      </c>
      <c r="D132" s="28">
        <v>175</v>
      </c>
      <c r="E132" s="28">
        <v>240</v>
      </c>
      <c r="F132" s="28">
        <v>213.539</v>
      </c>
      <c r="G132" s="28">
        <v>204.746</v>
      </c>
      <c r="H132" s="28">
        <v>165.393</v>
      </c>
      <c r="I132" s="28">
        <v>128.582</v>
      </c>
      <c r="J132" s="28" t="s">
        <v>78</v>
      </c>
    </row>
    <row r="133" spans="2:10" ht="15">
      <c r="B133" s="32" t="s">
        <v>96</v>
      </c>
      <c r="C133" s="33" t="s">
        <v>109</v>
      </c>
      <c r="D133" s="28">
        <v>0</v>
      </c>
      <c r="E133" s="28">
        <v>0</v>
      </c>
      <c r="F133" s="28">
        <v>0</v>
      </c>
      <c r="G133" s="28">
        <v>0</v>
      </c>
      <c r="H133" s="28">
        <v>0</v>
      </c>
      <c r="I133" s="28">
        <v>0</v>
      </c>
      <c r="J133" s="28" t="s">
        <v>78</v>
      </c>
    </row>
    <row r="134" spans="2:10" ht="15">
      <c r="B134" s="32" t="s">
        <v>96</v>
      </c>
      <c r="C134" s="33" t="s">
        <v>110</v>
      </c>
      <c r="D134" s="28">
        <v>1</v>
      </c>
      <c r="E134" s="28">
        <v>2</v>
      </c>
      <c r="F134" s="28">
        <v>2.393</v>
      </c>
      <c r="G134" s="28">
        <v>1.059</v>
      </c>
      <c r="H134" s="28">
        <v>0.734</v>
      </c>
      <c r="I134" s="28">
        <v>0</v>
      </c>
      <c r="J134" s="28" t="s">
        <v>78</v>
      </c>
    </row>
    <row r="135" spans="2:10" ht="15">
      <c r="B135" s="32" t="s">
        <v>96</v>
      </c>
      <c r="C135" s="33" t="s">
        <v>88</v>
      </c>
      <c r="D135" s="28">
        <v>741</v>
      </c>
      <c r="E135" s="28">
        <v>685</v>
      </c>
      <c r="F135" s="28">
        <v>594.713</v>
      </c>
      <c r="G135" s="28">
        <v>546.708</v>
      </c>
      <c r="H135" s="28">
        <v>751.84</v>
      </c>
      <c r="I135" s="28">
        <v>759.053</v>
      </c>
      <c r="J135" s="28" t="s">
        <v>78</v>
      </c>
    </row>
    <row r="136" spans="2:10" ht="15">
      <c r="B136" s="32" t="s">
        <v>96</v>
      </c>
      <c r="C136" s="33" t="s">
        <v>89</v>
      </c>
      <c r="D136" s="28">
        <v>72</v>
      </c>
      <c r="E136" s="28">
        <v>66</v>
      </c>
      <c r="F136" s="28">
        <v>32.436</v>
      </c>
      <c r="G136" s="28">
        <v>63.054</v>
      </c>
      <c r="H136" s="28">
        <v>82.343</v>
      </c>
      <c r="I136" s="28">
        <v>34.373</v>
      </c>
      <c r="J136" s="28" t="s">
        <v>78</v>
      </c>
    </row>
    <row r="137" spans="2:10" ht="15">
      <c r="B137" s="32" t="s">
        <v>96</v>
      </c>
      <c r="C137" s="33" t="s">
        <v>111</v>
      </c>
      <c r="D137" s="28">
        <v>0</v>
      </c>
      <c r="E137" s="28">
        <v>0</v>
      </c>
      <c r="F137" s="28">
        <v>0</v>
      </c>
      <c r="G137" s="28">
        <v>0</v>
      </c>
      <c r="H137" s="28">
        <v>0</v>
      </c>
      <c r="I137" s="28">
        <v>0</v>
      </c>
      <c r="J137" s="28" t="s">
        <v>78</v>
      </c>
    </row>
    <row r="138" spans="2:10" ht="15">
      <c r="B138" s="32" t="s">
        <v>96</v>
      </c>
      <c r="C138" s="33" t="s">
        <v>112</v>
      </c>
      <c r="D138" s="28">
        <v>0</v>
      </c>
      <c r="E138" s="28">
        <v>0</v>
      </c>
      <c r="F138" s="28">
        <v>0</v>
      </c>
      <c r="G138" s="28">
        <v>0</v>
      </c>
      <c r="H138" s="28">
        <v>0</v>
      </c>
      <c r="I138" s="28">
        <v>0</v>
      </c>
      <c r="J138" s="28" t="s">
        <v>78</v>
      </c>
    </row>
    <row r="139" spans="2:10" ht="15">
      <c r="B139" s="32" t="s">
        <v>96</v>
      </c>
      <c r="C139" s="33" t="s">
        <v>87</v>
      </c>
      <c r="D139" s="28">
        <v>0</v>
      </c>
      <c r="E139" s="28">
        <v>0</v>
      </c>
      <c r="F139" s="28">
        <v>0</v>
      </c>
      <c r="G139" s="28">
        <v>0</v>
      </c>
      <c r="H139" s="28">
        <v>0</v>
      </c>
      <c r="I139" s="28">
        <v>0</v>
      </c>
      <c r="J139" s="28" t="s">
        <v>78</v>
      </c>
    </row>
    <row r="140" spans="2:10" ht="15">
      <c r="B140" s="34" t="s">
        <v>96</v>
      </c>
      <c r="C140" s="35" t="s">
        <v>91</v>
      </c>
      <c r="D140" s="29">
        <v>1</v>
      </c>
      <c r="E140" s="29">
        <v>-7</v>
      </c>
      <c r="F140" s="29">
        <v>5.02</v>
      </c>
      <c r="G140" s="29">
        <v>8.149</v>
      </c>
      <c r="H140" s="29">
        <v>26.755</v>
      </c>
      <c r="I140" s="29">
        <v>-8.494</v>
      </c>
      <c r="J140" s="29" t="s">
        <v>78</v>
      </c>
    </row>
    <row r="141" spans="2:10" ht="15">
      <c r="B141" s="36" t="s">
        <v>96</v>
      </c>
      <c r="C141" s="37" t="s">
        <v>113</v>
      </c>
      <c r="D141" s="56">
        <v>844</v>
      </c>
      <c r="E141" s="56">
        <v>850</v>
      </c>
      <c r="F141" s="56">
        <v>778.443</v>
      </c>
      <c r="G141" s="56">
        <v>695.49</v>
      </c>
      <c r="H141" s="56">
        <v>860.911</v>
      </c>
      <c r="I141" s="56">
        <v>844.768</v>
      </c>
      <c r="J141" s="56" t="s">
        <v>78</v>
      </c>
    </row>
    <row r="142" spans="2:10" ht="15">
      <c r="B142" s="30" t="s">
        <v>97</v>
      </c>
      <c r="C142" s="31" t="s">
        <v>107</v>
      </c>
      <c r="D142" s="27">
        <v>0</v>
      </c>
      <c r="E142" s="27">
        <v>0</v>
      </c>
      <c r="F142" s="27">
        <v>0</v>
      </c>
      <c r="G142" s="27">
        <v>0</v>
      </c>
      <c r="H142" s="27">
        <v>0</v>
      </c>
      <c r="I142" s="27">
        <v>0</v>
      </c>
      <c r="J142" s="27" t="s">
        <v>78</v>
      </c>
    </row>
    <row r="143" spans="2:10" ht="15">
      <c r="B143" s="32" t="s">
        <v>97</v>
      </c>
      <c r="C143" s="33" t="s">
        <v>108</v>
      </c>
      <c r="D143" s="28">
        <v>1179</v>
      </c>
      <c r="E143" s="28">
        <v>1146</v>
      </c>
      <c r="F143" s="28">
        <v>1321.113</v>
      </c>
      <c r="G143" s="28">
        <v>1018.048</v>
      </c>
      <c r="H143" s="28">
        <v>1091.227</v>
      </c>
      <c r="I143" s="28">
        <v>983.475</v>
      </c>
      <c r="J143" s="28" t="s">
        <v>78</v>
      </c>
    </row>
    <row r="144" spans="2:10" ht="15">
      <c r="B144" s="32" t="s">
        <v>97</v>
      </c>
      <c r="C144" s="33" t="s">
        <v>109</v>
      </c>
      <c r="D144" s="28">
        <v>0</v>
      </c>
      <c r="E144" s="28">
        <v>0</v>
      </c>
      <c r="F144" s="28">
        <v>0</v>
      </c>
      <c r="G144" s="28">
        <v>0</v>
      </c>
      <c r="H144" s="28">
        <v>0</v>
      </c>
      <c r="I144" s="28">
        <v>0</v>
      </c>
      <c r="J144" s="28" t="s">
        <v>78</v>
      </c>
    </row>
    <row r="145" spans="2:10" ht="15">
      <c r="B145" s="32" t="s">
        <v>97</v>
      </c>
      <c r="C145" s="33" t="s">
        <v>110</v>
      </c>
      <c r="D145" s="28">
        <v>0</v>
      </c>
      <c r="E145" s="28">
        <v>0</v>
      </c>
      <c r="F145" s="28">
        <v>0</v>
      </c>
      <c r="G145" s="28">
        <v>0</v>
      </c>
      <c r="H145" s="28">
        <v>0</v>
      </c>
      <c r="I145" s="28">
        <v>0</v>
      </c>
      <c r="J145" s="28" t="s">
        <v>78</v>
      </c>
    </row>
    <row r="146" spans="2:10" ht="15">
      <c r="B146" s="32" t="s">
        <v>97</v>
      </c>
      <c r="C146" s="33" t="s">
        <v>88</v>
      </c>
      <c r="D146" s="28">
        <v>61</v>
      </c>
      <c r="E146" s="28">
        <v>83</v>
      </c>
      <c r="F146" s="28">
        <v>186.472</v>
      </c>
      <c r="G146" s="28">
        <v>129.017</v>
      </c>
      <c r="H146" s="28">
        <v>184.18</v>
      </c>
      <c r="I146" s="28">
        <v>199.609</v>
      </c>
      <c r="J146" s="28" t="s">
        <v>78</v>
      </c>
    </row>
    <row r="147" spans="2:10" ht="15">
      <c r="B147" s="32" t="s">
        <v>97</v>
      </c>
      <c r="C147" s="33" t="s">
        <v>89</v>
      </c>
      <c r="D147" s="28">
        <v>410</v>
      </c>
      <c r="E147" s="28">
        <v>547</v>
      </c>
      <c r="F147" s="28">
        <v>719.996</v>
      </c>
      <c r="G147" s="28">
        <v>686.313</v>
      </c>
      <c r="H147" s="28">
        <v>597.297</v>
      </c>
      <c r="I147" s="28">
        <v>550.623</v>
      </c>
      <c r="J147" s="28" t="s">
        <v>78</v>
      </c>
    </row>
    <row r="148" spans="2:10" ht="15">
      <c r="B148" s="32" t="s">
        <v>97</v>
      </c>
      <c r="C148" s="33" t="s">
        <v>111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  <c r="I148" s="28">
        <v>0</v>
      </c>
      <c r="J148" s="28" t="s">
        <v>78</v>
      </c>
    </row>
    <row r="149" spans="2:10" ht="15">
      <c r="B149" s="32" t="s">
        <v>97</v>
      </c>
      <c r="C149" s="33" t="s">
        <v>112</v>
      </c>
      <c r="D149" s="28">
        <v>0</v>
      </c>
      <c r="E149" s="28">
        <v>0</v>
      </c>
      <c r="F149" s="28">
        <v>0</v>
      </c>
      <c r="G149" s="28">
        <v>0</v>
      </c>
      <c r="H149" s="28">
        <v>0</v>
      </c>
      <c r="I149" s="28">
        <v>0</v>
      </c>
      <c r="J149" s="28" t="s">
        <v>78</v>
      </c>
    </row>
    <row r="150" spans="2:10" ht="15">
      <c r="B150" s="32" t="s">
        <v>97</v>
      </c>
      <c r="C150" s="33" t="s">
        <v>87</v>
      </c>
      <c r="D150" s="28">
        <v>0</v>
      </c>
      <c r="E150" s="28">
        <v>0</v>
      </c>
      <c r="F150" s="28">
        <v>0</v>
      </c>
      <c r="G150" s="28">
        <v>0</v>
      </c>
      <c r="H150" s="28">
        <v>0</v>
      </c>
      <c r="I150" s="28">
        <v>0</v>
      </c>
      <c r="J150" s="28" t="s">
        <v>78</v>
      </c>
    </row>
    <row r="151" spans="2:10" ht="15">
      <c r="B151" s="34" t="s">
        <v>97</v>
      </c>
      <c r="C151" s="35" t="s">
        <v>91</v>
      </c>
      <c r="D151" s="29">
        <v>0</v>
      </c>
      <c r="E151" s="29">
        <v>-23</v>
      </c>
      <c r="F151" s="29">
        <v>11.853</v>
      </c>
      <c r="G151" s="29">
        <v>24.991</v>
      </c>
      <c r="H151" s="29">
        <v>-18.025</v>
      </c>
      <c r="I151" s="29">
        <v>4.309</v>
      </c>
      <c r="J151" s="29" t="s">
        <v>78</v>
      </c>
    </row>
    <row r="152" spans="2:10" ht="15">
      <c r="B152" s="36" t="s">
        <v>97</v>
      </c>
      <c r="C152" s="37" t="s">
        <v>113</v>
      </c>
      <c r="D152" s="56">
        <v>830</v>
      </c>
      <c r="E152" s="56">
        <v>659</v>
      </c>
      <c r="F152" s="56">
        <v>799.442</v>
      </c>
      <c r="G152" s="56">
        <v>485.743</v>
      </c>
      <c r="H152" s="56">
        <v>660.085</v>
      </c>
      <c r="I152" s="56">
        <v>636.77</v>
      </c>
      <c r="J152" s="56" t="s">
        <v>78</v>
      </c>
    </row>
    <row r="153" spans="2:10" ht="15">
      <c r="B153" s="30" t="s">
        <v>121</v>
      </c>
      <c r="C153" s="31" t="s">
        <v>107</v>
      </c>
      <c r="D153" s="27">
        <v>27</v>
      </c>
      <c r="E153" s="27">
        <v>34</v>
      </c>
      <c r="F153" s="27">
        <v>4.57</v>
      </c>
      <c r="G153" s="27">
        <v>6.767</v>
      </c>
      <c r="H153" s="27">
        <v>6.449</v>
      </c>
      <c r="I153" s="27">
        <v>5.224</v>
      </c>
      <c r="J153" s="27" t="s">
        <v>78</v>
      </c>
    </row>
    <row r="154" spans="2:10" ht="15">
      <c r="B154" s="32" t="s">
        <v>121</v>
      </c>
      <c r="C154" s="33" t="s">
        <v>108</v>
      </c>
      <c r="D154" s="28">
        <v>2694</v>
      </c>
      <c r="E154" s="28">
        <v>2619</v>
      </c>
      <c r="F154" s="28">
        <v>2748.512</v>
      </c>
      <c r="G154" s="28">
        <v>2501.064</v>
      </c>
      <c r="H154" s="28">
        <v>2401.214</v>
      </c>
      <c r="I154" s="28">
        <v>1956.673</v>
      </c>
      <c r="J154" s="28" t="s">
        <v>78</v>
      </c>
    </row>
    <row r="155" spans="2:10" ht="15">
      <c r="B155" s="32" t="s">
        <v>121</v>
      </c>
      <c r="C155" s="33" t="s">
        <v>109</v>
      </c>
      <c r="D155" s="28">
        <v>0</v>
      </c>
      <c r="E155" s="28">
        <v>0</v>
      </c>
      <c r="F155" s="28">
        <v>0</v>
      </c>
      <c r="G155" s="28">
        <v>0</v>
      </c>
      <c r="H155" s="28">
        <v>0</v>
      </c>
      <c r="I155" s="28">
        <v>0</v>
      </c>
      <c r="J155" s="28" t="s">
        <v>78</v>
      </c>
    </row>
    <row r="156" spans="2:10" ht="15">
      <c r="B156" s="32" t="s">
        <v>121</v>
      </c>
      <c r="C156" s="33" t="s">
        <v>110</v>
      </c>
      <c r="D156" s="28">
        <v>0</v>
      </c>
      <c r="E156" s="28">
        <v>0</v>
      </c>
      <c r="F156" s="28">
        <v>0</v>
      </c>
      <c r="G156" s="28">
        <v>0</v>
      </c>
      <c r="H156" s="28">
        <v>0</v>
      </c>
      <c r="I156" s="28">
        <v>0</v>
      </c>
      <c r="J156" s="28" t="s">
        <v>78</v>
      </c>
    </row>
    <row r="157" spans="2:10" ht="15">
      <c r="B157" s="32" t="s">
        <v>121</v>
      </c>
      <c r="C157" s="33" t="s">
        <v>88</v>
      </c>
      <c r="D157" s="28">
        <v>137</v>
      </c>
      <c r="E157" s="28">
        <v>167</v>
      </c>
      <c r="F157" s="28">
        <v>123.558</v>
      </c>
      <c r="G157" s="28">
        <v>149.197</v>
      </c>
      <c r="H157" s="28">
        <v>261.213</v>
      </c>
      <c r="I157" s="28">
        <v>188.838</v>
      </c>
      <c r="J157" s="28" t="s">
        <v>78</v>
      </c>
    </row>
    <row r="158" spans="2:10" ht="15">
      <c r="B158" s="32" t="s">
        <v>121</v>
      </c>
      <c r="C158" s="33" t="s">
        <v>89</v>
      </c>
      <c r="D158" s="28">
        <v>1786</v>
      </c>
      <c r="E158" s="28">
        <v>1742</v>
      </c>
      <c r="F158" s="28">
        <v>1884.529</v>
      </c>
      <c r="G158" s="28">
        <v>1643.801</v>
      </c>
      <c r="H158" s="28">
        <v>1585.344</v>
      </c>
      <c r="I158" s="28">
        <v>1271.342</v>
      </c>
      <c r="J158" s="28" t="s">
        <v>78</v>
      </c>
    </row>
    <row r="159" spans="2:10" ht="15">
      <c r="B159" s="32" t="s">
        <v>121</v>
      </c>
      <c r="C159" s="33" t="s">
        <v>111</v>
      </c>
      <c r="D159" s="28">
        <v>0</v>
      </c>
      <c r="E159" s="28">
        <v>0</v>
      </c>
      <c r="F159" s="28">
        <v>0</v>
      </c>
      <c r="G159" s="28">
        <v>0</v>
      </c>
      <c r="H159" s="28">
        <v>0</v>
      </c>
      <c r="I159" s="28">
        <v>0</v>
      </c>
      <c r="J159" s="28" t="s">
        <v>78</v>
      </c>
    </row>
    <row r="160" spans="2:10" ht="15">
      <c r="B160" s="32" t="s">
        <v>121</v>
      </c>
      <c r="C160" s="33" t="s">
        <v>112</v>
      </c>
      <c r="D160" s="28">
        <v>0</v>
      </c>
      <c r="E160" s="28">
        <v>0</v>
      </c>
      <c r="F160" s="28">
        <v>0</v>
      </c>
      <c r="G160" s="28">
        <v>0</v>
      </c>
      <c r="H160" s="28">
        <v>0</v>
      </c>
      <c r="I160" s="28">
        <v>0</v>
      </c>
      <c r="J160" s="28" t="s">
        <v>78</v>
      </c>
    </row>
    <row r="161" spans="2:10" ht="15">
      <c r="B161" s="32" t="s">
        <v>121</v>
      </c>
      <c r="C161" s="33" t="s">
        <v>87</v>
      </c>
      <c r="D161" s="28">
        <v>0</v>
      </c>
      <c r="E161" s="28">
        <v>0</v>
      </c>
      <c r="F161" s="28">
        <v>0</v>
      </c>
      <c r="G161" s="28">
        <v>0</v>
      </c>
      <c r="H161" s="28">
        <v>0</v>
      </c>
      <c r="I161" s="28">
        <v>0</v>
      </c>
      <c r="J161" s="28" t="s">
        <v>78</v>
      </c>
    </row>
    <row r="162" spans="2:10" ht="15">
      <c r="B162" s="34" t="s">
        <v>121</v>
      </c>
      <c r="C162" s="35" t="s">
        <v>91</v>
      </c>
      <c r="D162" s="29">
        <v>-1</v>
      </c>
      <c r="E162" s="29">
        <v>-18</v>
      </c>
      <c r="F162" s="29">
        <v>48.016</v>
      </c>
      <c r="G162" s="29">
        <v>-1.714</v>
      </c>
      <c r="H162" s="29">
        <v>-10.819</v>
      </c>
      <c r="I162" s="29">
        <v>29.02</v>
      </c>
      <c r="J162" s="29" t="s">
        <v>78</v>
      </c>
    </row>
    <row r="163" spans="2:10" ht="15">
      <c r="B163" s="36" t="s">
        <v>121</v>
      </c>
      <c r="C163" s="37" t="s">
        <v>113</v>
      </c>
      <c r="D163" s="56">
        <v>1071</v>
      </c>
      <c r="E163" s="56">
        <v>1060</v>
      </c>
      <c r="F163" s="56">
        <v>1040.127</v>
      </c>
      <c r="G163" s="56">
        <v>1011.513</v>
      </c>
      <c r="H163" s="56">
        <v>1072.713</v>
      </c>
      <c r="I163" s="56">
        <v>908.413</v>
      </c>
      <c r="J163" s="56" t="s">
        <v>78</v>
      </c>
    </row>
    <row r="164" spans="2:10" ht="15">
      <c r="B164" s="30" t="s">
        <v>81</v>
      </c>
      <c r="C164" s="31" t="s">
        <v>107</v>
      </c>
      <c r="D164" s="27">
        <v>27</v>
      </c>
      <c r="E164" s="27">
        <v>34</v>
      </c>
      <c r="F164" s="27">
        <v>4.57</v>
      </c>
      <c r="G164" s="27">
        <v>6.767</v>
      </c>
      <c r="H164" s="27">
        <v>6.449</v>
      </c>
      <c r="I164" s="27">
        <v>5.224</v>
      </c>
      <c r="J164" s="27" t="s">
        <v>78</v>
      </c>
    </row>
    <row r="165" spans="2:10" ht="15">
      <c r="B165" s="32" t="s">
        <v>81</v>
      </c>
      <c r="C165" s="33" t="s">
        <v>108</v>
      </c>
      <c r="D165" s="28">
        <v>0</v>
      </c>
      <c r="E165" s="28">
        <v>0</v>
      </c>
      <c r="F165" s="28">
        <v>0</v>
      </c>
      <c r="G165" s="28">
        <v>0</v>
      </c>
      <c r="H165" s="28">
        <v>0</v>
      </c>
      <c r="I165" s="28">
        <v>0</v>
      </c>
      <c r="J165" s="28" t="s">
        <v>78</v>
      </c>
    </row>
    <row r="166" spans="2:10" ht="15">
      <c r="B166" s="32" t="s">
        <v>81</v>
      </c>
      <c r="C166" s="33" t="s">
        <v>109</v>
      </c>
      <c r="D166" s="28">
        <v>0</v>
      </c>
      <c r="E166" s="28">
        <v>0</v>
      </c>
      <c r="F166" s="28">
        <v>0</v>
      </c>
      <c r="G166" s="28">
        <v>0</v>
      </c>
      <c r="H166" s="28">
        <v>0</v>
      </c>
      <c r="I166" s="28">
        <v>0</v>
      </c>
      <c r="J166" s="28" t="s">
        <v>78</v>
      </c>
    </row>
    <row r="167" spans="2:10" ht="15">
      <c r="B167" s="32" t="s">
        <v>81</v>
      </c>
      <c r="C167" s="33" t="s">
        <v>110</v>
      </c>
      <c r="D167" s="28">
        <v>0</v>
      </c>
      <c r="E167" s="28">
        <v>0</v>
      </c>
      <c r="F167" s="28">
        <v>0</v>
      </c>
      <c r="G167" s="28">
        <v>0</v>
      </c>
      <c r="H167" s="28">
        <v>0</v>
      </c>
      <c r="I167" s="28">
        <v>0</v>
      </c>
      <c r="J167" s="28" t="s">
        <v>78</v>
      </c>
    </row>
    <row r="168" spans="2:10" ht="15">
      <c r="B168" s="32" t="s">
        <v>81</v>
      </c>
      <c r="C168" s="33" t="s">
        <v>88</v>
      </c>
      <c r="D168" s="28">
        <v>5</v>
      </c>
      <c r="E168" s="28">
        <v>5</v>
      </c>
      <c r="F168" s="28">
        <v>0</v>
      </c>
      <c r="G168" s="28">
        <v>1.917</v>
      </c>
      <c r="H168" s="28">
        <v>6.243</v>
      </c>
      <c r="I168" s="28">
        <v>2.487</v>
      </c>
      <c r="J168" s="28" t="s">
        <v>78</v>
      </c>
    </row>
    <row r="169" spans="2:10" ht="15">
      <c r="B169" s="32" t="s">
        <v>81</v>
      </c>
      <c r="C169" s="33" t="s">
        <v>89</v>
      </c>
      <c r="D169" s="28">
        <v>0</v>
      </c>
      <c r="E169" s="28">
        <v>0</v>
      </c>
      <c r="F169" s="28">
        <v>0</v>
      </c>
      <c r="G169" s="28">
        <v>0</v>
      </c>
      <c r="H169" s="28">
        <v>0</v>
      </c>
      <c r="I169" s="28">
        <v>0</v>
      </c>
      <c r="J169" s="28" t="s">
        <v>78</v>
      </c>
    </row>
    <row r="170" spans="2:10" ht="15">
      <c r="B170" s="32" t="s">
        <v>81</v>
      </c>
      <c r="C170" s="33" t="s">
        <v>111</v>
      </c>
      <c r="D170" s="28">
        <v>0</v>
      </c>
      <c r="E170" s="28">
        <v>0</v>
      </c>
      <c r="F170" s="28">
        <v>0</v>
      </c>
      <c r="G170" s="28">
        <v>0</v>
      </c>
      <c r="H170" s="28">
        <v>0</v>
      </c>
      <c r="I170" s="28">
        <v>0</v>
      </c>
      <c r="J170" s="28" t="s">
        <v>78</v>
      </c>
    </row>
    <row r="171" spans="2:10" ht="15">
      <c r="B171" s="32" t="s">
        <v>81</v>
      </c>
      <c r="C171" s="33" t="s">
        <v>112</v>
      </c>
      <c r="D171" s="28">
        <v>0</v>
      </c>
      <c r="E171" s="28">
        <v>0</v>
      </c>
      <c r="F171" s="28">
        <v>0</v>
      </c>
      <c r="G171" s="28">
        <v>0</v>
      </c>
      <c r="H171" s="28">
        <v>0</v>
      </c>
      <c r="I171" s="28">
        <v>0</v>
      </c>
      <c r="J171" s="28" t="s">
        <v>78</v>
      </c>
    </row>
    <row r="172" spans="2:10" ht="15">
      <c r="B172" s="32" t="s">
        <v>81</v>
      </c>
      <c r="C172" s="33" t="s">
        <v>87</v>
      </c>
      <c r="D172" s="28">
        <v>0</v>
      </c>
      <c r="E172" s="28">
        <v>0</v>
      </c>
      <c r="F172" s="28">
        <v>0</v>
      </c>
      <c r="G172" s="28">
        <v>0</v>
      </c>
      <c r="H172" s="28">
        <v>0</v>
      </c>
      <c r="I172" s="28">
        <v>0</v>
      </c>
      <c r="J172" s="28" t="s">
        <v>78</v>
      </c>
    </row>
    <row r="173" spans="2:10" ht="15">
      <c r="B173" s="34" t="s">
        <v>81</v>
      </c>
      <c r="C173" s="35" t="s">
        <v>91</v>
      </c>
      <c r="D173" s="29">
        <v>0</v>
      </c>
      <c r="E173" s="29">
        <v>0</v>
      </c>
      <c r="F173" s="29">
        <v>0</v>
      </c>
      <c r="G173" s="29">
        <v>0</v>
      </c>
      <c r="H173" s="29">
        <v>0</v>
      </c>
      <c r="I173" s="29">
        <v>0</v>
      </c>
      <c r="J173" s="29" t="s">
        <v>78</v>
      </c>
    </row>
    <row r="174" spans="2:10" ht="15">
      <c r="B174" s="36" t="s">
        <v>81</v>
      </c>
      <c r="C174" s="37" t="s">
        <v>113</v>
      </c>
      <c r="D174" s="56">
        <v>32</v>
      </c>
      <c r="E174" s="56">
        <v>39</v>
      </c>
      <c r="F174" s="56">
        <v>4.57</v>
      </c>
      <c r="G174" s="56">
        <v>8.684</v>
      </c>
      <c r="H174" s="56">
        <v>12.692</v>
      </c>
      <c r="I174" s="56">
        <v>7.711</v>
      </c>
      <c r="J174" s="56" t="s">
        <v>78</v>
      </c>
    </row>
    <row r="175" spans="2:10" ht="15">
      <c r="B175" s="30" t="s">
        <v>98</v>
      </c>
      <c r="C175" s="31" t="s">
        <v>107</v>
      </c>
      <c r="D175" s="27">
        <v>0</v>
      </c>
      <c r="E175" s="27">
        <v>0</v>
      </c>
      <c r="F175" s="27">
        <v>0</v>
      </c>
      <c r="G175" s="27">
        <v>0</v>
      </c>
      <c r="H175" s="27">
        <v>0</v>
      </c>
      <c r="I175" s="27">
        <v>0</v>
      </c>
      <c r="J175" s="27" t="s">
        <v>78</v>
      </c>
    </row>
    <row r="176" spans="2:10" ht="15">
      <c r="B176" s="32" t="s">
        <v>98</v>
      </c>
      <c r="C176" s="33" t="s">
        <v>108</v>
      </c>
      <c r="D176" s="28">
        <v>2694</v>
      </c>
      <c r="E176" s="28">
        <v>2619</v>
      </c>
      <c r="F176" s="28">
        <v>2748.512</v>
      </c>
      <c r="G176" s="28">
        <v>2501.064</v>
      </c>
      <c r="H176" s="28">
        <v>2401.214</v>
      </c>
      <c r="I176" s="28">
        <v>1956.673</v>
      </c>
      <c r="J176" s="28" t="s">
        <v>78</v>
      </c>
    </row>
    <row r="177" spans="2:10" ht="15">
      <c r="B177" s="32" t="s">
        <v>98</v>
      </c>
      <c r="C177" s="33" t="s">
        <v>109</v>
      </c>
      <c r="D177" s="28">
        <v>0</v>
      </c>
      <c r="E177" s="28">
        <v>0</v>
      </c>
      <c r="F177" s="28">
        <v>0</v>
      </c>
      <c r="G177" s="28">
        <v>0</v>
      </c>
      <c r="H177" s="28">
        <v>0</v>
      </c>
      <c r="I177" s="28">
        <v>0</v>
      </c>
      <c r="J177" s="28" t="s">
        <v>78</v>
      </c>
    </row>
    <row r="178" spans="2:10" ht="15">
      <c r="B178" s="32" t="s">
        <v>98</v>
      </c>
      <c r="C178" s="33" t="s">
        <v>110</v>
      </c>
      <c r="D178" s="28">
        <v>0</v>
      </c>
      <c r="E178" s="28">
        <v>0</v>
      </c>
      <c r="F178" s="28">
        <v>0</v>
      </c>
      <c r="G178" s="28">
        <v>0</v>
      </c>
      <c r="H178" s="28">
        <v>0</v>
      </c>
      <c r="I178" s="28">
        <v>0</v>
      </c>
      <c r="J178" s="28" t="s">
        <v>78</v>
      </c>
    </row>
    <row r="179" spans="2:10" ht="15">
      <c r="B179" s="32" t="s">
        <v>98</v>
      </c>
      <c r="C179" s="33" t="s">
        <v>88</v>
      </c>
      <c r="D179" s="28">
        <v>132</v>
      </c>
      <c r="E179" s="28">
        <v>162</v>
      </c>
      <c r="F179" s="28">
        <v>123.558</v>
      </c>
      <c r="G179" s="28">
        <v>147.28</v>
      </c>
      <c r="H179" s="28">
        <v>254.97</v>
      </c>
      <c r="I179" s="28">
        <v>186.351</v>
      </c>
      <c r="J179" s="28" t="s">
        <v>78</v>
      </c>
    </row>
    <row r="180" spans="2:10" ht="15">
      <c r="B180" s="32" t="s">
        <v>98</v>
      </c>
      <c r="C180" s="33" t="s">
        <v>89</v>
      </c>
      <c r="D180" s="28">
        <v>1786</v>
      </c>
      <c r="E180" s="28">
        <v>1742</v>
      </c>
      <c r="F180" s="28">
        <v>1884.529</v>
      </c>
      <c r="G180" s="28">
        <v>1643.801</v>
      </c>
      <c r="H180" s="28">
        <v>1585.344</v>
      </c>
      <c r="I180" s="28">
        <v>1271.342</v>
      </c>
      <c r="J180" s="28" t="s">
        <v>78</v>
      </c>
    </row>
    <row r="181" spans="2:10" ht="15">
      <c r="B181" s="32" t="s">
        <v>98</v>
      </c>
      <c r="C181" s="33" t="s">
        <v>111</v>
      </c>
      <c r="D181" s="28">
        <v>0</v>
      </c>
      <c r="E181" s="28">
        <v>0</v>
      </c>
      <c r="F181" s="28">
        <v>0</v>
      </c>
      <c r="G181" s="28">
        <v>0</v>
      </c>
      <c r="H181" s="28">
        <v>0</v>
      </c>
      <c r="I181" s="28">
        <v>0</v>
      </c>
      <c r="J181" s="28" t="s">
        <v>78</v>
      </c>
    </row>
    <row r="182" spans="2:10" ht="15">
      <c r="B182" s="32" t="s">
        <v>98</v>
      </c>
      <c r="C182" s="33" t="s">
        <v>112</v>
      </c>
      <c r="D182" s="28">
        <v>0</v>
      </c>
      <c r="E182" s="28">
        <v>0</v>
      </c>
      <c r="F182" s="28">
        <v>0</v>
      </c>
      <c r="G182" s="28">
        <v>0</v>
      </c>
      <c r="H182" s="28">
        <v>0</v>
      </c>
      <c r="I182" s="28">
        <v>0</v>
      </c>
      <c r="J182" s="28" t="s">
        <v>78</v>
      </c>
    </row>
    <row r="183" spans="2:10" ht="15">
      <c r="B183" s="32" t="s">
        <v>98</v>
      </c>
      <c r="C183" s="33" t="s">
        <v>87</v>
      </c>
      <c r="D183" s="28">
        <v>0</v>
      </c>
      <c r="E183" s="28">
        <v>0</v>
      </c>
      <c r="F183" s="28">
        <v>0</v>
      </c>
      <c r="G183" s="28">
        <v>0</v>
      </c>
      <c r="H183" s="28">
        <v>0</v>
      </c>
      <c r="I183" s="28">
        <v>0</v>
      </c>
      <c r="J183" s="28" t="s">
        <v>78</v>
      </c>
    </row>
    <row r="184" spans="2:10" ht="15">
      <c r="B184" s="34" t="s">
        <v>98</v>
      </c>
      <c r="C184" s="35" t="s">
        <v>91</v>
      </c>
      <c r="D184" s="29">
        <v>-1</v>
      </c>
      <c r="E184" s="29">
        <v>-18</v>
      </c>
      <c r="F184" s="29">
        <v>48.016</v>
      </c>
      <c r="G184" s="29">
        <v>-1.714</v>
      </c>
      <c r="H184" s="29">
        <v>-10.819</v>
      </c>
      <c r="I184" s="29">
        <v>29.02</v>
      </c>
      <c r="J184" s="29" t="s">
        <v>78</v>
      </c>
    </row>
    <row r="185" spans="2:10" ht="15">
      <c r="B185" s="36" t="s">
        <v>98</v>
      </c>
      <c r="C185" s="37" t="s">
        <v>113</v>
      </c>
      <c r="D185" s="56">
        <v>1039</v>
      </c>
      <c r="E185" s="56">
        <v>1021</v>
      </c>
      <c r="F185" s="56">
        <v>1035.557</v>
      </c>
      <c r="G185" s="56">
        <v>1002.829</v>
      </c>
      <c r="H185" s="56">
        <v>1060.021</v>
      </c>
      <c r="I185" s="56">
        <v>900.702</v>
      </c>
      <c r="J185" s="56" t="s">
        <v>78</v>
      </c>
    </row>
    <row r="186" spans="2:10" ht="15">
      <c r="B186" s="30" t="s">
        <v>122</v>
      </c>
      <c r="C186" s="31" t="s">
        <v>107</v>
      </c>
      <c r="D186" s="27">
        <v>0</v>
      </c>
      <c r="E186" s="27">
        <v>0</v>
      </c>
      <c r="F186" s="27">
        <v>0</v>
      </c>
      <c r="G186" s="27">
        <v>0</v>
      </c>
      <c r="H186" s="27">
        <v>0</v>
      </c>
      <c r="I186" s="27">
        <v>0</v>
      </c>
      <c r="J186" s="27" t="s">
        <v>78</v>
      </c>
    </row>
    <row r="187" spans="2:10" ht="15">
      <c r="B187" s="32" t="s">
        <v>122</v>
      </c>
      <c r="C187" s="33" t="s">
        <v>108</v>
      </c>
      <c r="D187" s="28">
        <v>0</v>
      </c>
      <c r="E187" s="28">
        <v>0</v>
      </c>
      <c r="F187" s="28">
        <v>0</v>
      </c>
      <c r="G187" s="28">
        <v>0</v>
      </c>
      <c r="H187" s="28">
        <v>0</v>
      </c>
      <c r="I187" s="28">
        <v>0</v>
      </c>
      <c r="J187" s="28" t="s">
        <v>78</v>
      </c>
    </row>
    <row r="188" spans="2:10" ht="15">
      <c r="B188" s="32" t="s">
        <v>122</v>
      </c>
      <c r="C188" s="33" t="s">
        <v>109</v>
      </c>
      <c r="D188" s="28">
        <v>0</v>
      </c>
      <c r="E188" s="28">
        <v>0</v>
      </c>
      <c r="F188" s="28">
        <v>0</v>
      </c>
      <c r="G188" s="28">
        <v>0</v>
      </c>
      <c r="H188" s="28">
        <v>0</v>
      </c>
      <c r="I188" s="28">
        <v>0</v>
      </c>
      <c r="J188" s="28" t="s">
        <v>78</v>
      </c>
    </row>
    <row r="189" spans="2:10" ht="15">
      <c r="B189" s="32" t="s">
        <v>122</v>
      </c>
      <c r="C189" s="33" t="s">
        <v>110</v>
      </c>
      <c r="D189" s="28">
        <v>0</v>
      </c>
      <c r="E189" s="28">
        <v>0</v>
      </c>
      <c r="F189" s="28">
        <v>0</v>
      </c>
      <c r="G189" s="28">
        <v>0</v>
      </c>
      <c r="H189" s="28">
        <v>0</v>
      </c>
      <c r="I189" s="28">
        <v>0</v>
      </c>
      <c r="J189" s="28" t="s">
        <v>78</v>
      </c>
    </row>
    <row r="190" spans="2:10" ht="15">
      <c r="B190" s="32" t="s">
        <v>122</v>
      </c>
      <c r="C190" s="33" t="s">
        <v>88</v>
      </c>
      <c r="D190" s="28">
        <v>1</v>
      </c>
      <c r="E190" s="28">
        <v>1</v>
      </c>
      <c r="F190" s="28">
        <v>1.611</v>
      </c>
      <c r="G190" s="28">
        <v>1.064</v>
      </c>
      <c r="H190" s="28">
        <v>1.259</v>
      </c>
      <c r="I190" s="28">
        <v>1.33</v>
      </c>
      <c r="J190" s="28" t="s">
        <v>78</v>
      </c>
    </row>
    <row r="191" spans="2:10" ht="15">
      <c r="B191" s="32" t="s">
        <v>122</v>
      </c>
      <c r="C191" s="33" t="s">
        <v>89</v>
      </c>
      <c r="D191" s="28">
        <v>0</v>
      </c>
      <c r="E191" s="28">
        <v>0</v>
      </c>
      <c r="F191" s="28">
        <v>0.485</v>
      </c>
      <c r="G191" s="28">
        <v>0</v>
      </c>
      <c r="H191" s="28">
        <v>0.013</v>
      </c>
      <c r="I191" s="28">
        <v>0</v>
      </c>
      <c r="J191" s="28" t="s">
        <v>78</v>
      </c>
    </row>
    <row r="192" spans="2:10" ht="15">
      <c r="B192" s="32" t="s">
        <v>122</v>
      </c>
      <c r="C192" s="33" t="s">
        <v>111</v>
      </c>
      <c r="D192" s="28">
        <v>0</v>
      </c>
      <c r="E192" s="28">
        <v>0</v>
      </c>
      <c r="F192" s="28">
        <v>0</v>
      </c>
      <c r="G192" s="28">
        <v>0</v>
      </c>
      <c r="H192" s="28">
        <v>0</v>
      </c>
      <c r="I192" s="28">
        <v>0</v>
      </c>
      <c r="J192" s="28" t="s">
        <v>78</v>
      </c>
    </row>
    <row r="193" spans="2:10" ht="15">
      <c r="B193" s="32" t="s">
        <v>122</v>
      </c>
      <c r="C193" s="33" t="s">
        <v>112</v>
      </c>
      <c r="D193" s="28">
        <v>0</v>
      </c>
      <c r="E193" s="28">
        <v>0</v>
      </c>
      <c r="F193" s="28">
        <v>0</v>
      </c>
      <c r="G193" s="28">
        <v>0</v>
      </c>
      <c r="H193" s="28">
        <v>0</v>
      </c>
      <c r="I193" s="28">
        <v>0</v>
      </c>
      <c r="J193" s="28" t="s">
        <v>78</v>
      </c>
    </row>
    <row r="194" spans="2:10" ht="15">
      <c r="B194" s="32" t="s">
        <v>122</v>
      </c>
      <c r="C194" s="33" t="s">
        <v>87</v>
      </c>
      <c r="D194" s="28">
        <v>0</v>
      </c>
      <c r="E194" s="28">
        <v>0</v>
      </c>
      <c r="F194" s="28">
        <v>0</v>
      </c>
      <c r="G194" s="28">
        <v>0</v>
      </c>
      <c r="H194" s="28">
        <v>0</v>
      </c>
      <c r="I194" s="28">
        <v>0</v>
      </c>
      <c r="J194" s="28" t="s">
        <v>78</v>
      </c>
    </row>
    <row r="195" spans="2:10" ht="15">
      <c r="B195" s="34" t="s">
        <v>122</v>
      </c>
      <c r="C195" s="35" t="s">
        <v>91</v>
      </c>
      <c r="D195" s="29">
        <v>0</v>
      </c>
      <c r="E195" s="29">
        <v>0</v>
      </c>
      <c r="F195" s="29">
        <v>-0.299</v>
      </c>
      <c r="G195" s="29">
        <v>0.136</v>
      </c>
      <c r="H195" s="29">
        <v>-0.02</v>
      </c>
      <c r="I195" s="29">
        <v>-0.057</v>
      </c>
      <c r="J195" s="29" t="s">
        <v>78</v>
      </c>
    </row>
    <row r="196" spans="2:10" ht="15">
      <c r="B196" s="36" t="s">
        <v>122</v>
      </c>
      <c r="C196" s="37" t="s">
        <v>113</v>
      </c>
      <c r="D196" s="56">
        <v>1</v>
      </c>
      <c r="E196" s="56">
        <v>1</v>
      </c>
      <c r="F196" s="56">
        <v>0.827</v>
      </c>
      <c r="G196" s="56">
        <v>1.2</v>
      </c>
      <c r="H196" s="56">
        <v>1.226</v>
      </c>
      <c r="I196" s="56">
        <v>1.273</v>
      </c>
      <c r="J196" s="56" t="s">
        <v>78</v>
      </c>
    </row>
    <row r="197" spans="2:10" ht="15">
      <c r="B197" s="30" t="s">
        <v>123</v>
      </c>
      <c r="C197" s="31" t="s">
        <v>107</v>
      </c>
      <c r="D197" s="27">
        <v>0</v>
      </c>
      <c r="E197" s="27">
        <v>0</v>
      </c>
      <c r="F197" s="27">
        <v>0</v>
      </c>
      <c r="G197" s="27">
        <v>0</v>
      </c>
      <c r="H197" s="27">
        <v>0</v>
      </c>
      <c r="I197" s="27">
        <v>0</v>
      </c>
      <c r="J197" s="27" t="s">
        <v>78</v>
      </c>
    </row>
    <row r="198" spans="2:10" ht="15">
      <c r="B198" s="32" t="s">
        <v>123</v>
      </c>
      <c r="C198" s="33" t="s">
        <v>108</v>
      </c>
      <c r="D198" s="28">
        <v>0</v>
      </c>
      <c r="E198" s="28">
        <v>0</v>
      </c>
      <c r="F198" s="28">
        <v>0</v>
      </c>
      <c r="G198" s="28">
        <v>0</v>
      </c>
      <c r="H198" s="28">
        <v>0</v>
      </c>
      <c r="I198" s="28">
        <v>0</v>
      </c>
      <c r="J198" s="28" t="s">
        <v>78</v>
      </c>
    </row>
    <row r="199" spans="2:10" ht="15">
      <c r="B199" s="32" t="s">
        <v>123</v>
      </c>
      <c r="C199" s="33" t="s">
        <v>109</v>
      </c>
      <c r="D199" s="28">
        <v>0</v>
      </c>
      <c r="E199" s="28">
        <v>0</v>
      </c>
      <c r="F199" s="28">
        <v>0</v>
      </c>
      <c r="G199" s="28">
        <v>0</v>
      </c>
      <c r="H199" s="28">
        <v>0</v>
      </c>
      <c r="I199" s="28">
        <v>0</v>
      </c>
      <c r="J199" s="28" t="s">
        <v>78</v>
      </c>
    </row>
    <row r="200" spans="2:10" ht="15">
      <c r="B200" s="32" t="s">
        <v>123</v>
      </c>
      <c r="C200" s="33" t="s">
        <v>110</v>
      </c>
      <c r="D200" s="28">
        <v>0</v>
      </c>
      <c r="E200" s="28">
        <v>0</v>
      </c>
      <c r="F200" s="28">
        <v>0</v>
      </c>
      <c r="G200" s="28">
        <v>0</v>
      </c>
      <c r="H200" s="28">
        <v>0</v>
      </c>
      <c r="I200" s="28">
        <v>0</v>
      </c>
      <c r="J200" s="28" t="s">
        <v>78</v>
      </c>
    </row>
    <row r="201" spans="2:10" ht="15">
      <c r="B201" s="32" t="s">
        <v>123</v>
      </c>
      <c r="C201" s="33" t="s">
        <v>88</v>
      </c>
      <c r="D201" s="28">
        <v>0</v>
      </c>
      <c r="E201" s="28">
        <v>0</v>
      </c>
      <c r="F201" s="28">
        <v>0</v>
      </c>
      <c r="G201" s="28">
        <v>0</v>
      </c>
      <c r="H201" s="28">
        <v>0</v>
      </c>
      <c r="I201" s="28">
        <v>0</v>
      </c>
      <c r="J201" s="28" t="s">
        <v>78</v>
      </c>
    </row>
    <row r="202" spans="2:10" ht="15">
      <c r="B202" s="32" t="s">
        <v>123</v>
      </c>
      <c r="C202" s="33" t="s">
        <v>89</v>
      </c>
      <c r="D202" s="28">
        <v>0</v>
      </c>
      <c r="E202" s="28">
        <v>0</v>
      </c>
      <c r="F202" s="28">
        <v>0</v>
      </c>
      <c r="G202" s="28">
        <v>0</v>
      </c>
      <c r="H202" s="28">
        <v>0</v>
      </c>
      <c r="I202" s="28">
        <v>0</v>
      </c>
      <c r="J202" s="28" t="s">
        <v>78</v>
      </c>
    </row>
    <row r="203" spans="2:10" ht="15">
      <c r="B203" s="32" t="s">
        <v>123</v>
      </c>
      <c r="C203" s="33" t="s">
        <v>111</v>
      </c>
      <c r="D203" s="28">
        <v>0</v>
      </c>
      <c r="E203" s="28">
        <v>0</v>
      </c>
      <c r="F203" s="28">
        <v>0</v>
      </c>
      <c r="G203" s="28">
        <v>0</v>
      </c>
      <c r="H203" s="28">
        <v>0</v>
      </c>
      <c r="I203" s="28">
        <v>0</v>
      </c>
      <c r="J203" s="28" t="s">
        <v>78</v>
      </c>
    </row>
    <row r="204" spans="2:10" ht="15">
      <c r="B204" s="32" t="s">
        <v>123</v>
      </c>
      <c r="C204" s="33" t="s">
        <v>112</v>
      </c>
      <c r="D204" s="28">
        <v>0</v>
      </c>
      <c r="E204" s="28">
        <v>0</v>
      </c>
      <c r="F204" s="28">
        <v>0</v>
      </c>
      <c r="G204" s="28">
        <v>0</v>
      </c>
      <c r="H204" s="28">
        <v>0</v>
      </c>
      <c r="I204" s="28">
        <v>0</v>
      </c>
      <c r="J204" s="28" t="s">
        <v>78</v>
      </c>
    </row>
    <row r="205" spans="2:10" ht="15">
      <c r="B205" s="32" t="s">
        <v>123</v>
      </c>
      <c r="C205" s="33" t="s">
        <v>87</v>
      </c>
      <c r="D205" s="28">
        <v>0</v>
      </c>
      <c r="E205" s="28">
        <v>0</v>
      </c>
      <c r="F205" s="28">
        <v>0</v>
      </c>
      <c r="G205" s="28">
        <v>0</v>
      </c>
      <c r="H205" s="28">
        <v>0</v>
      </c>
      <c r="I205" s="28">
        <v>0</v>
      </c>
      <c r="J205" s="28" t="s">
        <v>78</v>
      </c>
    </row>
    <row r="206" spans="2:10" ht="15">
      <c r="B206" s="34" t="s">
        <v>123</v>
      </c>
      <c r="C206" s="35" t="s">
        <v>91</v>
      </c>
      <c r="D206" s="29">
        <v>0</v>
      </c>
      <c r="E206" s="29">
        <v>0</v>
      </c>
      <c r="F206" s="29">
        <v>0</v>
      </c>
      <c r="G206" s="29">
        <v>0</v>
      </c>
      <c r="H206" s="29">
        <v>0</v>
      </c>
      <c r="I206" s="29">
        <v>0</v>
      </c>
      <c r="J206" s="29" t="s">
        <v>78</v>
      </c>
    </row>
    <row r="207" spans="2:10" ht="15">
      <c r="B207" s="36" t="s">
        <v>123</v>
      </c>
      <c r="C207" s="37" t="s">
        <v>113</v>
      </c>
      <c r="D207" s="56">
        <v>0</v>
      </c>
      <c r="E207" s="56">
        <v>0</v>
      </c>
      <c r="F207" s="56">
        <v>0</v>
      </c>
      <c r="G207" s="56">
        <v>0</v>
      </c>
      <c r="H207" s="56">
        <v>0</v>
      </c>
      <c r="I207" s="56">
        <v>0</v>
      </c>
      <c r="J207" s="56" t="s">
        <v>78</v>
      </c>
    </row>
    <row r="208" spans="2:10" ht="15">
      <c r="B208" s="30" t="s">
        <v>124</v>
      </c>
      <c r="C208" s="31" t="s">
        <v>107</v>
      </c>
      <c r="D208" s="27">
        <v>0</v>
      </c>
      <c r="E208" s="27">
        <v>0</v>
      </c>
      <c r="F208" s="27">
        <v>0</v>
      </c>
      <c r="G208" s="27">
        <v>0</v>
      </c>
      <c r="H208" s="27">
        <v>0</v>
      </c>
      <c r="I208" s="27">
        <v>0</v>
      </c>
      <c r="J208" s="27" t="s">
        <v>78</v>
      </c>
    </row>
    <row r="209" spans="2:10" ht="15">
      <c r="B209" s="32" t="s">
        <v>124</v>
      </c>
      <c r="C209" s="33" t="s">
        <v>108</v>
      </c>
      <c r="D209" s="28">
        <v>1160</v>
      </c>
      <c r="E209" s="28">
        <v>1237</v>
      </c>
      <c r="F209" s="28">
        <v>1360.595</v>
      </c>
      <c r="G209" s="28">
        <v>1431.881</v>
      </c>
      <c r="H209" s="28">
        <v>1346.277</v>
      </c>
      <c r="I209" s="28">
        <v>628.418</v>
      </c>
      <c r="J209" s="28" t="s">
        <v>78</v>
      </c>
    </row>
    <row r="210" spans="2:10" ht="15">
      <c r="B210" s="32" t="s">
        <v>124</v>
      </c>
      <c r="C210" s="33" t="s">
        <v>109</v>
      </c>
      <c r="D210" s="28">
        <v>0</v>
      </c>
      <c r="E210" s="28">
        <v>0</v>
      </c>
      <c r="F210" s="28">
        <v>0</v>
      </c>
      <c r="G210" s="28">
        <v>0</v>
      </c>
      <c r="H210" s="28">
        <v>0</v>
      </c>
      <c r="I210" s="28">
        <v>0</v>
      </c>
      <c r="J210" s="28" t="s">
        <v>78</v>
      </c>
    </row>
    <row r="211" spans="2:10" ht="15">
      <c r="B211" s="32" t="s">
        <v>124</v>
      </c>
      <c r="C211" s="33" t="s">
        <v>110</v>
      </c>
      <c r="D211" s="28">
        <v>0</v>
      </c>
      <c r="E211" s="28">
        <v>0</v>
      </c>
      <c r="F211" s="28">
        <v>0</v>
      </c>
      <c r="G211" s="28">
        <v>0</v>
      </c>
      <c r="H211" s="28">
        <v>0</v>
      </c>
      <c r="I211" s="28">
        <v>0</v>
      </c>
      <c r="J211" s="28" t="s">
        <v>78</v>
      </c>
    </row>
    <row r="212" spans="2:10" ht="15">
      <c r="B212" s="32" t="s">
        <v>124</v>
      </c>
      <c r="C212" s="33" t="s">
        <v>88</v>
      </c>
      <c r="D212" s="28">
        <v>11</v>
      </c>
      <c r="E212" s="28">
        <v>16</v>
      </c>
      <c r="F212" s="28">
        <v>65.77</v>
      </c>
      <c r="G212" s="28">
        <v>132.428</v>
      </c>
      <c r="H212" s="28">
        <v>251.587</v>
      </c>
      <c r="I212" s="28">
        <v>1.987</v>
      </c>
      <c r="J212" s="28" t="s">
        <v>78</v>
      </c>
    </row>
    <row r="213" spans="2:10" ht="15">
      <c r="B213" s="32" t="s">
        <v>124</v>
      </c>
      <c r="C213" s="33" t="s">
        <v>89</v>
      </c>
      <c r="D213" s="28">
        <v>2</v>
      </c>
      <c r="E213" s="28">
        <v>1</v>
      </c>
      <c r="F213" s="28">
        <v>2.92</v>
      </c>
      <c r="G213" s="28">
        <v>21.527</v>
      </c>
      <c r="H213" s="28">
        <v>15.992</v>
      </c>
      <c r="I213" s="28">
        <v>0.991</v>
      </c>
      <c r="J213" s="28" t="s">
        <v>78</v>
      </c>
    </row>
    <row r="214" spans="2:10" ht="15">
      <c r="B214" s="32" t="s">
        <v>124</v>
      </c>
      <c r="C214" s="33" t="s">
        <v>111</v>
      </c>
      <c r="D214" s="28">
        <v>0</v>
      </c>
      <c r="E214" s="28">
        <v>0</v>
      </c>
      <c r="F214" s="28">
        <v>0</v>
      </c>
      <c r="G214" s="28">
        <v>0</v>
      </c>
      <c r="H214" s="28">
        <v>0</v>
      </c>
      <c r="I214" s="28">
        <v>0</v>
      </c>
      <c r="J214" s="28" t="s">
        <v>78</v>
      </c>
    </row>
    <row r="215" spans="2:10" ht="15">
      <c r="B215" s="32" t="s">
        <v>124</v>
      </c>
      <c r="C215" s="33" t="s">
        <v>112</v>
      </c>
      <c r="D215" s="28">
        <v>0</v>
      </c>
      <c r="E215" s="28">
        <v>0</v>
      </c>
      <c r="F215" s="28">
        <v>0</v>
      </c>
      <c r="G215" s="28">
        <v>0</v>
      </c>
      <c r="H215" s="28">
        <v>0</v>
      </c>
      <c r="I215" s="28">
        <v>0</v>
      </c>
      <c r="J215" s="28" t="s">
        <v>78</v>
      </c>
    </row>
    <row r="216" spans="2:10" ht="15">
      <c r="B216" s="32" t="s">
        <v>124</v>
      </c>
      <c r="C216" s="33" t="s">
        <v>87</v>
      </c>
      <c r="D216" s="28">
        <v>0</v>
      </c>
      <c r="E216" s="28">
        <v>0</v>
      </c>
      <c r="F216" s="28">
        <v>0</v>
      </c>
      <c r="G216" s="28">
        <v>0</v>
      </c>
      <c r="H216" s="28">
        <v>0</v>
      </c>
      <c r="I216" s="28">
        <v>0</v>
      </c>
      <c r="J216" s="28" t="s">
        <v>78</v>
      </c>
    </row>
    <row r="217" spans="2:10" ht="15">
      <c r="B217" s="34" t="s">
        <v>124</v>
      </c>
      <c r="C217" s="35" t="s">
        <v>91</v>
      </c>
      <c r="D217" s="29">
        <v>0</v>
      </c>
      <c r="E217" s="29">
        <v>-1</v>
      </c>
      <c r="F217" s="29">
        <v>-16.258</v>
      </c>
      <c r="G217" s="29">
        <v>-36.138</v>
      </c>
      <c r="H217" s="29">
        <v>36.671</v>
      </c>
      <c r="I217" s="29">
        <v>5.392</v>
      </c>
      <c r="J217" s="29" t="s">
        <v>78</v>
      </c>
    </row>
    <row r="218" spans="2:10" ht="15">
      <c r="B218" s="36" t="s">
        <v>124</v>
      </c>
      <c r="C218" s="37" t="s">
        <v>113</v>
      </c>
      <c r="D218" s="56">
        <v>1169</v>
      </c>
      <c r="E218" s="56">
        <v>1251</v>
      </c>
      <c r="F218" s="56">
        <v>1407.187</v>
      </c>
      <c r="G218" s="56">
        <v>1506.644</v>
      </c>
      <c r="H218" s="56">
        <v>1618.543</v>
      </c>
      <c r="I218" s="56">
        <v>634.806</v>
      </c>
      <c r="J218" s="56" t="s">
        <v>78</v>
      </c>
    </row>
    <row r="219" spans="2:10" ht="15">
      <c r="B219" s="30" t="s">
        <v>99</v>
      </c>
      <c r="C219" s="31" t="s">
        <v>107</v>
      </c>
      <c r="D219" s="27">
        <v>0</v>
      </c>
      <c r="E219" s="27">
        <v>0</v>
      </c>
      <c r="F219" s="27">
        <v>0</v>
      </c>
      <c r="G219" s="27">
        <v>0</v>
      </c>
      <c r="H219" s="27">
        <v>0</v>
      </c>
      <c r="I219" s="27">
        <v>0</v>
      </c>
      <c r="J219" s="27" t="s">
        <v>78</v>
      </c>
    </row>
    <row r="220" spans="2:10" ht="15">
      <c r="B220" s="32" t="s">
        <v>99</v>
      </c>
      <c r="C220" s="33" t="s">
        <v>108</v>
      </c>
      <c r="D220" s="28">
        <v>0</v>
      </c>
      <c r="E220" s="28">
        <v>0</v>
      </c>
      <c r="F220" s="28">
        <v>0</v>
      </c>
      <c r="G220" s="28">
        <v>0</v>
      </c>
      <c r="H220" s="28">
        <v>0</v>
      </c>
      <c r="I220" s="28">
        <v>0</v>
      </c>
      <c r="J220" s="28" t="s">
        <v>78</v>
      </c>
    </row>
    <row r="221" spans="2:10" ht="15">
      <c r="B221" s="32" t="s">
        <v>99</v>
      </c>
      <c r="C221" s="33" t="s">
        <v>109</v>
      </c>
      <c r="D221" s="28">
        <v>0</v>
      </c>
      <c r="E221" s="28">
        <v>0</v>
      </c>
      <c r="F221" s="28">
        <v>0</v>
      </c>
      <c r="G221" s="28">
        <v>0</v>
      </c>
      <c r="H221" s="28">
        <v>0</v>
      </c>
      <c r="I221" s="28">
        <v>0</v>
      </c>
      <c r="J221" s="28" t="s">
        <v>78</v>
      </c>
    </row>
    <row r="222" spans="2:10" ht="15">
      <c r="B222" s="32" t="s">
        <v>99</v>
      </c>
      <c r="C222" s="33" t="s">
        <v>110</v>
      </c>
      <c r="D222" s="28">
        <v>0</v>
      </c>
      <c r="E222" s="28">
        <v>0</v>
      </c>
      <c r="F222" s="28">
        <v>0</v>
      </c>
      <c r="G222" s="28">
        <v>0</v>
      </c>
      <c r="H222" s="28">
        <v>0</v>
      </c>
      <c r="I222" s="28">
        <v>0</v>
      </c>
      <c r="J222" s="28" t="s">
        <v>78</v>
      </c>
    </row>
    <row r="223" spans="2:10" ht="15">
      <c r="B223" s="32" t="s">
        <v>99</v>
      </c>
      <c r="C223" s="33" t="s">
        <v>88</v>
      </c>
      <c r="D223" s="28">
        <v>0</v>
      </c>
      <c r="E223" s="28">
        <v>0</v>
      </c>
      <c r="F223" s="28">
        <v>0</v>
      </c>
      <c r="G223" s="28">
        <v>0</v>
      </c>
      <c r="H223" s="28">
        <v>0</v>
      </c>
      <c r="I223" s="28">
        <v>0</v>
      </c>
      <c r="J223" s="28" t="s">
        <v>78</v>
      </c>
    </row>
    <row r="224" spans="2:10" ht="15">
      <c r="B224" s="32" t="s">
        <v>99</v>
      </c>
      <c r="C224" s="33" t="s">
        <v>89</v>
      </c>
      <c r="D224" s="28">
        <v>0</v>
      </c>
      <c r="E224" s="28">
        <v>0</v>
      </c>
      <c r="F224" s="28">
        <v>0</v>
      </c>
      <c r="G224" s="28">
        <v>0</v>
      </c>
      <c r="H224" s="28">
        <v>0</v>
      </c>
      <c r="I224" s="28">
        <v>0</v>
      </c>
      <c r="J224" s="28" t="s">
        <v>78</v>
      </c>
    </row>
    <row r="225" spans="2:10" ht="15">
      <c r="B225" s="32" t="s">
        <v>99</v>
      </c>
      <c r="C225" s="33" t="s">
        <v>111</v>
      </c>
      <c r="D225" s="28">
        <v>0</v>
      </c>
      <c r="E225" s="28">
        <v>0</v>
      </c>
      <c r="F225" s="28">
        <v>0</v>
      </c>
      <c r="G225" s="28">
        <v>0</v>
      </c>
      <c r="H225" s="28">
        <v>0</v>
      </c>
      <c r="I225" s="28">
        <v>0</v>
      </c>
      <c r="J225" s="28" t="s">
        <v>78</v>
      </c>
    </row>
    <row r="226" spans="2:10" ht="15">
      <c r="B226" s="32" t="s">
        <v>99</v>
      </c>
      <c r="C226" s="33" t="s">
        <v>112</v>
      </c>
      <c r="D226" s="28">
        <v>0</v>
      </c>
      <c r="E226" s="28">
        <v>0</v>
      </c>
      <c r="F226" s="28">
        <v>0</v>
      </c>
      <c r="G226" s="28">
        <v>0</v>
      </c>
      <c r="H226" s="28">
        <v>0</v>
      </c>
      <c r="I226" s="28">
        <v>0</v>
      </c>
      <c r="J226" s="28" t="s">
        <v>78</v>
      </c>
    </row>
    <row r="227" spans="2:10" ht="15">
      <c r="B227" s="32" t="s">
        <v>99</v>
      </c>
      <c r="C227" s="33" t="s">
        <v>87</v>
      </c>
      <c r="D227" s="28">
        <v>0</v>
      </c>
      <c r="E227" s="28">
        <v>0</v>
      </c>
      <c r="F227" s="28">
        <v>0</v>
      </c>
      <c r="G227" s="28">
        <v>0</v>
      </c>
      <c r="H227" s="28">
        <v>0</v>
      </c>
      <c r="I227" s="28">
        <v>0</v>
      </c>
      <c r="J227" s="28" t="s">
        <v>78</v>
      </c>
    </row>
    <row r="228" spans="2:10" ht="15">
      <c r="B228" s="34" t="s">
        <v>99</v>
      </c>
      <c r="C228" s="35" t="s">
        <v>91</v>
      </c>
      <c r="D228" s="29">
        <v>0</v>
      </c>
      <c r="E228" s="29">
        <v>0</v>
      </c>
      <c r="F228" s="29">
        <v>0</v>
      </c>
      <c r="G228" s="29">
        <v>0</v>
      </c>
      <c r="H228" s="29">
        <v>0</v>
      </c>
      <c r="I228" s="29">
        <v>0</v>
      </c>
      <c r="J228" s="29" t="s">
        <v>78</v>
      </c>
    </row>
    <row r="229" spans="2:10" ht="15">
      <c r="B229" s="36" t="s">
        <v>99</v>
      </c>
      <c r="C229" s="37" t="s">
        <v>113</v>
      </c>
      <c r="D229" s="56">
        <v>0</v>
      </c>
      <c r="E229" s="56">
        <v>0</v>
      </c>
      <c r="F229" s="56">
        <v>0</v>
      </c>
      <c r="G229" s="56">
        <v>0</v>
      </c>
      <c r="H229" s="56">
        <v>0</v>
      </c>
      <c r="I229" s="56">
        <v>0</v>
      </c>
      <c r="J229" s="56" t="s">
        <v>78</v>
      </c>
    </row>
    <row r="230" spans="2:10" ht="15">
      <c r="B230" s="30" t="s">
        <v>100</v>
      </c>
      <c r="C230" s="31" t="s">
        <v>107</v>
      </c>
      <c r="D230" s="27">
        <v>0</v>
      </c>
      <c r="E230" s="27">
        <v>0</v>
      </c>
      <c r="F230" s="27">
        <v>0</v>
      </c>
      <c r="G230" s="27">
        <v>0</v>
      </c>
      <c r="H230" s="27">
        <v>0</v>
      </c>
      <c r="I230" s="27">
        <v>0</v>
      </c>
      <c r="J230" s="27" t="s">
        <v>78</v>
      </c>
    </row>
    <row r="231" spans="2:10" ht="15">
      <c r="B231" s="32" t="s">
        <v>100</v>
      </c>
      <c r="C231" s="33" t="s">
        <v>108</v>
      </c>
      <c r="D231" s="28">
        <v>1160</v>
      </c>
      <c r="E231" s="28">
        <v>1237</v>
      </c>
      <c r="F231" s="28">
        <v>1360.595</v>
      </c>
      <c r="G231" s="28">
        <v>1431.881</v>
      </c>
      <c r="H231" s="28">
        <v>1346.277</v>
      </c>
      <c r="I231" s="28">
        <v>628.418</v>
      </c>
      <c r="J231" s="28" t="s">
        <v>78</v>
      </c>
    </row>
    <row r="232" spans="2:10" ht="15">
      <c r="B232" s="32" t="s">
        <v>100</v>
      </c>
      <c r="C232" s="33" t="s">
        <v>109</v>
      </c>
      <c r="D232" s="28">
        <v>0</v>
      </c>
      <c r="E232" s="28">
        <v>0</v>
      </c>
      <c r="F232" s="28">
        <v>0</v>
      </c>
      <c r="G232" s="28">
        <v>0</v>
      </c>
      <c r="H232" s="28">
        <v>0</v>
      </c>
      <c r="I232" s="28">
        <v>0</v>
      </c>
      <c r="J232" s="28" t="s">
        <v>78</v>
      </c>
    </row>
    <row r="233" spans="2:10" ht="15">
      <c r="B233" s="32" t="s">
        <v>100</v>
      </c>
      <c r="C233" s="33" t="s">
        <v>110</v>
      </c>
      <c r="D233" s="28">
        <v>0</v>
      </c>
      <c r="E233" s="28">
        <v>0</v>
      </c>
      <c r="F233" s="28">
        <v>0</v>
      </c>
      <c r="G233" s="28">
        <v>0</v>
      </c>
      <c r="H233" s="28">
        <v>0</v>
      </c>
      <c r="I233" s="28">
        <v>0</v>
      </c>
      <c r="J233" s="28" t="s">
        <v>78</v>
      </c>
    </row>
    <row r="234" spans="2:10" ht="15">
      <c r="B234" s="32" t="s">
        <v>100</v>
      </c>
      <c r="C234" s="33" t="s">
        <v>88</v>
      </c>
      <c r="D234" s="28">
        <v>11</v>
      </c>
      <c r="E234" s="28">
        <v>16</v>
      </c>
      <c r="F234" s="28">
        <v>65.77</v>
      </c>
      <c r="G234" s="28">
        <v>132.428</v>
      </c>
      <c r="H234" s="28">
        <v>251.587</v>
      </c>
      <c r="I234" s="28">
        <v>1.987</v>
      </c>
      <c r="J234" s="28" t="s">
        <v>78</v>
      </c>
    </row>
    <row r="235" spans="2:10" ht="15">
      <c r="B235" s="32" t="s">
        <v>100</v>
      </c>
      <c r="C235" s="33" t="s">
        <v>89</v>
      </c>
      <c r="D235" s="28">
        <v>2</v>
      </c>
      <c r="E235" s="28">
        <v>1</v>
      </c>
      <c r="F235" s="28">
        <v>2.92</v>
      </c>
      <c r="G235" s="28">
        <v>21.527</v>
      </c>
      <c r="H235" s="28">
        <v>15.992</v>
      </c>
      <c r="I235" s="28">
        <v>0.991</v>
      </c>
      <c r="J235" s="28" t="s">
        <v>78</v>
      </c>
    </row>
    <row r="236" spans="2:10" ht="15">
      <c r="B236" s="32" t="s">
        <v>100</v>
      </c>
      <c r="C236" s="33" t="s">
        <v>111</v>
      </c>
      <c r="D236" s="28">
        <v>0</v>
      </c>
      <c r="E236" s="28">
        <v>0</v>
      </c>
      <c r="F236" s="28">
        <v>0</v>
      </c>
      <c r="G236" s="28">
        <v>0</v>
      </c>
      <c r="H236" s="28">
        <v>0</v>
      </c>
      <c r="I236" s="28">
        <v>0</v>
      </c>
      <c r="J236" s="28" t="s">
        <v>78</v>
      </c>
    </row>
    <row r="237" spans="2:10" ht="15">
      <c r="B237" s="32" t="s">
        <v>100</v>
      </c>
      <c r="C237" s="33" t="s">
        <v>112</v>
      </c>
      <c r="D237" s="28">
        <v>0</v>
      </c>
      <c r="E237" s="28">
        <v>0</v>
      </c>
      <c r="F237" s="28">
        <v>0</v>
      </c>
      <c r="G237" s="28">
        <v>0</v>
      </c>
      <c r="H237" s="28">
        <v>0</v>
      </c>
      <c r="I237" s="28">
        <v>0</v>
      </c>
      <c r="J237" s="28" t="s">
        <v>78</v>
      </c>
    </row>
    <row r="238" spans="2:10" ht="15">
      <c r="B238" s="32" t="s">
        <v>100</v>
      </c>
      <c r="C238" s="33" t="s">
        <v>87</v>
      </c>
      <c r="D238" s="28">
        <v>0</v>
      </c>
      <c r="E238" s="28">
        <v>0</v>
      </c>
      <c r="F238" s="28">
        <v>0</v>
      </c>
      <c r="G238" s="28">
        <v>0</v>
      </c>
      <c r="H238" s="28">
        <v>0</v>
      </c>
      <c r="I238" s="28">
        <v>0</v>
      </c>
      <c r="J238" s="28" t="s">
        <v>78</v>
      </c>
    </row>
    <row r="239" spans="2:10" ht="15">
      <c r="B239" s="34" t="s">
        <v>100</v>
      </c>
      <c r="C239" s="35" t="s">
        <v>91</v>
      </c>
      <c r="D239" s="29">
        <v>0</v>
      </c>
      <c r="E239" s="29">
        <v>-1</v>
      </c>
      <c r="F239" s="29">
        <v>-16.258</v>
      </c>
      <c r="G239" s="29">
        <v>-36.138</v>
      </c>
      <c r="H239" s="29">
        <v>36.671</v>
      </c>
      <c r="I239" s="29">
        <v>5.392</v>
      </c>
      <c r="J239" s="29" t="s">
        <v>78</v>
      </c>
    </row>
    <row r="240" spans="2:10" ht="15">
      <c r="B240" s="36" t="s">
        <v>100</v>
      </c>
      <c r="C240" s="37" t="s">
        <v>113</v>
      </c>
      <c r="D240" s="56">
        <v>1169</v>
      </c>
      <c r="E240" s="56">
        <v>1251</v>
      </c>
      <c r="F240" s="56">
        <v>1407.187</v>
      </c>
      <c r="G240" s="56">
        <v>1506.644</v>
      </c>
      <c r="H240" s="56">
        <v>1618.543</v>
      </c>
      <c r="I240" s="56">
        <v>634.806</v>
      </c>
      <c r="J240" s="56" t="s">
        <v>78</v>
      </c>
    </row>
    <row r="241" spans="2:10" ht="15">
      <c r="B241" s="30" t="s">
        <v>125</v>
      </c>
      <c r="C241" s="31" t="s">
        <v>107</v>
      </c>
      <c r="D241" s="27">
        <v>0</v>
      </c>
      <c r="E241" s="27">
        <v>0</v>
      </c>
      <c r="F241" s="27">
        <v>0</v>
      </c>
      <c r="G241" s="27">
        <v>0</v>
      </c>
      <c r="H241" s="27">
        <v>0</v>
      </c>
      <c r="I241" s="27">
        <v>0</v>
      </c>
      <c r="J241" s="27" t="s">
        <v>78</v>
      </c>
    </row>
    <row r="242" spans="2:10" ht="15">
      <c r="B242" s="32" t="s">
        <v>125</v>
      </c>
      <c r="C242" s="33" t="s">
        <v>108</v>
      </c>
      <c r="D242" s="28">
        <v>0</v>
      </c>
      <c r="E242" s="28">
        <v>0</v>
      </c>
      <c r="F242" s="28">
        <v>0.265</v>
      </c>
      <c r="G242" s="28">
        <v>0.213</v>
      </c>
      <c r="H242" s="28">
        <v>0.189</v>
      </c>
      <c r="I242" s="28">
        <v>0.218</v>
      </c>
      <c r="J242" s="28" t="s">
        <v>78</v>
      </c>
    </row>
    <row r="243" spans="2:10" ht="15">
      <c r="B243" s="32" t="s">
        <v>125</v>
      </c>
      <c r="C243" s="33" t="s">
        <v>109</v>
      </c>
      <c r="D243" s="28">
        <v>0</v>
      </c>
      <c r="E243" s="28">
        <v>0</v>
      </c>
      <c r="F243" s="28">
        <v>0</v>
      </c>
      <c r="G243" s="28">
        <v>0</v>
      </c>
      <c r="H243" s="28">
        <v>0</v>
      </c>
      <c r="I243" s="28">
        <v>0</v>
      </c>
      <c r="J243" s="28" t="s">
        <v>78</v>
      </c>
    </row>
    <row r="244" spans="2:10" ht="15">
      <c r="B244" s="32" t="s">
        <v>125</v>
      </c>
      <c r="C244" s="33" t="s">
        <v>110</v>
      </c>
      <c r="D244" s="28">
        <v>0</v>
      </c>
      <c r="E244" s="28">
        <v>0</v>
      </c>
      <c r="F244" s="28">
        <v>0</v>
      </c>
      <c r="G244" s="28">
        <v>0</v>
      </c>
      <c r="H244" s="28">
        <v>0</v>
      </c>
      <c r="I244" s="28">
        <v>0</v>
      </c>
      <c r="J244" s="28" t="s">
        <v>78</v>
      </c>
    </row>
    <row r="245" spans="2:10" ht="15">
      <c r="B245" s="32" t="s">
        <v>125</v>
      </c>
      <c r="C245" s="33" t="s">
        <v>88</v>
      </c>
      <c r="D245" s="28">
        <v>1</v>
      </c>
      <c r="E245" s="28">
        <v>1</v>
      </c>
      <c r="F245" s="28">
        <v>0.664</v>
      </c>
      <c r="G245" s="28">
        <v>0.308</v>
      </c>
      <c r="H245" s="28">
        <v>0.249</v>
      </c>
      <c r="I245" s="28">
        <v>0.303</v>
      </c>
      <c r="J245" s="28" t="s">
        <v>78</v>
      </c>
    </row>
    <row r="246" spans="2:10" ht="15">
      <c r="B246" s="32" t="s">
        <v>125</v>
      </c>
      <c r="C246" s="33" t="s">
        <v>89</v>
      </c>
      <c r="D246" s="28">
        <v>0</v>
      </c>
      <c r="E246" s="28">
        <v>0</v>
      </c>
      <c r="F246" s="28">
        <v>0</v>
      </c>
      <c r="G246" s="28">
        <v>0</v>
      </c>
      <c r="H246" s="28">
        <v>0</v>
      </c>
      <c r="I246" s="28">
        <v>0</v>
      </c>
      <c r="J246" s="28" t="s">
        <v>78</v>
      </c>
    </row>
    <row r="247" spans="2:10" ht="15">
      <c r="B247" s="32" t="s">
        <v>125</v>
      </c>
      <c r="C247" s="33" t="s">
        <v>111</v>
      </c>
      <c r="D247" s="28">
        <v>0</v>
      </c>
      <c r="E247" s="28">
        <v>0</v>
      </c>
      <c r="F247" s="28">
        <v>0</v>
      </c>
      <c r="G247" s="28">
        <v>0</v>
      </c>
      <c r="H247" s="28">
        <v>0</v>
      </c>
      <c r="I247" s="28">
        <v>0</v>
      </c>
      <c r="J247" s="28" t="s">
        <v>78</v>
      </c>
    </row>
    <row r="248" spans="2:10" ht="15">
      <c r="B248" s="32" t="s">
        <v>125</v>
      </c>
      <c r="C248" s="33" t="s">
        <v>112</v>
      </c>
      <c r="D248" s="28">
        <v>0</v>
      </c>
      <c r="E248" s="28">
        <v>0</v>
      </c>
      <c r="F248" s="28">
        <v>0</v>
      </c>
      <c r="G248" s="28">
        <v>0</v>
      </c>
      <c r="H248" s="28">
        <v>0</v>
      </c>
      <c r="I248" s="28">
        <v>0</v>
      </c>
      <c r="J248" s="28" t="s">
        <v>78</v>
      </c>
    </row>
    <row r="249" spans="2:10" ht="15">
      <c r="B249" s="32" t="s">
        <v>125</v>
      </c>
      <c r="C249" s="33" t="s">
        <v>87</v>
      </c>
      <c r="D249" s="28">
        <v>0</v>
      </c>
      <c r="E249" s="28">
        <v>0</v>
      </c>
      <c r="F249" s="28">
        <v>0</v>
      </c>
      <c r="G249" s="28">
        <v>0</v>
      </c>
      <c r="H249" s="28">
        <v>0</v>
      </c>
      <c r="I249" s="28">
        <v>0</v>
      </c>
      <c r="J249" s="28" t="s">
        <v>78</v>
      </c>
    </row>
    <row r="250" spans="2:10" ht="15">
      <c r="B250" s="34" t="s">
        <v>125</v>
      </c>
      <c r="C250" s="35" t="s">
        <v>91</v>
      </c>
      <c r="D250" s="29">
        <v>0</v>
      </c>
      <c r="E250" s="29">
        <v>0</v>
      </c>
      <c r="F250" s="29">
        <v>-0.277</v>
      </c>
      <c r="G250" s="29">
        <v>0.157</v>
      </c>
      <c r="H250" s="29">
        <v>-0.072</v>
      </c>
      <c r="I250" s="29">
        <v>-0.302</v>
      </c>
      <c r="J250" s="29" t="s">
        <v>78</v>
      </c>
    </row>
    <row r="251" spans="2:10" ht="15">
      <c r="B251" s="36" t="s">
        <v>125</v>
      </c>
      <c r="C251" s="37" t="s">
        <v>113</v>
      </c>
      <c r="D251" s="56">
        <v>1</v>
      </c>
      <c r="E251" s="56">
        <v>1</v>
      </c>
      <c r="F251" s="56">
        <v>0.652</v>
      </c>
      <c r="G251" s="56">
        <v>0.678</v>
      </c>
      <c r="H251" s="56">
        <v>0.366</v>
      </c>
      <c r="I251" s="56">
        <v>0.219</v>
      </c>
      <c r="J251" s="56" t="s">
        <v>78</v>
      </c>
    </row>
    <row r="252" spans="2:10" ht="15">
      <c r="B252" s="30" t="s">
        <v>126</v>
      </c>
      <c r="C252" s="31" t="s">
        <v>107</v>
      </c>
      <c r="D252" s="27">
        <v>342</v>
      </c>
      <c r="E252" s="27">
        <v>281</v>
      </c>
      <c r="F252" s="27">
        <v>282.93</v>
      </c>
      <c r="G252" s="27">
        <v>296.636</v>
      </c>
      <c r="H252" s="27">
        <v>301.333</v>
      </c>
      <c r="I252" s="27">
        <v>264.437</v>
      </c>
      <c r="J252" s="27" t="s">
        <v>78</v>
      </c>
    </row>
    <row r="253" spans="2:10" ht="15">
      <c r="B253" s="32" t="s">
        <v>126</v>
      </c>
      <c r="C253" s="33" t="s">
        <v>108</v>
      </c>
      <c r="D253" s="28">
        <v>6104</v>
      </c>
      <c r="E253" s="28">
        <v>5695</v>
      </c>
      <c r="F253" s="28">
        <v>5934.611</v>
      </c>
      <c r="G253" s="28">
        <v>5223.634</v>
      </c>
      <c r="H253" s="28">
        <v>4613.943</v>
      </c>
      <c r="I253" s="28">
        <v>4844.395</v>
      </c>
      <c r="J253" s="28" t="s">
        <v>78</v>
      </c>
    </row>
    <row r="254" spans="2:10" ht="15">
      <c r="B254" s="32" t="s">
        <v>126</v>
      </c>
      <c r="C254" s="33" t="s">
        <v>109</v>
      </c>
      <c r="D254" s="28">
        <v>0</v>
      </c>
      <c r="E254" s="28">
        <v>0</v>
      </c>
      <c r="F254" s="28">
        <v>0</v>
      </c>
      <c r="G254" s="28">
        <v>0</v>
      </c>
      <c r="H254" s="28">
        <v>0</v>
      </c>
      <c r="I254" s="28">
        <v>0</v>
      </c>
      <c r="J254" s="28" t="s">
        <v>78</v>
      </c>
    </row>
    <row r="255" spans="2:10" ht="15">
      <c r="B255" s="32" t="s">
        <v>126</v>
      </c>
      <c r="C255" s="33" t="s">
        <v>110</v>
      </c>
      <c r="D255" s="28">
        <v>0</v>
      </c>
      <c r="E255" s="28">
        <v>0</v>
      </c>
      <c r="F255" s="28">
        <v>0</v>
      </c>
      <c r="G255" s="28">
        <v>0.017</v>
      </c>
      <c r="H255" s="28">
        <v>0.214</v>
      </c>
      <c r="I255" s="28">
        <v>0.247</v>
      </c>
      <c r="J255" s="28" t="s">
        <v>78</v>
      </c>
    </row>
    <row r="256" spans="2:10" ht="15">
      <c r="B256" s="32" t="s">
        <v>126</v>
      </c>
      <c r="C256" s="33" t="s">
        <v>88</v>
      </c>
      <c r="D256" s="28">
        <v>782</v>
      </c>
      <c r="E256" s="28">
        <v>962</v>
      </c>
      <c r="F256" s="28">
        <v>892.763</v>
      </c>
      <c r="G256" s="28">
        <v>856.654</v>
      </c>
      <c r="H256" s="28">
        <v>1257.736</v>
      </c>
      <c r="I256" s="28">
        <v>929.259</v>
      </c>
      <c r="J256" s="28" t="s">
        <v>78</v>
      </c>
    </row>
    <row r="257" spans="2:10" ht="15">
      <c r="B257" s="32" t="s">
        <v>126</v>
      </c>
      <c r="C257" s="33" t="s">
        <v>89</v>
      </c>
      <c r="D257" s="28">
        <v>2284</v>
      </c>
      <c r="E257" s="28">
        <v>2076</v>
      </c>
      <c r="F257" s="28">
        <v>2079.034</v>
      </c>
      <c r="G257" s="28">
        <v>1134.429</v>
      </c>
      <c r="H257" s="28">
        <v>899.898</v>
      </c>
      <c r="I257" s="28">
        <v>1302.675</v>
      </c>
      <c r="J257" s="28" t="s">
        <v>78</v>
      </c>
    </row>
    <row r="258" spans="2:10" ht="15">
      <c r="B258" s="32" t="s">
        <v>126</v>
      </c>
      <c r="C258" s="33" t="s">
        <v>111</v>
      </c>
      <c r="D258" s="28">
        <v>109</v>
      </c>
      <c r="E258" s="28">
        <v>127</v>
      </c>
      <c r="F258" s="28">
        <v>130.265</v>
      </c>
      <c r="G258" s="28">
        <v>136.542</v>
      </c>
      <c r="H258" s="28">
        <v>153.315</v>
      </c>
      <c r="I258" s="28">
        <v>110.845</v>
      </c>
      <c r="J258" s="28" t="s">
        <v>78</v>
      </c>
    </row>
    <row r="259" spans="2:10" ht="15">
      <c r="B259" s="32" t="s">
        <v>126</v>
      </c>
      <c r="C259" s="33" t="s">
        <v>112</v>
      </c>
      <c r="D259" s="28">
        <v>0</v>
      </c>
      <c r="E259" s="28">
        <v>0</v>
      </c>
      <c r="F259" s="28">
        <v>0</v>
      </c>
      <c r="G259" s="28">
        <v>0</v>
      </c>
      <c r="H259" s="28">
        <v>0</v>
      </c>
      <c r="I259" s="28">
        <v>0</v>
      </c>
      <c r="J259" s="28" t="s">
        <v>78</v>
      </c>
    </row>
    <row r="260" spans="2:10" ht="15">
      <c r="B260" s="32" t="s">
        <v>126</v>
      </c>
      <c r="C260" s="33" t="s">
        <v>87</v>
      </c>
      <c r="D260" s="28">
        <v>0</v>
      </c>
      <c r="E260" s="28">
        <v>0</v>
      </c>
      <c r="F260" s="28">
        <v>0</v>
      </c>
      <c r="G260" s="28">
        <v>0</v>
      </c>
      <c r="H260" s="28">
        <v>0</v>
      </c>
      <c r="I260" s="28">
        <v>0</v>
      </c>
      <c r="J260" s="28" t="s">
        <v>78</v>
      </c>
    </row>
    <row r="261" spans="2:10" ht="15">
      <c r="B261" s="34" t="s">
        <v>126</v>
      </c>
      <c r="C261" s="35" t="s">
        <v>91</v>
      </c>
      <c r="D261" s="29">
        <v>-70</v>
      </c>
      <c r="E261" s="29">
        <v>102</v>
      </c>
      <c r="F261" s="29">
        <v>7.248</v>
      </c>
      <c r="G261" s="29">
        <v>-95.032</v>
      </c>
      <c r="H261" s="29">
        <v>-6.995</v>
      </c>
      <c r="I261" s="29">
        <v>-48.728</v>
      </c>
      <c r="J261" s="29" t="s">
        <v>78</v>
      </c>
    </row>
    <row r="262" spans="2:10" ht="15">
      <c r="B262" s="36" t="s">
        <v>126</v>
      </c>
      <c r="C262" s="37" t="s">
        <v>113</v>
      </c>
      <c r="D262" s="56">
        <v>4765</v>
      </c>
      <c r="E262" s="56">
        <v>4837</v>
      </c>
      <c r="F262" s="56">
        <v>4908.253</v>
      </c>
      <c r="G262" s="56">
        <v>5010.904</v>
      </c>
      <c r="H262" s="56">
        <v>5112.59</v>
      </c>
      <c r="I262" s="56">
        <v>4575.596</v>
      </c>
      <c r="J262" s="56" t="s">
        <v>78</v>
      </c>
    </row>
    <row r="263" spans="2:10" ht="15">
      <c r="B263" s="30" t="s">
        <v>101</v>
      </c>
      <c r="C263" s="31" t="s">
        <v>107</v>
      </c>
      <c r="D263" s="27">
        <v>342</v>
      </c>
      <c r="E263" s="27">
        <v>281</v>
      </c>
      <c r="F263" s="27">
        <v>282.93</v>
      </c>
      <c r="G263" s="27">
        <v>296.636</v>
      </c>
      <c r="H263" s="27">
        <v>301.333</v>
      </c>
      <c r="I263" s="27">
        <v>264.437</v>
      </c>
      <c r="J263" s="27" t="s">
        <v>78</v>
      </c>
    </row>
    <row r="264" spans="2:10" ht="15">
      <c r="B264" s="32" t="s">
        <v>101</v>
      </c>
      <c r="C264" s="33" t="s">
        <v>108</v>
      </c>
      <c r="D264" s="28">
        <v>0</v>
      </c>
      <c r="E264" s="28">
        <v>0</v>
      </c>
      <c r="F264" s="28">
        <v>0</v>
      </c>
      <c r="G264" s="28">
        <v>0</v>
      </c>
      <c r="H264" s="28"/>
      <c r="I264" s="28">
        <v>0</v>
      </c>
      <c r="J264" s="28" t="s">
        <v>78</v>
      </c>
    </row>
    <row r="265" spans="2:10" ht="15">
      <c r="B265" s="32" t="s">
        <v>101</v>
      </c>
      <c r="C265" s="33" t="s">
        <v>109</v>
      </c>
      <c r="D265" s="28">
        <v>0</v>
      </c>
      <c r="E265" s="28">
        <v>0</v>
      </c>
      <c r="F265" s="28">
        <v>0</v>
      </c>
      <c r="G265" s="28">
        <v>0</v>
      </c>
      <c r="H265" s="28"/>
      <c r="I265" s="28">
        <v>0</v>
      </c>
      <c r="J265" s="28" t="s">
        <v>78</v>
      </c>
    </row>
    <row r="266" spans="2:10" ht="15">
      <c r="B266" s="32" t="s">
        <v>101</v>
      </c>
      <c r="C266" s="33" t="s">
        <v>110</v>
      </c>
      <c r="D266" s="28">
        <v>0</v>
      </c>
      <c r="E266" s="28">
        <v>0</v>
      </c>
      <c r="F266" s="28">
        <v>0</v>
      </c>
      <c r="G266" s="28">
        <v>0</v>
      </c>
      <c r="H266" s="28"/>
      <c r="I266" s="28">
        <v>0</v>
      </c>
      <c r="J266" s="28" t="s">
        <v>78</v>
      </c>
    </row>
    <row r="267" spans="2:10" ht="15">
      <c r="B267" s="32" t="s">
        <v>101</v>
      </c>
      <c r="C267" s="33" t="s">
        <v>88</v>
      </c>
      <c r="D267" s="28">
        <v>19</v>
      </c>
      <c r="E267" s="28">
        <v>5</v>
      </c>
      <c r="F267" s="28">
        <v>0</v>
      </c>
      <c r="G267" s="28">
        <v>1.632</v>
      </c>
      <c r="H267" s="28">
        <v>8.633</v>
      </c>
      <c r="I267" s="28">
        <v>14.477</v>
      </c>
      <c r="J267" s="28" t="s">
        <v>78</v>
      </c>
    </row>
    <row r="268" spans="2:10" ht="15">
      <c r="B268" s="32" t="s">
        <v>101</v>
      </c>
      <c r="C268" s="33" t="s">
        <v>89</v>
      </c>
      <c r="D268" s="28">
        <v>0</v>
      </c>
      <c r="E268" s="28">
        <v>0</v>
      </c>
      <c r="F268" s="28">
        <v>0</v>
      </c>
      <c r="G268" s="28">
        <v>0</v>
      </c>
      <c r="H268" s="28"/>
      <c r="I268" s="28">
        <v>0</v>
      </c>
      <c r="J268" s="28" t="s">
        <v>78</v>
      </c>
    </row>
    <row r="269" spans="2:10" ht="15">
      <c r="B269" s="32" t="s">
        <v>101</v>
      </c>
      <c r="C269" s="33" t="s">
        <v>111</v>
      </c>
      <c r="D269" s="28">
        <v>0</v>
      </c>
      <c r="E269" s="28">
        <v>0</v>
      </c>
      <c r="F269" s="28">
        <v>0</v>
      </c>
      <c r="G269" s="28">
        <v>0</v>
      </c>
      <c r="H269" s="28"/>
      <c r="I269" s="28">
        <v>0</v>
      </c>
      <c r="J269" s="28" t="s">
        <v>78</v>
      </c>
    </row>
    <row r="270" spans="2:10" ht="15">
      <c r="B270" s="32" t="s">
        <v>101</v>
      </c>
      <c r="C270" s="33" t="s">
        <v>112</v>
      </c>
      <c r="D270" s="28">
        <v>0</v>
      </c>
      <c r="E270" s="28">
        <v>0</v>
      </c>
      <c r="F270" s="28">
        <v>0</v>
      </c>
      <c r="G270" s="28">
        <v>0</v>
      </c>
      <c r="H270" s="28"/>
      <c r="I270" s="28">
        <v>0</v>
      </c>
      <c r="J270" s="28" t="s">
        <v>78</v>
      </c>
    </row>
    <row r="271" spans="2:10" ht="15">
      <c r="B271" s="32" t="s">
        <v>101</v>
      </c>
      <c r="C271" s="33" t="s">
        <v>87</v>
      </c>
      <c r="D271" s="28">
        <v>0</v>
      </c>
      <c r="E271" s="28">
        <v>0</v>
      </c>
      <c r="F271" s="28">
        <v>0</v>
      </c>
      <c r="G271" s="28">
        <v>0</v>
      </c>
      <c r="H271" s="28"/>
      <c r="I271" s="28">
        <v>0</v>
      </c>
      <c r="J271" s="28" t="s">
        <v>78</v>
      </c>
    </row>
    <row r="272" spans="2:10" ht="15">
      <c r="B272" s="34" t="s">
        <v>101</v>
      </c>
      <c r="C272" s="35" t="s">
        <v>91</v>
      </c>
      <c r="D272" s="29">
        <v>0</v>
      </c>
      <c r="E272" s="29">
        <v>0</v>
      </c>
      <c r="F272" s="29">
        <v>0</v>
      </c>
      <c r="G272" s="29">
        <v>0</v>
      </c>
      <c r="H272" s="29"/>
      <c r="I272" s="29">
        <v>0</v>
      </c>
      <c r="J272" s="29" t="s">
        <v>78</v>
      </c>
    </row>
    <row r="273" spans="2:10" ht="15">
      <c r="B273" s="36" t="s">
        <v>101</v>
      </c>
      <c r="C273" s="37" t="s">
        <v>113</v>
      </c>
      <c r="D273" s="56">
        <v>361</v>
      </c>
      <c r="E273" s="56">
        <v>286</v>
      </c>
      <c r="F273" s="56">
        <v>282.93</v>
      </c>
      <c r="G273" s="56">
        <v>298.268</v>
      </c>
      <c r="H273" s="56">
        <v>309.966</v>
      </c>
      <c r="I273" s="56">
        <v>278.914</v>
      </c>
      <c r="J273" s="56" t="s">
        <v>78</v>
      </c>
    </row>
    <row r="274" spans="2:10" ht="15">
      <c r="B274" s="30" t="s">
        <v>102</v>
      </c>
      <c r="C274" s="31" t="s">
        <v>107</v>
      </c>
      <c r="D274" s="27">
        <v>0</v>
      </c>
      <c r="E274" s="27">
        <v>0</v>
      </c>
      <c r="F274" s="27">
        <v>0</v>
      </c>
      <c r="G274" s="27">
        <v>0</v>
      </c>
      <c r="H274" s="27">
        <v>0</v>
      </c>
      <c r="I274" s="27">
        <v>0</v>
      </c>
      <c r="J274" s="27" t="s">
        <v>78</v>
      </c>
    </row>
    <row r="275" spans="2:10" ht="15">
      <c r="B275" s="32" t="s">
        <v>102</v>
      </c>
      <c r="C275" s="33" t="s">
        <v>108</v>
      </c>
      <c r="D275" s="28">
        <v>6104</v>
      </c>
      <c r="E275" s="28">
        <v>5695</v>
      </c>
      <c r="F275" s="28">
        <v>5934.611</v>
      </c>
      <c r="G275" s="28">
        <v>5223.634</v>
      </c>
      <c r="H275" s="28">
        <v>4613.943</v>
      </c>
      <c r="I275" s="28">
        <v>4844.395</v>
      </c>
      <c r="J275" s="28" t="s">
        <v>78</v>
      </c>
    </row>
    <row r="276" spans="2:10" ht="15">
      <c r="B276" s="32" t="s">
        <v>102</v>
      </c>
      <c r="C276" s="33" t="s">
        <v>109</v>
      </c>
      <c r="D276" s="28">
        <v>0</v>
      </c>
      <c r="E276" s="28">
        <v>0</v>
      </c>
      <c r="F276" s="28">
        <v>0</v>
      </c>
      <c r="G276" s="28">
        <v>0</v>
      </c>
      <c r="H276" s="28">
        <v>0</v>
      </c>
      <c r="I276" s="28">
        <v>0</v>
      </c>
      <c r="J276" s="28" t="s">
        <v>78</v>
      </c>
    </row>
    <row r="277" spans="2:10" ht="15">
      <c r="B277" s="32" t="s">
        <v>102</v>
      </c>
      <c r="C277" s="33" t="s">
        <v>110</v>
      </c>
      <c r="D277" s="28">
        <v>0</v>
      </c>
      <c r="E277" s="28">
        <v>0</v>
      </c>
      <c r="F277" s="28">
        <v>0</v>
      </c>
      <c r="G277" s="28">
        <v>0.017</v>
      </c>
      <c r="H277" s="28">
        <v>0.214</v>
      </c>
      <c r="I277" s="28">
        <v>0.247</v>
      </c>
      <c r="J277" s="28" t="s">
        <v>78</v>
      </c>
    </row>
    <row r="278" spans="2:10" ht="15">
      <c r="B278" s="32" t="s">
        <v>102</v>
      </c>
      <c r="C278" s="33" t="s">
        <v>88</v>
      </c>
      <c r="D278" s="28">
        <v>763</v>
      </c>
      <c r="E278" s="28">
        <v>957</v>
      </c>
      <c r="F278" s="28">
        <v>892.763</v>
      </c>
      <c r="G278" s="28">
        <v>855.022</v>
      </c>
      <c r="H278" s="28">
        <v>1249.103</v>
      </c>
      <c r="I278" s="28">
        <v>914.782</v>
      </c>
      <c r="J278" s="28" t="s">
        <v>78</v>
      </c>
    </row>
    <row r="279" spans="2:10" ht="15">
      <c r="B279" s="32" t="s">
        <v>102</v>
      </c>
      <c r="C279" s="33" t="s">
        <v>89</v>
      </c>
      <c r="D279" s="28">
        <v>2284</v>
      </c>
      <c r="E279" s="28">
        <v>2076</v>
      </c>
      <c r="F279" s="28">
        <v>2079.034</v>
      </c>
      <c r="G279" s="28">
        <v>1134.429</v>
      </c>
      <c r="H279" s="28">
        <v>899.898</v>
      </c>
      <c r="I279" s="28">
        <v>1302.675</v>
      </c>
      <c r="J279" s="28" t="s">
        <v>78</v>
      </c>
    </row>
    <row r="280" spans="2:10" ht="15">
      <c r="B280" s="32" t="s">
        <v>102</v>
      </c>
      <c r="C280" s="33" t="s">
        <v>111</v>
      </c>
      <c r="D280" s="28">
        <v>109</v>
      </c>
      <c r="E280" s="28">
        <v>127</v>
      </c>
      <c r="F280" s="28">
        <v>130.265</v>
      </c>
      <c r="G280" s="28">
        <v>136.542</v>
      </c>
      <c r="H280" s="28">
        <v>153.315</v>
      </c>
      <c r="I280" s="28">
        <v>110.845</v>
      </c>
      <c r="J280" s="28" t="s">
        <v>78</v>
      </c>
    </row>
    <row r="281" spans="2:10" ht="15">
      <c r="B281" s="32" t="s">
        <v>102</v>
      </c>
      <c r="C281" s="33" t="s">
        <v>112</v>
      </c>
      <c r="D281" s="28">
        <v>0</v>
      </c>
      <c r="E281" s="28">
        <v>0</v>
      </c>
      <c r="F281" s="28">
        <v>0</v>
      </c>
      <c r="G281" s="28">
        <v>0</v>
      </c>
      <c r="H281" s="28">
        <v>0</v>
      </c>
      <c r="I281" s="28">
        <v>0</v>
      </c>
      <c r="J281" s="28" t="s">
        <v>78</v>
      </c>
    </row>
    <row r="282" spans="2:10" ht="15">
      <c r="B282" s="32" t="s">
        <v>102</v>
      </c>
      <c r="C282" s="33" t="s">
        <v>87</v>
      </c>
      <c r="D282" s="28">
        <v>0</v>
      </c>
      <c r="E282" s="28">
        <v>0</v>
      </c>
      <c r="F282" s="28">
        <v>0</v>
      </c>
      <c r="G282" s="28">
        <v>0</v>
      </c>
      <c r="H282" s="28">
        <v>0</v>
      </c>
      <c r="I282" s="28">
        <v>0</v>
      </c>
      <c r="J282" s="28" t="s">
        <v>78</v>
      </c>
    </row>
    <row r="283" spans="2:10" ht="15">
      <c r="B283" s="34" t="s">
        <v>102</v>
      </c>
      <c r="C283" s="35" t="s">
        <v>91</v>
      </c>
      <c r="D283" s="29">
        <v>-70</v>
      </c>
      <c r="E283" s="29">
        <v>102</v>
      </c>
      <c r="F283" s="29">
        <v>7.248</v>
      </c>
      <c r="G283" s="29">
        <v>-95.032</v>
      </c>
      <c r="H283" s="29">
        <v>-6.995</v>
      </c>
      <c r="I283" s="29">
        <v>-48.728</v>
      </c>
      <c r="J283" s="29" t="s">
        <v>78</v>
      </c>
    </row>
    <row r="284" spans="2:10" ht="15">
      <c r="B284" s="36" t="s">
        <v>102</v>
      </c>
      <c r="C284" s="37" t="s">
        <v>113</v>
      </c>
      <c r="D284" s="56">
        <v>4404</v>
      </c>
      <c r="E284" s="56">
        <v>4551</v>
      </c>
      <c r="F284" s="56">
        <v>4625.323</v>
      </c>
      <c r="G284" s="56">
        <v>4712.636</v>
      </c>
      <c r="H284" s="56">
        <v>4802.624</v>
      </c>
      <c r="I284" s="56">
        <v>4296.682</v>
      </c>
      <c r="J284" s="56" t="s">
        <v>78</v>
      </c>
    </row>
    <row r="285" spans="2:10" ht="15">
      <c r="B285" s="30" t="s">
        <v>103</v>
      </c>
      <c r="C285" s="31" t="s">
        <v>107</v>
      </c>
      <c r="D285" s="27">
        <v>0</v>
      </c>
      <c r="E285" s="27">
        <v>0</v>
      </c>
      <c r="F285" s="27">
        <v>0</v>
      </c>
      <c r="G285" s="27">
        <v>0</v>
      </c>
      <c r="H285" s="27">
        <v>0</v>
      </c>
      <c r="I285" s="27">
        <v>0</v>
      </c>
      <c r="J285" s="27" t="s">
        <v>78</v>
      </c>
    </row>
    <row r="286" spans="2:10" ht="15">
      <c r="B286" s="32" t="s">
        <v>103</v>
      </c>
      <c r="C286" s="33" t="s">
        <v>108</v>
      </c>
      <c r="D286" s="28">
        <v>2498</v>
      </c>
      <c r="E286" s="28">
        <v>2675</v>
      </c>
      <c r="F286" s="28">
        <v>2644.727</v>
      </c>
      <c r="G286" s="28">
        <v>2358.364</v>
      </c>
      <c r="H286" s="28">
        <v>2113.576</v>
      </c>
      <c r="I286" s="28">
        <v>2164.068</v>
      </c>
      <c r="J286" s="28" t="s">
        <v>78</v>
      </c>
    </row>
    <row r="287" spans="2:10" ht="15">
      <c r="B287" s="32" t="s">
        <v>103</v>
      </c>
      <c r="C287" s="33" t="s">
        <v>109</v>
      </c>
      <c r="D287" s="28">
        <v>0</v>
      </c>
      <c r="E287" s="28">
        <v>0</v>
      </c>
      <c r="F287" s="28">
        <v>0</v>
      </c>
      <c r="G287" s="28">
        <v>0</v>
      </c>
      <c r="H287" s="28">
        <v>0</v>
      </c>
      <c r="I287" s="28">
        <v>0</v>
      </c>
      <c r="J287" s="28" t="s">
        <v>78</v>
      </c>
    </row>
    <row r="288" spans="2:10" ht="15">
      <c r="B288" s="32" t="s">
        <v>103</v>
      </c>
      <c r="C288" s="33" t="s">
        <v>110</v>
      </c>
      <c r="D288" s="28">
        <v>126</v>
      </c>
      <c r="E288" s="28">
        <v>121</v>
      </c>
      <c r="F288" s="28">
        <v>123.943</v>
      </c>
      <c r="G288" s="28">
        <v>123.941</v>
      </c>
      <c r="H288" s="28">
        <v>137.845</v>
      </c>
      <c r="I288" s="28">
        <v>114.055</v>
      </c>
      <c r="J288" s="28" t="s">
        <v>78</v>
      </c>
    </row>
    <row r="289" spans="2:10" ht="15">
      <c r="B289" s="32" t="s">
        <v>103</v>
      </c>
      <c r="C289" s="33" t="s">
        <v>88</v>
      </c>
      <c r="D289" s="28">
        <v>273</v>
      </c>
      <c r="E289" s="28">
        <v>223</v>
      </c>
      <c r="F289" s="28">
        <v>158.225</v>
      </c>
      <c r="G289" s="28">
        <v>442.98</v>
      </c>
      <c r="H289" s="28">
        <v>188.766</v>
      </c>
      <c r="I289" s="28">
        <v>257.6</v>
      </c>
      <c r="J289" s="28" t="s">
        <v>78</v>
      </c>
    </row>
    <row r="290" spans="2:10" ht="15">
      <c r="B290" s="32" t="s">
        <v>103</v>
      </c>
      <c r="C290" s="33" t="s">
        <v>89</v>
      </c>
      <c r="D290" s="28">
        <v>1684</v>
      </c>
      <c r="E290" s="28">
        <v>1710</v>
      </c>
      <c r="F290" s="28">
        <v>1606.871</v>
      </c>
      <c r="G290" s="28">
        <v>1307.212</v>
      </c>
      <c r="H290" s="28">
        <v>1113.287</v>
      </c>
      <c r="I290" s="28">
        <v>1643.37</v>
      </c>
      <c r="J290" s="28" t="s">
        <v>78</v>
      </c>
    </row>
    <row r="291" spans="2:10" ht="15">
      <c r="B291" s="32" t="s">
        <v>103</v>
      </c>
      <c r="C291" s="33" t="s">
        <v>111</v>
      </c>
      <c r="D291" s="28">
        <v>553</v>
      </c>
      <c r="E291" s="28">
        <v>661</v>
      </c>
      <c r="F291" s="28">
        <v>672.184</v>
      </c>
      <c r="G291" s="28">
        <v>698.721</v>
      </c>
      <c r="H291" s="28">
        <v>831.475</v>
      </c>
      <c r="I291" s="28">
        <v>429.207</v>
      </c>
      <c r="J291" s="28" t="s">
        <v>78</v>
      </c>
    </row>
    <row r="292" spans="2:10" ht="15">
      <c r="B292" s="32" t="s">
        <v>103</v>
      </c>
      <c r="C292" s="33" t="s">
        <v>112</v>
      </c>
      <c r="D292" s="28">
        <v>0</v>
      </c>
      <c r="E292" s="28">
        <v>0</v>
      </c>
      <c r="F292" s="28">
        <v>0</v>
      </c>
      <c r="G292" s="28">
        <v>0</v>
      </c>
      <c r="H292" s="28">
        <v>0</v>
      </c>
      <c r="I292" s="28">
        <v>0</v>
      </c>
      <c r="J292" s="28" t="s">
        <v>78</v>
      </c>
    </row>
    <row r="293" spans="2:10" ht="15">
      <c r="B293" s="32" t="s">
        <v>103</v>
      </c>
      <c r="C293" s="33" t="s">
        <v>87</v>
      </c>
      <c r="D293" s="28">
        <v>0</v>
      </c>
      <c r="E293" s="28">
        <v>0</v>
      </c>
      <c r="F293" s="28">
        <v>0</v>
      </c>
      <c r="G293" s="28">
        <v>0</v>
      </c>
      <c r="H293" s="28">
        <v>0</v>
      </c>
      <c r="I293" s="28">
        <v>0</v>
      </c>
      <c r="J293" s="28" t="s">
        <v>78</v>
      </c>
    </row>
    <row r="294" spans="2:10" ht="15">
      <c r="B294" s="34" t="s">
        <v>103</v>
      </c>
      <c r="C294" s="35" t="s">
        <v>91</v>
      </c>
      <c r="D294" s="29">
        <v>74</v>
      </c>
      <c r="E294" s="29">
        <v>61</v>
      </c>
      <c r="F294" s="29">
        <v>15.653</v>
      </c>
      <c r="G294" s="29">
        <v>-228.717</v>
      </c>
      <c r="H294" s="29">
        <v>190.94</v>
      </c>
      <c r="I294" s="29">
        <v>120.009</v>
      </c>
      <c r="J294" s="29" t="s">
        <v>78</v>
      </c>
    </row>
    <row r="295" spans="2:10" ht="15">
      <c r="B295" s="36" t="s">
        <v>103</v>
      </c>
      <c r="C295" s="37" t="s">
        <v>113</v>
      </c>
      <c r="D295" s="56">
        <v>482</v>
      </c>
      <c r="E295" s="56">
        <v>467</v>
      </c>
      <c r="F295" s="56">
        <v>415.607</v>
      </c>
      <c r="G295" s="56">
        <v>442.753</v>
      </c>
      <c r="H295" s="56">
        <v>410.675</v>
      </c>
      <c r="I295" s="56">
        <v>355.045</v>
      </c>
      <c r="J295" s="56" t="s">
        <v>78</v>
      </c>
    </row>
    <row r="296" spans="2:10" ht="15">
      <c r="B296" s="30" t="s">
        <v>127</v>
      </c>
      <c r="C296" s="31" t="s">
        <v>107</v>
      </c>
      <c r="D296" s="27">
        <v>0</v>
      </c>
      <c r="E296" s="27">
        <v>0</v>
      </c>
      <c r="F296" s="27">
        <v>0</v>
      </c>
      <c r="G296" s="27">
        <v>0</v>
      </c>
      <c r="H296" s="27"/>
      <c r="I296" s="27">
        <v>0</v>
      </c>
      <c r="J296" s="27" t="s">
        <v>78</v>
      </c>
    </row>
    <row r="297" spans="2:10" ht="15">
      <c r="B297" s="32" t="s">
        <v>127</v>
      </c>
      <c r="C297" s="33" t="s">
        <v>108</v>
      </c>
      <c r="D297" s="28">
        <v>26</v>
      </c>
      <c r="E297" s="28">
        <v>24</v>
      </c>
      <c r="F297" s="28">
        <v>16.348</v>
      </c>
      <c r="G297" s="28">
        <v>16.348</v>
      </c>
      <c r="H297" s="28">
        <v>7.594</v>
      </c>
      <c r="I297" s="28">
        <v>12.059</v>
      </c>
      <c r="J297" s="28" t="s">
        <v>78</v>
      </c>
    </row>
    <row r="298" spans="2:10" ht="15">
      <c r="B298" s="32" t="s">
        <v>127</v>
      </c>
      <c r="C298" s="33" t="s">
        <v>109</v>
      </c>
      <c r="D298" s="28">
        <v>0</v>
      </c>
      <c r="E298" s="28">
        <v>0</v>
      </c>
      <c r="F298" s="28">
        <v>0</v>
      </c>
      <c r="G298" s="28">
        <v>0</v>
      </c>
      <c r="H298" s="28">
        <v>0</v>
      </c>
      <c r="I298" s="28">
        <v>0</v>
      </c>
      <c r="J298" s="28" t="s">
        <v>78</v>
      </c>
    </row>
    <row r="299" spans="2:10" ht="15">
      <c r="B299" s="32" t="s">
        <v>127</v>
      </c>
      <c r="C299" s="33" t="s">
        <v>110</v>
      </c>
      <c r="D299" s="28">
        <v>0</v>
      </c>
      <c r="E299" s="28">
        <v>0</v>
      </c>
      <c r="F299" s="28">
        <v>0</v>
      </c>
      <c r="G299" s="28">
        <v>0</v>
      </c>
      <c r="H299" s="28">
        <v>0</v>
      </c>
      <c r="I299" s="28">
        <v>0</v>
      </c>
      <c r="J299" s="28" t="s">
        <v>78</v>
      </c>
    </row>
    <row r="300" spans="2:10" ht="15">
      <c r="B300" s="32" t="s">
        <v>127</v>
      </c>
      <c r="C300" s="33" t="s">
        <v>88</v>
      </c>
      <c r="D300" s="28">
        <v>0</v>
      </c>
      <c r="E300" s="28">
        <v>5</v>
      </c>
      <c r="F300" s="28">
        <v>5.51</v>
      </c>
      <c r="G300" s="28">
        <v>4.311</v>
      </c>
      <c r="H300" s="28">
        <v>4.352</v>
      </c>
      <c r="I300" s="28">
        <v>3.999</v>
      </c>
      <c r="J300" s="28" t="s">
        <v>78</v>
      </c>
    </row>
    <row r="301" spans="2:10" ht="15">
      <c r="B301" s="32" t="s">
        <v>127</v>
      </c>
      <c r="C301" s="33" t="s">
        <v>89</v>
      </c>
      <c r="D301" s="28">
        <v>16</v>
      </c>
      <c r="E301" s="28">
        <v>23</v>
      </c>
      <c r="F301" s="28">
        <v>16.159</v>
      </c>
      <c r="G301" s="28">
        <v>12.395</v>
      </c>
      <c r="H301" s="28">
        <v>5.906</v>
      </c>
      <c r="I301" s="28">
        <v>10.115</v>
      </c>
      <c r="J301" s="28" t="s">
        <v>78</v>
      </c>
    </row>
    <row r="302" spans="2:10" ht="15">
      <c r="B302" s="32" t="s">
        <v>127</v>
      </c>
      <c r="C302" s="33" t="s">
        <v>111</v>
      </c>
      <c r="D302" s="28">
        <v>0</v>
      </c>
      <c r="E302" s="28">
        <v>0</v>
      </c>
      <c r="F302" s="28">
        <v>0</v>
      </c>
      <c r="G302" s="28">
        <v>0</v>
      </c>
      <c r="H302" s="28">
        <v>0</v>
      </c>
      <c r="I302" s="28">
        <v>0</v>
      </c>
      <c r="J302" s="28" t="s">
        <v>78</v>
      </c>
    </row>
    <row r="303" spans="2:10" ht="15">
      <c r="B303" s="32" t="s">
        <v>127</v>
      </c>
      <c r="C303" s="33" t="s">
        <v>112</v>
      </c>
      <c r="D303" s="28">
        <v>0</v>
      </c>
      <c r="E303" s="28">
        <v>0</v>
      </c>
      <c r="F303" s="28">
        <v>0</v>
      </c>
      <c r="G303" s="28">
        <v>0</v>
      </c>
      <c r="H303" s="28">
        <v>0</v>
      </c>
      <c r="I303" s="28">
        <v>0</v>
      </c>
      <c r="J303" s="28" t="s">
        <v>78</v>
      </c>
    </row>
    <row r="304" spans="2:10" ht="15">
      <c r="B304" s="32" t="s">
        <v>127</v>
      </c>
      <c r="C304" s="33" t="s">
        <v>87</v>
      </c>
      <c r="D304" s="28">
        <v>0</v>
      </c>
      <c r="E304" s="28">
        <v>0</v>
      </c>
      <c r="F304" s="28">
        <v>0</v>
      </c>
      <c r="G304" s="28">
        <v>0</v>
      </c>
      <c r="H304" s="28">
        <v>0</v>
      </c>
      <c r="I304" s="28">
        <v>0</v>
      </c>
      <c r="J304" s="28" t="s">
        <v>78</v>
      </c>
    </row>
    <row r="305" spans="2:10" ht="15">
      <c r="B305" s="34" t="s">
        <v>127</v>
      </c>
      <c r="C305" s="35" t="s">
        <v>91</v>
      </c>
      <c r="D305" s="29">
        <v>-1</v>
      </c>
      <c r="E305" s="29">
        <v>0</v>
      </c>
      <c r="F305" s="29">
        <v>1.668</v>
      </c>
      <c r="G305" s="29">
        <v>-0.148</v>
      </c>
      <c r="H305" s="29">
        <v>-1.056</v>
      </c>
      <c r="I305" s="29">
        <v>1.051</v>
      </c>
      <c r="J305" s="29" t="s">
        <v>78</v>
      </c>
    </row>
    <row r="306" spans="2:10" ht="15">
      <c r="B306" s="36" t="s">
        <v>127</v>
      </c>
      <c r="C306" s="37" t="s">
        <v>113</v>
      </c>
      <c r="D306" s="56">
        <v>9</v>
      </c>
      <c r="E306" s="56">
        <v>6</v>
      </c>
      <c r="F306" s="56">
        <v>7.367</v>
      </c>
      <c r="G306" s="56">
        <v>8.116</v>
      </c>
      <c r="H306" s="56">
        <v>4.984</v>
      </c>
      <c r="I306" s="56">
        <v>6.993</v>
      </c>
      <c r="J306" s="56" t="s">
        <v>78</v>
      </c>
    </row>
    <row r="307" spans="2:10" ht="15">
      <c r="B307" s="30" t="s">
        <v>104</v>
      </c>
      <c r="C307" s="31" t="s">
        <v>107</v>
      </c>
      <c r="D307" s="27">
        <v>0</v>
      </c>
      <c r="E307" s="27">
        <v>0</v>
      </c>
      <c r="F307" s="27">
        <v>0</v>
      </c>
      <c r="G307" s="27">
        <v>0</v>
      </c>
      <c r="H307" s="27"/>
      <c r="I307" s="27">
        <v>0</v>
      </c>
      <c r="J307" s="27" t="s">
        <v>78</v>
      </c>
    </row>
    <row r="308" spans="2:10" ht="15">
      <c r="B308" s="32" t="s">
        <v>104</v>
      </c>
      <c r="C308" s="33" t="s">
        <v>108</v>
      </c>
      <c r="D308" s="28">
        <v>131</v>
      </c>
      <c r="E308" s="28">
        <v>121</v>
      </c>
      <c r="F308" s="28">
        <v>136.033</v>
      </c>
      <c r="G308" s="28">
        <v>115.587</v>
      </c>
      <c r="H308" s="28">
        <v>102.794</v>
      </c>
      <c r="I308" s="28">
        <v>136.897</v>
      </c>
      <c r="J308" s="28" t="s">
        <v>78</v>
      </c>
    </row>
    <row r="309" spans="2:10" ht="15">
      <c r="B309" s="32" t="s">
        <v>104</v>
      </c>
      <c r="C309" s="33" t="s">
        <v>109</v>
      </c>
      <c r="D309" s="28">
        <v>0</v>
      </c>
      <c r="E309" s="28">
        <v>0</v>
      </c>
      <c r="F309" s="28">
        <v>0</v>
      </c>
      <c r="G309" s="28">
        <v>0</v>
      </c>
      <c r="H309" s="28">
        <v>0</v>
      </c>
      <c r="I309" s="28">
        <v>0</v>
      </c>
      <c r="J309" s="28" t="s">
        <v>78</v>
      </c>
    </row>
    <row r="310" spans="2:10" ht="15">
      <c r="B310" s="32" t="s">
        <v>104</v>
      </c>
      <c r="C310" s="33" t="s">
        <v>110</v>
      </c>
      <c r="D310" s="28">
        <v>0</v>
      </c>
      <c r="E310" s="28">
        <v>0</v>
      </c>
      <c r="F310" s="28">
        <v>0</v>
      </c>
      <c r="G310" s="28">
        <v>0</v>
      </c>
      <c r="H310" s="28">
        <v>0</v>
      </c>
      <c r="I310" s="28">
        <v>0</v>
      </c>
      <c r="J310" s="28" t="s">
        <v>78</v>
      </c>
    </row>
    <row r="311" spans="2:10" ht="15">
      <c r="B311" s="32" t="s">
        <v>104</v>
      </c>
      <c r="C311" s="33" t="s">
        <v>88</v>
      </c>
      <c r="D311" s="28">
        <v>43</v>
      </c>
      <c r="E311" s="28">
        <v>39</v>
      </c>
      <c r="F311" s="28">
        <v>38.289</v>
      </c>
      <c r="G311" s="28">
        <v>45.114</v>
      </c>
      <c r="H311" s="28">
        <v>42.212</v>
      </c>
      <c r="I311" s="28">
        <v>37.719</v>
      </c>
      <c r="J311" s="28" t="s">
        <v>78</v>
      </c>
    </row>
    <row r="312" spans="2:10" ht="15">
      <c r="B312" s="32" t="s">
        <v>104</v>
      </c>
      <c r="C312" s="33" t="s">
        <v>89</v>
      </c>
      <c r="D312" s="28">
        <v>122</v>
      </c>
      <c r="E312" s="28">
        <v>107</v>
      </c>
      <c r="F312" s="28">
        <v>126.694</v>
      </c>
      <c r="G312" s="28">
        <v>102.333</v>
      </c>
      <c r="H312" s="28">
        <v>93.792</v>
      </c>
      <c r="I312" s="28">
        <v>128.763</v>
      </c>
      <c r="J312" s="28" t="s">
        <v>78</v>
      </c>
    </row>
    <row r="313" spans="2:10" ht="15">
      <c r="B313" s="32" t="s">
        <v>104</v>
      </c>
      <c r="C313" s="33" t="s">
        <v>111</v>
      </c>
      <c r="D313" s="28">
        <v>1</v>
      </c>
      <c r="E313" s="28">
        <v>1</v>
      </c>
      <c r="F313" s="28">
        <v>0.841</v>
      </c>
      <c r="G313" s="28">
        <v>0.626</v>
      </c>
      <c r="H313" s="28">
        <v>0.462</v>
      </c>
      <c r="I313" s="28">
        <v>0.3</v>
      </c>
      <c r="J313" s="28" t="s">
        <v>78</v>
      </c>
    </row>
    <row r="314" spans="2:10" ht="15">
      <c r="B314" s="32" t="s">
        <v>104</v>
      </c>
      <c r="C314" s="33" t="s">
        <v>112</v>
      </c>
      <c r="D314" s="28">
        <v>0</v>
      </c>
      <c r="E314" s="28">
        <v>0</v>
      </c>
      <c r="F314" s="28">
        <v>0</v>
      </c>
      <c r="G314" s="28">
        <v>0</v>
      </c>
      <c r="H314" s="28">
        <v>0</v>
      </c>
      <c r="I314" s="28">
        <v>0</v>
      </c>
      <c r="J314" s="28" t="s">
        <v>78</v>
      </c>
    </row>
    <row r="315" spans="2:10" ht="15">
      <c r="B315" s="32" t="s">
        <v>104</v>
      </c>
      <c r="C315" s="33" t="s">
        <v>87</v>
      </c>
      <c r="D315" s="28">
        <v>0</v>
      </c>
      <c r="E315" s="28">
        <v>0</v>
      </c>
      <c r="F315" s="28">
        <v>0</v>
      </c>
      <c r="G315" s="28">
        <v>0</v>
      </c>
      <c r="H315" s="28">
        <v>0</v>
      </c>
      <c r="I315" s="28">
        <v>0</v>
      </c>
      <c r="J315" s="28" t="s">
        <v>78</v>
      </c>
    </row>
    <row r="316" spans="2:10" ht="15">
      <c r="B316" s="34" t="s">
        <v>104</v>
      </c>
      <c r="C316" s="35" t="s">
        <v>91</v>
      </c>
      <c r="D316" s="29">
        <v>-4</v>
      </c>
      <c r="E316" s="29">
        <v>-8</v>
      </c>
      <c r="F316" s="29">
        <v>1.378</v>
      </c>
      <c r="G316" s="29">
        <v>-5.36</v>
      </c>
      <c r="H316" s="29">
        <v>3.939</v>
      </c>
      <c r="I316" s="29">
        <v>3.91</v>
      </c>
      <c r="J316" s="29" t="s">
        <v>78</v>
      </c>
    </row>
    <row r="317" spans="2:10" ht="15">
      <c r="B317" s="36" t="s">
        <v>104</v>
      </c>
      <c r="C317" s="37" t="s">
        <v>113</v>
      </c>
      <c r="D317" s="56">
        <v>47</v>
      </c>
      <c r="E317" s="56">
        <v>44</v>
      </c>
      <c r="F317" s="56">
        <v>48.165</v>
      </c>
      <c r="G317" s="56">
        <v>52.382</v>
      </c>
      <c r="H317" s="56">
        <v>54.691</v>
      </c>
      <c r="I317" s="56">
        <v>49.462</v>
      </c>
      <c r="J317" s="56" t="s">
        <v>78</v>
      </c>
    </row>
    <row r="318" spans="2:10" ht="15">
      <c r="B318" s="30" t="s">
        <v>105</v>
      </c>
      <c r="C318" s="31" t="s">
        <v>107</v>
      </c>
      <c r="D318" s="27">
        <v>0</v>
      </c>
      <c r="E318" s="27">
        <v>0</v>
      </c>
      <c r="F318" s="27">
        <v>0</v>
      </c>
      <c r="G318" s="27">
        <v>0</v>
      </c>
      <c r="H318" s="27"/>
      <c r="I318" s="27">
        <v>0</v>
      </c>
      <c r="J318" s="27" t="s">
        <v>78</v>
      </c>
    </row>
    <row r="319" spans="2:10" ht="15">
      <c r="B319" s="32" t="s">
        <v>105</v>
      </c>
      <c r="C319" s="33" t="s">
        <v>108</v>
      </c>
      <c r="D319" s="28">
        <v>167</v>
      </c>
      <c r="E319" s="28">
        <v>164</v>
      </c>
      <c r="F319" s="28">
        <v>195.976</v>
      </c>
      <c r="G319" s="28">
        <v>131.542</v>
      </c>
      <c r="H319" s="28">
        <v>170.677</v>
      </c>
      <c r="I319" s="28">
        <v>184.507</v>
      </c>
      <c r="J319" s="28" t="s">
        <v>78</v>
      </c>
    </row>
    <row r="320" spans="2:10" ht="15">
      <c r="B320" s="32" t="s">
        <v>105</v>
      </c>
      <c r="C320" s="33" t="s">
        <v>109</v>
      </c>
      <c r="D320" s="28">
        <v>0</v>
      </c>
      <c r="E320" s="28">
        <v>0</v>
      </c>
      <c r="F320" s="28">
        <v>0</v>
      </c>
      <c r="G320" s="28">
        <v>0</v>
      </c>
      <c r="H320" s="28">
        <v>0</v>
      </c>
      <c r="I320" s="28">
        <v>0</v>
      </c>
      <c r="J320" s="28" t="s">
        <v>78</v>
      </c>
    </row>
    <row r="321" spans="2:10" ht="15">
      <c r="B321" s="32" t="s">
        <v>105</v>
      </c>
      <c r="C321" s="33" t="s">
        <v>110</v>
      </c>
      <c r="D321" s="28">
        <v>0</v>
      </c>
      <c r="E321" s="28">
        <v>0</v>
      </c>
      <c r="F321" s="28">
        <v>0</v>
      </c>
      <c r="G321" s="28">
        <v>0</v>
      </c>
      <c r="H321" s="28">
        <v>0</v>
      </c>
      <c r="I321" s="28">
        <v>0</v>
      </c>
      <c r="J321" s="28" t="s">
        <v>78</v>
      </c>
    </row>
    <row r="322" spans="2:10" ht="15">
      <c r="B322" s="32" t="s">
        <v>105</v>
      </c>
      <c r="C322" s="33" t="s">
        <v>88</v>
      </c>
      <c r="D322" s="28">
        <v>124</v>
      </c>
      <c r="E322" s="28">
        <v>124</v>
      </c>
      <c r="F322" s="28">
        <v>150.091</v>
      </c>
      <c r="G322" s="28">
        <v>137.216</v>
      </c>
      <c r="H322" s="28">
        <v>129.732</v>
      </c>
      <c r="I322" s="28">
        <v>124.945</v>
      </c>
      <c r="J322" s="28" t="s">
        <v>78</v>
      </c>
    </row>
    <row r="323" spans="2:10" ht="15">
      <c r="B323" s="32" t="s">
        <v>105</v>
      </c>
      <c r="C323" s="33" t="s">
        <v>89</v>
      </c>
      <c r="D323" s="28">
        <v>96</v>
      </c>
      <c r="E323" s="28">
        <v>81</v>
      </c>
      <c r="F323" s="28">
        <v>96.498</v>
      </c>
      <c r="G323" s="28">
        <v>76.066</v>
      </c>
      <c r="H323" s="28">
        <v>102.827</v>
      </c>
      <c r="I323" s="28">
        <v>85.825</v>
      </c>
      <c r="J323" s="28" t="s">
        <v>78</v>
      </c>
    </row>
    <row r="324" spans="2:10" ht="15">
      <c r="B324" s="32" t="s">
        <v>105</v>
      </c>
      <c r="C324" s="33" t="s">
        <v>111</v>
      </c>
      <c r="D324" s="28">
        <v>0</v>
      </c>
      <c r="E324" s="28">
        <v>0</v>
      </c>
      <c r="F324" s="28">
        <v>0</v>
      </c>
      <c r="G324" s="28">
        <v>0</v>
      </c>
      <c r="H324" s="28">
        <v>0</v>
      </c>
      <c r="I324" s="28">
        <v>0</v>
      </c>
      <c r="J324" s="28" t="s">
        <v>78</v>
      </c>
    </row>
    <row r="325" spans="2:10" ht="15">
      <c r="B325" s="32" t="s">
        <v>105</v>
      </c>
      <c r="C325" s="33" t="s">
        <v>112</v>
      </c>
      <c r="D325" s="28">
        <v>0</v>
      </c>
      <c r="E325" s="28">
        <v>0</v>
      </c>
      <c r="F325" s="28">
        <v>0</v>
      </c>
      <c r="G325" s="28">
        <v>0</v>
      </c>
      <c r="H325" s="28">
        <v>0</v>
      </c>
      <c r="I325" s="28">
        <v>0</v>
      </c>
      <c r="J325" s="28" t="s">
        <v>78</v>
      </c>
    </row>
    <row r="326" spans="2:10" ht="15">
      <c r="B326" s="32" t="s">
        <v>105</v>
      </c>
      <c r="C326" s="33" t="s">
        <v>87</v>
      </c>
      <c r="D326" s="28">
        <v>0</v>
      </c>
      <c r="E326" s="28">
        <v>0</v>
      </c>
      <c r="F326" s="28">
        <v>0</v>
      </c>
      <c r="G326" s="28">
        <v>0</v>
      </c>
      <c r="H326" s="28">
        <v>0</v>
      </c>
      <c r="I326" s="28">
        <v>0</v>
      </c>
      <c r="J326" s="28" t="s">
        <v>78</v>
      </c>
    </row>
    <row r="327" spans="2:10" ht="15">
      <c r="B327" s="34" t="s">
        <v>105</v>
      </c>
      <c r="C327" s="35" t="s">
        <v>91</v>
      </c>
      <c r="D327" s="29">
        <v>-5</v>
      </c>
      <c r="E327" s="29">
        <v>8</v>
      </c>
      <c r="F327" s="29">
        <v>-3.296</v>
      </c>
      <c r="G327" s="29">
        <v>-3.41</v>
      </c>
      <c r="H327" s="29">
        <v>4.839</v>
      </c>
      <c r="I327" s="29">
        <v>-2.149</v>
      </c>
      <c r="J327" s="29" t="s">
        <v>78</v>
      </c>
    </row>
    <row r="328" spans="2:10" ht="15">
      <c r="B328" s="36" t="s">
        <v>105</v>
      </c>
      <c r="C328" s="37" t="s">
        <v>113</v>
      </c>
      <c r="D328" s="56">
        <v>190</v>
      </c>
      <c r="E328" s="56">
        <v>215</v>
      </c>
      <c r="F328" s="56">
        <v>246.273</v>
      </c>
      <c r="G328" s="56">
        <v>189.282</v>
      </c>
      <c r="H328" s="56">
        <v>202.421</v>
      </c>
      <c r="I328" s="56">
        <v>221.478</v>
      </c>
      <c r="J328" s="56" t="s">
        <v>78</v>
      </c>
    </row>
    <row r="329" spans="2:10" ht="15">
      <c r="B329" s="30" t="s">
        <v>106</v>
      </c>
      <c r="C329" s="31" t="s">
        <v>107</v>
      </c>
      <c r="D329" s="27">
        <v>0</v>
      </c>
      <c r="E329" s="27">
        <v>0</v>
      </c>
      <c r="F329" s="27">
        <v>0</v>
      </c>
      <c r="G329" s="27">
        <v>0</v>
      </c>
      <c r="H329" s="27"/>
      <c r="I329" s="27">
        <v>0</v>
      </c>
      <c r="J329" s="27" t="s">
        <v>78</v>
      </c>
    </row>
    <row r="330" spans="2:10" ht="15">
      <c r="B330" s="32" t="s">
        <v>106</v>
      </c>
      <c r="C330" s="33" t="s">
        <v>108</v>
      </c>
      <c r="D330" s="28">
        <v>13</v>
      </c>
      <c r="E330" s="28">
        <v>10</v>
      </c>
      <c r="F330" s="28">
        <v>9.844</v>
      </c>
      <c r="G330" s="28">
        <v>9.026</v>
      </c>
      <c r="H330" s="28">
        <v>7.763</v>
      </c>
      <c r="I330" s="28">
        <v>3.472</v>
      </c>
      <c r="J330" s="28" t="s">
        <v>78</v>
      </c>
    </row>
    <row r="331" spans="2:10" ht="15">
      <c r="B331" s="32" t="s">
        <v>106</v>
      </c>
      <c r="C331" s="33" t="s">
        <v>109</v>
      </c>
      <c r="D331" s="28">
        <v>0</v>
      </c>
      <c r="E331" s="28">
        <v>0</v>
      </c>
      <c r="F331" s="28">
        <v>0</v>
      </c>
      <c r="G331" s="28">
        <v>0</v>
      </c>
      <c r="H331" s="28">
        <v>0</v>
      </c>
      <c r="I331" s="28">
        <v>0</v>
      </c>
      <c r="J331" s="28" t="s">
        <v>78</v>
      </c>
    </row>
    <row r="332" spans="2:10" ht="15">
      <c r="B332" s="32" t="s">
        <v>106</v>
      </c>
      <c r="C332" s="33" t="s">
        <v>110</v>
      </c>
      <c r="D332" s="28">
        <v>0</v>
      </c>
      <c r="E332" s="28">
        <v>0</v>
      </c>
      <c r="F332" s="28">
        <v>0</v>
      </c>
      <c r="G332" s="28">
        <v>0</v>
      </c>
      <c r="H332" s="28">
        <v>0</v>
      </c>
      <c r="I332" s="28">
        <v>0</v>
      </c>
      <c r="J332" s="28" t="s">
        <v>78</v>
      </c>
    </row>
    <row r="333" spans="2:10" ht="15">
      <c r="B333" s="32" t="s">
        <v>106</v>
      </c>
      <c r="C333" s="33" t="s">
        <v>88</v>
      </c>
      <c r="D333" s="28">
        <v>5</v>
      </c>
      <c r="E333" s="28">
        <v>5</v>
      </c>
      <c r="F333" s="28">
        <v>4.427</v>
      </c>
      <c r="G333" s="28">
        <v>4.236</v>
      </c>
      <c r="H333" s="28">
        <v>4.225</v>
      </c>
      <c r="I333" s="28">
        <v>3.747</v>
      </c>
      <c r="J333" s="28" t="s">
        <v>78</v>
      </c>
    </row>
    <row r="334" spans="2:10" ht="15">
      <c r="B334" s="32" t="s">
        <v>106</v>
      </c>
      <c r="C334" s="33" t="s">
        <v>89</v>
      </c>
      <c r="D334" s="28">
        <v>6</v>
      </c>
      <c r="E334" s="28">
        <v>5</v>
      </c>
      <c r="F334" s="28">
        <v>5.646</v>
      </c>
      <c r="G334" s="28">
        <v>5.243</v>
      </c>
      <c r="H334" s="28">
        <v>3.963</v>
      </c>
      <c r="I334" s="28">
        <v>4.343</v>
      </c>
      <c r="J334" s="28" t="s">
        <v>78</v>
      </c>
    </row>
    <row r="335" spans="2:10" ht="15">
      <c r="B335" s="32" t="s">
        <v>106</v>
      </c>
      <c r="C335" s="33" t="s">
        <v>111</v>
      </c>
      <c r="D335" s="28">
        <v>0</v>
      </c>
      <c r="E335" s="28">
        <v>0</v>
      </c>
      <c r="F335" s="28">
        <v>0</v>
      </c>
      <c r="G335" s="28">
        <v>0</v>
      </c>
      <c r="H335" s="28">
        <v>0</v>
      </c>
      <c r="I335" s="28">
        <v>0</v>
      </c>
      <c r="J335" s="28" t="s">
        <v>78</v>
      </c>
    </row>
    <row r="336" spans="2:10" ht="15">
      <c r="B336" s="32" t="s">
        <v>106</v>
      </c>
      <c r="C336" s="33" t="s">
        <v>112</v>
      </c>
      <c r="D336" s="28">
        <v>0</v>
      </c>
      <c r="E336" s="28">
        <v>0</v>
      </c>
      <c r="F336" s="28">
        <v>0</v>
      </c>
      <c r="G336" s="28">
        <v>0</v>
      </c>
      <c r="H336" s="28">
        <v>0</v>
      </c>
      <c r="I336" s="28">
        <v>0</v>
      </c>
      <c r="J336" s="28" t="s">
        <v>78</v>
      </c>
    </row>
    <row r="337" spans="2:10" ht="15">
      <c r="B337" s="32" t="s">
        <v>106</v>
      </c>
      <c r="C337" s="33" t="s">
        <v>87</v>
      </c>
      <c r="D337" s="28">
        <v>0</v>
      </c>
      <c r="E337" s="28">
        <v>0</v>
      </c>
      <c r="F337" s="28">
        <v>0</v>
      </c>
      <c r="G337" s="28">
        <v>0</v>
      </c>
      <c r="H337" s="28">
        <v>0</v>
      </c>
      <c r="I337" s="28">
        <v>0</v>
      </c>
      <c r="J337" s="28" t="s">
        <v>78</v>
      </c>
    </row>
    <row r="338" spans="2:10" ht="15">
      <c r="B338" s="34" t="s">
        <v>106</v>
      </c>
      <c r="C338" s="35" t="s">
        <v>91</v>
      </c>
      <c r="D338" s="29">
        <v>1</v>
      </c>
      <c r="E338" s="29">
        <v>0</v>
      </c>
      <c r="F338" s="29">
        <v>0.174</v>
      </c>
      <c r="G338" s="29">
        <v>-0.437</v>
      </c>
      <c r="H338" s="29">
        <v>0.28</v>
      </c>
      <c r="I338" s="29">
        <v>0.086</v>
      </c>
      <c r="J338" s="29" t="s">
        <v>78</v>
      </c>
    </row>
    <row r="339" spans="2:10" ht="15">
      <c r="B339" s="36" t="s">
        <v>106</v>
      </c>
      <c r="C339" s="37" t="s">
        <v>113</v>
      </c>
      <c r="D339" s="56">
        <v>13</v>
      </c>
      <c r="E339" s="56">
        <v>10</v>
      </c>
      <c r="F339" s="56">
        <v>8.799</v>
      </c>
      <c r="G339" s="56">
        <v>7.582</v>
      </c>
      <c r="H339" s="56">
        <v>8.305</v>
      </c>
      <c r="I339" s="56">
        <v>2.962</v>
      </c>
      <c r="J339" s="56" t="s">
        <v>78</v>
      </c>
    </row>
    <row r="340" spans="2:10" ht="15">
      <c r="B340" s="30" t="s">
        <v>128</v>
      </c>
      <c r="C340" s="31" t="s">
        <v>107</v>
      </c>
      <c r="D340" s="27">
        <v>0</v>
      </c>
      <c r="E340" s="27">
        <v>0</v>
      </c>
      <c r="F340" s="27">
        <v>0</v>
      </c>
      <c r="G340" s="27">
        <v>0</v>
      </c>
      <c r="H340" s="27"/>
      <c r="I340" s="27">
        <v>0</v>
      </c>
      <c r="J340" s="27" t="s">
        <v>78</v>
      </c>
    </row>
    <row r="341" spans="2:10" ht="15">
      <c r="B341" s="32" t="s">
        <v>128</v>
      </c>
      <c r="C341" s="33" t="s">
        <v>108</v>
      </c>
      <c r="D341" s="28">
        <v>0</v>
      </c>
      <c r="E341" s="28">
        <v>0</v>
      </c>
      <c r="F341" s="28">
        <v>0</v>
      </c>
      <c r="G341" s="28">
        <v>0</v>
      </c>
      <c r="H341" s="28">
        <v>0</v>
      </c>
      <c r="I341" s="28">
        <v>0</v>
      </c>
      <c r="J341" s="28" t="s">
        <v>78</v>
      </c>
    </row>
    <row r="342" spans="2:10" ht="15">
      <c r="B342" s="32" t="s">
        <v>128</v>
      </c>
      <c r="C342" s="33" t="s">
        <v>109</v>
      </c>
      <c r="D342" s="28">
        <v>0</v>
      </c>
      <c r="E342" s="28">
        <v>0</v>
      </c>
      <c r="F342" s="28">
        <v>0</v>
      </c>
      <c r="G342" s="28">
        <v>0</v>
      </c>
      <c r="H342" s="28">
        <v>0</v>
      </c>
      <c r="I342" s="28">
        <v>0</v>
      </c>
      <c r="J342" s="28" t="s">
        <v>78</v>
      </c>
    </row>
    <row r="343" spans="2:10" ht="15">
      <c r="B343" s="32" t="s">
        <v>128</v>
      </c>
      <c r="C343" s="33" t="s">
        <v>110</v>
      </c>
      <c r="D343" s="28">
        <v>0</v>
      </c>
      <c r="E343" s="28">
        <v>0</v>
      </c>
      <c r="F343" s="28">
        <v>0</v>
      </c>
      <c r="G343" s="28">
        <v>0</v>
      </c>
      <c r="H343" s="28">
        <v>0</v>
      </c>
      <c r="I343" s="28">
        <v>0</v>
      </c>
      <c r="J343" s="28" t="s">
        <v>78</v>
      </c>
    </row>
    <row r="344" spans="2:10" ht="15">
      <c r="B344" s="32" t="s">
        <v>128</v>
      </c>
      <c r="C344" s="33" t="s">
        <v>88</v>
      </c>
      <c r="D344" s="28">
        <v>388</v>
      </c>
      <c r="E344" s="28">
        <v>366</v>
      </c>
      <c r="F344" s="28">
        <v>399.943</v>
      </c>
      <c r="G344" s="28">
        <v>365.997</v>
      </c>
      <c r="H344" s="28">
        <v>380.196</v>
      </c>
      <c r="I344" s="28">
        <v>314.9</v>
      </c>
      <c r="J344" s="28" t="s">
        <v>78</v>
      </c>
    </row>
    <row r="345" spans="2:10" ht="15">
      <c r="B345" s="32" t="s">
        <v>128</v>
      </c>
      <c r="C345" s="33" t="s">
        <v>89</v>
      </c>
      <c r="D345" s="28">
        <v>0</v>
      </c>
      <c r="E345" s="28">
        <v>0</v>
      </c>
      <c r="F345" s="28">
        <v>0</v>
      </c>
      <c r="G345" s="28">
        <v>0</v>
      </c>
      <c r="H345" s="28">
        <v>0</v>
      </c>
      <c r="I345" s="28">
        <v>0</v>
      </c>
      <c r="J345" s="28" t="s">
        <v>78</v>
      </c>
    </row>
    <row r="346" spans="2:10" ht="15">
      <c r="B346" s="32" t="s">
        <v>128</v>
      </c>
      <c r="C346" s="33" t="s">
        <v>111</v>
      </c>
      <c r="D346" s="28">
        <v>0</v>
      </c>
      <c r="E346" s="28">
        <v>0</v>
      </c>
      <c r="F346" s="28">
        <v>0</v>
      </c>
      <c r="G346" s="28">
        <v>0</v>
      </c>
      <c r="H346" s="28">
        <v>0</v>
      </c>
      <c r="I346" s="28">
        <v>0</v>
      </c>
      <c r="J346" s="28" t="s">
        <v>78</v>
      </c>
    </row>
    <row r="347" spans="2:10" ht="15">
      <c r="B347" s="32" t="s">
        <v>128</v>
      </c>
      <c r="C347" s="33" t="s">
        <v>112</v>
      </c>
      <c r="D347" s="28">
        <v>0</v>
      </c>
      <c r="E347" s="28">
        <v>0</v>
      </c>
      <c r="F347" s="28">
        <v>0</v>
      </c>
      <c r="G347" s="28">
        <v>0</v>
      </c>
      <c r="H347" s="28">
        <v>0</v>
      </c>
      <c r="I347" s="28">
        <v>0</v>
      </c>
      <c r="J347" s="28" t="s">
        <v>78</v>
      </c>
    </row>
    <row r="348" spans="2:10" ht="15">
      <c r="B348" s="32" t="s">
        <v>128</v>
      </c>
      <c r="C348" s="33" t="s">
        <v>87</v>
      </c>
      <c r="D348" s="28">
        <v>0</v>
      </c>
      <c r="E348" s="28">
        <v>0</v>
      </c>
      <c r="F348" s="28">
        <v>0</v>
      </c>
      <c r="G348" s="28">
        <v>0</v>
      </c>
      <c r="H348" s="28">
        <v>0</v>
      </c>
      <c r="I348" s="28">
        <v>0</v>
      </c>
      <c r="J348" s="28" t="s">
        <v>78</v>
      </c>
    </row>
    <row r="349" spans="2:10" ht="15">
      <c r="B349" s="34" t="s">
        <v>128</v>
      </c>
      <c r="C349" s="35" t="s">
        <v>91</v>
      </c>
      <c r="D349" s="29">
        <v>69</v>
      </c>
      <c r="E349" s="29">
        <v>-30</v>
      </c>
      <c r="F349" s="29">
        <v>-10.009</v>
      </c>
      <c r="G349" s="29">
        <v>-20.935</v>
      </c>
      <c r="H349" s="29">
        <v>-39.74</v>
      </c>
      <c r="I349" s="29">
        <v>45.584</v>
      </c>
      <c r="J349" s="29" t="s">
        <v>78</v>
      </c>
    </row>
    <row r="350" spans="2:10" ht="15">
      <c r="B350" s="36" t="s">
        <v>128</v>
      </c>
      <c r="C350" s="37" t="s">
        <v>113</v>
      </c>
      <c r="D350" s="56">
        <v>457</v>
      </c>
      <c r="E350" s="56">
        <v>336</v>
      </c>
      <c r="F350" s="56">
        <v>389.934</v>
      </c>
      <c r="G350" s="56">
        <v>345.062</v>
      </c>
      <c r="H350" s="56">
        <v>340.456</v>
      </c>
      <c r="I350" s="56">
        <v>360.484</v>
      </c>
      <c r="J350" s="56" t="s">
        <v>78</v>
      </c>
    </row>
    <row r="351" spans="2:10" ht="15">
      <c r="B351" s="30" t="s">
        <v>129</v>
      </c>
      <c r="C351" s="31" t="s">
        <v>107</v>
      </c>
      <c r="D351" s="27">
        <v>0</v>
      </c>
      <c r="E351" s="27">
        <v>0</v>
      </c>
      <c r="F351" s="27">
        <v>0</v>
      </c>
      <c r="G351" s="27">
        <v>0</v>
      </c>
      <c r="H351" s="27"/>
      <c r="I351" s="27">
        <v>0</v>
      </c>
      <c r="J351" s="27" t="s">
        <v>78</v>
      </c>
    </row>
    <row r="352" spans="2:10" ht="15">
      <c r="B352" s="32" t="s">
        <v>129</v>
      </c>
      <c r="C352" s="33" t="s">
        <v>108</v>
      </c>
      <c r="D352" s="28">
        <v>932</v>
      </c>
      <c r="E352" s="28">
        <v>976</v>
      </c>
      <c r="F352" s="28">
        <v>886.462</v>
      </c>
      <c r="G352" s="28">
        <v>774.665</v>
      </c>
      <c r="H352" s="28">
        <v>728.69</v>
      </c>
      <c r="I352" s="28">
        <v>586.377</v>
      </c>
      <c r="J352" s="28" t="s">
        <v>78</v>
      </c>
    </row>
    <row r="353" spans="2:10" ht="15">
      <c r="B353" s="32" t="s">
        <v>129</v>
      </c>
      <c r="C353" s="33" t="s">
        <v>109</v>
      </c>
      <c r="D353" s="28">
        <v>0</v>
      </c>
      <c r="E353" s="28">
        <v>0</v>
      </c>
      <c r="F353" s="28">
        <v>0</v>
      </c>
      <c r="G353" s="28">
        <v>0</v>
      </c>
      <c r="H353" s="28">
        <v>0</v>
      </c>
      <c r="I353" s="28">
        <v>0</v>
      </c>
      <c r="J353" s="28" t="s">
        <v>78</v>
      </c>
    </row>
    <row r="354" spans="2:10" ht="15">
      <c r="B354" s="32" t="s">
        <v>129</v>
      </c>
      <c r="C354" s="33" t="s">
        <v>110</v>
      </c>
      <c r="D354" s="28">
        <v>654</v>
      </c>
      <c r="E354" s="28">
        <v>738</v>
      </c>
      <c r="F354" s="28">
        <v>670.46</v>
      </c>
      <c r="G354" s="28">
        <v>589.049</v>
      </c>
      <c r="H354" s="28">
        <v>526.412</v>
      </c>
      <c r="I354" s="28">
        <v>443.867</v>
      </c>
      <c r="J354" s="28" t="s">
        <v>78</v>
      </c>
    </row>
    <row r="355" spans="2:10" ht="15">
      <c r="B355" s="32" t="s">
        <v>129</v>
      </c>
      <c r="C355" s="33" t="s">
        <v>88</v>
      </c>
      <c r="D355" s="28">
        <v>0</v>
      </c>
      <c r="E355" s="28">
        <v>8</v>
      </c>
      <c r="F355" s="28">
        <v>13.779</v>
      </c>
      <c r="G355" s="28">
        <v>0</v>
      </c>
      <c r="H355" s="28">
        <v>15.955</v>
      </c>
      <c r="I355" s="28">
        <v>0</v>
      </c>
      <c r="J355" s="28" t="s">
        <v>78</v>
      </c>
    </row>
    <row r="356" spans="2:10" ht="15">
      <c r="B356" s="32" t="s">
        <v>129</v>
      </c>
      <c r="C356" s="33" t="s">
        <v>89</v>
      </c>
      <c r="D356" s="28">
        <v>175</v>
      </c>
      <c r="E356" s="28">
        <v>159</v>
      </c>
      <c r="F356" s="28">
        <v>176.557</v>
      </c>
      <c r="G356" s="28">
        <v>139.36</v>
      </c>
      <c r="H356" s="28">
        <v>156.913</v>
      </c>
      <c r="I356" s="28">
        <v>105.534</v>
      </c>
      <c r="J356" s="28" t="s">
        <v>78</v>
      </c>
    </row>
    <row r="357" spans="2:10" ht="15">
      <c r="B357" s="32" t="s">
        <v>129</v>
      </c>
      <c r="C357" s="33" t="s">
        <v>111</v>
      </c>
      <c r="D357" s="28">
        <v>0</v>
      </c>
      <c r="E357" s="28">
        <v>0</v>
      </c>
      <c r="F357" s="28">
        <v>0</v>
      </c>
      <c r="G357" s="28">
        <v>0</v>
      </c>
      <c r="H357" s="28">
        <v>0</v>
      </c>
      <c r="I357" s="28">
        <v>0</v>
      </c>
      <c r="J357" s="28" t="s">
        <v>78</v>
      </c>
    </row>
    <row r="358" spans="2:10" ht="15">
      <c r="B358" s="32" t="s">
        <v>129</v>
      </c>
      <c r="C358" s="33" t="s">
        <v>112</v>
      </c>
      <c r="D358" s="28">
        <v>0</v>
      </c>
      <c r="E358" s="28">
        <v>0</v>
      </c>
      <c r="F358" s="28">
        <v>0</v>
      </c>
      <c r="G358" s="28">
        <v>0</v>
      </c>
      <c r="H358" s="28">
        <v>0</v>
      </c>
      <c r="I358" s="28">
        <v>0</v>
      </c>
      <c r="J358" s="28" t="s">
        <v>78</v>
      </c>
    </row>
    <row r="359" spans="2:10" ht="15">
      <c r="B359" s="32" t="s">
        <v>129</v>
      </c>
      <c r="C359" s="33" t="s">
        <v>87</v>
      </c>
      <c r="D359" s="28">
        <v>83</v>
      </c>
      <c r="E359" s="28">
        <v>65</v>
      </c>
      <c r="F359" s="28">
        <v>51.053</v>
      </c>
      <c r="G359" s="28">
        <v>37.51</v>
      </c>
      <c r="H359" s="28">
        <v>53.868</v>
      </c>
      <c r="I359" s="28">
        <v>60.768</v>
      </c>
      <c r="J359" s="28" t="s">
        <v>78</v>
      </c>
    </row>
    <row r="360" spans="2:10" ht="15">
      <c r="B360" s="34" t="s">
        <v>129</v>
      </c>
      <c r="C360" s="35" t="s">
        <v>91</v>
      </c>
      <c r="D360" s="29">
        <v>18</v>
      </c>
      <c r="E360" s="29">
        <v>1</v>
      </c>
      <c r="F360" s="29">
        <v>9.842</v>
      </c>
      <c r="G360" s="29">
        <v>-0.55</v>
      </c>
      <c r="H360" s="29">
        <v>4.293</v>
      </c>
      <c r="I360" s="29">
        <v>-6.778</v>
      </c>
      <c r="J360" s="29" t="s">
        <v>78</v>
      </c>
    </row>
    <row r="361" spans="2:10" ht="15">
      <c r="B361" s="36" t="s">
        <v>129</v>
      </c>
      <c r="C361" s="37" t="s">
        <v>113</v>
      </c>
      <c r="D361" s="56">
        <v>38</v>
      </c>
      <c r="E361" s="56">
        <v>23</v>
      </c>
      <c r="F361" s="56">
        <v>12.013</v>
      </c>
      <c r="G361" s="56">
        <v>8.196</v>
      </c>
      <c r="H361" s="56">
        <v>11.745</v>
      </c>
      <c r="I361" s="56">
        <v>-30.57</v>
      </c>
      <c r="J361" s="56" t="s">
        <v>78</v>
      </c>
    </row>
    <row r="362" spans="2:10" ht="15">
      <c r="B362" s="30" t="s">
        <v>271</v>
      </c>
      <c r="C362" s="31" t="s">
        <v>107</v>
      </c>
      <c r="D362" s="27">
        <v>369</v>
      </c>
      <c r="E362" s="27">
        <v>315</v>
      </c>
      <c r="F362" s="27">
        <v>287.5</v>
      </c>
      <c r="G362" s="27">
        <v>303.403</v>
      </c>
      <c r="H362" s="27">
        <v>307.782</v>
      </c>
      <c r="I362" s="27">
        <v>269.661</v>
      </c>
      <c r="J362" s="27" t="s">
        <v>78</v>
      </c>
    </row>
    <row r="363" spans="2:10" ht="15">
      <c r="B363" s="32" t="s">
        <v>271</v>
      </c>
      <c r="C363" s="33" t="s">
        <v>108</v>
      </c>
      <c r="D363" s="28">
        <v>15092</v>
      </c>
      <c r="E363" s="28">
        <v>14915</v>
      </c>
      <c r="F363" s="28">
        <v>15477.508</v>
      </c>
      <c r="G363" s="28">
        <v>13795.726</v>
      </c>
      <c r="H363" s="28">
        <v>12762.014</v>
      </c>
      <c r="I363" s="28">
        <v>11639.955</v>
      </c>
      <c r="J363" s="28" t="s">
        <v>78</v>
      </c>
    </row>
    <row r="364" spans="2:10" ht="15">
      <c r="B364" s="32" t="s">
        <v>271</v>
      </c>
      <c r="C364" s="33" t="s">
        <v>109</v>
      </c>
      <c r="D364" s="28">
        <v>0</v>
      </c>
      <c r="E364" s="28">
        <v>0</v>
      </c>
      <c r="F364" s="28">
        <v>0</v>
      </c>
      <c r="G364" s="28">
        <v>0</v>
      </c>
      <c r="H364" s="28">
        <v>0</v>
      </c>
      <c r="I364" s="28">
        <v>0</v>
      </c>
      <c r="J364" s="28" t="s">
        <v>78</v>
      </c>
    </row>
    <row r="365" spans="2:10" ht="15">
      <c r="B365" s="32" t="s">
        <v>271</v>
      </c>
      <c r="C365" s="33" t="s">
        <v>110</v>
      </c>
      <c r="D365" s="28">
        <v>794</v>
      </c>
      <c r="E365" s="28">
        <v>869</v>
      </c>
      <c r="F365" s="28">
        <v>806.279</v>
      </c>
      <c r="G365" s="28">
        <v>724.674</v>
      </c>
      <c r="H365" s="28">
        <v>677.882</v>
      </c>
      <c r="I365" s="28">
        <v>568.983</v>
      </c>
      <c r="J365" s="28" t="s">
        <v>78</v>
      </c>
    </row>
    <row r="366" spans="2:10" ht="15">
      <c r="B366" s="32" t="s">
        <v>271</v>
      </c>
      <c r="C366" s="33" t="s">
        <v>88</v>
      </c>
      <c r="D366" s="28">
        <v>2567</v>
      </c>
      <c r="E366" s="28">
        <v>2685</v>
      </c>
      <c r="F366" s="28">
        <v>2635.815</v>
      </c>
      <c r="G366" s="28">
        <v>2815.23</v>
      </c>
      <c r="H366" s="28">
        <v>3473.502</v>
      </c>
      <c r="I366" s="28">
        <v>2823.289</v>
      </c>
      <c r="J366" s="28" t="s">
        <v>78</v>
      </c>
    </row>
    <row r="367" spans="2:10" ht="15">
      <c r="B367" s="32" t="s">
        <v>271</v>
      </c>
      <c r="C367" s="33" t="s">
        <v>89</v>
      </c>
      <c r="D367" s="28">
        <v>6653</v>
      </c>
      <c r="E367" s="28">
        <v>6517</v>
      </c>
      <c r="F367" s="28">
        <v>6747.825</v>
      </c>
      <c r="G367" s="28">
        <v>5191.733</v>
      </c>
      <c r="H367" s="28">
        <v>4657.575</v>
      </c>
      <c r="I367" s="28">
        <v>5137.954</v>
      </c>
      <c r="J367" s="28" t="s">
        <v>78</v>
      </c>
    </row>
    <row r="368" spans="2:10" ht="15">
      <c r="B368" s="32" t="s">
        <v>271</v>
      </c>
      <c r="C368" s="33" t="s">
        <v>111</v>
      </c>
      <c r="D368" s="28">
        <v>663</v>
      </c>
      <c r="E368" s="28">
        <v>789</v>
      </c>
      <c r="F368" s="28">
        <v>803.29</v>
      </c>
      <c r="G368" s="28">
        <v>835.889</v>
      </c>
      <c r="H368" s="28">
        <v>985.252</v>
      </c>
      <c r="I368" s="28">
        <v>540.352</v>
      </c>
      <c r="J368" s="28" t="s">
        <v>78</v>
      </c>
    </row>
    <row r="369" spans="2:10" ht="15">
      <c r="B369" s="32" t="s">
        <v>271</v>
      </c>
      <c r="C369" s="33" t="s">
        <v>112</v>
      </c>
      <c r="D369" s="28">
        <v>0</v>
      </c>
      <c r="E369" s="28">
        <v>0</v>
      </c>
      <c r="F369" s="28">
        <v>0</v>
      </c>
      <c r="G369" s="28">
        <v>0</v>
      </c>
      <c r="H369" s="28">
        <v>0</v>
      </c>
      <c r="I369" s="28">
        <v>0</v>
      </c>
      <c r="J369" s="28" t="s">
        <v>78</v>
      </c>
    </row>
    <row r="370" spans="2:10" ht="15">
      <c r="B370" s="32" t="s">
        <v>271</v>
      </c>
      <c r="C370" s="33" t="s">
        <v>87</v>
      </c>
      <c r="D370" s="28">
        <v>83</v>
      </c>
      <c r="E370" s="28">
        <v>65</v>
      </c>
      <c r="F370" s="28">
        <v>51.053</v>
      </c>
      <c r="G370" s="28">
        <v>37.51</v>
      </c>
      <c r="H370" s="28">
        <v>53.868</v>
      </c>
      <c r="I370" s="28">
        <v>60.768</v>
      </c>
      <c r="J370" s="28" t="s">
        <v>78</v>
      </c>
    </row>
    <row r="371" spans="2:10" ht="15">
      <c r="B371" s="34" t="s">
        <v>271</v>
      </c>
      <c r="C371" s="35" t="s">
        <v>91</v>
      </c>
      <c r="D371" s="29">
        <v>82</v>
      </c>
      <c r="E371" s="29">
        <v>85</v>
      </c>
      <c r="F371" s="29">
        <v>70.713</v>
      </c>
      <c r="G371" s="29">
        <v>-359.008</v>
      </c>
      <c r="H371" s="29">
        <v>190.99</v>
      </c>
      <c r="I371" s="29">
        <v>142.853</v>
      </c>
      <c r="J371" s="29" t="s">
        <v>78</v>
      </c>
    </row>
    <row r="372" spans="2:10" ht="15">
      <c r="B372" s="36" t="s">
        <v>271</v>
      </c>
      <c r="C372" s="37" t="s">
        <v>113</v>
      </c>
      <c r="D372" s="56">
        <v>9917</v>
      </c>
      <c r="E372" s="56">
        <v>9760</v>
      </c>
      <c r="F372" s="56">
        <v>10063.089</v>
      </c>
      <c r="G372" s="56">
        <v>9765.545</v>
      </c>
      <c r="H372" s="56">
        <v>10359.711</v>
      </c>
      <c r="I372" s="56">
        <v>8567.699</v>
      </c>
      <c r="J372" s="56" t="s">
        <v>78</v>
      </c>
    </row>
    <row r="373" ht="15">
      <c r="A373" s="26" t="s">
        <v>130</v>
      </c>
    </row>
    <row r="374" ht="15">
      <c r="A374" s="26" t="s">
        <v>277</v>
      </c>
    </row>
    <row r="375" ht="15">
      <c r="A375" s="20" t="s">
        <v>140</v>
      </c>
    </row>
  </sheetData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5"/>
  <sheetViews>
    <sheetView workbookViewId="0" topLeftCell="A360">
      <selection activeCell="A375" sqref="A375:XFD375"/>
    </sheetView>
  </sheetViews>
  <sheetFormatPr defaultColWidth="9.140625" defaultRowHeight="15"/>
  <cols>
    <col min="1" max="1" width="3.7109375" style="11" customWidth="1"/>
    <col min="2" max="2" width="33.57421875" style="20" customWidth="1"/>
    <col min="3" max="3" width="32.7109375" style="4" customWidth="1"/>
    <col min="4" max="9" width="11.421875" style="4" customWidth="1"/>
    <col min="10" max="10" width="3.8515625" style="4" customWidth="1"/>
    <col min="11" max="26" width="11.421875" style="4" customWidth="1"/>
    <col min="27" max="16384" width="9.140625" style="4" customWidth="1"/>
  </cols>
  <sheetData>
    <row r="1" ht="15.75">
      <c r="A1" s="55" t="s">
        <v>59</v>
      </c>
    </row>
    <row r="2" spans="1:10" ht="15">
      <c r="A2" s="12"/>
      <c r="B2" s="9" t="s">
        <v>240</v>
      </c>
      <c r="C2" s="9"/>
      <c r="D2" s="164">
        <v>2015</v>
      </c>
      <c r="E2" s="164">
        <v>2016</v>
      </c>
      <c r="F2" s="164">
        <v>2017</v>
      </c>
      <c r="G2" s="164">
        <v>2018</v>
      </c>
      <c r="H2" s="164">
        <v>2019</v>
      </c>
      <c r="I2" s="164">
        <v>2020</v>
      </c>
      <c r="J2" s="19"/>
    </row>
    <row r="3" spans="1:10" ht="15">
      <c r="A3" s="12"/>
      <c r="B3" s="6" t="s">
        <v>82</v>
      </c>
      <c r="C3" s="6" t="s">
        <v>80</v>
      </c>
      <c r="D3" s="23">
        <v>3902</v>
      </c>
      <c r="E3" s="23">
        <v>3686</v>
      </c>
      <c r="F3" s="23">
        <v>3538.345</v>
      </c>
      <c r="G3" s="23">
        <v>3485.778</v>
      </c>
      <c r="H3" s="23">
        <v>3439.564</v>
      </c>
      <c r="I3" s="23">
        <v>3335</v>
      </c>
      <c r="J3" s="23" t="s">
        <v>78</v>
      </c>
    </row>
    <row r="4" spans="1:10" ht="15">
      <c r="A4" s="12"/>
      <c r="B4" s="6" t="s">
        <v>82</v>
      </c>
      <c r="C4" s="6" t="s">
        <v>85</v>
      </c>
      <c r="D4" s="22"/>
      <c r="E4" s="22"/>
      <c r="F4" s="22"/>
      <c r="G4" s="22"/>
      <c r="H4" s="22"/>
      <c r="I4" s="22"/>
      <c r="J4" s="22"/>
    </row>
    <row r="5" spans="1:10" ht="15">
      <c r="A5" s="12"/>
      <c r="B5" s="6" t="s">
        <v>82</v>
      </c>
      <c r="C5" s="6" t="s">
        <v>86</v>
      </c>
      <c r="D5" s="22"/>
      <c r="E5" s="22"/>
      <c r="F5" s="22"/>
      <c r="G5" s="22"/>
      <c r="H5" s="22"/>
      <c r="I5" s="22"/>
      <c r="J5" s="22"/>
    </row>
    <row r="6" spans="1:10" ht="15">
      <c r="A6" s="12"/>
      <c r="B6" s="6" t="s">
        <v>82</v>
      </c>
      <c r="C6" s="6" t="s">
        <v>87</v>
      </c>
      <c r="D6" s="22"/>
      <c r="E6" s="22"/>
      <c r="F6" s="22"/>
      <c r="G6" s="22"/>
      <c r="H6" s="22"/>
      <c r="I6" s="22"/>
      <c r="J6" s="22"/>
    </row>
    <row r="7" spans="1:10" ht="15">
      <c r="A7" s="12"/>
      <c r="B7" s="6" t="s">
        <v>82</v>
      </c>
      <c r="C7" s="6" t="s">
        <v>88</v>
      </c>
      <c r="D7" s="23">
        <v>6596</v>
      </c>
      <c r="E7" s="23">
        <v>7468</v>
      </c>
      <c r="F7" s="23">
        <v>7754.193</v>
      </c>
      <c r="G7" s="23">
        <v>8264.996</v>
      </c>
      <c r="H7" s="23">
        <v>8664.876</v>
      </c>
      <c r="I7" s="23">
        <v>6958</v>
      </c>
      <c r="J7" s="23" t="s">
        <v>78</v>
      </c>
    </row>
    <row r="8" spans="1:10" ht="15">
      <c r="A8" s="12"/>
      <c r="B8" s="6" t="s">
        <v>82</v>
      </c>
      <c r="C8" s="6" t="s">
        <v>89</v>
      </c>
      <c r="D8" s="23">
        <v>49</v>
      </c>
      <c r="E8" s="23">
        <v>14</v>
      </c>
      <c r="F8" s="23">
        <v>36.687</v>
      </c>
      <c r="G8" s="23">
        <v>0.118</v>
      </c>
      <c r="H8" s="23">
        <v>5.239</v>
      </c>
      <c r="I8" s="23">
        <v>35</v>
      </c>
      <c r="J8" s="23" t="s">
        <v>78</v>
      </c>
    </row>
    <row r="9" spans="1:10" ht="15">
      <c r="A9" s="12"/>
      <c r="B9" s="6" t="s">
        <v>82</v>
      </c>
      <c r="C9" s="6" t="s">
        <v>90</v>
      </c>
      <c r="D9" s="23">
        <v>0</v>
      </c>
      <c r="E9" s="23">
        <v>0</v>
      </c>
      <c r="F9" s="23">
        <v>1.96</v>
      </c>
      <c r="G9" s="23">
        <v>2.205</v>
      </c>
      <c r="H9" s="23">
        <v>2.019</v>
      </c>
      <c r="I9" s="23">
        <v>0</v>
      </c>
      <c r="J9" s="23" t="s">
        <v>78</v>
      </c>
    </row>
    <row r="10" spans="1:10" ht="15">
      <c r="A10" s="12"/>
      <c r="B10" s="7" t="s">
        <v>82</v>
      </c>
      <c r="C10" s="7" t="s">
        <v>91</v>
      </c>
      <c r="D10" s="41">
        <v>-67</v>
      </c>
      <c r="E10" s="41">
        <v>164.694</v>
      </c>
      <c r="F10" s="41">
        <v>187.79</v>
      </c>
      <c r="G10" s="41">
        <v>-87.307</v>
      </c>
      <c r="H10" s="41">
        <v>-122.432</v>
      </c>
      <c r="I10" s="41">
        <v>96</v>
      </c>
      <c r="J10" s="41" t="s">
        <v>78</v>
      </c>
    </row>
    <row r="11" spans="1:10" ht="15">
      <c r="A11" s="12"/>
      <c r="B11" s="15" t="s">
        <v>82</v>
      </c>
      <c r="C11" s="15" t="s">
        <v>92</v>
      </c>
      <c r="D11" s="25">
        <v>10382</v>
      </c>
      <c r="E11" s="25">
        <v>11304.694</v>
      </c>
      <c r="F11" s="25">
        <v>11441.681</v>
      </c>
      <c r="G11" s="25">
        <v>11661.144</v>
      </c>
      <c r="H11" s="25">
        <v>11974.75</v>
      </c>
      <c r="I11" s="25">
        <v>10354</v>
      </c>
      <c r="J11" s="25" t="s">
        <v>78</v>
      </c>
    </row>
    <row r="12" spans="1:10" ht="15">
      <c r="A12" s="12"/>
      <c r="B12" s="10" t="s">
        <v>82</v>
      </c>
      <c r="C12" s="10" t="s">
        <v>93</v>
      </c>
      <c r="D12" s="38">
        <v>30</v>
      </c>
      <c r="E12" s="38">
        <v>-104.306</v>
      </c>
      <c r="F12" s="38">
        <v>24.836</v>
      </c>
      <c r="G12" s="38">
        <v>39.318</v>
      </c>
      <c r="H12" s="38">
        <v>-196.123</v>
      </c>
      <c r="I12" s="38">
        <v>57</v>
      </c>
      <c r="J12" s="38" t="s">
        <v>78</v>
      </c>
    </row>
    <row r="13" spans="1:10" ht="15">
      <c r="A13" s="12"/>
      <c r="B13" s="15" t="s">
        <v>82</v>
      </c>
      <c r="C13" s="15" t="s">
        <v>94</v>
      </c>
      <c r="D13" s="42">
        <v>10352</v>
      </c>
      <c r="E13" s="42">
        <v>11409</v>
      </c>
      <c r="F13" s="42">
        <v>11416.845</v>
      </c>
      <c r="G13" s="42">
        <v>11621.826</v>
      </c>
      <c r="H13" s="42">
        <v>12170.873</v>
      </c>
      <c r="I13" s="42">
        <v>10297</v>
      </c>
      <c r="J13" s="42" t="s">
        <v>78</v>
      </c>
    </row>
    <row r="14" spans="1:10" ht="15">
      <c r="A14" s="12"/>
      <c r="B14" s="39" t="s">
        <v>82</v>
      </c>
      <c r="C14" s="39" t="s">
        <v>114</v>
      </c>
      <c r="D14" s="40">
        <v>0</v>
      </c>
      <c r="E14" s="40">
        <v>0</v>
      </c>
      <c r="F14" s="40">
        <v>1.487</v>
      </c>
      <c r="G14" s="40">
        <v>11.138</v>
      </c>
      <c r="H14" s="40">
        <v>9.5</v>
      </c>
      <c r="I14" s="40">
        <v>0</v>
      </c>
      <c r="J14" s="40" t="s">
        <v>78</v>
      </c>
    </row>
    <row r="15" spans="1:10" ht="15">
      <c r="A15" s="12"/>
      <c r="B15" s="6" t="s">
        <v>115</v>
      </c>
      <c r="C15" s="6" t="s">
        <v>80</v>
      </c>
      <c r="D15" s="23">
        <v>101</v>
      </c>
      <c r="E15" s="23">
        <v>116</v>
      </c>
      <c r="F15" s="23">
        <v>96.462</v>
      </c>
      <c r="G15" s="23">
        <v>91.186</v>
      </c>
      <c r="H15" s="23">
        <v>128.718</v>
      </c>
      <c r="I15" s="23">
        <v>123</v>
      </c>
      <c r="J15" s="23" t="s">
        <v>78</v>
      </c>
    </row>
    <row r="16" spans="1:10" ht="15">
      <c r="A16" s="12"/>
      <c r="B16" s="6" t="s">
        <v>115</v>
      </c>
      <c r="C16" s="6" t="s">
        <v>85</v>
      </c>
      <c r="D16" s="22"/>
      <c r="E16" s="22"/>
      <c r="F16" s="22"/>
      <c r="G16" s="22"/>
      <c r="H16" s="22"/>
      <c r="I16" s="22"/>
      <c r="J16" s="22"/>
    </row>
    <row r="17" spans="1:10" ht="15">
      <c r="A17" s="12"/>
      <c r="B17" s="6" t="s">
        <v>115</v>
      </c>
      <c r="C17" s="6" t="s">
        <v>86</v>
      </c>
      <c r="D17" s="22"/>
      <c r="E17" s="22"/>
      <c r="F17" s="22"/>
      <c r="G17" s="22"/>
      <c r="H17" s="22"/>
      <c r="I17" s="22"/>
      <c r="J17" s="22"/>
    </row>
    <row r="18" spans="1:10" ht="15">
      <c r="A18" s="12"/>
      <c r="B18" s="6" t="s">
        <v>115</v>
      </c>
      <c r="C18" s="6" t="s">
        <v>87</v>
      </c>
      <c r="D18" s="22"/>
      <c r="E18" s="22"/>
      <c r="F18" s="22"/>
      <c r="G18" s="22"/>
      <c r="H18" s="22"/>
      <c r="I18" s="22"/>
      <c r="J18" s="22"/>
    </row>
    <row r="19" spans="1:10" ht="15">
      <c r="A19" s="12"/>
      <c r="B19" s="6" t="s">
        <v>115</v>
      </c>
      <c r="C19" s="6" t="s">
        <v>88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 t="s">
        <v>78</v>
      </c>
    </row>
    <row r="20" spans="1:10" ht="15">
      <c r="A20" s="12"/>
      <c r="B20" s="6" t="s">
        <v>115</v>
      </c>
      <c r="C20" s="6" t="s">
        <v>89</v>
      </c>
      <c r="D20" s="23">
        <v>0</v>
      </c>
      <c r="E20" s="23">
        <v>33</v>
      </c>
      <c r="F20" s="23">
        <v>24.132</v>
      </c>
      <c r="G20" s="23">
        <v>15.948</v>
      </c>
      <c r="H20" s="23">
        <v>30.079</v>
      </c>
      <c r="I20" s="23">
        <v>0</v>
      </c>
      <c r="J20" s="23" t="s">
        <v>78</v>
      </c>
    </row>
    <row r="21" spans="1:10" ht="15">
      <c r="A21" s="12"/>
      <c r="B21" s="6" t="s">
        <v>115</v>
      </c>
      <c r="C21" s="6" t="s">
        <v>90</v>
      </c>
      <c r="D21" s="23">
        <v>6</v>
      </c>
      <c r="E21" s="23">
        <v>6</v>
      </c>
      <c r="F21" s="23">
        <v>5.686</v>
      </c>
      <c r="G21" s="23">
        <v>11.213</v>
      </c>
      <c r="H21" s="23">
        <v>21.273</v>
      </c>
      <c r="I21" s="23">
        <v>0</v>
      </c>
      <c r="J21" s="23" t="s">
        <v>78</v>
      </c>
    </row>
    <row r="22" spans="1:10" ht="15">
      <c r="A22" s="12"/>
      <c r="B22" s="7" t="s">
        <v>115</v>
      </c>
      <c r="C22" s="7" t="s">
        <v>91</v>
      </c>
      <c r="D22" s="41">
        <v>1</v>
      </c>
      <c r="E22" s="41">
        <v>-0.29</v>
      </c>
      <c r="F22" s="41">
        <v>-0.311</v>
      </c>
      <c r="G22" s="41">
        <v>-0.665</v>
      </c>
      <c r="H22" s="41">
        <v>0.32</v>
      </c>
      <c r="I22" s="41">
        <v>0</v>
      </c>
      <c r="J22" s="41" t="s">
        <v>78</v>
      </c>
    </row>
    <row r="23" spans="1:10" ht="15">
      <c r="A23" s="12"/>
      <c r="B23" s="15" t="s">
        <v>115</v>
      </c>
      <c r="C23" s="15" t="s">
        <v>92</v>
      </c>
      <c r="D23" s="25">
        <v>96</v>
      </c>
      <c r="E23" s="25">
        <v>76.71</v>
      </c>
      <c r="F23" s="25">
        <v>66.333</v>
      </c>
      <c r="G23" s="25">
        <v>63.36</v>
      </c>
      <c r="H23" s="25">
        <v>77.686</v>
      </c>
      <c r="I23" s="25">
        <v>123</v>
      </c>
      <c r="J23" s="25" t="s">
        <v>78</v>
      </c>
    </row>
    <row r="24" spans="1:10" ht="15">
      <c r="A24" s="12"/>
      <c r="B24" s="10" t="s">
        <v>115</v>
      </c>
      <c r="C24" s="10" t="s">
        <v>93</v>
      </c>
      <c r="D24" s="38">
        <v>0</v>
      </c>
      <c r="E24" s="38">
        <v>-0.29</v>
      </c>
      <c r="F24" s="38">
        <v>0.7</v>
      </c>
      <c r="G24" s="38">
        <v>0.712</v>
      </c>
      <c r="H24" s="38">
        <v>0.08</v>
      </c>
      <c r="I24" s="38">
        <v>53</v>
      </c>
      <c r="J24" s="38" t="s">
        <v>78</v>
      </c>
    </row>
    <row r="25" spans="1:10" ht="15">
      <c r="A25" s="12"/>
      <c r="B25" s="15" t="s">
        <v>115</v>
      </c>
      <c r="C25" s="15" t="s">
        <v>94</v>
      </c>
      <c r="D25" s="42">
        <v>96</v>
      </c>
      <c r="E25" s="42">
        <v>77</v>
      </c>
      <c r="F25" s="42">
        <v>65.633</v>
      </c>
      <c r="G25" s="42">
        <v>62.648</v>
      </c>
      <c r="H25" s="42">
        <v>77.606</v>
      </c>
      <c r="I25" s="42">
        <v>70</v>
      </c>
      <c r="J25" s="42" t="s">
        <v>78</v>
      </c>
    </row>
    <row r="26" spans="1:10" ht="15">
      <c r="A26" s="12"/>
      <c r="B26" s="39" t="s">
        <v>115</v>
      </c>
      <c r="C26" s="39" t="s">
        <v>114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 t="s">
        <v>78</v>
      </c>
    </row>
    <row r="27" spans="1:10" ht="15">
      <c r="A27" s="12"/>
      <c r="B27" s="6" t="s">
        <v>116</v>
      </c>
      <c r="C27" s="6" t="s">
        <v>80</v>
      </c>
      <c r="D27" s="22"/>
      <c r="E27" s="22"/>
      <c r="F27" s="22"/>
      <c r="G27" s="22"/>
      <c r="H27" s="22"/>
      <c r="I27" s="22"/>
      <c r="J27" s="22"/>
    </row>
    <row r="28" spans="1:10" ht="15">
      <c r="A28" s="12"/>
      <c r="B28" s="6" t="s">
        <v>116</v>
      </c>
      <c r="C28" s="6" t="s">
        <v>85</v>
      </c>
      <c r="D28" s="22"/>
      <c r="E28" s="22"/>
      <c r="F28" s="22"/>
      <c r="G28" s="22"/>
      <c r="H28" s="22"/>
      <c r="I28" s="22"/>
      <c r="J28" s="22"/>
    </row>
    <row r="29" spans="1:10" ht="15">
      <c r="A29" s="12"/>
      <c r="B29" s="6" t="s">
        <v>116</v>
      </c>
      <c r="C29" s="6" t="s">
        <v>86</v>
      </c>
      <c r="D29" s="23">
        <v>377</v>
      </c>
      <c r="E29" s="23">
        <v>42</v>
      </c>
      <c r="F29" s="23">
        <v>65.991</v>
      </c>
      <c r="G29" s="23">
        <v>66</v>
      </c>
      <c r="H29" s="23">
        <v>50</v>
      </c>
      <c r="I29" s="23">
        <v>34</v>
      </c>
      <c r="J29" s="23" t="s">
        <v>78</v>
      </c>
    </row>
    <row r="30" spans="1:10" ht="15">
      <c r="A30" s="12"/>
      <c r="B30" s="6" t="s">
        <v>116</v>
      </c>
      <c r="C30" s="6" t="s">
        <v>87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 t="s">
        <v>78</v>
      </c>
    </row>
    <row r="31" spans="1:10" ht="15">
      <c r="A31" s="12"/>
      <c r="B31" s="6" t="s">
        <v>116</v>
      </c>
      <c r="C31" s="6" t="s">
        <v>88</v>
      </c>
      <c r="D31" s="23">
        <v>532</v>
      </c>
      <c r="E31" s="23">
        <v>456</v>
      </c>
      <c r="F31" s="23">
        <v>673.441</v>
      </c>
      <c r="G31" s="23">
        <v>594.858</v>
      </c>
      <c r="H31" s="23">
        <v>673.269</v>
      </c>
      <c r="I31" s="23">
        <v>840</v>
      </c>
      <c r="J31" s="23" t="s">
        <v>78</v>
      </c>
    </row>
    <row r="32" spans="1:10" ht="15">
      <c r="A32" s="12"/>
      <c r="B32" s="6" t="s">
        <v>116</v>
      </c>
      <c r="C32" s="6" t="s">
        <v>89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 t="s">
        <v>78</v>
      </c>
    </row>
    <row r="33" spans="1:10" ht="15">
      <c r="A33" s="12"/>
      <c r="B33" s="6" t="s">
        <v>116</v>
      </c>
      <c r="C33" s="6" t="s">
        <v>90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 t="s">
        <v>78</v>
      </c>
    </row>
    <row r="34" spans="1:10" ht="15">
      <c r="A34" s="12"/>
      <c r="B34" s="7" t="s">
        <v>116</v>
      </c>
      <c r="C34" s="7" t="s">
        <v>91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4</v>
      </c>
      <c r="J34" s="41" t="s">
        <v>78</v>
      </c>
    </row>
    <row r="35" spans="1:10" ht="15">
      <c r="A35" s="12"/>
      <c r="B35" s="15" t="s">
        <v>116</v>
      </c>
      <c r="C35" s="15" t="s">
        <v>92</v>
      </c>
      <c r="D35" s="25">
        <v>909</v>
      </c>
      <c r="E35" s="25">
        <v>498</v>
      </c>
      <c r="F35" s="25">
        <v>739.432</v>
      </c>
      <c r="G35" s="25">
        <v>660.858</v>
      </c>
      <c r="H35" s="25">
        <v>723.269</v>
      </c>
      <c r="I35" s="25">
        <v>878</v>
      </c>
      <c r="J35" s="25" t="s">
        <v>78</v>
      </c>
    </row>
    <row r="36" spans="1:10" ht="15">
      <c r="A36" s="12"/>
      <c r="B36" s="10" t="s">
        <v>116</v>
      </c>
      <c r="C36" s="10" t="s">
        <v>93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-1</v>
      </c>
      <c r="J36" s="38" t="s">
        <v>78</v>
      </c>
    </row>
    <row r="37" spans="1:10" ht="15">
      <c r="A37" s="12"/>
      <c r="B37" s="15" t="s">
        <v>116</v>
      </c>
      <c r="C37" s="15" t="s">
        <v>94</v>
      </c>
      <c r="D37" s="42">
        <v>909</v>
      </c>
      <c r="E37" s="42">
        <v>498</v>
      </c>
      <c r="F37" s="42">
        <v>739.432</v>
      </c>
      <c r="G37" s="42">
        <v>660.858</v>
      </c>
      <c r="H37" s="42">
        <v>723.269</v>
      </c>
      <c r="I37" s="42">
        <v>879</v>
      </c>
      <c r="J37" s="42" t="s">
        <v>78</v>
      </c>
    </row>
    <row r="38" spans="1:10" ht="15">
      <c r="A38" s="12"/>
      <c r="B38" s="39" t="s">
        <v>116</v>
      </c>
      <c r="C38" s="39" t="s">
        <v>114</v>
      </c>
      <c r="D38" s="40">
        <v>0</v>
      </c>
      <c r="E38" s="40">
        <v>0</v>
      </c>
      <c r="F38" s="40">
        <v>20.075</v>
      </c>
      <c r="G38" s="40">
        <v>0</v>
      </c>
      <c r="H38" s="40">
        <v>0</v>
      </c>
      <c r="I38" s="40">
        <v>0</v>
      </c>
      <c r="J38" s="40" t="s">
        <v>78</v>
      </c>
    </row>
    <row r="39" spans="1:10" ht="15">
      <c r="A39" s="12"/>
      <c r="B39" s="6" t="s">
        <v>83</v>
      </c>
      <c r="C39" s="6" t="s">
        <v>80</v>
      </c>
      <c r="D39" s="23">
        <v>25</v>
      </c>
      <c r="E39" s="23">
        <v>22</v>
      </c>
      <c r="F39" s="23">
        <v>22</v>
      </c>
      <c r="G39" s="23">
        <v>31</v>
      </c>
      <c r="H39" s="23">
        <v>35</v>
      </c>
      <c r="I39" s="23">
        <v>0</v>
      </c>
      <c r="J39" s="23" t="s">
        <v>78</v>
      </c>
    </row>
    <row r="40" spans="1:10" ht="15">
      <c r="A40" s="12"/>
      <c r="B40" s="6" t="s">
        <v>83</v>
      </c>
      <c r="C40" s="6" t="s">
        <v>85</v>
      </c>
      <c r="D40" s="23">
        <v>205</v>
      </c>
      <c r="E40" s="23">
        <v>314</v>
      </c>
      <c r="F40" s="23">
        <v>349.375</v>
      </c>
      <c r="G40" s="23">
        <v>370.744</v>
      </c>
      <c r="H40" s="23">
        <v>460.487</v>
      </c>
      <c r="I40" s="23">
        <v>449</v>
      </c>
      <c r="J40" s="23" t="s">
        <v>78</v>
      </c>
    </row>
    <row r="41" spans="1:10" ht="15">
      <c r="A41" s="12"/>
      <c r="B41" s="6" t="s">
        <v>83</v>
      </c>
      <c r="C41" s="6" t="s">
        <v>86</v>
      </c>
      <c r="D41" s="22"/>
      <c r="E41" s="22"/>
      <c r="F41" s="22"/>
      <c r="G41" s="22"/>
      <c r="H41" s="22"/>
      <c r="I41" s="22"/>
      <c r="J41" s="22"/>
    </row>
    <row r="42" spans="1:10" ht="15">
      <c r="A42" s="12"/>
      <c r="B42" s="6" t="s">
        <v>83</v>
      </c>
      <c r="C42" s="6" t="s">
        <v>87</v>
      </c>
      <c r="D42" s="22"/>
      <c r="E42" s="22"/>
      <c r="F42" s="22"/>
      <c r="G42" s="22"/>
      <c r="H42" s="22"/>
      <c r="I42" s="22"/>
      <c r="J42" s="22"/>
    </row>
    <row r="43" spans="1:10" ht="15">
      <c r="A43" s="12"/>
      <c r="B43" s="6" t="s">
        <v>83</v>
      </c>
      <c r="C43" s="6" t="s">
        <v>88</v>
      </c>
      <c r="D43" s="23">
        <v>126</v>
      </c>
      <c r="E43" s="23">
        <v>137</v>
      </c>
      <c r="F43" s="23">
        <v>193.755</v>
      </c>
      <c r="G43" s="23">
        <v>192.803</v>
      </c>
      <c r="H43" s="23">
        <v>261.463</v>
      </c>
      <c r="I43" s="23">
        <v>239</v>
      </c>
      <c r="J43" s="23" t="s">
        <v>78</v>
      </c>
    </row>
    <row r="44" spans="1:10" ht="15">
      <c r="A44" s="12"/>
      <c r="B44" s="6" t="s">
        <v>83</v>
      </c>
      <c r="C44" s="6" t="s">
        <v>89</v>
      </c>
      <c r="D44" s="23">
        <v>52</v>
      </c>
      <c r="E44" s="23">
        <v>30</v>
      </c>
      <c r="F44" s="23">
        <v>26.67</v>
      </c>
      <c r="G44" s="23">
        <v>31.484</v>
      </c>
      <c r="H44" s="23">
        <v>3.393</v>
      </c>
      <c r="I44" s="23">
        <v>0</v>
      </c>
      <c r="J44" s="23" t="s">
        <v>78</v>
      </c>
    </row>
    <row r="45" spans="1:10" ht="15">
      <c r="A45" s="12"/>
      <c r="B45" s="6" t="s">
        <v>83</v>
      </c>
      <c r="C45" s="6" t="s">
        <v>90</v>
      </c>
      <c r="D45" s="23">
        <v>205</v>
      </c>
      <c r="E45" s="23">
        <v>314</v>
      </c>
      <c r="F45" s="23">
        <v>349.375</v>
      </c>
      <c r="G45" s="23">
        <v>370.744</v>
      </c>
      <c r="H45" s="23">
        <v>460.487</v>
      </c>
      <c r="I45" s="23">
        <v>449</v>
      </c>
      <c r="J45" s="23" t="s">
        <v>78</v>
      </c>
    </row>
    <row r="46" spans="1:10" ht="15">
      <c r="A46" s="12"/>
      <c r="B46" s="7" t="s">
        <v>83</v>
      </c>
      <c r="C46" s="7" t="s">
        <v>91</v>
      </c>
      <c r="D46" s="41">
        <v>3</v>
      </c>
      <c r="E46" s="41">
        <v>9.569</v>
      </c>
      <c r="F46" s="41">
        <v>-1.517</v>
      </c>
      <c r="G46" s="41">
        <v>2.476</v>
      </c>
      <c r="H46" s="41">
        <v>-5.088</v>
      </c>
      <c r="I46" s="41">
        <v>-18</v>
      </c>
      <c r="J46" s="41" t="s">
        <v>78</v>
      </c>
    </row>
    <row r="47" spans="1:10" ht="15">
      <c r="A47" s="12"/>
      <c r="B47" s="15" t="s">
        <v>83</v>
      </c>
      <c r="C47" s="15" t="s">
        <v>92</v>
      </c>
      <c r="D47" s="25">
        <v>102</v>
      </c>
      <c r="E47" s="25">
        <v>138.569</v>
      </c>
      <c r="F47" s="25">
        <v>187.568</v>
      </c>
      <c r="G47" s="25">
        <v>194.795</v>
      </c>
      <c r="H47" s="25">
        <v>287.982</v>
      </c>
      <c r="I47" s="25">
        <v>221</v>
      </c>
      <c r="J47" s="25" t="s">
        <v>78</v>
      </c>
    </row>
    <row r="48" spans="1:10" ht="15">
      <c r="A48" s="12"/>
      <c r="B48" s="10" t="s">
        <v>83</v>
      </c>
      <c r="C48" s="10" t="s">
        <v>93</v>
      </c>
      <c r="D48" s="38">
        <v>6</v>
      </c>
      <c r="E48" s="38">
        <v>17.569</v>
      </c>
      <c r="F48" s="38">
        <v>-0.221</v>
      </c>
      <c r="G48" s="38">
        <v>10.862</v>
      </c>
      <c r="H48" s="38">
        <v>0</v>
      </c>
      <c r="I48" s="38">
        <v>123</v>
      </c>
      <c r="J48" s="38" t="s">
        <v>78</v>
      </c>
    </row>
    <row r="49" spans="1:10" ht="15">
      <c r="A49" s="12"/>
      <c r="B49" s="15" t="s">
        <v>83</v>
      </c>
      <c r="C49" s="15" t="s">
        <v>94</v>
      </c>
      <c r="D49" s="42">
        <v>96</v>
      </c>
      <c r="E49" s="42">
        <v>121</v>
      </c>
      <c r="F49" s="42">
        <v>187.789</v>
      </c>
      <c r="G49" s="42">
        <v>183.933</v>
      </c>
      <c r="H49" s="42">
        <v>287.982</v>
      </c>
      <c r="I49" s="42">
        <v>98</v>
      </c>
      <c r="J49" s="42" t="s">
        <v>78</v>
      </c>
    </row>
    <row r="50" spans="1:10" ht="15">
      <c r="A50" s="12"/>
      <c r="B50" s="39" t="s">
        <v>83</v>
      </c>
      <c r="C50" s="39" t="s">
        <v>114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 t="s">
        <v>78</v>
      </c>
    </row>
    <row r="51" spans="1:10" ht="15">
      <c r="A51" s="12"/>
      <c r="B51" s="6" t="s">
        <v>117</v>
      </c>
      <c r="C51" s="6" t="s">
        <v>80</v>
      </c>
      <c r="D51" s="22"/>
      <c r="E51" s="22"/>
      <c r="F51" s="22"/>
      <c r="G51" s="22"/>
      <c r="H51" s="22"/>
      <c r="I51" s="22">
        <v>0</v>
      </c>
      <c r="J51" s="22" t="s">
        <v>78</v>
      </c>
    </row>
    <row r="52" spans="1:10" ht="15">
      <c r="A52" s="12"/>
      <c r="B52" s="6" t="s">
        <v>117</v>
      </c>
      <c r="C52" s="6" t="s">
        <v>85</v>
      </c>
      <c r="D52" s="23">
        <v>205</v>
      </c>
      <c r="E52" s="23">
        <v>314</v>
      </c>
      <c r="F52" s="23">
        <v>349.375</v>
      </c>
      <c r="G52" s="23">
        <v>370.744</v>
      </c>
      <c r="H52" s="23">
        <v>460.487</v>
      </c>
      <c r="I52" s="23">
        <v>449</v>
      </c>
      <c r="J52" s="23" t="s">
        <v>78</v>
      </c>
    </row>
    <row r="53" spans="1:10" ht="15">
      <c r="A53" s="12"/>
      <c r="B53" s="6" t="s">
        <v>117</v>
      </c>
      <c r="C53" s="6" t="s">
        <v>86</v>
      </c>
      <c r="D53" s="22"/>
      <c r="E53" s="22"/>
      <c r="F53" s="22"/>
      <c r="G53" s="22"/>
      <c r="H53" s="22"/>
      <c r="I53" s="22"/>
      <c r="J53" s="22"/>
    </row>
    <row r="54" spans="1:10" ht="15">
      <c r="A54" s="12"/>
      <c r="B54" s="6" t="s">
        <v>117</v>
      </c>
      <c r="C54" s="6" t="s">
        <v>87</v>
      </c>
      <c r="D54" s="22"/>
      <c r="E54" s="22"/>
      <c r="F54" s="22"/>
      <c r="G54" s="22"/>
      <c r="H54" s="22"/>
      <c r="I54" s="22"/>
      <c r="J54" s="22"/>
    </row>
    <row r="55" spans="1:10" ht="15">
      <c r="A55" s="12"/>
      <c r="B55" s="6" t="s">
        <v>117</v>
      </c>
      <c r="C55" s="6" t="s">
        <v>88</v>
      </c>
      <c r="D55" s="22"/>
      <c r="E55" s="22"/>
      <c r="F55" s="22"/>
      <c r="G55" s="22"/>
      <c r="H55" s="22"/>
      <c r="I55" s="22"/>
      <c r="J55" s="22"/>
    </row>
    <row r="56" spans="1:10" ht="15">
      <c r="A56" s="12"/>
      <c r="B56" s="6" t="s">
        <v>117</v>
      </c>
      <c r="C56" s="6" t="s">
        <v>89</v>
      </c>
      <c r="D56" s="22"/>
      <c r="E56" s="22"/>
      <c r="F56" s="22"/>
      <c r="G56" s="22"/>
      <c r="H56" s="22"/>
      <c r="I56" s="22"/>
      <c r="J56" s="22"/>
    </row>
    <row r="57" spans="1:10" ht="15">
      <c r="A57" s="12"/>
      <c r="B57" s="6" t="s">
        <v>117</v>
      </c>
      <c r="C57" s="6" t="s">
        <v>90</v>
      </c>
      <c r="D57" s="23">
        <v>205</v>
      </c>
      <c r="E57" s="23">
        <v>314</v>
      </c>
      <c r="F57" s="23">
        <v>349.375</v>
      </c>
      <c r="G57" s="23">
        <v>370.744</v>
      </c>
      <c r="H57" s="23">
        <v>460.487</v>
      </c>
      <c r="I57" s="23">
        <v>449</v>
      </c>
      <c r="J57" s="23" t="s">
        <v>78</v>
      </c>
    </row>
    <row r="58" spans="1:10" ht="15">
      <c r="A58" s="12"/>
      <c r="B58" s="7" t="s">
        <v>117</v>
      </c>
      <c r="C58" s="7" t="s">
        <v>91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 t="s">
        <v>78</v>
      </c>
    </row>
    <row r="59" spans="1:10" ht="15">
      <c r="A59" s="12"/>
      <c r="B59" s="15" t="s">
        <v>117</v>
      </c>
      <c r="C59" s="15" t="s">
        <v>92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 t="s">
        <v>78</v>
      </c>
    </row>
    <row r="60" spans="1:10" ht="15">
      <c r="A60" s="12"/>
      <c r="B60" s="10" t="s">
        <v>117</v>
      </c>
      <c r="C60" s="10" t="s">
        <v>93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 t="s">
        <v>78</v>
      </c>
    </row>
    <row r="61" spans="1:10" ht="15">
      <c r="A61" s="12"/>
      <c r="B61" s="15" t="s">
        <v>117</v>
      </c>
      <c r="C61" s="15" t="s">
        <v>94</v>
      </c>
      <c r="D61" s="42">
        <v>0</v>
      </c>
      <c r="E61" s="42">
        <v>0</v>
      </c>
      <c r="F61" s="42">
        <v>0</v>
      </c>
      <c r="G61" s="42">
        <v>0</v>
      </c>
      <c r="H61" s="42">
        <v>0</v>
      </c>
      <c r="I61" s="42">
        <v>0</v>
      </c>
      <c r="J61" s="42" t="s">
        <v>78</v>
      </c>
    </row>
    <row r="62" spans="1:10" ht="15">
      <c r="A62" s="12"/>
      <c r="B62" s="39" t="s">
        <v>117</v>
      </c>
      <c r="C62" s="39" t="s">
        <v>114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 t="s">
        <v>78</v>
      </c>
    </row>
    <row r="63" spans="1:10" ht="15">
      <c r="A63" s="12"/>
      <c r="B63" s="6" t="s">
        <v>118</v>
      </c>
      <c r="C63" s="6" t="s">
        <v>80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 t="s">
        <v>78</v>
      </c>
    </row>
    <row r="64" spans="1:10" ht="15">
      <c r="A64" s="12"/>
      <c r="B64" s="6" t="s">
        <v>118</v>
      </c>
      <c r="C64" s="6" t="s">
        <v>85</v>
      </c>
      <c r="D64" s="23">
        <v>77</v>
      </c>
      <c r="E64" s="23">
        <v>89</v>
      </c>
      <c r="F64" s="23">
        <v>74</v>
      </c>
      <c r="G64" s="23">
        <v>66</v>
      </c>
      <c r="H64" s="23">
        <v>77</v>
      </c>
      <c r="I64" s="23">
        <v>84</v>
      </c>
      <c r="J64" s="23" t="s">
        <v>78</v>
      </c>
    </row>
    <row r="65" spans="1:10" ht="15">
      <c r="A65" s="12"/>
      <c r="B65" s="6" t="s">
        <v>118</v>
      </c>
      <c r="C65" s="6" t="s">
        <v>86</v>
      </c>
      <c r="D65" s="22"/>
      <c r="E65" s="22"/>
      <c r="F65" s="22"/>
      <c r="G65" s="22"/>
      <c r="H65" s="22"/>
      <c r="I65" s="22"/>
      <c r="J65" s="22"/>
    </row>
    <row r="66" spans="1:10" ht="15">
      <c r="A66" s="12"/>
      <c r="B66" s="6" t="s">
        <v>118</v>
      </c>
      <c r="C66" s="6" t="s">
        <v>87</v>
      </c>
      <c r="D66" s="22"/>
      <c r="E66" s="22"/>
      <c r="F66" s="22"/>
      <c r="G66" s="22"/>
      <c r="H66" s="22"/>
      <c r="I66" s="22"/>
      <c r="J66" s="22"/>
    </row>
    <row r="67" spans="1:10" ht="15">
      <c r="A67" s="12"/>
      <c r="B67" s="6" t="s">
        <v>118</v>
      </c>
      <c r="C67" s="6" t="s">
        <v>88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 t="s">
        <v>78</v>
      </c>
    </row>
    <row r="68" spans="1:10" ht="15">
      <c r="A68" s="12"/>
      <c r="B68" s="6" t="s">
        <v>118</v>
      </c>
      <c r="C68" s="6" t="s">
        <v>89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 t="s">
        <v>78</v>
      </c>
    </row>
    <row r="69" spans="1:10" ht="15">
      <c r="A69" s="12"/>
      <c r="B69" s="6" t="s">
        <v>118</v>
      </c>
      <c r="C69" s="6" t="s">
        <v>90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 t="s">
        <v>78</v>
      </c>
    </row>
    <row r="70" spans="1:10" ht="15">
      <c r="A70" s="12"/>
      <c r="B70" s="7" t="s">
        <v>118</v>
      </c>
      <c r="C70" s="7" t="s">
        <v>91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 t="s">
        <v>78</v>
      </c>
    </row>
    <row r="71" spans="1:10" ht="15">
      <c r="A71" s="12"/>
      <c r="B71" s="15" t="s">
        <v>118</v>
      </c>
      <c r="C71" s="15" t="s">
        <v>92</v>
      </c>
      <c r="D71" s="25">
        <v>77</v>
      </c>
      <c r="E71" s="25">
        <v>89</v>
      </c>
      <c r="F71" s="25">
        <v>74</v>
      </c>
      <c r="G71" s="25">
        <v>66</v>
      </c>
      <c r="H71" s="25">
        <v>77</v>
      </c>
      <c r="I71" s="25">
        <v>84</v>
      </c>
      <c r="J71" s="25" t="s">
        <v>78</v>
      </c>
    </row>
    <row r="72" spans="1:10" ht="15">
      <c r="A72" s="12"/>
      <c r="B72" s="10" t="s">
        <v>118</v>
      </c>
      <c r="C72" s="10" t="s">
        <v>93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-1</v>
      </c>
      <c r="J72" s="38" t="s">
        <v>78</v>
      </c>
    </row>
    <row r="73" spans="1:10" ht="15">
      <c r="A73" s="12"/>
      <c r="B73" s="15" t="s">
        <v>118</v>
      </c>
      <c r="C73" s="15" t="s">
        <v>94</v>
      </c>
      <c r="D73" s="42">
        <v>77</v>
      </c>
      <c r="E73" s="42">
        <v>89</v>
      </c>
      <c r="F73" s="42">
        <v>74</v>
      </c>
      <c r="G73" s="42">
        <v>66</v>
      </c>
      <c r="H73" s="42">
        <v>77</v>
      </c>
      <c r="I73" s="42">
        <v>85</v>
      </c>
      <c r="J73" s="42" t="s">
        <v>78</v>
      </c>
    </row>
    <row r="74" spans="1:10" ht="15">
      <c r="A74" s="12"/>
      <c r="B74" s="39" t="s">
        <v>118</v>
      </c>
      <c r="C74" s="39" t="s">
        <v>114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 t="s">
        <v>78</v>
      </c>
    </row>
    <row r="75" spans="1:10" ht="15">
      <c r="A75" s="12"/>
      <c r="B75" s="6" t="s">
        <v>270</v>
      </c>
      <c r="C75" s="6" t="s">
        <v>80</v>
      </c>
      <c r="D75" s="23">
        <v>4028</v>
      </c>
      <c r="E75" s="23">
        <v>3824</v>
      </c>
      <c r="F75" s="23">
        <v>3656.807</v>
      </c>
      <c r="G75" s="23">
        <v>3607.964</v>
      </c>
      <c r="H75" s="23">
        <v>3603.282</v>
      </c>
      <c r="I75" s="23">
        <v>3458</v>
      </c>
      <c r="J75" s="23" t="s">
        <v>78</v>
      </c>
    </row>
    <row r="76" spans="1:10" ht="15">
      <c r="A76" s="12"/>
      <c r="B76" s="6" t="s">
        <v>270</v>
      </c>
      <c r="C76" s="6" t="s">
        <v>85</v>
      </c>
      <c r="D76" s="23">
        <v>282</v>
      </c>
      <c r="E76" s="23">
        <v>403</v>
      </c>
      <c r="F76" s="23">
        <v>423.375</v>
      </c>
      <c r="G76" s="23">
        <v>436.744</v>
      </c>
      <c r="H76" s="23">
        <v>537.487</v>
      </c>
      <c r="I76" s="23">
        <v>533</v>
      </c>
      <c r="J76" s="23" t="s">
        <v>78</v>
      </c>
    </row>
    <row r="77" spans="1:10" ht="15">
      <c r="A77" s="12"/>
      <c r="B77" s="6" t="s">
        <v>270</v>
      </c>
      <c r="C77" s="6" t="s">
        <v>86</v>
      </c>
      <c r="D77" s="23">
        <v>377</v>
      </c>
      <c r="E77" s="23">
        <v>42</v>
      </c>
      <c r="F77" s="23">
        <v>65.991</v>
      </c>
      <c r="G77" s="23">
        <v>66</v>
      </c>
      <c r="H77" s="23">
        <v>50</v>
      </c>
      <c r="I77" s="23">
        <v>34</v>
      </c>
      <c r="J77" s="23" t="s">
        <v>78</v>
      </c>
    </row>
    <row r="78" spans="1:10" ht="15">
      <c r="A78" s="12"/>
      <c r="B78" s="6" t="s">
        <v>270</v>
      </c>
      <c r="C78" s="6" t="s">
        <v>87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 t="s">
        <v>78</v>
      </c>
    </row>
    <row r="79" spans="1:10" ht="15">
      <c r="A79" s="12"/>
      <c r="B79" s="6" t="s">
        <v>270</v>
      </c>
      <c r="C79" s="6" t="s">
        <v>88</v>
      </c>
      <c r="D79" s="23">
        <v>7254</v>
      </c>
      <c r="E79" s="23">
        <v>8061</v>
      </c>
      <c r="F79" s="23">
        <v>8621.389</v>
      </c>
      <c r="G79" s="23">
        <v>9052.657</v>
      </c>
      <c r="H79" s="23">
        <v>9599.608</v>
      </c>
      <c r="I79" s="23">
        <v>8037</v>
      </c>
      <c r="J79" s="23" t="s">
        <v>78</v>
      </c>
    </row>
    <row r="80" spans="1:10" ht="15">
      <c r="A80" s="12"/>
      <c r="B80" s="6" t="s">
        <v>270</v>
      </c>
      <c r="C80" s="6" t="s">
        <v>89</v>
      </c>
      <c r="D80" s="23">
        <v>101</v>
      </c>
      <c r="E80" s="23">
        <v>77</v>
      </c>
      <c r="F80" s="23">
        <v>87.489</v>
      </c>
      <c r="G80" s="23">
        <v>47.55</v>
      </c>
      <c r="H80" s="23">
        <v>38.711</v>
      </c>
      <c r="I80" s="23">
        <v>35</v>
      </c>
      <c r="J80" s="23" t="s">
        <v>78</v>
      </c>
    </row>
    <row r="81" spans="1:10" ht="15">
      <c r="A81" s="12"/>
      <c r="B81" s="6" t="s">
        <v>270</v>
      </c>
      <c r="C81" s="6" t="s">
        <v>90</v>
      </c>
      <c r="D81" s="23">
        <v>211</v>
      </c>
      <c r="E81" s="23">
        <v>320</v>
      </c>
      <c r="F81" s="23">
        <v>357.021</v>
      </c>
      <c r="G81" s="23">
        <v>384.162</v>
      </c>
      <c r="H81" s="23">
        <v>483.779</v>
      </c>
      <c r="I81" s="23">
        <v>449</v>
      </c>
      <c r="J81" s="23" t="s">
        <v>78</v>
      </c>
    </row>
    <row r="82" spans="1:10" ht="15">
      <c r="A82" s="12"/>
      <c r="B82" s="7" t="s">
        <v>270</v>
      </c>
      <c r="C82" s="7" t="s">
        <v>91</v>
      </c>
      <c r="D82" s="41">
        <v>-63</v>
      </c>
      <c r="E82" s="41">
        <v>173.973</v>
      </c>
      <c r="F82" s="41">
        <v>185.962</v>
      </c>
      <c r="G82" s="41">
        <v>-85.496</v>
      </c>
      <c r="H82" s="41">
        <v>-127.2</v>
      </c>
      <c r="I82" s="41">
        <v>82</v>
      </c>
      <c r="J82" s="41" t="s">
        <v>78</v>
      </c>
    </row>
    <row r="83" spans="1:10" ht="15">
      <c r="A83" s="12"/>
      <c r="B83" s="15" t="s">
        <v>270</v>
      </c>
      <c r="C83" s="15" t="s">
        <v>92</v>
      </c>
      <c r="D83" s="25">
        <v>11566</v>
      </c>
      <c r="E83" s="25">
        <v>12106.973</v>
      </c>
      <c r="F83" s="25">
        <v>12509.014</v>
      </c>
      <c r="G83" s="25">
        <v>12646.157</v>
      </c>
      <c r="H83" s="25">
        <v>13140.687</v>
      </c>
      <c r="I83" s="25">
        <v>11660</v>
      </c>
      <c r="J83" s="25" t="s">
        <v>78</v>
      </c>
    </row>
    <row r="84" spans="1:10" ht="15">
      <c r="A84" s="12"/>
      <c r="B84" s="10" t="s">
        <v>270</v>
      </c>
      <c r="C84" s="10" t="s">
        <v>93</v>
      </c>
      <c r="D84" s="38">
        <v>36</v>
      </c>
      <c r="E84" s="38">
        <v>-87.027</v>
      </c>
      <c r="F84" s="38">
        <v>25.315</v>
      </c>
      <c r="G84" s="38">
        <v>50.892</v>
      </c>
      <c r="H84" s="38">
        <v>-196.043</v>
      </c>
      <c r="I84" s="38">
        <v>231</v>
      </c>
      <c r="J84" s="38" t="s">
        <v>78</v>
      </c>
    </row>
    <row r="85" spans="1:10" ht="15">
      <c r="A85" s="12"/>
      <c r="B85" s="15" t="s">
        <v>270</v>
      </c>
      <c r="C85" s="15" t="s">
        <v>94</v>
      </c>
      <c r="D85" s="42">
        <v>11530</v>
      </c>
      <c r="E85" s="42">
        <v>12194</v>
      </c>
      <c r="F85" s="42">
        <v>12483.699</v>
      </c>
      <c r="G85" s="42">
        <v>12595.265</v>
      </c>
      <c r="H85" s="42">
        <v>13336.73</v>
      </c>
      <c r="I85" s="42">
        <v>11429</v>
      </c>
      <c r="J85" s="42" t="s">
        <v>78</v>
      </c>
    </row>
    <row r="86" spans="1:10" ht="15">
      <c r="A86" s="12"/>
      <c r="B86" s="39" t="s">
        <v>270</v>
      </c>
      <c r="C86" s="39" t="s">
        <v>114</v>
      </c>
      <c r="D86" s="40">
        <v>0</v>
      </c>
      <c r="E86" s="40">
        <v>0</v>
      </c>
      <c r="F86" s="40">
        <v>21.562</v>
      </c>
      <c r="G86" s="40">
        <v>11.138</v>
      </c>
      <c r="H86" s="40">
        <v>9.5</v>
      </c>
      <c r="I86" s="40">
        <v>0</v>
      </c>
      <c r="J86" s="40" t="s">
        <v>78</v>
      </c>
    </row>
    <row r="87" spans="1:10" ht="15">
      <c r="A87" s="12"/>
      <c r="B87" s="5" t="s">
        <v>119</v>
      </c>
      <c r="C87" s="5" t="s">
        <v>107</v>
      </c>
      <c r="D87" s="24">
        <v>0</v>
      </c>
      <c r="E87" s="24">
        <v>0</v>
      </c>
      <c r="F87" s="24">
        <v>1.96</v>
      </c>
      <c r="G87" s="24">
        <v>2.205</v>
      </c>
      <c r="H87" s="24">
        <v>2.019</v>
      </c>
      <c r="I87" s="24">
        <v>0</v>
      </c>
      <c r="J87" s="24" t="s">
        <v>78</v>
      </c>
    </row>
    <row r="88" spans="1:10" ht="15">
      <c r="A88" s="12"/>
      <c r="B88" s="6" t="s">
        <v>119</v>
      </c>
      <c r="C88" s="6" t="s">
        <v>108</v>
      </c>
      <c r="D88" s="22"/>
      <c r="E88" s="22"/>
      <c r="F88" s="22"/>
      <c r="G88" s="22"/>
      <c r="H88" s="22"/>
      <c r="I88" s="22"/>
      <c r="J88" s="22"/>
    </row>
    <row r="89" spans="1:10" ht="15">
      <c r="A89" s="12"/>
      <c r="B89" s="6" t="s">
        <v>119</v>
      </c>
      <c r="C89" s="6" t="s">
        <v>109</v>
      </c>
      <c r="D89" s="22"/>
      <c r="E89" s="22"/>
      <c r="F89" s="22"/>
      <c r="G89" s="22"/>
      <c r="H89" s="22"/>
      <c r="I89" s="22"/>
      <c r="J89" s="22"/>
    </row>
    <row r="90" spans="1:10" ht="15">
      <c r="A90" s="12"/>
      <c r="B90" s="6" t="s">
        <v>119</v>
      </c>
      <c r="C90" s="6" t="s">
        <v>110</v>
      </c>
      <c r="D90" s="22"/>
      <c r="E90" s="22"/>
      <c r="F90" s="22"/>
      <c r="G90" s="22"/>
      <c r="H90" s="22"/>
      <c r="I90" s="22"/>
      <c r="J90" s="22"/>
    </row>
    <row r="91" spans="1:10" ht="15">
      <c r="A91" s="12"/>
      <c r="B91" s="6" t="s">
        <v>119</v>
      </c>
      <c r="C91" s="6" t="s">
        <v>88</v>
      </c>
      <c r="D91" s="22"/>
      <c r="E91" s="22"/>
      <c r="F91" s="22"/>
      <c r="G91" s="22"/>
      <c r="H91" s="22"/>
      <c r="I91" s="22"/>
      <c r="J91" s="22"/>
    </row>
    <row r="92" spans="1:10" ht="15">
      <c r="A92" s="12"/>
      <c r="B92" s="6" t="s">
        <v>119</v>
      </c>
      <c r="C92" s="6" t="s">
        <v>89</v>
      </c>
      <c r="D92" s="22"/>
      <c r="E92" s="22"/>
      <c r="F92" s="22"/>
      <c r="G92" s="22"/>
      <c r="H92" s="22"/>
      <c r="I92" s="22"/>
      <c r="J92" s="22"/>
    </row>
    <row r="93" spans="1:10" ht="15">
      <c r="A93" s="12"/>
      <c r="B93" s="6" t="s">
        <v>119</v>
      </c>
      <c r="C93" s="6" t="s">
        <v>111</v>
      </c>
      <c r="D93" s="22"/>
      <c r="E93" s="22"/>
      <c r="F93" s="22"/>
      <c r="G93" s="22"/>
      <c r="H93" s="22"/>
      <c r="I93" s="22"/>
      <c r="J93" s="22"/>
    </row>
    <row r="94" spans="1:10" ht="15">
      <c r="A94" s="12"/>
      <c r="B94" s="6" t="s">
        <v>119</v>
      </c>
      <c r="C94" s="6" t="s">
        <v>112</v>
      </c>
      <c r="D94" s="23">
        <v>0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 t="s">
        <v>78</v>
      </c>
    </row>
    <row r="95" spans="1:10" ht="15">
      <c r="A95" s="12"/>
      <c r="B95" s="6" t="s">
        <v>119</v>
      </c>
      <c r="C95" s="6" t="s">
        <v>87</v>
      </c>
      <c r="D95" s="22"/>
      <c r="E95" s="22"/>
      <c r="F95" s="22"/>
      <c r="G95" s="22"/>
      <c r="H95" s="22"/>
      <c r="I95" s="22"/>
      <c r="J95" s="22"/>
    </row>
    <row r="96" spans="1:10" ht="15">
      <c r="A96" s="12"/>
      <c r="B96" s="7" t="s">
        <v>119</v>
      </c>
      <c r="C96" s="7" t="s">
        <v>91</v>
      </c>
      <c r="D96" s="44"/>
      <c r="E96" s="44"/>
      <c r="F96" s="44"/>
      <c r="G96" s="44"/>
      <c r="H96" s="44"/>
      <c r="I96" s="44"/>
      <c r="J96" s="44"/>
    </row>
    <row r="97" spans="1:10" ht="15">
      <c r="A97" s="12"/>
      <c r="B97" s="15" t="s">
        <v>119</v>
      </c>
      <c r="C97" s="15" t="s">
        <v>113</v>
      </c>
      <c r="D97" s="25">
        <v>0</v>
      </c>
      <c r="E97" s="25">
        <v>0</v>
      </c>
      <c r="F97" s="25">
        <v>1.96</v>
      </c>
      <c r="G97" s="25">
        <v>2.205</v>
      </c>
      <c r="H97" s="25">
        <v>2.019</v>
      </c>
      <c r="I97" s="25">
        <v>0</v>
      </c>
      <c r="J97" s="25" t="s">
        <v>78</v>
      </c>
    </row>
    <row r="98" spans="1:10" ht="15">
      <c r="A98" s="12"/>
      <c r="B98" s="5" t="s">
        <v>115</v>
      </c>
      <c r="C98" s="5" t="s">
        <v>107</v>
      </c>
      <c r="D98" s="24">
        <v>6</v>
      </c>
      <c r="E98" s="24">
        <v>6</v>
      </c>
      <c r="F98" s="24">
        <v>5.686</v>
      </c>
      <c r="G98" s="24">
        <v>11.213</v>
      </c>
      <c r="H98" s="24">
        <v>21.273</v>
      </c>
      <c r="I98" s="24">
        <v>0</v>
      </c>
      <c r="J98" s="24" t="s">
        <v>78</v>
      </c>
    </row>
    <row r="99" spans="1:10" ht="15">
      <c r="A99" s="12"/>
      <c r="B99" s="6" t="s">
        <v>115</v>
      </c>
      <c r="C99" s="6" t="s">
        <v>108</v>
      </c>
      <c r="D99" s="22"/>
      <c r="E99" s="22"/>
      <c r="F99" s="22"/>
      <c r="G99" s="22"/>
      <c r="H99" s="22"/>
      <c r="I99" s="22"/>
      <c r="J99" s="22"/>
    </row>
    <row r="100" spans="1:10" ht="15">
      <c r="A100" s="12"/>
      <c r="B100" s="6" t="s">
        <v>115</v>
      </c>
      <c r="C100" s="6" t="s">
        <v>109</v>
      </c>
      <c r="D100" s="22"/>
      <c r="E100" s="22"/>
      <c r="F100" s="22"/>
      <c r="G100" s="22"/>
      <c r="H100" s="22"/>
      <c r="I100" s="22"/>
      <c r="J100" s="22"/>
    </row>
    <row r="101" spans="1:10" ht="15">
      <c r="A101" s="12"/>
      <c r="B101" s="6" t="s">
        <v>115</v>
      </c>
      <c r="C101" s="6" t="s">
        <v>110</v>
      </c>
      <c r="D101" s="22"/>
      <c r="E101" s="22"/>
      <c r="F101" s="22"/>
      <c r="G101" s="22"/>
      <c r="H101" s="22"/>
      <c r="I101" s="22"/>
      <c r="J101" s="22"/>
    </row>
    <row r="102" spans="1:10" ht="15">
      <c r="A102" s="12"/>
      <c r="B102" s="6" t="s">
        <v>115</v>
      </c>
      <c r="C102" s="6" t="s">
        <v>88</v>
      </c>
      <c r="D102" s="22"/>
      <c r="E102" s="22"/>
      <c r="F102" s="22"/>
      <c r="G102" s="22"/>
      <c r="H102" s="22"/>
      <c r="I102" s="22"/>
      <c r="J102" s="22"/>
    </row>
    <row r="103" spans="1:10" ht="15">
      <c r="A103" s="12"/>
      <c r="B103" s="6" t="s">
        <v>115</v>
      </c>
      <c r="C103" s="6" t="s">
        <v>89</v>
      </c>
      <c r="D103" s="22"/>
      <c r="E103" s="22"/>
      <c r="F103" s="22"/>
      <c r="G103" s="22"/>
      <c r="H103" s="22"/>
      <c r="I103" s="22"/>
      <c r="J103" s="22"/>
    </row>
    <row r="104" spans="1:10" ht="15">
      <c r="A104" s="12"/>
      <c r="B104" s="6" t="s">
        <v>115</v>
      </c>
      <c r="C104" s="6" t="s">
        <v>111</v>
      </c>
      <c r="D104" s="22"/>
      <c r="E104" s="22"/>
      <c r="F104" s="22"/>
      <c r="G104" s="22"/>
      <c r="H104" s="22"/>
      <c r="I104" s="22"/>
      <c r="J104" s="22"/>
    </row>
    <row r="105" spans="1:10" ht="15">
      <c r="A105" s="12"/>
      <c r="B105" s="6" t="s">
        <v>115</v>
      </c>
      <c r="C105" s="6" t="s">
        <v>112</v>
      </c>
      <c r="D105" s="23">
        <v>0</v>
      </c>
      <c r="E105" s="23">
        <v>0</v>
      </c>
      <c r="F105" s="23">
        <v>0</v>
      </c>
      <c r="G105" s="23">
        <v>0</v>
      </c>
      <c r="H105" s="23">
        <v>0</v>
      </c>
      <c r="I105" s="23">
        <v>0</v>
      </c>
      <c r="J105" s="23" t="s">
        <v>78</v>
      </c>
    </row>
    <row r="106" spans="1:10" ht="15">
      <c r="A106" s="12"/>
      <c r="B106" s="6" t="s">
        <v>115</v>
      </c>
      <c r="C106" s="6" t="s">
        <v>87</v>
      </c>
      <c r="D106" s="22"/>
      <c r="E106" s="22"/>
      <c r="F106" s="22"/>
      <c r="G106" s="22"/>
      <c r="H106" s="22"/>
      <c r="I106" s="22"/>
      <c r="J106" s="22"/>
    </row>
    <row r="107" spans="1:10" ht="15">
      <c r="A107" s="12"/>
      <c r="B107" s="7" t="s">
        <v>115</v>
      </c>
      <c r="C107" s="7" t="s">
        <v>91</v>
      </c>
      <c r="D107" s="44"/>
      <c r="E107" s="44"/>
      <c r="F107" s="44"/>
      <c r="G107" s="44"/>
      <c r="H107" s="44"/>
      <c r="I107" s="44"/>
      <c r="J107" s="44"/>
    </row>
    <row r="108" spans="1:10" ht="15">
      <c r="A108" s="12"/>
      <c r="B108" s="15" t="s">
        <v>115</v>
      </c>
      <c r="C108" s="15" t="s">
        <v>113</v>
      </c>
      <c r="D108" s="25">
        <v>6</v>
      </c>
      <c r="E108" s="25">
        <v>6</v>
      </c>
      <c r="F108" s="25">
        <v>5.686</v>
      </c>
      <c r="G108" s="25">
        <v>11.213</v>
      </c>
      <c r="H108" s="25">
        <v>21.273</v>
      </c>
      <c r="I108" s="25">
        <v>0</v>
      </c>
      <c r="J108" s="25" t="s">
        <v>78</v>
      </c>
    </row>
    <row r="109" spans="1:10" ht="15">
      <c r="A109" s="12"/>
      <c r="B109" s="30" t="s">
        <v>120</v>
      </c>
      <c r="C109" s="31" t="s">
        <v>107</v>
      </c>
      <c r="D109" s="27">
        <v>0</v>
      </c>
      <c r="E109" s="27">
        <v>0</v>
      </c>
      <c r="F109" s="27">
        <v>0</v>
      </c>
      <c r="G109" s="27">
        <v>0</v>
      </c>
      <c r="H109" s="27">
        <v>0</v>
      </c>
      <c r="I109" s="27">
        <v>0</v>
      </c>
      <c r="J109" s="27" t="s">
        <v>78</v>
      </c>
    </row>
    <row r="110" spans="1:10" ht="15">
      <c r="A110" s="12"/>
      <c r="B110" s="32" t="s">
        <v>120</v>
      </c>
      <c r="C110" s="33" t="s">
        <v>108</v>
      </c>
      <c r="D110" s="28">
        <v>734</v>
      </c>
      <c r="E110" s="28">
        <v>787</v>
      </c>
      <c r="F110" s="28">
        <v>783.201</v>
      </c>
      <c r="G110" s="28">
        <v>787.562</v>
      </c>
      <c r="H110" s="28">
        <v>842.068</v>
      </c>
      <c r="I110" s="28">
        <v>488</v>
      </c>
      <c r="J110" s="28" t="s">
        <v>78</v>
      </c>
    </row>
    <row r="111" spans="1:10" ht="15">
      <c r="A111" s="12"/>
      <c r="B111" s="32" t="s">
        <v>120</v>
      </c>
      <c r="C111" s="33" t="s">
        <v>109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28">
        <v>0</v>
      </c>
      <c r="J111" s="28" t="s">
        <v>78</v>
      </c>
    </row>
    <row r="112" spans="1:10" ht="15">
      <c r="A112" s="12"/>
      <c r="B112" s="32" t="s">
        <v>120</v>
      </c>
      <c r="C112" s="33" t="s">
        <v>110</v>
      </c>
      <c r="D112" s="28">
        <v>447</v>
      </c>
      <c r="E112" s="28">
        <v>482</v>
      </c>
      <c r="F112" s="28">
        <v>473.796</v>
      </c>
      <c r="G112" s="28">
        <v>427.491</v>
      </c>
      <c r="H112" s="28">
        <v>273.374</v>
      </c>
      <c r="I112" s="28">
        <v>448</v>
      </c>
      <c r="J112" s="28" t="s">
        <v>78</v>
      </c>
    </row>
    <row r="113" spans="1:10" ht="15">
      <c r="A113" s="12"/>
      <c r="B113" s="32" t="s">
        <v>120</v>
      </c>
      <c r="C113" s="33" t="s">
        <v>88</v>
      </c>
      <c r="D113" s="43"/>
      <c r="E113" s="43"/>
      <c r="F113" s="43"/>
      <c r="G113" s="43"/>
      <c r="H113" s="43"/>
      <c r="I113" s="43"/>
      <c r="J113" s="43"/>
    </row>
    <row r="114" spans="1:10" ht="15">
      <c r="A114" s="12"/>
      <c r="B114" s="32" t="s">
        <v>120</v>
      </c>
      <c r="C114" s="33" t="s">
        <v>89</v>
      </c>
      <c r="D114" s="43"/>
      <c r="E114" s="43"/>
      <c r="F114" s="43"/>
      <c r="G114" s="43"/>
      <c r="H114" s="43"/>
      <c r="I114" s="43"/>
      <c r="J114" s="43"/>
    </row>
    <row r="115" spans="1:10" ht="15">
      <c r="A115" s="12"/>
      <c r="B115" s="32" t="s">
        <v>120</v>
      </c>
      <c r="C115" s="33" t="s">
        <v>111</v>
      </c>
      <c r="D115" s="28">
        <v>0</v>
      </c>
      <c r="E115" s="28">
        <v>0</v>
      </c>
      <c r="F115" s="28">
        <v>0</v>
      </c>
      <c r="G115" s="28">
        <v>0</v>
      </c>
      <c r="H115" s="28">
        <v>0</v>
      </c>
      <c r="I115" s="28">
        <v>0</v>
      </c>
      <c r="J115" s="28" t="s">
        <v>78</v>
      </c>
    </row>
    <row r="116" spans="1:10" ht="15">
      <c r="A116" s="12"/>
      <c r="B116" s="32" t="s">
        <v>120</v>
      </c>
      <c r="C116" s="33" t="s">
        <v>112</v>
      </c>
      <c r="D116" s="28">
        <v>0</v>
      </c>
      <c r="E116" s="28">
        <v>0</v>
      </c>
      <c r="F116" s="28">
        <v>0</v>
      </c>
      <c r="G116" s="28">
        <v>0</v>
      </c>
      <c r="H116" s="28">
        <v>0</v>
      </c>
      <c r="I116" s="28">
        <v>0</v>
      </c>
      <c r="J116" s="28" t="s">
        <v>78</v>
      </c>
    </row>
    <row r="117" spans="1:10" ht="15">
      <c r="A117" s="12"/>
      <c r="B117" s="32" t="s">
        <v>120</v>
      </c>
      <c r="C117" s="33" t="s">
        <v>87</v>
      </c>
      <c r="D117" s="28">
        <v>0</v>
      </c>
      <c r="E117" s="28">
        <v>0</v>
      </c>
      <c r="F117" s="28">
        <v>0</v>
      </c>
      <c r="G117" s="28">
        <v>0</v>
      </c>
      <c r="H117" s="28">
        <v>0</v>
      </c>
      <c r="I117" s="28">
        <v>0</v>
      </c>
      <c r="J117" s="28" t="s">
        <v>78</v>
      </c>
    </row>
    <row r="118" spans="1:10" ht="15">
      <c r="A118" s="12"/>
      <c r="B118" s="34" t="s">
        <v>120</v>
      </c>
      <c r="C118" s="35" t="s">
        <v>91</v>
      </c>
      <c r="D118" s="29">
        <v>0</v>
      </c>
      <c r="E118" s="29">
        <v>0</v>
      </c>
      <c r="F118" s="29">
        <v>0</v>
      </c>
      <c r="G118" s="29">
        <v>0</v>
      </c>
      <c r="H118" s="29">
        <v>0</v>
      </c>
      <c r="I118" s="29">
        <v>0</v>
      </c>
      <c r="J118" s="29" t="s">
        <v>78</v>
      </c>
    </row>
    <row r="119" spans="1:10" ht="15">
      <c r="A119" s="12"/>
      <c r="B119" s="36" t="s">
        <v>120</v>
      </c>
      <c r="C119" s="37" t="s">
        <v>113</v>
      </c>
      <c r="D119" s="56">
        <v>287</v>
      </c>
      <c r="E119" s="56">
        <v>305</v>
      </c>
      <c r="F119" s="56">
        <v>309.405</v>
      </c>
      <c r="G119" s="56">
        <v>360.071</v>
      </c>
      <c r="H119" s="56">
        <v>568.694</v>
      </c>
      <c r="I119" s="56">
        <v>40</v>
      </c>
      <c r="J119" s="56" t="s">
        <v>78</v>
      </c>
    </row>
    <row r="120" spans="1:10" ht="15">
      <c r="A120" s="12"/>
      <c r="B120" s="30" t="s">
        <v>95</v>
      </c>
      <c r="C120" s="31" t="s">
        <v>107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 t="s">
        <v>78</v>
      </c>
    </row>
    <row r="121" spans="1:10" ht="15">
      <c r="A121" s="12"/>
      <c r="B121" s="32" t="s">
        <v>95</v>
      </c>
      <c r="C121" s="33" t="s">
        <v>108</v>
      </c>
      <c r="D121" s="28">
        <v>0</v>
      </c>
      <c r="E121" s="28">
        <v>0</v>
      </c>
      <c r="F121" s="28">
        <v>0</v>
      </c>
      <c r="G121" s="28">
        <v>0</v>
      </c>
      <c r="H121" s="28">
        <v>0</v>
      </c>
      <c r="I121" s="28">
        <v>0</v>
      </c>
      <c r="J121" s="28" t="s">
        <v>78</v>
      </c>
    </row>
    <row r="122" spans="1:10" ht="15">
      <c r="A122" s="12"/>
      <c r="B122" s="32" t="s">
        <v>95</v>
      </c>
      <c r="C122" s="33" t="s">
        <v>109</v>
      </c>
      <c r="D122" s="28">
        <v>0</v>
      </c>
      <c r="E122" s="28">
        <v>0</v>
      </c>
      <c r="F122" s="28">
        <v>0</v>
      </c>
      <c r="G122" s="28">
        <v>0</v>
      </c>
      <c r="H122" s="28">
        <v>0</v>
      </c>
      <c r="I122" s="28">
        <v>0</v>
      </c>
      <c r="J122" s="28" t="s">
        <v>78</v>
      </c>
    </row>
    <row r="123" spans="1:10" ht="15">
      <c r="A123" s="12"/>
      <c r="B123" s="32" t="s">
        <v>95</v>
      </c>
      <c r="C123" s="33" t="s">
        <v>110</v>
      </c>
      <c r="D123" s="28">
        <v>0</v>
      </c>
      <c r="E123" s="28">
        <v>0</v>
      </c>
      <c r="F123" s="28">
        <v>0</v>
      </c>
      <c r="G123" s="28">
        <v>0</v>
      </c>
      <c r="H123" s="28">
        <v>0</v>
      </c>
      <c r="I123" s="28">
        <v>0</v>
      </c>
      <c r="J123" s="28" t="s">
        <v>78</v>
      </c>
    </row>
    <row r="124" spans="1:10" ht="15">
      <c r="A124" s="12"/>
      <c r="B124" s="32" t="s">
        <v>95</v>
      </c>
      <c r="C124" s="33" t="s">
        <v>88</v>
      </c>
      <c r="D124" s="28">
        <v>0</v>
      </c>
      <c r="E124" s="28">
        <v>0</v>
      </c>
      <c r="F124" s="28">
        <v>0</v>
      </c>
      <c r="G124" s="28">
        <v>0</v>
      </c>
      <c r="H124" s="28">
        <v>0</v>
      </c>
      <c r="I124" s="28">
        <v>0</v>
      </c>
      <c r="J124" s="28" t="s">
        <v>78</v>
      </c>
    </row>
    <row r="125" spans="1:10" ht="15">
      <c r="A125" s="12"/>
      <c r="B125" s="32" t="s">
        <v>95</v>
      </c>
      <c r="C125" s="33" t="s">
        <v>89</v>
      </c>
      <c r="D125" s="28">
        <v>0</v>
      </c>
      <c r="E125" s="28">
        <v>0</v>
      </c>
      <c r="F125" s="28">
        <v>0</v>
      </c>
      <c r="G125" s="28">
        <v>0</v>
      </c>
      <c r="H125" s="28">
        <v>0</v>
      </c>
      <c r="I125" s="28">
        <v>0</v>
      </c>
      <c r="J125" s="28" t="s">
        <v>78</v>
      </c>
    </row>
    <row r="126" spans="1:10" ht="15">
      <c r="A126" s="12"/>
      <c r="B126" s="32" t="s">
        <v>95</v>
      </c>
      <c r="C126" s="33" t="s">
        <v>111</v>
      </c>
      <c r="D126" s="28">
        <v>0</v>
      </c>
      <c r="E126" s="28">
        <v>0</v>
      </c>
      <c r="F126" s="28">
        <v>0</v>
      </c>
      <c r="G126" s="28">
        <v>0</v>
      </c>
      <c r="H126" s="28">
        <v>0</v>
      </c>
      <c r="I126" s="28">
        <v>0</v>
      </c>
      <c r="J126" s="28" t="s">
        <v>78</v>
      </c>
    </row>
    <row r="127" spans="1:10" ht="15">
      <c r="A127" s="12"/>
      <c r="B127" s="32" t="s">
        <v>95</v>
      </c>
      <c r="C127" s="33" t="s">
        <v>112</v>
      </c>
      <c r="D127" s="28">
        <v>0</v>
      </c>
      <c r="E127" s="28">
        <v>0</v>
      </c>
      <c r="F127" s="28">
        <v>0</v>
      </c>
      <c r="G127" s="28">
        <v>0</v>
      </c>
      <c r="H127" s="28">
        <v>0</v>
      </c>
      <c r="I127" s="28">
        <v>0</v>
      </c>
      <c r="J127" s="28" t="s">
        <v>78</v>
      </c>
    </row>
    <row r="128" spans="1:10" ht="15">
      <c r="A128" s="12"/>
      <c r="B128" s="32" t="s">
        <v>95</v>
      </c>
      <c r="C128" s="33" t="s">
        <v>87</v>
      </c>
      <c r="D128" s="28">
        <v>0</v>
      </c>
      <c r="E128" s="28">
        <v>0</v>
      </c>
      <c r="F128" s="28">
        <v>0</v>
      </c>
      <c r="G128" s="28">
        <v>0</v>
      </c>
      <c r="H128" s="28">
        <v>0</v>
      </c>
      <c r="I128" s="28">
        <v>0</v>
      </c>
      <c r="J128" s="28" t="s">
        <v>78</v>
      </c>
    </row>
    <row r="129" spans="1:10" ht="15">
      <c r="A129" s="12"/>
      <c r="B129" s="34" t="s">
        <v>95</v>
      </c>
      <c r="C129" s="35" t="s">
        <v>91</v>
      </c>
      <c r="D129" s="29">
        <v>0</v>
      </c>
      <c r="E129" s="29">
        <v>0</v>
      </c>
      <c r="F129" s="29">
        <v>0</v>
      </c>
      <c r="G129" s="29">
        <v>0</v>
      </c>
      <c r="H129" s="29">
        <v>0</v>
      </c>
      <c r="I129" s="29">
        <v>0</v>
      </c>
      <c r="J129" s="29" t="s">
        <v>78</v>
      </c>
    </row>
    <row r="130" spans="1:10" ht="15">
      <c r="A130" s="12"/>
      <c r="B130" s="36" t="s">
        <v>95</v>
      </c>
      <c r="C130" s="37" t="s">
        <v>113</v>
      </c>
      <c r="D130" s="56">
        <v>0</v>
      </c>
      <c r="E130" s="56">
        <v>0</v>
      </c>
      <c r="F130" s="56">
        <v>0</v>
      </c>
      <c r="G130" s="56">
        <v>0</v>
      </c>
      <c r="H130" s="56">
        <v>0</v>
      </c>
      <c r="I130" s="56">
        <v>0</v>
      </c>
      <c r="J130" s="56" t="s">
        <v>78</v>
      </c>
    </row>
    <row r="131" spans="1:10" ht="15">
      <c r="A131" s="12"/>
      <c r="B131" s="30" t="s">
        <v>96</v>
      </c>
      <c r="C131" s="31" t="s">
        <v>107</v>
      </c>
      <c r="D131" s="27">
        <v>0</v>
      </c>
      <c r="E131" s="27">
        <v>0</v>
      </c>
      <c r="F131" s="27">
        <v>0</v>
      </c>
      <c r="G131" s="27">
        <v>0</v>
      </c>
      <c r="H131" s="27">
        <v>0</v>
      </c>
      <c r="I131" s="27">
        <v>0</v>
      </c>
      <c r="J131" s="27" t="s">
        <v>78</v>
      </c>
    </row>
    <row r="132" spans="2:10" ht="15">
      <c r="B132" s="32" t="s">
        <v>96</v>
      </c>
      <c r="C132" s="33" t="s">
        <v>108</v>
      </c>
      <c r="D132" s="28">
        <v>567</v>
      </c>
      <c r="E132" s="28">
        <v>597</v>
      </c>
      <c r="F132" s="28">
        <v>617.034</v>
      </c>
      <c r="G132" s="28">
        <v>624.372</v>
      </c>
      <c r="H132" s="28">
        <v>624.768</v>
      </c>
      <c r="I132" s="28">
        <v>613</v>
      </c>
      <c r="J132" s="28" t="s">
        <v>78</v>
      </c>
    </row>
    <row r="133" spans="2:10" ht="15">
      <c r="B133" s="32" t="s">
        <v>96</v>
      </c>
      <c r="C133" s="33" t="s">
        <v>109</v>
      </c>
      <c r="D133" s="28">
        <v>0</v>
      </c>
      <c r="E133" s="28">
        <v>0</v>
      </c>
      <c r="F133" s="28">
        <v>0</v>
      </c>
      <c r="G133" s="28">
        <v>0</v>
      </c>
      <c r="H133" s="28">
        <v>0</v>
      </c>
      <c r="I133" s="28">
        <v>0</v>
      </c>
      <c r="J133" s="28" t="s">
        <v>78</v>
      </c>
    </row>
    <row r="134" spans="2:10" ht="15">
      <c r="B134" s="32" t="s">
        <v>96</v>
      </c>
      <c r="C134" s="33" t="s">
        <v>110</v>
      </c>
      <c r="D134" s="28">
        <v>0</v>
      </c>
      <c r="E134" s="28">
        <v>0</v>
      </c>
      <c r="F134" s="28">
        <v>0</v>
      </c>
      <c r="G134" s="28">
        <v>0</v>
      </c>
      <c r="H134" s="28">
        <v>0</v>
      </c>
      <c r="I134" s="28">
        <v>0</v>
      </c>
      <c r="J134" s="28" t="s">
        <v>78</v>
      </c>
    </row>
    <row r="135" spans="2:10" ht="15">
      <c r="B135" s="32" t="s">
        <v>96</v>
      </c>
      <c r="C135" s="33" t="s">
        <v>88</v>
      </c>
      <c r="D135" s="28">
        <v>169</v>
      </c>
      <c r="E135" s="28">
        <v>179</v>
      </c>
      <c r="F135" s="28">
        <v>233.058</v>
      </c>
      <c r="G135" s="28">
        <v>225.746</v>
      </c>
      <c r="H135" s="28">
        <v>185.711</v>
      </c>
      <c r="I135" s="28">
        <v>144</v>
      </c>
      <c r="J135" s="28" t="s">
        <v>78</v>
      </c>
    </row>
    <row r="136" spans="2:10" ht="15">
      <c r="B136" s="32" t="s">
        <v>96</v>
      </c>
      <c r="C136" s="33" t="s">
        <v>89</v>
      </c>
      <c r="D136" s="28">
        <v>244</v>
      </c>
      <c r="E136" s="28">
        <v>297</v>
      </c>
      <c r="F136" s="28">
        <v>312.485</v>
      </c>
      <c r="G136" s="28">
        <v>324.238</v>
      </c>
      <c r="H136" s="28">
        <v>312.393</v>
      </c>
      <c r="I136" s="28">
        <v>156</v>
      </c>
      <c r="J136" s="28" t="s">
        <v>78</v>
      </c>
    </row>
    <row r="137" spans="2:10" ht="15">
      <c r="B137" s="32" t="s">
        <v>96</v>
      </c>
      <c r="C137" s="33" t="s">
        <v>111</v>
      </c>
      <c r="D137" s="28">
        <v>0</v>
      </c>
      <c r="E137" s="28">
        <v>0</v>
      </c>
      <c r="F137" s="28">
        <v>0</v>
      </c>
      <c r="G137" s="28">
        <v>0</v>
      </c>
      <c r="H137" s="28">
        <v>0</v>
      </c>
      <c r="I137" s="28">
        <v>0</v>
      </c>
      <c r="J137" s="28" t="s">
        <v>78</v>
      </c>
    </row>
    <row r="138" spans="2:10" ht="15">
      <c r="B138" s="32" t="s">
        <v>96</v>
      </c>
      <c r="C138" s="33" t="s">
        <v>112</v>
      </c>
      <c r="D138" s="28">
        <v>0</v>
      </c>
      <c r="E138" s="28">
        <v>0</v>
      </c>
      <c r="F138" s="28">
        <v>0</v>
      </c>
      <c r="G138" s="28">
        <v>0</v>
      </c>
      <c r="H138" s="28">
        <v>0</v>
      </c>
      <c r="I138" s="28">
        <v>0</v>
      </c>
      <c r="J138" s="28" t="s">
        <v>78</v>
      </c>
    </row>
    <row r="139" spans="2:10" ht="15">
      <c r="B139" s="32" t="s">
        <v>96</v>
      </c>
      <c r="C139" s="33" t="s">
        <v>87</v>
      </c>
      <c r="D139" s="28">
        <v>0</v>
      </c>
      <c r="E139" s="28">
        <v>0</v>
      </c>
      <c r="F139" s="28">
        <v>0</v>
      </c>
      <c r="G139" s="28">
        <v>0</v>
      </c>
      <c r="H139" s="28">
        <v>0</v>
      </c>
      <c r="I139" s="28">
        <v>0</v>
      </c>
      <c r="J139" s="28" t="s">
        <v>78</v>
      </c>
    </row>
    <row r="140" spans="2:10" ht="15">
      <c r="B140" s="34" t="s">
        <v>96</v>
      </c>
      <c r="C140" s="35" t="s">
        <v>91</v>
      </c>
      <c r="D140" s="29">
        <v>0</v>
      </c>
      <c r="E140" s="29">
        <v>0.738</v>
      </c>
      <c r="F140" s="29">
        <v>-5.323</v>
      </c>
      <c r="G140" s="29">
        <v>-2.011</v>
      </c>
      <c r="H140" s="29">
        <v>0.065</v>
      </c>
      <c r="I140" s="29">
        <v>2</v>
      </c>
      <c r="J140" s="29" t="s">
        <v>78</v>
      </c>
    </row>
    <row r="141" spans="2:10" ht="15">
      <c r="B141" s="36" t="s">
        <v>96</v>
      </c>
      <c r="C141" s="37" t="s">
        <v>113</v>
      </c>
      <c r="D141" s="56">
        <v>492</v>
      </c>
      <c r="E141" s="56">
        <v>479.738</v>
      </c>
      <c r="F141" s="56">
        <v>532.284</v>
      </c>
      <c r="G141" s="56">
        <v>523.869</v>
      </c>
      <c r="H141" s="56">
        <v>498.151</v>
      </c>
      <c r="I141" s="56">
        <v>603</v>
      </c>
      <c r="J141" s="56" t="s">
        <v>78</v>
      </c>
    </row>
    <row r="142" spans="2:10" ht="15">
      <c r="B142" s="30" t="s">
        <v>97</v>
      </c>
      <c r="C142" s="31" t="s">
        <v>107</v>
      </c>
      <c r="D142" s="27">
        <v>0</v>
      </c>
      <c r="E142" s="27">
        <v>0</v>
      </c>
      <c r="F142" s="27">
        <v>0</v>
      </c>
      <c r="G142" s="27">
        <v>0</v>
      </c>
      <c r="H142" s="27">
        <v>0</v>
      </c>
      <c r="I142" s="27">
        <v>0</v>
      </c>
      <c r="J142" s="27" t="s">
        <v>78</v>
      </c>
    </row>
    <row r="143" spans="2:10" ht="15">
      <c r="B143" s="32" t="s">
        <v>97</v>
      </c>
      <c r="C143" s="33" t="s">
        <v>108</v>
      </c>
      <c r="D143" s="28">
        <v>282</v>
      </c>
      <c r="E143" s="28">
        <v>184</v>
      </c>
      <c r="F143" s="28">
        <v>230.212</v>
      </c>
      <c r="G143" s="28">
        <v>192.793</v>
      </c>
      <c r="H143" s="28">
        <v>180.711</v>
      </c>
      <c r="I143" s="28">
        <v>141</v>
      </c>
      <c r="J143" s="28" t="s">
        <v>78</v>
      </c>
    </row>
    <row r="144" spans="2:10" ht="15">
      <c r="B144" s="32" t="s">
        <v>97</v>
      </c>
      <c r="C144" s="33" t="s">
        <v>109</v>
      </c>
      <c r="D144" s="28">
        <v>0</v>
      </c>
      <c r="E144" s="28">
        <v>0</v>
      </c>
      <c r="F144" s="28">
        <v>0</v>
      </c>
      <c r="G144" s="28">
        <v>0</v>
      </c>
      <c r="H144" s="28">
        <v>0</v>
      </c>
      <c r="I144" s="28">
        <v>0</v>
      </c>
      <c r="J144" s="28" t="s">
        <v>78</v>
      </c>
    </row>
    <row r="145" spans="2:10" ht="15">
      <c r="B145" s="32" t="s">
        <v>97</v>
      </c>
      <c r="C145" s="33" t="s">
        <v>110</v>
      </c>
      <c r="D145" s="28">
        <v>0</v>
      </c>
      <c r="E145" s="28">
        <v>0</v>
      </c>
      <c r="F145" s="28">
        <v>0</v>
      </c>
      <c r="G145" s="28">
        <v>0</v>
      </c>
      <c r="H145" s="28">
        <v>0</v>
      </c>
      <c r="I145" s="28">
        <v>0</v>
      </c>
      <c r="J145" s="28" t="s">
        <v>78</v>
      </c>
    </row>
    <row r="146" spans="2:10" ht="15">
      <c r="B146" s="32" t="s">
        <v>97</v>
      </c>
      <c r="C146" s="33" t="s">
        <v>88</v>
      </c>
      <c r="D146" s="28">
        <v>3</v>
      </c>
      <c r="E146" s="28">
        <v>7</v>
      </c>
      <c r="F146" s="28">
        <v>10.174</v>
      </c>
      <c r="G146" s="28">
        <v>10.506</v>
      </c>
      <c r="H146" s="28">
        <v>10.506</v>
      </c>
      <c r="I146" s="28">
        <v>6</v>
      </c>
      <c r="J146" s="28" t="s">
        <v>78</v>
      </c>
    </row>
    <row r="147" spans="2:10" ht="15">
      <c r="B147" s="32" t="s">
        <v>97</v>
      </c>
      <c r="C147" s="33" t="s">
        <v>89</v>
      </c>
      <c r="D147" s="28">
        <v>126</v>
      </c>
      <c r="E147" s="28">
        <v>110</v>
      </c>
      <c r="F147" s="28">
        <v>244.604</v>
      </c>
      <c r="G147" s="28">
        <v>201.234</v>
      </c>
      <c r="H147" s="28">
        <v>184.845</v>
      </c>
      <c r="I147" s="28">
        <v>162</v>
      </c>
      <c r="J147" s="28" t="s">
        <v>78</v>
      </c>
    </row>
    <row r="148" spans="2:10" ht="15">
      <c r="B148" s="32" t="s">
        <v>97</v>
      </c>
      <c r="C148" s="33" t="s">
        <v>111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  <c r="I148" s="28">
        <v>0</v>
      </c>
      <c r="J148" s="28" t="s">
        <v>78</v>
      </c>
    </row>
    <row r="149" spans="2:10" ht="15">
      <c r="B149" s="32" t="s">
        <v>97</v>
      </c>
      <c r="C149" s="33" t="s">
        <v>112</v>
      </c>
      <c r="D149" s="28">
        <v>0</v>
      </c>
      <c r="E149" s="28">
        <v>0</v>
      </c>
      <c r="F149" s="28">
        <v>0</v>
      </c>
      <c r="G149" s="28">
        <v>0</v>
      </c>
      <c r="H149" s="28">
        <v>0</v>
      </c>
      <c r="I149" s="28">
        <v>9</v>
      </c>
      <c r="J149" s="28" t="s">
        <v>78</v>
      </c>
    </row>
    <row r="150" spans="2:10" ht="15">
      <c r="B150" s="32" t="s">
        <v>97</v>
      </c>
      <c r="C150" s="33" t="s">
        <v>87</v>
      </c>
      <c r="D150" s="28">
        <v>0</v>
      </c>
      <c r="E150" s="28">
        <v>0</v>
      </c>
      <c r="F150" s="28">
        <v>0</v>
      </c>
      <c r="G150" s="28">
        <v>0</v>
      </c>
      <c r="H150" s="28">
        <v>0</v>
      </c>
      <c r="I150" s="28">
        <v>0</v>
      </c>
      <c r="J150" s="28" t="s">
        <v>78</v>
      </c>
    </row>
    <row r="151" spans="2:10" ht="15">
      <c r="B151" s="34" t="s">
        <v>97</v>
      </c>
      <c r="C151" s="35" t="s">
        <v>91</v>
      </c>
      <c r="D151" s="29">
        <v>4</v>
      </c>
      <c r="E151" s="29">
        <v>-6.162</v>
      </c>
      <c r="F151" s="29">
        <v>5.006</v>
      </c>
      <c r="G151" s="29">
        <v>-0.582</v>
      </c>
      <c r="H151" s="29">
        <v>-4.834</v>
      </c>
      <c r="I151" s="29">
        <v>7</v>
      </c>
      <c r="J151" s="29" t="s">
        <v>78</v>
      </c>
    </row>
    <row r="152" spans="2:10" ht="15">
      <c r="B152" s="36" t="s">
        <v>97</v>
      </c>
      <c r="C152" s="37" t="s">
        <v>113</v>
      </c>
      <c r="D152" s="56">
        <v>163</v>
      </c>
      <c r="E152" s="56">
        <v>74.838</v>
      </c>
      <c r="F152" s="56">
        <v>0.788</v>
      </c>
      <c r="G152" s="56">
        <v>1.483</v>
      </c>
      <c r="H152" s="56">
        <v>1.538</v>
      </c>
      <c r="I152" s="56">
        <v>1</v>
      </c>
      <c r="J152" s="56" t="s">
        <v>78</v>
      </c>
    </row>
    <row r="153" spans="2:10" ht="15">
      <c r="B153" s="30" t="s">
        <v>121</v>
      </c>
      <c r="C153" s="31" t="s">
        <v>107</v>
      </c>
      <c r="D153" s="27">
        <v>96</v>
      </c>
      <c r="E153" s="27">
        <v>127</v>
      </c>
      <c r="F153" s="27">
        <v>142.278</v>
      </c>
      <c r="G153" s="27">
        <v>141.284</v>
      </c>
      <c r="H153" s="27">
        <v>152.807</v>
      </c>
      <c r="I153" s="27">
        <v>144</v>
      </c>
      <c r="J153" s="27" t="s">
        <v>78</v>
      </c>
    </row>
    <row r="154" spans="2:10" ht="15">
      <c r="B154" s="32" t="s">
        <v>121</v>
      </c>
      <c r="C154" s="33" t="s">
        <v>108</v>
      </c>
      <c r="D154" s="28">
        <v>2982</v>
      </c>
      <c r="E154" s="28">
        <v>3405</v>
      </c>
      <c r="F154" s="28">
        <v>3285.237</v>
      </c>
      <c r="G154" s="28">
        <v>3381.432</v>
      </c>
      <c r="H154" s="28">
        <v>3484.612</v>
      </c>
      <c r="I154" s="28">
        <v>2784</v>
      </c>
      <c r="J154" s="28" t="s">
        <v>78</v>
      </c>
    </row>
    <row r="155" spans="2:10" ht="15">
      <c r="B155" s="32" t="s">
        <v>121</v>
      </c>
      <c r="C155" s="33" t="s">
        <v>109</v>
      </c>
      <c r="D155" s="28">
        <v>0</v>
      </c>
      <c r="E155" s="28">
        <v>0</v>
      </c>
      <c r="F155" s="28">
        <v>0</v>
      </c>
      <c r="G155" s="28">
        <v>0</v>
      </c>
      <c r="H155" s="28">
        <v>0</v>
      </c>
      <c r="I155" s="28">
        <v>0</v>
      </c>
      <c r="J155" s="28" t="s">
        <v>78</v>
      </c>
    </row>
    <row r="156" spans="2:10" ht="15">
      <c r="B156" s="32" t="s">
        <v>121</v>
      </c>
      <c r="C156" s="33" t="s">
        <v>110</v>
      </c>
      <c r="D156" s="28">
        <v>0</v>
      </c>
      <c r="E156" s="28">
        <v>0</v>
      </c>
      <c r="F156" s="28">
        <v>0</v>
      </c>
      <c r="G156" s="28">
        <v>0</v>
      </c>
      <c r="H156" s="28">
        <v>0</v>
      </c>
      <c r="I156" s="28">
        <v>0</v>
      </c>
      <c r="J156" s="28" t="s">
        <v>78</v>
      </c>
    </row>
    <row r="157" spans="2:10" ht="15">
      <c r="B157" s="32" t="s">
        <v>121</v>
      </c>
      <c r="C157" s="33" t="s">
        <v>88</v>
      </c>
      <c r="D157" s="28">
        <v>106</v>
      </c>
      <c r="E157" s="28">
        <v>127</v>
      </c>
      <c r="F157" s="28">
        <v>108.96</v>
      </c>
      <c r="G157" s="28">
        <v>104.052</v>
      </c>
      <c r="H157" s="28">
        <v>70.336</v>
      </c>
      <c r="I157" s="28">
        <v>100</v>
      </c>
      <c r="J157" s="28" t="s">
        <v>78</v>
      </c>
    </row>
    <row r="158" spans="2:10" ht="15">
      <c r="B158" s="32" t="s">
        <v>121</v>
      </c>
      <c r="C158" s="33" t="s">
        <v>89</v>
      </c>
      <c r="D158" s="28">
        <v>1785</v>
      </c>
      <c r="E158" s="28">
        <v>2124</v>
      </c>
      <c r="F158" s="28">
        <v>1930.457</v>
      </c>
      <c r="G158" s="28">
        <v>2164.933</v>
      </c>
      <c r="H158" s="28">
        <v>2187.039</v>
      </c>
      <c r="I158" s="28">
        <v>1890</v>
      </c>
      <c r="J158" s="28" t="s">
        <v>78</v>
      </c>
    </row>
    <row r="159" spans="2:10" ht="15">
      <c r="B159" s="32" t="s">
        <v>121</v>
      </c>
      <c r="C159" s="33" t="s">
        <v>111</v>
      </c>
      <c r="D159" s="28">
        <v>0</v>
      </c>
      <c r="E159" s="28">
        <v>0</v>
      </c>
      <c r="F159" s="28">
        <v>0</v>
      </c>
      <c r="G159" s="28">
        <v>0</v>
      </c>
      <c r="H159" s="28">
        <v>0</v>
      </c>
      <c r="I159" s="28">
        <v>0</v>
      </c>
      <c r="J159" s="28" t="s">
        <v>78</v>
      </c>
    </row>
    <row r="160" spans="2:10" ht="15">
      <c r="B160" s="32" t="s">
        <v>121</v>
      </c>
      <c r="C160" s="33" t="s">
        <v>112</v>
      </c>
      <c r="D160" s="28">
        <v>0</v>
      </c>
      <c r="E160" s="28">
        <v>0</v>
      </c>
      <c r="F160" s="28">
        <v>0</v>
      </c>
      <c r="G160" s="28">
        <v>0</v>
      </c>
      <c r="H160" s="28">
        <v>0</v>
      </c>
      <c r="I160" s="28">
        <v>91</v>
      </c>
      <c r="J160" s="28" t="s">
        <v>78</v>
      </c>
    </row>
    <row r="161" spans="2:10" ht="15">
      <c r="B161" s="32" t="s">
        <v>121</v>
      </c>
      <c r="C161" s="33" t="s">
        <v>87</v>
      </c>
      <c r="D161" s="28">
        <v>0</v>
      </c>
      <c r="E161" s="28">
        <v>0</v>
      </c>
      <c r="F161" s="28">
        <v>0</v>
      </c>
      <c r="G161" s="28">
        <v>0</v>
      </c>
      <c r="H161" s="28">
        <v>0</v>
      </c>
      <c r="I161" s="28">
        <v>0</v>
      </c>
      <c r="J161" s="28" t="s">
        <v>78</v>
      </c>
    </row>
    <row r="162" spans="2:10" ht="15">
      <c r="B162" s="34" t="s">
        <v>121</v>
      </c>
      <c r="C162" s="35" t="s">
        <v>91</v>
      </c>
      <c r="D162" s="29">
        <v>26</v>
      </c>
      <c r="E162" s="29">
        <v>-54.165</v>
      </c>
      <c r="F162" s="29">
        <v>-60.753</v>
      </c>
      <c r="G162" s="29">
        <v>57.624</v>
      </c>
      <c r="H162" s="29">
        <v>13.585</v>
      </c>
      <c r="I162" s="29">
        <v>2</v>
      </c>
      <c r="J162" s="29" t="s">
        <v>78</v>
      </c>
    </row>
    <row r="163" spans="2:10" ht="15">
      <c r="B163" s="36" t="s">
        <v>121</v>
      </c>
      <c r="C163" s="37" t="s">
        <v>113</v>
      </c>
      <c r="D163" s="56">
        <v>1425</v>
      </c>
      <c r="E163" s="56">
        <v>1480.835</v>
      </c>
      <c r="F163" s="56">
        <v>1545.265</v>
      </c>
      <c r="G163" s="56">
        <v>1519.459</v>
      </c>
      <c r="H163" s="56">
        <v>1534.301</v>
      </c>
      <c r="I163" s="56">
        <v>1231</v>
      </c>
      <c r="J163" s="56" t="s">
        <v>78</v>
      </c>
    </row>
    <row r="164" spans="2:10" ht="15">
      <c r="B164" s="30" t="s">
        <v>81</v>
      </c>
      <c r="C164" s="31" t="s">
        <v>107</v>
      </c>
      <c r="D164" s="27">
        <v>96</v>
      </c>
      <c r="E164" s="27">
        <v>127</v>
      </c>
      <c r="F164" s="27">
        <v>142.278</v>
      </c>
      <c r="G164" s="27">
        <v>141.284</v>
      </c>
      <c r="H164" s="27">
        <v>152.807</v>
      </c>
      <c r="I164" s="27">
        <v>144</v>
      </c>
      <c r="J164" s="27" t="s">
        <v>78</v>
      </c>
    </row>
    <row r="165" spans="2:10" ht="15">
      <c r="B165" s="32" t="s">
        <v>81</v>
      </c>
      <c r="C165" s="33" t="s">
        <v>108</v>
      </c>
      <c r="D165" s="28">
        <v>0</v>
      </c>
      <c r="E165" s="28">
        <v>0</v>
      </c>
      <c r="F165" s="28">
        <v>0</v>
      </c>
      <c r="G165" s="28">
        <v>0</v>
      </c>
      <c r="H165" s="28">
        <v>0</v>
      </c>
      <c r="I165" s="28">
        <v>0</v>
      </c>
      <c r="J165" s="28" t="s">
        <v>78</v>
      </c>
    </row>
    <row r="166" spans="2:10" ht="15">
      <c r="B166" s="32" t="s">
        <v>81</v>
      </c>
      <c r="C166" s="33" t="s">
        <v>109</v>
      </c>
      <c r="D166" s="28">
        <v>0</v>
      </c>
      <c r="E166" s="28">
        <v>0</v>
      </c>
      <c r="F166" s="28">
        <v>0</v>
      </c>
      <c r="G166" s="28">
        <v>0</v>
      </c>
      <c r="H166" s="28">
        <v>0</v>
      </c>
      <c r="I166" s="28">
        <v>0</v>
      </c>
      <c r="J166" s="28" t="s">
        <v>78</v>
      </c>
    </row>
    <row r="167" spans="2:10" ht="15">
      <c r="B167" s="32" t="s">
        <v>81</v>
      </c>
      <c r="C167" s="33" t="s">
        <v>110</v>
      </c>
      <c r="D167" s="28">
        <v>0</v>
      </c>
      <c r="E167" s="28">
        <v>0</v>
      </c>
      <c r="F167" s="28">
        <v>0</v>
      </c>
      <c r="G167" s="28">
        <v>0</v>
      </c>
      <c r="H167" s="28">
        <v>0</v>
      </c>
      <c r="I167" s="28">
        <v>0</v>
      </c>
      <c r="J167" s="28" t="s">
        <v>78</v>
      </c>
    </row>
    <row r="168" spans="2:10" ht="15">
      <c r="B168" s="32" t="s">
        <v>81</v>
      </c>
      <c r="C168" s="33" t="s">
        <v>88</v>
      </c>
      <c r="D168" s="28">
        <v>0</v>
      </c>
      <c r="E168" s="28">
        <v>0</v>
      </c>
      <c r="F168" s="28">
        <v>0</v>
      </c>
      <c r="G168" s="28">
        <v>0</v>
      </c>
      <c r="H168" s="28">
        <v>0</v>
      </c>
      <c r="I168" s="28">
        <v>0</v>
      </c>
      <c r="J168" s="28" t="s">
        <v>78</v>
      </c>
    </row>
    <row r="169" spans="2:10" ht="15">
      <c r="B169" s="32" t="s">
        <v>81</v>
      </c>
      <c r="C169" s="33" t="s">
        <v>89</v>
      </c>
      <c r="D169" s="28">
        <v>0</v>
      </c>
      <c r="E169" s="28">
        <v>0</v>
      </c>
      <c r="F169" s="28">
        <v>0</v>
      </c>
      <c r="G169" s="28">
        <v>0</v>
      </c>
      <c r="H169" s="28">
        <v>0</v>
      </c>
      <c r="I169" s="28">
        <v>0</v>
      </c>
      <c r="J169" s="28" t="s">
        <v>78</v>
      </c>
    </row>
    <row r="170" spans="2:10" ht="15">
      <c r="B170" s="32" t="s">
        <v>81</v>
      </c>
      <c r="C170" s="33" t="s">
        <v>111</v>
      </c>
      <c r="D170" s="28">
        <v>0</v>
      </c>
      <c r="E170" s="28">
        <v>0</v>
      </c>
      <c r="F170" s="28">
        <v>0</v>
      </c>
      <c r="G170" s="28">
        <v>0</v>
      </c>
      <c r="H170" s="28">
        <v>0</v>
      </c>
      <c r="I170" s="28">
        <v>0</v>
      </c>
      <c r="J170" s="28" t="s">
        <v>78</v>
      </c>
    </row>
    <row r="171" spans="2:10" ht="15">
      <c r="B171" s="32" t="s">
        <v>81</v>
      </c>
      <c r="C171" s="33" t="s">
        <v>112</v>
      </c>
      <c r="D171" s="28">
        <v>0</v>
      </c>
      <c r="E171" s="28">
        <v>0</v>
      </c>
      <c r="F171" s="28">
        <v>0</v>
      </c>
      <c r="G171" s="28">
        <v>0</v>
      </c>
      <c r="H171" s="28">
        <v>0</v>
      </c>
      <c r="I171" s="28">
        <v>0</v>
      </c>
      <c r="J171" s="28" t="s">
        <v>78</v>
      </c>
    </row>
    <row r="172" spans="2:10" ht="15">
      <c r="B172" s="32" t="s">
        <v>81</v>
      </c>
      <c r="C172" s="33" t="s">
        <v>87</v>
      </c>
      <c r="D172" s="28">
        <v>0</v>
      </c>
      <c r="E172" s="28">
        <v>0</v>
      </c>
      <c r="F172" s="28">
        <v>0</v>
      </c>
      <c r="G172" s="28">
        <v>0</v>
      </c>
      <c r="H172" s="28">
        <v>0</v>
      </c>
      <c r="I172" s="28">
        <v>0</v>
      </c>
      <c r="J172" s="28" t="s">
        <v>78</v>
      </c>
    </row>
    <row r="173" spans="2:10" ht="15">
      <c r="B173" s="34" t="s">
        <v>81</v>
      </c>
      <c r="C173" s="35" t="s">
        <v>91</v>
      </c>
      <c r="D173" s="29">
        <v>0</v>
      </c>
      <c r="E173" s="29">
        <v>0</v>
      </c>
      <c r="F173" s="29">
        <v>0</v>
      </c>
      <c r="G173" s="29">
        <v>0</v>
      </c>
      <c r="H173" s="29">
        <v>0</v>
      </c>
      <c r="I173" s="29">
        <v>-1</v>
      </c>
      <c r="J173" s="29" t="s">
        <v>78</v>
      </c>
    </row>
    <row r="174" spans="2:10" ht="15">
      <c r="B174" s="36" t="s">
        <v>81</v>
      </c>
      <c r="C174" s="37" t="s">
        <v>113</v>
      </c>
      <c r="D174" s="56">
        <v>96</v>
      </c>
      <c r="E174" s="56">
        <v>127</v>
      </c>
      <c r="F174" s="56">
        <v>142.278</v>
      </c>
      <c r="G174" s="56">
        <v>141.284</v>
      </c>
      <c r="H174" s="56">
        <v>152.807</v>
      </c>
      <c r="I174" s="56">
        <v>143</v>
      </c>
      <c r="J174" s="56" t="s">
        <v>78</v>
      </c>
    </row>
    <row r="175" spans="2:10" ht="15">
      <c r="B175" s="30" t="s">
        <v>98</v>
      </c>
      <c r="C175" s="31" t="s">
        <v>107</v>
      </c>
      <c r="D175" s="27">
        <v>0</v>
      </c>
      <c r="E175" s="27">
        <v>0</v>
      </c>
      <c r="F175" s="27">
        <v>0</v>
      </c>
      <c r="G175" s="27">
        <v>0</v>
      </c>
      <c r="H175" s="27">
        <v>0</v>
      </c>
      <c r="I175" s="27">
        <v>0</v>
      </c>
      <c r="J175" s="27" t="s">
        <v>78</v>
      </c>
    </row>
    <row r="176" spans="2:10" ht="15">
      <c r="B176" s="32" t="s">
        <v>98</v>
      </c>
      <c r="C176" s="33" t="s">
        <v>108</v>
      </c>
      <c r="D176" s="28">
        <v>2982</v>
      </c>
      <c r="E176" s="28">
        <v>3405</v>
      </c>
      <c r="F176" s="28">
        <v>3285.237</v>
      </c>
      <c r="G176" s="28">
        <v>3381.432</v>
      </c>
      <c r="H176" s="28">
        <v>3484.612</v>
      </c>
      <c r="I176" s="28">
        <v>2784</v>
      </c>
      <c r="J176" s="28" t="s">
        <v>78</v>
      </c>
    </row>
    <row r="177" spans="2:10" ht="15">
      <c r="B177" s="32" t="s">
        <v>98</v>
      </c>
      <c r="C177" s="33" t="s">
        <v>109</v>
      </c>
      <c r="D177" s="28">
        <v>0</v>
      </c>
      <c r="E177" s="28">
        <v>0</v>
      </c>
      <c r="F177" s="28">
        <v>0</v>
      </c>
      <c r="G177" s="28">
        <v>0</v>
      </c>
      <c r="H177" s="28">
        <v>0</v>
      </c>
      <c r="I177" s="28">
        <v>0</v>
      </c>
      <c r="J177" s="28" t="s">
        <v>78</v>
      </c>
    </row>
    <row r="178" spans="2:10" ht="15">
      <c r="B178" s="32" t="s">
        <v>98</v>
      </c>
      <c r="C178" s="33" t="s">
        <v>110</v>
      </c>
      <c r="D178" s="28">
        <v>0</v>
      </c>
      <c r="E178" s="28">
        <v>0</v>
      </c>
      <c r="F178" s="28">
        <v>0</v>
      </c>
      <c r="G178" s="28">
        <v>0</v>
      </c>
      <c r="H178" s="28">
        <v>0</v>
      </c>
      <c r="I178" s="28">
        <v>0</v>
      </c>
      <c r="J178" s="28" t="s">
        <v>78</v>
      </c>
    </row>
    <row r="179" spans="2:10" ht="15">
      <c r="B179" s="32" t="s">
        <v>98</v>
      </c>
      <c r="C179" s="33" t="s">
        <v>88</v>
      </c>
      <c r="D179" s="28">
        <v>106</v>
      </c>
      <c r="E179" s="28">
        <v>127</v>
      </c>
      <c r="F179" s="28">
        <v>108.96</v>
      </c>
      <c r="G179" s="28">
        <v>104.052</v>
      </c>
      <c r="H179" s="28">
        <v>70.336</v>
      </c>
      <c r="I179" s="28">
        <v>100</v>
      </c>
      <c r="J179" s="28" t="s">
        <v>78</v>
      </c>
    </row>
    <row r="180" spans="2:10" ht="15">
      <c r="B180" s="32" t="s">
        <v>98</v>
      </c>
      <c r="C180" s="33" t="s">
        <v>89</v>
      </c>
      <c r="D180" s="28">
        <v>1785</v>
      </c>
      <c r="E180" s="28">
        <v>2124</v>
      </c>
      <c r="F180" s="28">
        <v>1930.457</v>
      </c>
      <c r="G180" s="28">
        <v>2164.933</v>
      </c>
      <c r="H180" s="28">
        <v>2187.039</v>
      </c>
      <c r="I180" s="28">
        <v>1890</v>
      </c>
      <c r="J180" s="28" t="s">
        <v>78</v>
      </c>
    </row>
    <row r="181" spans="2:10" ht="15">
      <c r="B181" s="32" t="s">
        <v>98</v>
      </c>
      <c r="C181" s="33" t="s">
        <v>111</v>
      </c>
      <c r="D181" s="28">
        <v>0</v>
      </c>
      <c r="E181" s="28">
        <v>0</v>
      </c>
      <c r="F181" s="28">
        <v>0</v>
      </c>
      <c r="G181" s="28">
        <v>0</v>
      </c>
      <c r="H181" s="28">
        <v>0</v>
      </c>
      <c r="I181" s="28">
        <v>0</v>
      </c>
      <c r="J181" s="28" t="s">
        <v>78</v>
      </c>
    </row>
    <row r="182" spans="2:10" ht="15">
      <c r="B182" s="32" t="s">
        <v>98</v>
      </c>
      <c r="C182" s="33" t="s">
        <v>112</v>
      </c>
      <c r="D182" s="28">
        <v>0</v>
      </c>
      <c r="E182" s="28">
        <v>0</v>
      </c>
      <c r="F182" s="28">
        <v>0</v>
      </c>
      <c r="G182" s="28">
        <v>0</v>
      </c>
      <c r="H182" s="28">
        <v>0</v>
      </c>
      <c r="I182" s="28">
        <v>91</v>
      </c>
      <c r="J182" s="28" t="s">
        <v>78</v>
      </c>
    </row>
    <row r="183" spans="2:10" ht="15">
      <c r="B183" s="32" t="s">
        <v>98</v>
      </c>
      <c r="C183" s="33" t="s">
        <v>87</v>
      </c>
      <c r="D183" s="28">
        <v>0</v>
      </c>
      <c r="E183" s="28">
        <v>0</v>
      </c>
      <c r="F183" s="28">
        <v>0</v>
      </c>
      <c r="G183" s="28">
        <v>0</v>
      </c>
      <c r="H183" s="28">
        <v>0</v>
      </c>
      <c r="I183" s="28">
        <v>0</v>
      </c>
      <c r="J183" s="28" t="s">
        <v>78</v>
      </c>
    </row>
    <row r="184" spans="2:10" ht="15">
      <c r="B184" s="34" t="s">
        <v>98</v>
      </c>
      <c r="C184" s="35" t="s">
        <v>91</v>
      </c>
      <c r="D184" s="29">
        <v>26</v>
      </c>
      <c r="E184" s="29">
        <v>-54.165</v>
      </c>
      <c r="F184" s="29">
        <v>-60.753</v>
      </c>
      <c r="G184" s="29">
        <v>57.624</v>
      </c>
      <c r="H184" s="29">
        <v>13.585</v>
      </c>
      <c r="I184" s="29">
        <v>3</v>
      </c>
      <c r="J184" s="29" t="s">
        <v>78</v>
      </c>
    </row>
    <row r="185" spans="2:10" ht="15">
      <c r="B185" s="36" t="s">
        <v>98</v>
      </c>
      <c r="C185" s="37" t="s">
        <v>113</v>
      </c>
      <c r="D185" s="56">
        <v>1329</v>
      </c>
      <c r="E185" s="56">
        <v>1353.835</v>
      </c>
      <c r="F185" s="56">
        <v>1402.987</v>
      </c>
      <c r="G185" s="56">
        <v>1378.175</v>
      </c>
      <c r="H185" s="56">
        <v>1381.494</v>
      </c>
      <c r="I185" s="56">
        <v>1088</v>
      </c>
      <c r="J185" s="56" t="s">
        <v>78</v>
      </c>
    </row>
    <row r="186" spans="2:10" ht="15">
      <c r="B186" s="30" t="s">
        <v>122</v>
      </c>
      <c r="C186" s="31" t="s">
        <v>107</v>
      </c>
      <c r="D186" s="27">
        <v>0</v>
      </c>
      <c r="E186" s="27">
        <v>0</v>
      </c>
      <c r="F186" s="27">
        <v>0</v>
      </c>
      <c r="G186" s="27">
        <v>0</v>
      </c>
      <c r="H186" s="27">
        <v>0</v>
      </c>
      <c r="I186" s="27">
        <v>0</v>
      </c>
      <c r="J186" s="27" t="s">
        <v>78</v>
      </c>
    </row>
    <row r="187" spans="2:10" ht="15">
      <c r="B187" s="32" t="s">
        <v>122</v>
      </c>
      <c r="C187" s="33" t="s">
        <v>108</v>
      </c>
      <c r="D187" s="28">
        <v>0</v>
      </c>
      <c r="E187" s="28">
        <v>0</v>
      </c>
      <c r="F187" s="28">
        <v>0</v>
      </c>
      <c r="G187" s="28">
        <v>0</v>
      </c>
      <c r="H187" s="28">
        <v>0</v>
      </c>
      <c r="I187" s="28">
        <v>0</v>
      </c>
      <c r="J187" s="28" t="s">
        <v>78</v>
      </c>
    </row>
    <row r="188" spans="2:10" ht="15">
      <c r="B188" s="32" t="s">
        <v>122</v>
      </c>
      <c r="C188" s="33" t="s">
        <v>109</v>
      </c>
      <c r="D188" s="28">
        <v>0</v>
      </c>
      <c r="E188" s="28">
        <v>0</v>
      </c>
      <c r="F188" s="28">
        <v>0</v>
      </c>
      <c r="G188" s="28">
        <v>0</v>
      </c>
      <c r="H188" s="28">
        <v>0</v>
      </c>
      <c r="I188" s="28">
        <v>0</v>
      </c>
      <c r="J188" s="28" t="s">
        <v>78</v>
      </c>
    </row>
    <row r="189" spans="2:10" ht="15">
      <c r="B189" s="32" t="s">
        <v>122</v>
      </c>
      <c r="C189" s="33" t="s">
        <v>110</v>
      </c>
      <c r="D189" s="28">
        <v>0</v>
      </c>
      <c r="E189" s="28">
        <v>0</v>
      </c>
      <c r="F189" s="28">
        <v>0</v>
      </c>
      <c r="G189" s="28">
        <v>0</v>
      </c>
      <c r="H189" s="28">
        <v>0</v>
      </c>
      <c r="I189" s="28">
        <v>0</v>
      </c>
      <c r="J189" s="28" t="s">
        <v>78</v>
      </c>
    </row>
    <row r="190" spans="2:10" ht="15">
      <c r="B190" s="32" t="s">
        <v>122</v>
      </c>
      <c r="C190" s="33" t="s">
        <v>88</v>
      </c>
      <c r="D190" s="28">
        <v>1</v>
      </c>
      <c r="E190" s="28">
        <v>1</v>
      </c>
      <c r="F190" s="28">
        <v>0.797</v>
      </c>
      <c r="G190" s="28">
        <v>0.992</v>
      </c>
      <c r="H190" s="28">
        <v>1.78</v>
      </c>
      <c r="I190" s="28">
        <v>0</v>
      </c>
      <c r="J190" s="28" t="s">
        <v>78</v>
      </c>
    </row>
    <row r="191" spans="2:10" ht="15">
      <c r="B191" s="32" t="s">
        <v>122</v>
      </c>
      <c r="C191" s="33" t="s">
        <v>89</v>
      </c>
      <c r="D191" s="28">
        <v>0</v>
      </c>
      <c r="E191" s="28">
        <v>0</v>
      </c>
      <c r="F191" s="28">
        <v>0</v>
      </c>
      <c r="G191" s="28">
        <v>0</v>
      </c>
      <c r="H191" s="28">
        <v>0.209</v>
      </c>
      <c r="I191" s="28">
        <v>0</v>
      </c>
      <c r="J191" s="28" t="s">
        <v>78</v>
      </c>
    </row>
    <row r="192" spans="2:10" ht="15">
      <c r="B192" s="32" t="s">
        <v>122</v>
      </c>
      <c r="C192" s="33" t="s">
        <v>111</v>
      </c>
      <c r="D192" s="28">
        <v>0</v>
      </c>
      <c r="E192" s="28">
        <v>0</v>
      </c>
      <c r="F192" s="28">
        <v>0</v>
      </c>
      <c r="G192" s="28">
        <v>0</v>
      </c>
      <c r="H192" s="28">
        <v>0</v>
      </c>
      <c r="I192" s="28">
        <v>0</v>
      </c>
      <c r="J192" s="28" t="s">
        <v>78</v>
      </c>
    </row>
    <row r="193" spans="2:10" ht="15">
      <c r="B193" s="32" t="s">
        <v>122</v>
      </c>
      <c r="C193" s="33" t="s">
        <v>112</v>
      </c>
      <c r="D193" s="28">
        <v>0</v>
      </c>
      <c r="E193" s="28">
        <v>0</v>
      </c>
      <c r="F193" s="28">
        <v>0</v>
      </c>
      <c r="G193" s="28">
        <v>0</v>
      </c>
      <c r="H193" s="28">
        <v>0</v>
      </c>
      <c r="I193" s="28">
        <v>0</v>
      </c>
      <c r="J193" s="28" t="s">
        <v>78</v>
      </c>
    </row>
    <row r="194" spans="2:10" ht="15">
      <c r="B194" s="32" t="s">
        <v>122</v>
      </c>
      <c r="C194" s="33" t="s">
        <v>87</v>
      </c>
      <c r="D194" s="28">
        <v>0</v>
      </c>
      <c r="E194" s="28">
        <v>0</v>
      </c>
      <c r="F194" s="28">
        <v>0</v>
      </c>
      <c r="G194" s="28">
        <v>0</v>
      </c>
      <c r="H194" s="28">
        <v>0</v>
      </c>
      <c r="I194" s="28">
        <v>0</v>
      </c>
      <c r="J194" s="28" t="s">
        <v>78</v>
      </c>
    </row>
    <row r="195" spans="2:10" ht="15">
      <c r="B195" s="34" t="s">
        <v>122</v>
      </c>
      <c r="C195" s="35" t="s">
        <v>91</v>
      </c>
      <c r="D195" s="29">
        <v>0</v>
      </c>
      <c r="E195" s="29">
        <v>0</v>
      </c>
      <c r="F195" s="29">
        <v>-0.052</v>
      </c>
      <c r="G195" s="29">
        <v>-0.001</v>
      </c>
      <c r="H195" s="29">
        <v>-0.008</v>
      </c>
      <c r="I195" s="29">
        <v>0</v>
      </c>
      <c r="J195" s="29" t="s">
        <v>78</v>
      </c>
    </row>
    <row r="196" spans="2:10" ht="15">
      <c r="B196" s="36" t="s">
        <v>122</v>
      </c>
      <c r="C196" s="37" t="s">
        <v>113</v>
      </c>
      <c r="D196" s="56">
        <v>1</v>
      </c>
      <c r="E196" s="56">
        <v>1</v>
      </c>
      <c r="F196" s="56">
        <v>0.745</v>
      </c>
      <c r="G196" s="56">
        <v>0.991</v>
      </c>
      <c r="H196" s="56">
        <v>1.563</v>
      </c>
      <c r="I196" s="56">
        <v>0</v>
      </c>
      <c r="J196" s="56" t="s">
        <v>78</v>
      </c>
    </row>
    <row r="197" spans="2:10" ht="15">
      <c r="B197" s="30" t="s">
        <v>123</v>
      </c>
      <c r="C197" s="31" t="s">
        <v>107</v>
      </c>
      <c r="D197" s="27">
        <v>0</v>
      </c>
      <c r="E197" s="27">
        <v>0</v>
      </c>
      <c r="F197" s="27">
        <v>0</v>
      </c>
      <c r="G197" s="27">
        <v>0</v>
      </c>
      <c r="H197" s="27">
        <v>0</v>
      </c>
      <c r="I197" s="27">
        <v>0</v>
      </c>
      <c r="J197" s="27" t="s">
        <v>78</v>
      </c>
    </row>
    <row r="198" spans="2:10" ht="15">
      <c r="B198" s="32" t="s">
        <v>123</v>
      </c>
      <c r="C198" s="33" t="s">
        <v>108</v>
      </c>
      <c r="D198" s="28">
        <v>0</v>
      </c>
      <c r="E198" s="28">
        <v>0</v>
      </c>
      <c r="F198" s="28">
        <v>0</v>
      </c>
      <c r="G198" s="28">
        <v>0</v>
      </c>
      <c r="H198" s="28">
        <v>0</v>
      </c>
      <c r="I198" s="28">
        <v>0</v>
      </c>
      <c r="J198" s="28" t="s">
        <v>78</v>
      </c>
    </row>
    <row r="199" spans="2:10" ht="15">
      <c r="B199" s="32" t="s">
        <v>123</v>
      </c>
      <c r="C199" s="33" t="s">
        <v>109</v>
      </c>
      <c r="D199" s="28">
        <v>0</v>
      </c>
      <c r="E199" s="28">
        <v>0</v>
      </c>
      <c r="F199" s="28">
        <v>0</v>
      </c>
      <c r="G199" s="28">
        <v>0</v>
      </c>
      <c r="H199" s="28">
        <v>0</v>
      </c>
      <c r="I199" s="28">
        <v>0</v>
      </c>
      <c r="J199" s="28" t="s">
        <v>78</v>
      </c>
    </row>
    <row r="200" spans="2:10" ht="15">
      <c r="B200" s="32" t="s">
        <v>123</v>
      </c>
      <c r="C200" s="33" t="s">
        <v>110</v>
      </c>
      <c r="D200" s="28">
        <v>0</v>
      </c>
      <c r="E200" s="28">
        <v>0</v>
      </c>
      <c r="F200" s="28">
        <v>0</v>
      </c>
      <c r="G200" s="28">
        <v>0</v>
      </c>
      <c r="H200" s="28">
        <v>0</v>
      </c>
      <c r="I200" s="28">
        <v>0</v>
      </c>
      <c r="J200" s="28" t="s">
        <v>78</v>
      </c>
    </row>
    <row r="201" spans="2:10" ht="15">
      <c r="B201" s="32" t="s">
        <v>123</v>
      </c>
      <c r="C201" s="33" t="s">
        <v>88</v>
      </c>
      <c r="D201" s="28">
        <v>0</v>
      </c>
      <c r="E201" s="28">
        <v>0</v>
      </c>
      <c r="F201" s="28">
        <v>0</v>
      </c>
      <c r="G201" s="28">
        <v>0</v>
      </c>
      <c r="H201" s="28">
        <v>0</v>
      </c>
      <c r="I201" s="28">
        <v>0</v>
      </c>
      <c r="J201" s="28" t="s">
        <v>78</v>
      </c>
    </row>
    <row r="202" spans="2:10" ht="15">
      <c r="B202" s="32" t="s">
        <v>123</v>
      </c>
      <c r="C202" s="33" t="s">
        <v>89</v>
      </c>
      <c r="D202" s="28">
        <v>0</v>
      </c>
      <c r="E202" s="28">
        <v>0</v>
      </c>
      <c r="F202" s="28">
        <v>0</v>
      </c>
      <c r="G202" s="28">
        <v>0</v>
      </c>
      <c r="H202" s="28">
        <v>0</v>
      </c>
      <c r="I202" s="28">
        <v>0</v>
      </c>
      <c r="J202" s="28" t="s">
        <v>78</v>
      </c>
    </row>
    <row r="203" spans="2:10" ht="15">
      <c r="B203" s="32" t="s">
        <v>123</v>
      </c>
      <c r="C203" s="33" t="s">
        <v>111</v>
      </c>
      <c r="D203" s="28">
        <v>0</v>
      </c>
      <c r="E203" s="28">
        <v>0</v>
      </c>
      <c r="F203" s="28">
        <v>0</v>
      </c>
      <c r="G203" s="28">
        <v>0</v>
      </c>
      <c r="H203" s="28">
        <v>0</v>
      </c>
      <c r="I203" s="28">
        <v>0</v>
      </c>
      <c r="J203" s="28" t="s">
        <v>78</v>
      </c>
    </row>
    <row r="204" spans="2:10" ht="15">
      <c r="B204" s="32" t="s">
        <v>123</v>
      </c>
      <c r="C204" s="33" t="s">
        <v>112</v>
      </c>
      <c r="D204" s="28">
        <v>0</v>
      </c>
      <c r="E204" s="28">
        <v>0</v>
      </c>
      <c r="F204" s="28">
        <v>0</v>
      </c>
      <c r="G204" s="28">
        <v>0</v>
      </c>
      <c r="H204" s="28">
        <v>0</v>
      </c>
      <c r="I204" s="28">
        <v>0</v>
      </c>
      <c r="J204" s="28" t="s">
        <v>78</v>
      </c>
    </row>
    <row r="205" spans="2:10" ht="15">
      <c r="B205" s="32" t="s">
        <v>123</v>
      </c>
      <c r="C205" s="33" t="s">
        <v>87</v>
      </c>
      <c r="D205" s="28">
        <v>0</v>
      </c>
      <c r="E205" s="28">
        <v>0</v>
      </c>
      <c r="F205" s="28">
        <v>0</v>
      </c>
      <c r="G205" s="28">
        <v>0</v>
      </c>
      <c r="H205" s="28">
        <v>0</v>
      </c>
      <c r="I205" s="28">
        <v>0</v>
      </c>
      <c r="J205" s="28" t="s">
        <v>78</v>
      </c>
    </row>
    <row r="206" spans="2:10" ht="15">
      <c r="B206" s="34" t="s">
        <v>123</v>
      </c>
      <c r="C206" s="35" t="s">
        <v>91</v>
      </c>
      <c r="D206" s="29">
        <v>0</v>
      </c>
      <c r="E206" s="29">
        <v>0</v>
      </c>
      <c r="F206" s="29">
        <v>0</v>
      </c>
      <c r="G206" s="29">
        <v>0</v>
      </c>
      <c r="H206" s="29">
        <v>0</v>
      </c>
      <c r="I206" s="29">
        <v>0</v>
      </c>
      <c r="J206" s="29" t="s">
        <v>78</v>
      </c>
    </row>
    <row r="207" spans="2:10" ht="15">
      <c r="B207" s="36" t="s">
        <v>123</v>
      </c>
      <c r="C207" s="37" t="s">
        <v>113</v>
      </c>
      <c r="D207" s="56">
        <v>0</v>
      </c>
      <c r="E207" s="56">
        <v>0</v>
      </c>
      <c r="F207" s="56">
        <v>0</v>
      </c>
      <c r="G207" s="56">
        <v>0</v>
      </c>
      <c r="H207" s="56">
        <v>0</v>
      </c>
      <c r="I207" s="56">
        <v>0</v>
      </c>
      <c r="J207" s="56" t="s">
        <v>78</v>
      </c>
    </row>
    <row r="208" spans="2:10" ht="15">
      <c r="B208" s="30" t="s">
        <v>124</v>
      </c>
      <c r="C208" s="31" t="s">
        <v>107</v>
      </c>
      <c r="D208" s="27">
        <v>0</v>
      </c>
      <c r="E208" s="27">
        <v>0</v>
      </c>
      <c r="F208" s="27">
        <v>0</v>
      </c>
      <c r="G208" s="27">
        <v>0</v>
      </c>
      <c r="H208" s="27">
        <v>0</v>
      </c>
      <c r="I208" s="27">
        <v>0</v>
      </c>
      <c r="J208" s="27" t="s">
        <v>78</v>
      </c>
    </row>
    <row r="209" spans="2:10" ht="15">
      <c r="B209" s="32" t="s">
        <v>124</v>
      </c>
      <c r="C209" s="33" t="s">
        <v>108</v>
      </c>
      <c r="D209" s="28">
        <v>400</v>
      </c>
      <c r="E209" s="28">
        <v>398</v>
      </c>
      <c r="F209" s="28">
        <v>381.2</v>
      </c>
      <c r="G209" s="28">
        <v>418.318</v>
      </c>
      <c r="H209" s="28">
        <v>512.101</v>
      </c>
      <c r="I209" s="28">
        <v>186</v>
      </c>
      <c r="J209" s="28" t="s">
        <v>78</v>
      </c>
    </row>
    <row r="210" spans="2:10" ht="15">
      <c r="B210" s="32" t="s">
        <v>124</v>
      </c>
      <c r="C210" s="33" t="s">
        <v>109</v>
      </c>
      <c r="D210" s="28">
        <v>0</v>
      </c>
      <c r="E210" s="28">
        <v>0</v>
      </c>
      <c r="F210" s="28">
        <v>0</v>
      </c>
      <c r="G210" s="28">
        <v>0</v>
      </c>
      <c r="H210" s="28">
        <v>0</v>
      </c>
      <c r="I210" s="28">
        <v>0</v>
      </c>
      <c r="J210" s="28" t="s">
        <v>78</v>
      </c>
    </row>
    <row r="211" spans="2:10" ht="15">
      <c r="B211" s="32" t="s">
        <v>124</v>
      </c>
      <c r="C211" s="33" t="s">
        <v>110</v>
      </c>
      <c r="D211" s="28">
        <v>0</v>
      </c>
      <c r="E211" s="28">
        <v>0</v>
      </c>
      <c r="F211" s="28">
        <v>0</v>
      </c>
      <c r="G211" s="28">
        <v>0</v>
      </c>
      <c r="H211" s="28">
        <v>0</v>
      </c>
      <c r="I211" s="28">
        <v>0</v>
      </c>
      <c r="J211" s="28" t="s">
        <v>78</v>
      </c>
    </row>
    <row r="212" spans="2:10" ht="15">
      <c r="B212" s="32" t="s">
        <v>124</v>
      </c>
      <c r="C212" s="33" t="s">
        <v>88</v>
      </c>
      <c r="D212" s="28">
        <v>15</v>
      </c>
      <c r="E212" s="28">
        <v>21</v>
      </c>
      <c r="F212" s="28">
        <v>85.644</v>
      </c>
      <c r="G212" s="28">
        <v>76.578</v>
      </c>
      <c r="H212" s="28">
        <v>36.902</v>
      </c>
      <c r="I212" s="28">
        <v>24</v>
      </c>
      <c r="J212" s="28" t="s">
        <v>78</v>
      </c>
    </row>
    <row r="213" spans="2:10" ht="15">
      <c r="B213" s="32" t="s">
        <v>124</v>
      </c>
      <c r="C213" s="33" t="s">
        <v>89</v>
      </c>
      <c r="D213" s="28">
        <v>275</v>
      </c>
      <c r="E213" s="28">
        <v>255</v>
      </c>
      <c r="F213" s="28">
        <v>269.493</v>
      </c>
      <c r="G213" s="28">
        <v>325.628</v>
      </c>
      <c r="H213" s="28">
        <v>369.761</v>
      </c>
      <c r="I213" s="28">
        <v>189</v>
      </c>
      <c r="J213" s="28" t="s">
        <v>78</v>
      </c>
    </row>
    <row r="214" spans="2:10" ht="15">
      <c r="B214" s="32" t="s">
        <v>124</v>
      </c>
      <c r="C214" s="33" t="s">
        <v>111</v>
      </c>
      <c r="D214" s="28">
        <v>0</v>
      </c>
      <c r="E214" s="28">
        <v>0</v>
      </c>
      <c r="F214" s="28">
        <v>0</v>
      </c>
      <c r="G214" s="28">
        <v>0</v>
      </c>
      <c r="H214" s="28">
        <v>0</v>
      </c>
      <c r="I214" s="28">
        <v>0</v>
      </c>
      <c r="J214" s="28" t="s">
        <v>78</v>
      </c>
    </row>
    <row r="215" spans="2:10" ht="15">
      <c r="B215" s="32" t="s">
        <v>124</v>
      </c>
      <c r="C215" s="33" t="s">
        <v>112</v>
      </c>
      <c r="D215" s="28">
        <v>0</v>
      </c>
      <c r="E215" s="28">
        <v>0</v>
      </c>
      <c r="F215" s="28">
        <v>0</v>
      </c>
      <c r="G215" s="28">
        <v>0</v>
      </c>
      <c r="H215" s="28">
        <v>0</v>
      </c>
      <c r="I215" s="28">
        <v>17</v>
      </c>
      <c r="J215" s="28" t="s">
        <v>78</v>
      </c>
    </row>
    <row r="216" spans="2:10" ht="15">
      <c r="B216" s="32" t="s">
        <v>124</v>
      </c>
      <c r="C216" s="33" t="s">
        <v>87</v>
      </c>
      <c r="D216" s="28">
        <v>0</v>
      </c>
      <c r="E216" s="28">
        <v>0</v>
      </c>
      <c r="F216" s="28">
        <v>0</v>
      </c>
      <c r="G216" s="28">
        <v>0</v>
      </c>
      <c r="H216" s="28">
        <v>0</v>
      </c>
      <c r="I216" s="28">
        <v>0</v>
      </c>
      <c r="J216" s="28" t="s">
        <v>78</v>
      </c>
    </row>
    <row r="217" spans="2:10" ht="15">
      <c r="B217" s="34" t="s">
        <v>124</v>
      </c>
      <c r="C217" s="35" t="s">
        <v>91</v>
      </c>
      <c r="D217" s="29">
        <v>8</v>
      </c>
      <c r="E217" s="29">
        <v>7.692</v>
      </c>
      <c r="F217" s="29">
        <v>-8.548</v>
      </c>
      <c r="G217" s="29">
        <v>-2.724</v>
      </c>
      <c r="H217" s="29">
        <v>5.607</v>
      </c>
      <c r="I217" s="29">
        <v>2</v>
      </c>
      <c r="J217" s="29" t="s">
        <v>78</v>
      </c>
    </row>
    <row r="218" spans="2:10" ht="15">
      <c r="B218" s="36" t="s">
        <v>124</v>
      </c>
      <c r="C218" s="37" t="s">
        <v>113</v>
      </c>
      <c r="D218" s="56">
        <v>148</v>
      </c>
      <c r="E218" s="56">
        <v>171.692</v>
      </c>
      <c r="F218" s="56">
        <v>188.803</v>
      </c>
      <c r="G218" s="56">
        <v>166.544</v>
      </c>
      <c r="H218" s="56">
        <v>184.849</v>
      </c>
      <c r="I218" s="56">
        <v>40</v>
      </c>
      <c r="J218" s="56" t="s">
        <v>78</v>
      </c>
    </row>
    <row r="219" spans="2:10" ht="15">
      <c r="B219" s="30" t="s">
        <v>99</v>
      </c>
      <c r="C219" s="31" t="s">
        <v>107</v>
      </c>
      <c r="D219" s="27">
        <v>0</v>
      </c>
      <c r="E219" s="27">
        <v>0</v>
      </c>
      <c r="F219" s="27">
        <v>0</v>
      </c>
      <c r="G219" s="27">
        <v>0</v>
      </c>
      <c r="H219" s="27">
        <v>0</v>
      </c>
      <c r="I219" s="27">
        <v>0</v>
      </c>
      <c r="J219" s="27" t="s">
        <v>78</v>
      </c>
    </row>
    <row r="220" spans="2:10" ht="15">
      <c r="B220" s="32" t="s">
        <v>99</v>
      </c>
      <c r="C220" s="33" t="s">
        <v>108</v>
      </c>
      <c r="D220" s="28">
        <v>0</v>
      </c>
      <c r="E220" s="28">
        <v>0</v>
      </c>
      <c r="F220" s="28">
        <v>0</v>
      </c>
      <c r="G220" s="28">
        <v>0</v>
      </c>
      <c r="H220" s="28">
        <v>0</v>
      </c>
      <c r="I220" s="28">
        <v>0</v>
      </c>
      <c r="J220" s="28" t="s">
        <v>78</v>
      </c>
    </row>
    <row r="221" spans="2:10" ht="15">
      <c r="B221" s="32" t="s">
        <v>99</v>
      </c>
      <c r="C221" s="33" t="s">
        <v>109</v>
      </c>
      <c r="D221" s="28">
        <v>0</v>
      </c>
      <c r="E221" s="28">
        <v>0</v>
      </c>
      <c r="F221" s="28">
        <v>0</v>
      </c>
      <c r="G221" s="28">
        <v>0</v>
      </c>
      <c r="H221" s="28">
        <v>0</v>
      </c>
      <c r="I221" s="28">
        <v>0</v>
      </c>
      <c r="J221" s="28" t="s">
        <v>78</v>
      </c>
    </row>
    <row r="222" spans="2:10" ht="15">
      <c r="B222" s="32" t="s">
        <v>99</v>
      </c>
      <c r="C222" s="33" t="s">
        <v>110</v>
      </c>
      <c r="D222" s="28">
        <v>0</v>
      </c>
      <c r="E222" s="28">
        <v>0</v>
      </c>
      <c r="F222" s="28">
        <v>0</v>
      </c>
      <c r="G222" s="28">
        <v>0</v>
      </c>
      <c r="H222" s="28">
        <v>0</v>
      </c>
      <c r="I222" s="28">
        <v>0</v>
      </c>
      <c r="J222" s="28" t="s">
        <v>78</v>
      </c>
    </row>
    <row r="223" spans="2:10" ht="15">
      <c r="B223" s="32" t="s">
        <v>99</v>
      </c>
      <c r="C223" s="33" t="s">
        <v>88</v>
      </c>
      <c r="D223" s="28">
        <v>0</v>
      </c>
      <c r="E223" s="28">
        <v>0</v>
      </c>
      <c r="F223" s="28">
        <v>0</v>
      </c>
      <c r="G223" s="28">
        <v>0</v>
      </c>
      <c r="H223" s="28">
        <v>0</v>
      </c>
      <c r="I223" s="28">
        <v>0</v>
      </c>
      <c r="J223" s="28" t="s">
        <v>78</v>
      </c>
    </row>
    <row r="224" spans="2:10" ht="15">
      <c r="B224" s="32" t="s">
        <v>99</v>
      </c>
      <c r="C224" s="33" t="s">
        <v>89</v>
      </c>
      <c r="D224" s="28">
        <v>0</v>
      </c>
      <c r="E224" s="28">
        <v>0</v>
      </c>
      <c r="F224" s="28">
        <v>0</v>
      </c>
      <c r="G224" s="28">
        <v>0</v>
      </c>
      <c r="H224" s="28">
        <v>0</v>
      </c>
      <c r="I224" s="28">
        <v>0</v>
      </c>
      <c r="J224" s="28" t="s">
        <v>78</v>
      </c>
    </row>
    <row r="225" spans="2:10" ht="15">
      <c r="B225" s="32" t="s">
        <v>99</v>
      </c>
      <c r="C225" s="33" t="s">
        <v>111</v>
      </c>
      <c r="D225" s="28">
        <v>0</v>
      </c>
      <c r="E225" s="28">
        <v>0</v>
      </c>
      <c r="F225" s="28">
        <v>0</v>
      </c>
      <c r="G225" s="28">
        <v>0</v>
      </c>
      <c r="H225" s="28">
        <v>0</v>
      </c>
      <c r="I225" s="28">
        <v>0</v>
      </c>
      <c r="J225" s="28" t="s">
        <v>78</v>
      </c>
    </row>
    <row r="226" spans="2:10" ht="15">
      <c r="B226" s="32" t="s">
        <v>99</v>
      </c>
      <c r="C226" s="33" t="s">
        <v>112</v>
      </c>
      <c r="D226" s="28">
        <v>0</v>
      </c>
      <c r="E226" s="28">
        <v>0</v>
      </c>
      <c r="F226" s="28">
        <v>0</v>
      </c>
      <c r="G226" s="28">
        <v>0</v>
      </c>
      <c r="H226" s="28">
        <v>0</v>
      </c>
      <c r="I226" s="28">
        <v>0</v>
      </c>
      <c r="J226" s="28" t="s">
        <v>78</v>
      </c>
    </row>
    <row r="227" spans="2:10" ht="15">
      <c r="B227" s="32" t="s">
        <v>99</v>
      </c>
      <c r="C227" s="33" t="s">
        <v>87</v>
      </c>
      <c r="D227" s="28">
        <v>0</v>
      </c>
      <c r="E227" s="28">
        <v>0</v>
      </c>
      <c r="F227" s="28">
        <v>0</v>
      </c>
      <c r="G227" s="28">
        <v>0</v>
      </c>
      <c r="H227" s="28">
        <v>0</v>
      </c>
      <c r="I227" s="28">
        <v>0</v>
      </c>
      <c r="J227" s="28" t="s">
        <v>78</v>
      </c>
    </row>
    <row r="228" spans="2:10" ht="15">
      <c r="B228" s="34" t="s">
        <v>99</v>
      </c>
      <c r="C228" s="35" t="s">
        <v>91</v>
      </c>
      <c r="D228" s="29">
        <v>0</v>
      </c>
      <c r="E228" s="29">
        <v>0</v>
      </c>
      <c r="F228" s="29">
        <v>0</v>
      </c>
      <c r="G228" s="29">
        <v>0</v>
      </c>
      <c r="H228" s="29">
        <v>0</v>
      </c>
      <c r="I228" s="29">
        <v>0</v>
      </c>
      <c r="J228" s="29" t="s">
        <v>78</v>
      </c>
    </row>
    <row r="229" spans="2:10" ht="15">
      <c r="B229" s="36" t="s">
        <v>99</v>
      </c>
      <c r="C229" s="37" t="s">
        <v>113</v>
      </c>
      <c r="D229" s="56">
        <v>0</v>
      </c>
      <c r="E229" s="56">
        <v>0</v>
      </c>
      <c r="F229" s="56">
        <v>0</v>
      </c>
      <c r="G229" s="56">
        <v>0</v>
      </c>
      <c r="H229" s="56">
        <v>0</v>
      </c>
      <c r="I229" s="56">
        <v>0</v>
      </c>
      <c r="J229" s="56" t="s">
        <v>78</v>
      </c>
    </row>
    <row r="230" spans="2:10" ht="15">
      <c r="B230" s="30" t="s">
        <v>100</v>
      </c>
      <c r="C230" s="31" t="s">
        <v>107</v>
      </c>
      <c r="D230" s="27">
        <v>0</v>
      </c>
      <c r="E230" s="27">
        <v>0</v>
      </c>
      <c r="F230" s="27">
        <v>0</v>
      </c>
      <c r="G230" s="27">
        <v>0</v>
      </c>
      <c r="H230" s="27">
        <v>0</v>
      </c>
      <c r="I230" s="27">
        <v>0</v>
      </c>
      <c r="J230" s="27" t="s">
        <v>78</v>
      </c>
    </row>
    <row r="231" spans="2:10" ht="15">
      <c r="B231" s="32" t="s">
        <v>100</v>
      </c>
      <c r="C231" s="33" t="s">
        <v>108</v>
      </c>
      <c r="D231" s="28">
        <v>400</v>
      </c>
      <c r="E231" s="28">
        <v>398</v>
      </c>
      <c r="F231" s="28">
        <v>381.2</v>
      </c>
      <c r="G231" s="28">
        <v>418.318</v>
      </c>
      <c r="H231" s="28">
        <v>512.101</v>
      </c>
      <c r="I231" s="28">
        <v>186</v>
      </c>
      <c r="J231" s="28" t="s">
        <v>78</v>
      </c>
    </row>
    <row r="232" spans="2:10" ht="15">
      <c r="B232" s="32" t="s">
        <v>100</v>
      </c>
      <c r="C232" s="33" t="s">
        <v>109</v>
      </c>
      <c r="D232" s="28">
        <v>0</v>
      </c>
      <c r="E232" s="28">
        <v>0</v>
      </c>
      <c r="F232" s="28">
        <v>0</v>
      </c>
      <c r="G232" s="28">
        <v>0</v>
      </c>
      <c r="H232" s="28">
        <v>0</v>
      </c>
      <c r="I232" s="28">
        <v>0</v>
      </c>
      <c r="J232" s="28" t="s">
        <v>78</v>
      </c>
    </row>
    <row r="233" spans="2:10" ht="15">
      <c r="B233" s="32" t="s">
        <v>100</v>
      </c>
      <c r="C233" s="33" t="s">
        <v>110</v>
      </c>
      <c r="D233" s="28">
        <v>0</v>
      </c>
      <c r="E233" s="28">
        <v>0</v>
      </c>
      <c r="F233" s="28">
        <v>0</v>
      </c>
      <c r="G233" s="28">
        <v>0</v>
      </c>
      <c r="H233" s="28">
        <v>0</v>
      </c>
      <c r="I233" s="28">
        <v>0</v>
      </c>
      <c r="J233" s="28" t="s">
        <v>78</v>
      </c>
    </row>
    <row r="234" spans="2:10" ht="15">
      <c r="B234" s="32" t="s">
        <v>100</v>
      </c>
      <c r="C234" s="33" t="s">
        <v>88</v>
      </c>
      <c r="D234" s="28">
        <v>15</v>
      </c>
      <c r="E234" s="28">
        <v>21</v>
      </c>
      <c r="F234" s="28">
        <v>85.644</v>
      </c>
      <c r="G234" s="28">
        <v>76.578</v>
      </c>
      <c r="H234" s="28">
        <v>36.902</v>
      </c>
      <c r="I234" s="28">
        <v>24</v>
      </c>
      <c r="J234" s="28" t="s">
        <v>78</v>
      </c>
    </row>
    <row r="235" spans="2:10" ht="15">
      <c r="B235" s="32" t="s">
        <v>100</v>
      </c>
      <c r="C235" s="33" t="s">
        <v>89</v>
      </c>
      <c r="D235" s="28">
        <v>275</v>
      </c>
      <c r="E235" s="28">
        <v>255</v>
      </c>
      <c r="F235" s="28">
        <v>269.493</v>
      </c>
      <c r="G235" s="28">
        <v>325.628</v>
      </c>
      <c r="H235" s="28">
        <v>369.761</v>
      </c>
      <c r="I235" s="28">
        <v>189</v>
      </c>
      <c r="J235" s="28" t="s">
        <v>78</v>
      </c>
    </row>
    <row r="236" spans="2:10" ht="15">
      <c r="B236" s="32" t="s">
        <v>100</v>
      </c>
      <c r="C236" s="33" t="s">
        <v>111</v>
      </c>
      <c r="D236" s="28">
        <v>0</v>
      </c>
      <c r="E236" s="28">
        <v>0</v>
      </c>
      <c r="F236" s="28">
        <v>0</v>
      </c>
      <c r="G236" s="28">
        <v>0</v>
      </c>
      <c r="H236" s="28">
        <v>0</v>
      </c>
      <c r="I236" s="28">
        <v>0</v>
      </c>
      <c r="J236" s="28" t="s">
        <v>78</v>
      </c>
    </row>
    <row r="237" spans="2:10" ht="15">
      <c r="B237" s="32" t="s">
        <v>100</v>
      </c>
      <c r="C237" s="33" t="s">
        <v>112</v>
      </c>
      <c r="D237" s="28">
        <v>0</v>
      </c>
      <c r="E237" s="28">
        <v>0</v>
      </c>
      <c r="F237" s="28">
        <v>0</v>
      </c>
      <c r="G237" s="28">
        <v>0</v>
      </c>
      <c r="H237" s="28">
        <v>0</v>
      </c>
      <c r="I237" s="28">
        <v>17</v>
      </c>
      <c r="J237" s="28" t="s">
        <v>78</v>
      </c>
    </row>
    <row r="238" spans="2:10" ht="15">
      <c r="B238" s="32" t="s">
        <v>100</v>
      </c>
      <c r="C238" s="33" t="s">
        <v>87</v>
      </c>
      <c r="D238" s="28">
        <v>0</v>
      </c>
      <c r="E238" s="28">
        <v>0</v>
      </c>
      <c r="F238" s="28">
        <v>0</v>
      </c>
      <c r="G238" s="28">
        <v>0</v>
      </c>
      <c r="H238" s="28">
        <v>0</v>
      </c>
      <c r="I238" s="28">
        <v>0</v>
      </c>
      <c r="J238" s="28" t="s">
        <v>78</v>
      </c>
    </row>
    <row r="239" spans="2:10" ht="15">
      <c r="B239" s="34" t="s">
        <v>100</v>
      </c>
      <c r="C239" s="35" t="s">
        <v>91</v>
      </c>
      <c r="D239" s="29">
        <v>8</v>
      </c>
      <c r="E239" s="29">
        <v>7.692</v>
      </c>
      <c r="F239" s="29">
        <v>-8.548</v>
      </c>
      <c r="G239" s="29">
        <v>-2.724</v>
      </c>
      <c r="H239" s="29">
        <v>5.607</v>
      </c>
      <c r="I239" s="29">
        <v>2</v>
      </c>
      <c r="J239" s="29" t="s">
        <v>78</v>
      </c>
    </row>
    <row r="240" spans="2:10" ht="15">
      <c r="B240" s="36" t="s">
        <v>100</v>
      </c>
      <c r="C240" s="37" t="s">
        <v>113</v>
      </c>
      <c r="D240" s="56">
        <v>148</v>
      </c>
      <c r="E240" s="56">
        <v>171.692</v>
      </c>
      <c r="F240" s="56">
        <v>188.803</v>
      </c>
      <c r="G240" s="56">
        <v>166.544</v>
      </c>
      <c r="H240" s="56">
        <v>184.849</v>
      </c>
      <c r="I240" s="56">
        <v>40</v>
      </c>
      <c r="J240" s="56" t="s">
        <v>78</v>
      </c>
    </row>
    <row r="241" spans="2:10" ht="15">
      <c r="B241" s="30" t="s">
        <v>125</v>
      </c>
      <c r="C241" s="31" t="s">
        <v>107</v>
      </c>
      <c r="D241" s="27">
        <v>0</v>
      </c>
      <c r="E241" s="27">
        <v>0</v>
      </c>
      <c r="F241" s="27">
        <v>0</v>
      </c>
      <c r="G241" s="27">
        <v>0</v>
      </c>
      <c r="H241" s="27">
        <v>0</v>
      </c>
      <c r="I241" s="27">
        <v>0</v>
      </c>
      <c r="J241" s="27" t="s">
        <v>78</v>
      </c>
    </row>
    <row r="242" spans="2:10" ht="15">
      <c r="B242" s="32" t="s">
        <v>125</v>
      </c>
      <c r="C242" s="33" t="s">
        <v>108</v>
      </c>
      <c r="D242" s="28">
        <v>11</v>
      </c>
      <c r="E242" s="28">
        <v>10</v>
      </c>
      <c r="F242" s="28">
        <v>0.601</v>
      </c>
      <c r="G242" s="28">
        <v>0.511</v>
      </c>
      <c r="H242" s="28">
        <v>0.767</v>
      </c>
      <c r="I242" s="28">
        <v>0</v>
      </c>
      <c r="J242" s="28" t="s">
        <v>78</v>
      </c>
    </row>
    <row r="243" spans="2:10" ht="15">
      <c r="B243" s="32" t="s">
        <v>125</v>
      </c>
      <c r="C243" s="33" t="s">
        <v>109</v>
      </c>
      <c r="D243" s="28">
        <v>0</v>
      </c>
      <c r="E243" s="28">
        <v>0</v>
      </c>
      <c r="F243" s="28">
        <v>0</v>
      </c>
      <c r="G243" s="28">
        <v>0</v>
      </c>
      <c r="H243" s="28">
        <v>0</v>
      </c>
      <c r="I243" s="28">
        <v>0</v>
      </c>
      <c r="J243" s="28" t="s">
        <v>78</v>
      </c>
    </row>
    <row r="244" spans="2:10" ht="15">
      <c r="B244" s="32" t="s">
        <v>125</v>
      </c>
      <c r="C244" s="33" t="s">
        <v>110</v>
      </c>
      <c r="D244" s="28">
        <v>0</v>
      </c>
      <c r="E244" s="28">
        <v>0</v>
      </c>
      <c r="F244" s="28">
        <v>0</v>
      </c>
      <c r="G244" s="28">
        <v>0</v>
      </c>
      <c r="H244" s="28">
        <v>0</v>
      </c>
      <c r="I244" s="28">
        <v>0</v>
      </c>
      <c r="J244" s="28" t="s">
        <v>78</v>
      </c>
    </row>
    <row r="245" spans="2:10" ht="15">
      <c r="B245" s="32" t="s">
        <v>125</v>
      </c>
      <c r="C245" s="33" t="s">
        <v>88</v>
      </c>
      <c r="D245" s="28">
        <v>2</v>
      </c>
      <c r="E245" s="28">
        <v>1</v>
      </c>
      <c r="F245" s="28">
        <v>0.612</v>
      </c>
      <c r="G245" s="28">
        <v>1.282</v>
      </c>
      <c r="H245" s="28">
        <v>0.732</v>
      </c>
      <c r="I245" s="28">
        <v>0</v>
      </c>
      <c r="J245" s="28" t="s">
        <v>78</v>
      </c>
    </row>
    <row r="246" spans="2:10" ht="15">
      <c r="B246" s="32" t="s">
        <v>125</v>
      </c>
      <c r="C246" s="33" t="s">
        <v>89</v>
      </c>
      <c r="D246" s="28">
        <v>0</v>
      </c>
      <c r="E246" s="28">
        <v>0</v>
      </c>
      <c r="F246" s="28">
        <v>0.002</v>
      </c>
      <c r="G246" s="28">
        <v>0.004</v>
      </c>
      <c r="H246" s="28">
        <v>0.003</v>
      </c>
      <c r="I246" s="28">
        <v>0</v>
      </c>
      <c r="J246" s="28" t="s">
        <v>78</v>
      </c>
    </row>
    <row r="247" spans="2:10" ht="15">
      <c r="B247" s="32" t="s">
        <v>125</v>
      </c>
      <c r="C247" s="33" t="s">
        <v>111</v>
      </c>
      <c r="D247" s="28">
        <v>0</v>
      </c>
      <c r="E247" s="28">
        <v>0</v>
      </c>
      <c r="F247" s="28">
        <v>0</v>
      </c>
      <c r="G247" s="28">
        <v>0</v>
      </c>
      <c r="H247" s="28">
        <v>0</v>
      </c>
      <c r="I247" s="28">
        <v>0</v>
      </c>
      <c r="J247" s="28" t="s">
        <v>78</v>
      </c>
    </row>
    <row r="248" spans="2:10" ht="15">
      <c r="B248" s="32" t="s">
        <v>125</v>
      </c>
      <c r="C248" s="33" t="s">
        <v>112</v>
      </c>
      <c r="D248" s="28">
        <v>0</v>
      </c>
      <c r="E248" s="28">
        <v>0</v>
      </c>
      <c r="F248" s="28">
        <v>0</v>
      </c>
      <c r="G248" s="28">
        <v>0</v>
      </c>
      <c r="H248" s="28">
        <v>0</v>
      </c>
      <c r="I248" s="28">
        <v>0</v>
      </c>
      <c r="J248" s="28" t="s">
        <v>78</v>
      </c>
    </row>
    <row r="249" spans="2:10" ht="15">
      <c r="B249" s="32" t="s">
        <v>125</v>
      </c>
      <c r="C249" s="33" t="s">
        <v>87</v>
      </c>
      <c r="D249" s="28">
        <v>0</v>
      </c>
      <c r="E249" s="28">
        <v>0</v>
      </c>
      <c r="F249" s="28">
        <v>0</v>
      </c>
      <c r="G249" s="28">
        <v>0</v>
      </c>
      <c r="H249" s="28">
        <v>0</v>
      </c>
      <c r="I249" s="28">
        <v>0</v>
      </c>
      <c r="J249" s="28" t="s">
        <v>78</v>
      </c>
    </row>
    <row r="250" spans="2:10" ht="15">
      <c r="B250" s="34" t="s">
        <v>125</v>
      </c>
      <c r="C250" s="35" t="s">
        <v>91</v>
      </c>
      <c r="D250" s="29">
        <v>0</v>
      </c>
      <c r="E250" s="29">
        <v>-0.136</v>
      </c>
      <c r="F250" s="29">
        <v>-0.101</v>
      </c>
      <c r="G250" s="29">
        <v>0.036</v>
      </c>
      <c r="H250" s="29">
        <v>-0.109</v>
      </c>
      <c r="I250" s="29">
        <v>0</v>
      </c>
      <c r="J250" s="29" t="s">
        <v>78</v>
      </c>
    </row>
    <row r="251" spans="2:10" ht="15">
      <c r="B251" s="36" t="s">
        <v>125</v>
      </c>
      <c r="C251" s="37" t="s">
        <v>113</v>
      </c>
      <c r="D251" s="56">
        <v>13</v>
      </c>
      <c r="E251" s="56">
        <v>10.864</v>
      </c>
      <c r="F251" s="56">
        <v>1.11</v>
      </c>
      <c r="G251" s="56">
        <v>1.825</v>
      </c>
      <c r="H251" s="56">
        <v>1.387</v>
      </c>
      <c r="I251" s="56">
        <v>0</v>
      </c>
      <c r="J251" s="56" t="s">
        <v>78</v>
      </c>
    </row>
    <row r="252" spans="2:10" ht="15">
      <c r="B252" s="30" t="s">
        <v>126</v>
      </c>
      <c r="C252" s="31" t="s">
        <v>107</v>
      </c>
      <c r="D252" s="27">
        <v>109</v>
      </c>
      <c r="E252" s="27">
        <v>187</v>
      </c>
      <c r="F252" s="27">
        <v>207.097</v>
      </c>
      <c r="G252" s="27">
        <v>229.46</v>
      </c>
      <c r="H252" s="27">
        <v>307.68</v>
      </c>
      <c r="I252" s="27">
        <v>305</v>
      </c>
      <c r="J252" s="27" t="s">
        <v>78</v>
      </c>
    </row>
    <row r="253" spans="2:10" ht="15">
      <c r="B253" s="32" t="s">
        <v>126</v>
      </c>
      <c r="C253" s="33" t="s">
        <v>108</v>
      </c>
      <c r="D253" s="28">
        <v>5116</v>
      </c>
      <c r="E253" s="28">
        <v>5437</v>
      </c>
      <c r="F253" s="28">
        <v>5654.768</v>
      </c>
      <c r="G253" s="28">
        <v>5656.368</v>
      </c>
      <c r="H253" s="28">
        <v>6138.866</v>
      </c>
      <c r="I253" s="28">
        <v>5394</v>
      </c>
      <c r="J253" s="28" t="s">
        <v>78</v>
      </c>
    </row>
    <row r="254" spans="2:10" ht="15">
      <c r="B254" s="32" t="s">
        <v>126</v>
      </c>
      <c r="C254" s="33" t="s">
        <v>109</v>
      </c>
      <c r="D254" s="28">
        <v>0</v>
      </c>
      <c r="E254" s="28">
        <v>0</v>
      </c>
      <c r="F254" s="28">
        <v>0</v>
      </c>
      <c r="G254" s="28">
        <v>0</v>
      </c>
      <c r="H254" s="28">
        <v>0</v>
      </c>
      <c r="I254" s="28">
        <v>0</v>
      </c>
      <c r="J254" s="28" t="s">
        <v>78</v>
      </c>
    </row>
    <row r="255" spans="2:10" ht="15">
      <c r="B255" s="32" t="s">
        <v>126</v>
      </c>
      <c r="C255" s="33" t="s">
        <v>110</v>
      </c>
      <c r="D255" s="28">
        <v>14</v>
      </c>
      <c r="E255" s="28">
        <v>12</v>
      </c>
      <c r="F255" s="28">
        <v>12.23</v>
      </c>
      <c r="G255" s="28">
        <v>0.152</v>
      </c>
      <c r="H255" s="28">
        <v>0.3</v>
      </c>
      <c r="I255" s="28">
        <v>5</v>
      </c>
      <c r="J255" s="28" t="s">
        <v>78</v>
      </c>
    </row>
    <row r="256" spans="2:10" ht="15">
      <c r="B256" s="32" t="s">
        <v>126</v>
      </c>
      <c r="C256" s="33" t="s">
        <v>88</v>
      </c>
      <c r="D256" s="28">
        <v>1216</v>
      </c>
      <c r="E256" s="28">
        <v>1232</v>
      </c>
      <c r="F256" s="28">
        <v>1365.585</v>
      </c>
      <c r="G256" s="28">
        <v>1456.912</v>
      </c>
      <c r="H256" s="28">
        <v>1227.178</v>
      </c>
      <c r="I256" s="28">
        <v>1311</v>
      </c>
      <c r="J256" s="28" t="s">
        <v>78</v>
      </c>
    </row>
    <row r="257" spans="2:10" ht="15">
      <c r="B257" s="32" t="s">
        <v>126</v>
      </c>
      <c r="C257" s="33" t="s">
        <v>89</v>
      </c>
      <c r="D257" s="28">
        <v>1609</v>
      </c>
      <c r="E257" s="28">
        <v>1690</v>
      </c>
      <c r="F257" s="28">
        <v>1547.133</v>
      </c>
      <c r="G257" s="28">
        <v>1585.731</v>
      </c>
      <c r="H257" s="28">
        <v>1531.049</v>
      </c>
      <c r="I257" s="28">
        <v>1078</v>
      </c>
      <c r="J257" s="28" t="s">
        <v>78</v>
      </c>
    </row>
    <row r="258" spans="2:10" ht="15">
      <c r="B258" s="32" t="s">
        <v>126</v>
      </c>
      <c r="C258" s="33" t="s">
        <v>111</v>
      </c>
      <c r="D258" s="28">
        <v>44</v>
      </c>
      <c r="E258" s="28">
        <v>31</v>
      </c>
      <c r="F258" s="28">
        <v>27.527</v>
      </c>
      <c r="G258" s="28">
        <v>17.853</v>
      </c>
      <c r="H258" s="28">
        <v>33.72</v>
      </c>
      <c r="I258" s="28">
        <v>0</v>
      </c>
      <c r="J258" s="28" t="s">
        <v>78</v>
      </c>
    </row>
    <row r="259" spans="2:10" ht="15">
      <c r="B259" s="32" t="s">
        <v>126</v>
      </c>
      <c r="C259" s="33" t="s">
        <v>112</v>
      </c>
      <c r="D259" s="28">
        <v>0</v>
      </c>
      <c r="E259" s="28">
        <v>0</v>
      </c>
      <c r="F259" s="28">
        <v>0</v>
      </c>
      <c r="G259" s="28">
        <v>0</v>
      </c>
      <c r="H259" s="28">
        <v>0</v>
      </c>
      <c r="I259" s="28">
        <v>92</v>
      </c>
      <c r="J259" s="28" t="s">
        <v>78</v>
      </c>
    </row>
    <row r="260" spans="2:10" ht="15">
      <c r="B260" s="32" t="s">
        <v>126</v>
      </c>
      <c r="C260" s="33" t="s">
        <v>87</v>
      </c>
      <c r="D260" s="28">
        <v>0</v>
      </c>
      <c r="E260" s="28">
        <v>0</v>
      </c>
      <c r="F260" s="28">
        <v>0</v>
      </c>
      <c r="G260" s="28">
        <v>0</v>
      </c>
      <c r="H260" s="28">
        <v>0</v>
      </c>
      <c r="I260" s="28">
        <v>0</v>
      </c>
      <c r="J260" s="28" t="s">
        <v>78</v>
      </c>
    </row>
    <row r="261" spans="2:10" ht="15">
      <c r="B261" s="34" t="s">
        <v>126</v>
      </c>
      <c r="C261" s="35" t="s">
        <v>91</v>
      </c>
      <c r="D261" s="29">
        <v>-5</v>
      </c>
      <c r="E261" s="29">
        <v>-52.72</v>
      </c>
      <c r="F261" s="29">
        <v>-27.718</v>
      </c>
      <c r="G261" s="29">
        <v>128.249</v>
      </c>
      <c r="H261" s="29">
        <v>-69.003</v>
      </c>
      <c r="I261" s="29">
        <v>-39</v>
      </c>
      <c r="J261" s="29" t="s">
        <v>78</v>
      </c>
    </row>
    <row r="262" spans="2:10" ht="15">
      <c r="B262" s="36" t="s">
        <v>126</v>
      </c>
      <c r="C262" s="37" t="s">
        <v>113</v>
      </c>
      <c r="D262" s="56">
        <v>4769</v>
      </c>
      <c r="E262" s="56">
        <v>5070.28</v>
      </c>
      <c r="F262" s="56">
        <v>5612.842</v>
      </c>
      <c r="G262" s="56">
        <v>5867.253</v>
      </c>
      <c r="H262" s="56">
        <v>6039.652</v>
      </c>
      <c r="I262" s="56">
        <v>5980</v>
      </c>
      <c r="J262" s="56" t="s">
        <v>78</v>
      </c>
    </row>
    <row r="263" spans="2:10" ht="15">
      <c r="B263" s="30" t="s">
        <v>101</v>
      </c>
      <c r="C263" s="31" t="s">
        <v>107</v>
      </c>
      <c r="D263" s="27">
        <v>109</v>
      </c>
      <c r="E263" s="27">
        <v>187</v>
      </c>
      <c r="F263" s="27">
        <v>207.097</v>
      </c>
      <c r="G263" s="27">
        <v>229.46</v>
      </c>
      <c r="H263" s="27">
        <v>307.68</v>
      </c>
      <c r="I263" s="27">
        <v>305</v>
      </c>
      <c r="J263" s="27" t="s">
        <v>78</v>
      </c>
    </row>
    <row r="264" spans="2:10" ht="15">
      <c r="B264" s="32" t="s">
        <v>101</v>
      </c>
      <c r="C264" s="33" t="s">
        <v>108</v>
      </c>
      <c r="D264" s="28">
        <v>0</v>
      </c>
      <c r="E264" s="28">
        <v>0</v>
      </c>
      <c r="F264" s="28">
        <v>0</v>
      </c>
      <c r="G264" s="28">
        <v>0</v>
      </c>
      <c r="H264" s="28">
        <v>0</v>
      </c>
      <c r="I264" s="28">
        <v>0</v>
      </c>
      <c r="J264" s="28" t="s">
        <v>78</v>
      </c>
    </row>
    <row r="265" spans="2:10" ht="15">
      <c r="B265" s="32" t="s">
        <v>101</v>
      </c>
      <c r="C265" s="33" t="s">
        <v>109</v>
      </c>
      <c r="D265" s="28">
        <v>0</v>
      </c>
      <c r="E265" s="28">
        <v>0</v>
      </c>
      <c r="F265" s="28">
        <v>0</v>
      </c>
      <c r="G265" s="28">
        <v>0</v>
      </c>
      <c r="H265" s="28">
        <v>0</v>
      </c>
      <c r="I265" s="28">
        <v>0</v>
      </c>
      <c r="J265" s="28" t="s">
        <v>78</v>
      </c>
    </row>
    <row r="266" spans="2:10" ht="15">
      <c r="B266" s="32" t="s">
        <v>101</v>
      </c>
      <c r="C266" s="33" t="s">
        <v>110</v>
      </c>
      <c r="D266" s="28">
        <v>0</v>
      </c>
      <c r="E266" s="28">
        <v>0</v>
      </c>
      <c r="F266" s="28">
        <v>0</v>
      </c>
      <c r="G266" s="28">
        <v>0</v>
      </c>
      <c r="H266" s="28">
        <v>0</v>
      </c>
      <c r="I266" s="28">
        <v>0</v>
      </c>
      <c r="J266" s="28" t="s">
        <v>78</v>
      </c>
    </row>
    <row r="267" spans="2:10" ht="15">
      <c r="B267" s="32" t="s">
        <v>101</v>
      </c>
      <c r="C267" s="33" t="s">
        <v>88</v>
      </c>
      <c r="D267" s="28">
        <v>0</v>
      </c>
      <c r="E267" s="28">
        <v>0</v>
      </c>
      <c r="F267" s="28">
        <v>0</v>
      </c>
      <c r="G267" s="28">
        <v>0</v>
      </c>
      <c r="H267" s="28">
        <v>0</v>
      </c>
      <c r="I267" s="28">
        <v>0</v>
      </c>
      <c r="J267" s="28" t="s">
        <v>78</v>
      </c>
    </row>
    <row r="268" spans="2:10" ht="15">
      <c r="B268" s="32" t="s">
        <v>101</v>
      </c>
      <c r="C268" s="33" t="s">
        <v>89</v>
      </c>
      <c r="D268" s="28">
        <v>0</v>
      </c>
      <c r="E268" s="28">
        <v>0</v>
      </c>
      <c r="F268" s="28">
        <v>0</v>
      </c>
      <c r="G268" s="28">
        <v>0</v>
      </c>
      <c r="H268" s="28">
        <v>0</v>
      </c>
      <c r="I268" s="28">
        <v>0</v>
      </c>
      <c r="J268" s="28" t="s">
        <v>78</v>
      </c>
    </row>
    <row r="269" spans="2:10" ht="15">
      <c r="B269" s="32" t="s">
        <v>101</v>
      </c>
      <c r="C269" s="33" t="s">
        <v>111</v>
      </c>
      <c r="D269" s="28">
        <v>0</v>
      </c>
      <c r="E269" s="28">
        <v>0</v>
      </c>
      <c r="F269" s="28">
        <v>0</v>
      </c>
      <c r="G269" s="28">
        <v>0</v>
      </c>
      <c r="H269" s="28">
        <v>0</v>
      </c>
      <c r="I269" s="28">
        <v>0</v>
      </c>
      <c r="J269" s="28" t="s">
        <v>78</v>
      </c>
    </row>
    <row r="270" spans="2:10" ht="15">
      <c r="B270" s="32" t="s">
        <v>101</v>
      </c>
      <c r="C270" s="33" t="s">
        <v>112</v>
      </c>
      <c r="D270" s="28">
        <v>0</v>
      </c>
      <c r="E270" s="28">
        <v>0</v>
      </c>
      <c r="F270" s="28">
        <v>0</v>
      </c>
      <c r="G270" s="28">
        <v>0</v>
      </c>
      <c r="H270" s="28">
        <v>0</v>
      </c>
      <c r="I270" s="28">
        <v>0</v>
      </c>
      <c r="J270" s="28" t="s">
        <v>78</v>
      </c>
    </row>
    <row r="271" spans="2:10" ht="15">
      <c r="B271" s="32" t="s">
        <v>101</v>
      </c>
      <c r="C271" s="33" t="s">
        <v>87</v>
      </c>
      <c r="D271" s="28">
        <v>0</v>
      </c>
      <c r="E271" s="28">
        <v>0</v>
      </c>
      <c r="F271" s="28">
        <v>0</v>
      </c>
      <c r="G271" s="28">
        <v>0</v>
      </c>
      <c r="H271" s="28">
        <v>0</v>
      </c>
      <c r="I271" s="28">
        <v>0</v>
      </c>
      <c r="J271" s="28" t="s">
        <v>78</v>
      </c>
    </row>
    <row r="272" spans="2:10" ht="15">
      <c r="B272" s="34" t="s">
        <v>101</v>
      </c>
      <c r="C272" s="35" t="s">
        <v>91</v>
      </c>
      <c r="D272" s="29">
        <v>0</v>
      </c>
      <c r="E272" s="29">
        <v>0</v>
      </c>
      <c r="F272" s="29">
        <v>0</v>
      </c>
      <c r="G272" s="29">
        <v>0</v>
      </c>
      <c r="H272" s="29">
        <v>0</v>
      </c>
      <c r="I272" s="29">
        <v>1</v>
      </c>
      <c r="J272" s="29" t="s">
        <v>78</v>
      </c>
    </row>
    <row r="273" spans="2:10" ht="15">
      <c r="B273" s="36" t="s">
        <v>101</v>
      </c>
      <c r="C273" s="37" t="s">
        <v>113</v>
      </c>
      <c r="D273" s="56">
        <v>109</v>
      </c>
      <c r="E273" s="56">
        <v>187</v>
      </c>
      <c r="F273" s="56">
        <v>207.097</v>
      </c>
      <c r="G273" s="56">
        <v>229.46</v>
      </c>
      <c r="H273" s="56">
        <v>307.68</v>
      </c>
      <c r="I273" s="56">
        <v>306</v>
      </c>
      <c r="J273" s="56" t="s">
        <v>78</v>
      </c>
    </row>
    <row r="274" spans="2:10" ht="15">
      <c r="B274" s="30" t="s">
        <v>102</v>
      </c>
      <c r="C274" s="31" t="s">
        <v>107</v>
      </c>
      <c r="D274" s="27">
        <v>0</v>
      </c>
      <c r="E274" s="27">
        <v>0</v>
      </c>
      <c r="F274" s="27">
        <v>0</v>
      </c>
      <c r="G274" s="27">
        <v>0</v>
      </c>
      <c r="H274" s="27">
        <v>0</v>
      </c>
      <c r="I274" s="27">
        <v>0</v>
      </c>
      <c r="J274" s="27" t="s">
        <v>78</v>
      </c>
    </row>
    <row r="275" spans="2:10" ht="15">
      <c r="B275" s="32" t="s">
        <v>102</v>
      </c>
      <c r="C275" s="33" t="s">
        <v>108</v>
      </c>
      <c r="D275" s="28">
        <v>5116</v>
      </c>
      <c r="E275" s="28">
        <v>5437</v>
      </c>
      <c r="F275" s="28">
        <v>5654.768</v>
      </c>
      <c r="G275" s="28">
        <v>5656.368</v>
      </c>
      <c r="H275" s="28">
        <v>6138.866</v>
      </c>
      <c r="I275" s="28">
        <v>5394</v>
      </c>
      <c r="J275" s="28" t="s">
        <v>78</v>
      </c>
    </row>
    <row r="276" spans="2:10" ht="15">
      <c r="B276" s="32" t="s">
        <v>102</v>
      </c>
      <c r="C276" s="33" t="s">
        <v>109</v>
      </c>
      <c r="D276" s="28">
        <v>0</v>
      </c>
      <c r="E276" s="28">
        <v>0</v>
      </c>
      <c r="F276" s="28">
        <v>0</v>
      </c>
      <c r="G276" s="28">
        <v>0</v>
      </c>
      <c r="H276" s="28">
        <v>0</v>
      </c>
      <c r="I276" s="28">
        <v>0</v>
      </c>
      <c r="J276" s="28" t="s">
        <v>78</v>
      </c>
    </row>
    <row r="277" spans="2:10" ht="15">
      <c r="B277" s="32" t="s">
        <v>102</v>
      </c>
      <c r="C277" s="33" t="s">
        <v>110</v>
      </c>
      <c r="D277" s="28">
        <v>14</v>
      </c>
      <c r="E277" s="28">
        <v>12</v>
      </c>
      <c r="F277" s="28">
        <v>12.23</v>
      </c>
      <c r="G277" s="28">
        <v>0.152</v>
      </c>
      <c r="H277" s="28">
        <v>0.3</v>
      </c>
      <c r="I277" s="28">
        <v>5</v>
      </c>
      <c r="J277" s="28" t="s">
        <v>78</v>
      </c>
    </row>
    <row r="278" spans="2:10" ht="15">
      <c r="B278" s="32" t="s">
        <v>102</v>
      </c>
      <c r="C278" s="33" t="s">
        <v>88</v>
      </c>
      <c r="D278" s="28">
        <v>1216</v>
      </c>
      <c r="E278" s="28">
        <v>1232</v>
      </c>
      <c r="F278" s="28">
        <v>1365.585</v>
      </c>
      <c r="G278" s="28">
        <v>1456.912</v>
      </c>
      <c r="H278" s="28">
        <v>1227.178</v>
      </c>
      <c r="I278" s="28">
        <v>1311</v>
      </c>
      <c r="J278" s="28" t="s">
        <v>78</v>
      </c>
    </row>
    <row r="279" spans="2:10" ht="15">
      <c r="B279" s="32" t="s">
        <v>102</v>
      </c>
      <c r="C279" s="33" t="s">
        <v>89</v>
      </c>
      <c r="D279" s="28">
        <v>1609</v>
      </c>
      <c r="E279" s="28">
        <v>1690</v>
      </c>
      <c r="F279" s="28">
        <v>1547.133</v>
      </c>
      <c r="G279" s="28">
        <v>1585.731</v>
      </c>
      <c r="H279" s="28">
        <v>1531.049</v>
      </c>
      <c r="I279" s="28">
        <v>1078</v>
      </c>
      <c r="J279" s="28" t="s">
        <v>78</v>
      </c>
    </row>
    <row r="280" spans="2:10" ht="15">
      <c r="B280" s="32" t="s">
        <v>102</v>
      </c>
      <c r="C280" s="33" t="s">
        <v>111</v>
      </c>
      <c r="D280" s="28">
        <v>44</v>
      </c>
      <c r="E280" s="28">
        <v>31</v>
      </c>
      <c r="F280" s="28">
        <v>27.527</v>
      </c>
      <c r="G280" s="28">
        <v>17.853</v>
      </c>
      <c r="H280" s="28">
        <v>33.72</v>
      </c>
      <c r="I280" s="28">
        <v>0</v>
      </c>
      <c r="J280" s="28" t="s">
        <v>78</v>
      </c>
    </row>
    <row r="281" spans="2:10" ht="15">
      <c r="B281" s="32" t="s">
        <v>102</v>
      </c>
      <c r="C281" s="33" t="s">
        <v>112</v>
      </c>
      <c r="D281" s="28">
        <v>0</v>
      </c>
      <c r="E281" s="28">
        <v>0</v>
      </c>
      <c r="F281" s="28">
        <v>0</v>
      </c>
      <c r="G281" s="28">
        <v>0</v>
      </c>
      <c r="H281" s="28">
        <v>0</v>
      </c>
      <c r="I281" s="28">
        <v>92</v>
      </c>
      <c r="J281" s="28" t="s">
        <v>78</v>
      </c>
    </row>
    <row r="282" spans="2:10" ht="15">
      <c r="B282" s="32" t="s">
        <v>102</v>
      </c>
      <c r="C282" s="33" t="s">
        <v>87</v>
      </c>
      <c r="D282" s="28">
        <v>0</v>
      </c>
      <c r="E282" s="28">
        <v>0</v>
      </c>
      <c r="F282" s="28">
        <v>0</v>
      </c>
      <c r="G282" s="28">
        <v>0</v>
      </c>
      <c r="H282" s="28">
        <v>0</v>
      </c>
      <c r="I282" s="28">
        <v>0</v>
      </c>
      <c r="J282" s="28" t="s">
        <v>78</v>
      </c>
    </row>
    <row r="283" spans="2:10" ht="15">
      <c r="B283" s="34" t="s">
        <v>102</v>
      </c>
      <c r="C283" s="35" t="s">
        <v>91</v>
      </c>
      <c r="D283" s="29">
        <v>-5</v>
      </c>
      <c r="E283" s="29">
        <v>-52.72</v>
      </c>
      <c r="F283" s="29">
        <v>-27.718</v>
      </c>
      <c r="G283" s="29">
        <v>128.249</v>
      </c>
      <c r="H283" s="29">
        <v>-69.003</v>
      </c>
      <c r="I283" s="29">
        <v>-40</v>
      </c>
      <c r="J283" s="29" t="s">
        <v>78</v>
      </c>
    </row>
    <row r="284" spans="2:10" ht="15">
      <c r="B284" s="36" t="s">
        <v>102</v>
      </c>
      <c r="C284" s="37" t="s">
        <v>113</v>
      </c>
      <c r="D284" s="56">
        <v>4660</v>
      </c>
      <c r="E284" s="56">
        <v>4883.28</v>
      </c>
      <c r="F284" s="56">
        <v>5405.745</v>
      </c>
      <c r="G284" s="56">
        <v>5637.793</v>
      </c>
      <c r="H284" s="56">
        <v>5731.972</v>
      </c>
      <c r="I284" s="56">
        <v>5674</v>
      </c>
      <c r="J284" s="56" t="s">
        <v>78</v>
      </c>
    </row>
    <row r="285" spans="2:10" ht="15">
      <c r="B285" s="30" t="s">
        <v>103</v>
      </c>
      <c r="C285" s="31" t="s">
        <v>107</v>
      </c>
      <c r="D285" s="27">
        <v>0</v>
      </c>
      <c r="E285" s="27">
        <v>0</v>
      </c>
      <c r="F285" s="27">
        <v>0</v>
      </c>
      <c r="G285" s="27">
        <v>0</v>
      </c>
      <c r="H285" s="27">
        <v>0</v>
      </c>
      <c r="I285" s="27">
        <v>0</v>
      </c>
      <c r="J285" s="27" t="s">
        <v>78</v>
      </c>
    </row>
    <row r="286" spans="2:10" ht="15">
      <c r="B286" s="32" t="s">
        <v>103</v>
      </c>
      <c r="C286" s="33" t="s">
        <v>108</v>
      </c>
      <c r="D286" s="28">
        <v>308</v>
      </c>
      <c r="E286" s="28">
        <v>218</v>
      </c>
      <c r="F286" s="28">
        <v>181.97</v>
      </c>
      <c r="G286" s="28">
        <v>196.38</v>
      </c>
      <c r="H286" s="28">
        <v>192.777</v>
      </c>
      <c r="I286" s="28">
        <v>110</v>
      </c>
      <c r="J286" s="28" t="s">
        <v>78</v>
      </c>
    </row>
    <row r="287" spans="2:10" ht="15">
      <c r="B287" s="32" t="s">
        <v>103</v>
      </c>
      <c r="C287" s="33" t="s">
        <v>109</v>
      </c>
      <c r="D287" s="28">
        <v>0</v>
      </c>
      <c r="E287" s="28">
        <v>0</v>
      </c>
      <c r="F287" s="28">
        <v>0</v>
      </c>
      <c r="G287" s="28">
        <v>0</v>
      </c>
      <c r="H287" s="28">
        <v>0</v>
      </c>
      <c r="I287" s="28">
        <v>0</v>
      </c>
      <c r="J287" s="28" t="s">
        <v>78</v>
      </c>
    </row>
    <row r="288" spans="2:10" ht="15">
      <c r="B288" s="32" t="s">
        <v>103</v>
      </c>
      <c r="C288" s="33" t="s">
        <v>110</v>
      </c>
      <c r="D288" s="28">
        <v>1</v>
      </c>
      <c r="E288" s="28">
        <v>1</v>
      </c>
      <c r="F288" s="28">
        <v>0.83</v>
      </c>
      <c r="G288" s="28">
        <v>0.95</v>
      </c>
      <c r="H288" s="28">
        <v>10.715</v>
      </c>
      <c r="I288" s="28">
        <v>19</v>
      </c>
      <c r="J288" s="28" t="s">
        <v>78</v>
      </c>
    </row>
    <row r="289" spans="2:10" ht="15">
      <c r="B289" s="32" t="s">
        <v>103</v>
      </c>
      <c r="C289" s="33" t="s">
        <v>88</v>
      </c>
      <c r="D289" s="28">
        <v>0</v>
      </c>
      <c r="E289" s="28">
        <v>0</v>
      </c>
      <c r="F289" s="28">
        <v>0</v>
      </c>
      <c r="G289" s="28">
        <v>0</v>
      </c>
      <c r="H289" s="28">
        <v>4.97</v>
      </c>
      <c r="I289" s="28">
        <v>0</v>
      </c>
      <c r="J289" s="28" t="s">
        <v>78</v>
      </c>
    </row>
    <row r="290" spans="2:10" ht="15">
      <c r="B290" s="32" t="s">
        <v>103</v>
      </c>
      <c r="C290" s="33" t="s">
        <v>89</v>
      </c>
      <c r="D290" s="28">
        <v>162</v>
      </c>
      <c r="E290" s="28">
        <v>168</v>
      </c>
      <c r="F290" s="28">
        <v>158.255</v>
      </c>
      <c r="G290" s="28">
        <v>124.06</v>
      </c>
      <c r="H290" s="28">
        <v>139.102</v>
      </c>
      <c r="I290" s="28">
        <v>85</v>
      </c>
      <c r="J290" s="28" t="s">
        <v>78</v>
      </c>
    </row>
    <row r="291" spans="2:10" ht="15">
      <c r="B291" s="32" t="s">
        <v>103</v>
      </c>
      <c r="C291" s="33" t="s">
        <v>111</v>
      </c>
      <c r="D291" s="28">
        <v>0</v>
      </c>
      <c r="E291" s="28">
        <v>0</v>
      </c>
      <c r="F291" s="28">
        <v>0</v>
      </c>
      <c r="G291" s="28">
        <v>0</v>
      </c>
      <c r="H291" s="28">
        <v>0</v>
      </c>
      <c r="I291" s="28">
        <v>0</v>
      </c>
      <c r="J291" s="28" t="s">
        <v>78</v>
      </c>
    </row>
    <row r="292" spans="2:10" ht="15">
      <c r="B292" s="32" t="s">
        <v>103</v>
      </c>
      <c r="C292" s="33" t="s">
        <v>112</v>
      </c>
      <c r="D292" s="28">
        <v>0</v>
      </c>
      <c r="E292" s="28">
        <v>0</v>
      </c>
      <c r="F292" s="28">
        <v>0</v>
      </c>
      <c r="G292" s="28">
        <v>0</v>
      </c>
      <c r="H292" s="28">
        <v>0</v>
      </c>
      <c r="I292" s="28">
        <v>43</v>
      </c>
      <c r="J292" s="28" t="s">
        <v>78</v>
      </c>
    </row>
    <row r="293" spans="2:10" ht="15">
      <c r="B293" s="32" t="s">
        <v>103</v>
      </c>
      <c r="C293" s="33" t="s">
        <v>87</v>
      </c>
      <c r="D293" s="28">
        <v>0</v>
      </c>
      <c r="E293" s="28">
        <v>0</v>
      </c>
      <c r="F293" s="28">
        <v>0</v>
      </c>
      <c r="G293" s="28">
        <v>0</v>
      </c>
      <c r="H293" s="28">
        <v>0</v>
      </c>
      <c r="I293" s="28">
        <v>0</v>
      </c>
      <c r="J293" s="28" t="s">
        <v>78</v>
      </c>
    </row>
    <row r="294" spans="2:10" ht="15">
      <c r="B294" s="34" t="s">
        <v>103</v>
      </c>
      <c r="C294" s="35" t="s">
        <v>91</v>
      </c>
      <c r="D294" s="29">
        <v>30</v>
      </c>
      <c r="E294" s="29">
        <v>33.892</v>
      </c>
      <c r="F294" s="29">
        <v>17.279</v>
      </c>
      <c r="G294" s="29">
        <v>-14.538</v>
      </c>
      <c r="H294" s="29">
        <v>2.752</v>
      </c>
      <c r="I294" s="29">
        <v>19</v>
      </c>
      <c r="J294" s="29" t="s">
        <v>78</v>
      </c>
    </row>
    <row r="295" spans="2:10" ht="15">
      <c r="B295" s="36" t="s">
        <v>103</v>
      </c>
      <c r="C295" s="37" t="s">
        <v>113</v>
      </c>
      <c r="D295" s="56">
        <v>175</v>
      </c>
      <c r="E295" s="56">
        <v>82.892</v>
      </c>
      <c r="F295" s="56">
        <v>40.164</v>
      </c>
      <c r="G295" s="56">
        <v>56.832</v>
      </c>
      <c r="H295" s="56">
        <v>50.682</v>
      </c>
      <c r="I295" s="56">
        <v>68</v>
      </c>
      <c r="J295" s="56" t="s">
        <v>78</v>
      </c>
    </row>
    <row r="296" spans="2:10" ht="15">
      <c r="B296" s="30" t="s">
        <v>127</v>
      </c>
      <c r="C296" s="31" t="s">
        <v>107</v>
      </c>
      <c r="D296" s="27">
        <v>0</v>
      </c>
      <c r="E296" s="27">
        <v>0</v>
      </c>
      <c r="F296" s="27">
        <v>0</v>
      </c>
      <c r="G296" s="27">
        <v>0</v>
      </c>
      <c r="H296" s="27">
        <v>0</v>
      </c>
      <c r="I296" s="27">
        <v>0</v>
      </c>
      <c r="J296" s="27" t="s">
        <v>78</v>
      </c>
    </row>
    <row r="297" spans="2:10" ht="15">
      <c r="B297" s="32" t="s">
        <v>127</v>
      </c>
      <c r="C297" s="33" t="s">
        <v>108</v>
      </c>
      <c r="D297" s="28">
        <v>111</v>
      </c>
      <c r="E297" s="28">
        <v>128</v>
      </c>
      <c r="F297" s="28">
        <v>125.605</v>
      </c>
      <c r="G297" s="28">
        <v>132.155</v>
      </c>
      <c r="H297" s="28">
        <v>137.994</v>
      </c>
      <c r="I297" s="28">
        <v>111</v>
      </c>
      <c r="J297" s="28" t="s">
        <v>78</v>
      </c>
    </row>
    <row r="298" spans="2:10" ht="15">
      <c r="B298" s="32" t="s">
        <v>127</v>
      </c>
      <c r="C298" s="33" t="s">
        <v>109</v>
      </c>
      <c r="D298" s="28">
        <v>0</v>
      </c>
      <c r="E298" s="28">
        <v>0</v>
      </c>
      <c r="F298" s="28">
        <v>0</v>
      </c>
      <c r="G298" s="28">
        <v>0</v>
      </c>
      <c r="H298" s="28">
        <v>0</v>
      </c>
      <c r="I298" s="28">
        <v>0</v>
      </c>
      <c r="J298" s="28" t="s">
        <v>78</v>
      </c>
    </row>
    <row r="299" spans="2:10" ht="15">
      <c r="B299" s="32" t="s">
        <v>127</v>
      </c>
      <c r="C299" s="33" t="s">
        <v>110</v>
      </c>
      <c r="D299" s="28">
        <v>0</v>
      </c>
      <c r="E299" s="28">
        <v>0</v>
      </c>
      <c r="F299" s="28">
        <v>0</v>
      </c>
      <c r="G299" s="28">
        <v>0</v>
      </c>
      <c r="H299" s="28">
        <v>0</v>
      </c>
      <c r="I299" s="28">
        <v>0</v>
      </c>
      <c r="J299" s="28" t="s">
        <v>78</v>
      </c>
    </row>
    <row r="300" spans="2:10" ht="15">
      <c r="B300" s="32" t="s">
        <v>127</v>
      </c>
      <c r="C300" s="33" t="s">
        <v>88</v>
      </c>
      <c r="D300" s="28">
        <v>4</v>
      </c>
      <c r="E300" s="28">
        <v>5</v>
      </c>
      <c r="F300" s="28">
        <v>10.581</v>
      </c>
      <c r="G300" s="28">
        <v>10.949</v>
      </c>
      <c r="H300" s="28">
        <v>5.625</v>
      </c>
      <c r="I300" s="28">
        <v>8</v>
      </c>
      <c r="J300" s="28" t="s">
        <v>78</v>
      </c>
    </row>
    <row r="301" spans="2:10" ht="15">
      <c r="B301" s="32" t="s">
        <v>127</v>
      </c>
      <c r="C301" s="33" t="s">
        <v>89</v>
      </c>
      <c r="D301" s="28">
        <v>107</v>
      </c>
      <c r="E301" s="28">
        <v>117</v>
      </c>
      <c r="F301" s="28">
        <v>121.611</v>
      </c>
      <c r="G301" s="28">
        <v>130.835</v>
      </c>
      <c r="H301" s="28">
        <v>129.355</v>
      </c>
      <c r="I301" s="28">
        <v>108</v>
      </c>
      <c r="J301" s="28" t="s">
        <v>78</v>
      </c>
    </row>
    <row r="302" spans="2:10" ht="15">
      <c r="B302" s="32" t="s">
        <v>127</v>
      </c>
      <c r="C302" s="33" t="s">
        <v>111</v>
      </c>
      <c r="D302" s="28">
        <v>0</v>
      </c>
      <c r="E302" s="28">
        <v>0</v>
      </c>
      <c r="F302" s="28">
        <v>0</v>
      </c>
      <c r="G302" s="28">
        <v>0</v>
      </c>
      <c r="H302" s="28">
        <v>0</v>
      </c>
      <c r="I302" s="28">
        <v>0</v>
      </c>
      <c r="J302" s="28" t="s">
        <v>78</v>
      </c>
    </row>
    <row r="303" spans="2:10" ht="15">
      <c r="B303" s="32" t="s">
        <v>127</v>
      </c>
      <c r="C303" s="33" t="s">
        <v>112</v>
      </c>
      <c r="D303" s="28">
        <v>0</v>
      </c>
      <c r="E303" s="28">
        <v>0</v>
      </c>
      <c r="F303" s="28">
        <v>0</v>
      </c>
      <c r="G303" s="28">
        <v>0</v>
      </c>
      <c r="H303" s="28">
        <v>0</v>
      </c>
      <c r="I303" s="28">
        <v>0</v>
      </c>
      <c r="J303" s="28" t="s">
        <v>78</v>
      </c>
    </row>
    <row r="304" spans="2:10" ht="15">
      <c r="B304" s="32" t="s">
        <v>127</v>
      </c>
      <c r="C304" s="33" t="s">
        <v>87</v>
      </c>
      <c r="D304" s="28">
        <v>0</v>
      </c>
      <c r="E304" s="28">
        <v>0</v>
      </c>
      <c r="F304" s="28">
        <v>0</v>
      </c>
      <c r="G304" s="28">
        <v>0</v>
      </c>
      <c r="H304" s="28">
        <v>0</v>
      </c>
      <c r="I304" s="28">
        <v>0</v>
      </c>
      <c r="J304" s="28" t="s">
        <v>78</v>
      </c>
    </row>
    <row r="305" spans="2:10" ht="15">
      <c r="B305" s="34" t="s">
        <v>127</v>
      </c>
      <c r="C305" s="35" t="s">
        <v>91</v>
      </c>
      <c r="D305" s="29">
        <v>2</v>
      </c>
      <c r="E305" s="29">
        <v>-1.159</v>
      </c>
      <c r="F305" s="29">
        <v>-0.825</v>
      </c>
      <c r="G305" s="29">
        <v>-1.45</v>
      </c>
      <c r="H305" s="29">
        <v>-2.141</v>
      </c>
      <c r="I305" s="29">
        <v>0</v>
      </c>
      <c r="J305" s="29" t="s">
        <v>78</v>
      </c>
    </row>
    <row r="306" spans="2:10" ht="15">
      <c r="B306" s="36" t="s">
        <v>127</v>
      </c>
      <c r="C306" s="37" t="s">
        <v>113</v>
      </c>
      <c r="D306" s="56">
        <v>10</v>
      </c>
      <c r="E306" s="56">
        <v>14.841</v>
      </c>
      <c r="F306" s="56">
        <v>13.75</v>
      </c>
      <c r="G306" s="56">
        <v>10.819</v>
      </c>
      <c r="H306" s="56">
        <v>12.123</v>
      </c>
      <c r="I306" s="56">
        <v>11</v>
      </c>
      <c r="J306" s="56" t="s">
        <v>78</v>
      </c>
    </row>
    <row r="307" spans="2:10" ht="15">
      <c r="B307" s="30" t="s">
        <v>104</v>
      </c>
      <c r="C307" s="31" t="s">
        <v>107</v>
      </c>
      <c r="D307" s="27">
        <v>0</v>
      </c>
      <c r="E307" s="27">
        <v>0</v>
      </c>
      <c r="F307" s="27">
        <v>0</v>
      </c>
      <c r="G307" s="27">
        <v>0</v>
      </c>
      <c r="H307" s="27">
        <v>0</v>
      </c>
      <c r="I307" s="27">
        <v>0</v>
      </c>
      <c r="J307" s="27" t="s">
        <v>78</v>
      </c>
    </row>
    <row r="308" spans="2:10" ht="15">
      <c r="B308" s="32" t="s">
        <v>104</v>
      </c>
      <c r="C308" s="33" t="s">
        <v>108</v>
      </c>
      <c r="D308" s="28">
        <v>0</v>
      </c>
      <c r="E308" s="28">
        <v>0</v>
      </c>
      <c r="F308" s="28">
        <v>0</v>
      </c>
      <c r="G308" s="28">
        <v>0</v>
      </c>
      <c r="H308" s="28">
        <v>0</v>
      </c>
      <c r="I308" s="28">
        <v>0</v>
      </c>
      <c r="J308" s="28" t="s">
        <v>78</v>
      </c>
    </row>
    <row r="309" spans="2:10" ht="15">
      <c r="B309" s="32" t="s">
        <v>104</v>
      </c>
      <c r="C309" s="33" t="s">
        <v>109</v>
      </c>
      <c r="D309" s="28">
        <v>0</v>
      </c>
      <c r="E309" s="28">
        <v>0</v>
      </c>
      <c r="F309" s="28">
        <v>0</v>
      </c>
      <c r="G309" s="28">
        <v>0</v>
      </c>
      <c r="H309" s="28">
        <v>0</v>
      </c>
      <c r="I309" s="28">
        <v>0</v>
      </c>
      <c r="J309" s="28" t="s">
        <v>78</v>
      </c>
    </row>
    <row r="310" spans="2:10" ht="15">
      <c r="B310" s="32" t="s">
        <v>104</v>
      </c>
      <c r="C310" s="33" t="s">
        <v>110</v>
      </c>
      <c r="D310" s="28">
        <v>0</v>
      </c>
      <c r="E310" s="28">
        <v>0</v>
      </c>
      <c r="F310" s="28">
        <v>0</v>
      </c>
      <c r="G310" s="28">
        <v>0</v>
      </c>
      <c r="H310" s="28">
        <v>0</v>
      </c>
      <c r="I310" s="28">
        <v>0</v>
      </c>
      <c r="J310" s="28" t="s">
        <v>78</v>
      </c>
    </row>
    <row r="311" spans="2:10" ht="15">
      <c r="B311" s="32" t="s">
        <v>104</v>
      </c>
      <c r="C311" s="33" t="s">
        <v>88</v>
      </c>
      <c r="D311" s="28">
        <v>121</v>
      </c>
      <c r="E311" s="28">
        <v>127</v>
      </c>
      <c r="F311" s="28">
        <v>140.42</v>
      </c>
      <c r="G311" s="28">
        <v>150.693</v>
      </c>
      <c r="H311" s="28">
        <v>154.157</v>
      </c>
      <c r="I311" s="28">
        <v>150</v>
      </c>
      <c r="J311" s="28" t="s">
        <v>78</v>
      </c>
    </row>
    <row r="312" spans="2:10" ht="15">
      <c r="B312" s="32" t="s">
        <v>104</v>
      </c>
      <c r="C312" s="33" t="s">
        <v>89</v>
      </c>
      <c r="D312" s="28">
        <v>0</v>
      </c>
      <c r="E312" s="28">
        <v>29.448</v>
      </c>
      <c r="F312" s="28">
        <v>33.167</v>
      </c>
      <c r="G312" s="28">
        <v>36.527</v>
      </c>
      <c r="H312" s="28">
        <v>33.698</v>
      </c>
      <c r="I312" s="28">
        <v>37</v>
      </c>
      <c r="J312" s="28" t="s">
        <v>78</v>
      </c>
    </row>
    <row r="313" spans="2:10" ht="15">
      <c r="B313" s="32" t="s">
        <v>104</v>
      </c>
      <c r="C313" s="33" t="s">
        <v>111</v>
      </c>
      <c r="D313" s="28">
        <v>0</v>
      </c>
      <c r="E313" s="28">
        <v>0</v>
      </c>
      <c r="F313" s="28">
        <v>0</v>
      </c>
      <c r="G313" s="28">
        <v>0</v>
      </c>
      <c r="H313" s="28">
        <v>0</v>
      </c>
      <c r="I313" s="28">
        <v>0</v>
      </c>
      <c r="J313" s="28" t="s">
        <v>78</v>
      </c>
    </row>
    <row r="314" spans="2:10" ht="15">
      <c r="B314" s="32" t="s">
        <v>104</v>
      </c>
      <c r="C314" s="33" t="s">
        <v>112</v>
      </c>
      <c r="D314" s="28">
        <v>0</v>
      </c>
      <c r="E314" s="28">
        <v>0</v>
      </c>
      <c r="F314" s="28">
        <v>0</v>
      </c>
      <c r="G314" s="28">
        <v>0</v>
      </c>
      <c r="H314" s="28">
        <v>0</v>
      </c>
      <c r="I314" s="28">
        <v>0</v>
      </c>
      <c r="J314" s="28" t="s">
        <v>78</v>
      </c>
    </row>
    <row r="315" spans="2:10" ht="15">
      <c r="B315" s="32" t="s">
        <v>104</v>
      </c>
      <c r="C315" s="33" t="s">
        <v>87</v>
      </c>
      <c r="D315" s="28">
        <v>0</v>
      </c>
      <c r="E315" s="28">
        <v>0</v>
      </c>
      <c r="F315" s="28">
        <v>0</v>
      </c>
      <c r="G315" s="28">
        <v>0</v>
      </c>
      <c r="H315" s="28">
        <v>0</v>
      </c>
      <c r="I315" s="28">
        <v>0</v>
      </c>
      <c r="J315" s="28" t="s">
        <v>78</v>
      </c>
    </row>
    <row r="316" spans="2:10" ht="15">
      <c r="B316" s="34" t="s">
        <v>104</v>
      </c>
      <c r="C316" s="35" t="s">
        <v>91</v>
      </c>
      <c r="D316" s="29">
        <v>2</v>
      </c>
      <c r="E316" s="29">
        <v>-1.022</v>
      </c>
      <c r="F316" s="29">
        <v>-0.774</v>
      </c>
      <c r="G316" s="29">
        <v>-2.601</v>
      </c>
      <c r="H316" s="29">
        <v>0.077</v>
      </c>
      <c r="I316" s="29">
        <v>0</v>
      </c>
      <c r="J316" s="29" t="s">
        <v>78</v>
      </c>
    </row>
    <row r="317" spans="2:10" ht="15">
      <c r="B317" s="36" t="s">
        <v>104</v>
      </c>
      <c r="C317" s="37" t="s">
        <v>113</v>
      </c>
      <c r="D317" s="56">
        <v>123</v>
      </c>
      <c r="E317" s="56">
        <v>96.53</v>
      </c>
      <c r="F317" s="56">
        <v>106.479</v>
      </c>
      <c r="G317" s="56">
        <v>111.565</v>
      </c>
      <c r="H317" s="56">
        <v>120.536</v>
      </c>
      <c r="I317" s="56">
        <v>113</v>
      </c>
      <c r="J317" s="56" t="s">
        <v>78</v>
      </c>
    </row>
    <row r="318" spans="2:10" ht="15">
      <c r="B318" s="30" t="s">
        <v>105</v>
      </c>
      <c r="C318" s="31" t="s">
        <v>107</v>
      </c>
      <c r="D318" s="27">
        <v>0</v>
      </c>
      <c r="E318" s="27">
        <v>0</v>
      </c>
      <c r="F318" s="27">
        <v>0</v>
      </c>
      <c r="G318" s="27">
        <v>0</v>
      </c>
      <c r="H318" s="27">
        <v>0</v>
      </c>
      <c r="I318" s="27">
        <v>0</v>
      </c>
      <c r="J318" s="27" t="s">
        <v>78</v>
      </c>
    </row>
    <row r="319" spans="2:10" ht="15">
      <c r="B319" s="32" t="s">
        <v>105</v>
      </c>
      <c r="C319" s="33" t="s">
        <v>108</v>
      </c>
      <c r="D319" s="28">
        <v>81</v>
      </c>
      <c r="E319" s="28">
        <v>91</v>
      </c>
      <c r="F319" s="28">
        <v>96.374</v>
      </c>
      <c r="G319" s="28">
        <v>101.746</v>
      </c>
      <c r="H319" s="28">
        <v>119.805</v>
      </c>
      <c r="I319" s="28">
        <v>123</v>
      </c>
      <c r="J319" s="28" t="s">
        <v>78</v>
      </c>
    </row>
    <row r="320" spans="2:10" ht="15">
      <c r="B320" s="32" t="s">
        <v>105</v>
      </c>
      <c r="C320" s="33" t="s">
        <v>109</v>
      </c>
      <c r="D320" s="28">
        <v>0</v>
      </c>
      <c r="E320" s="28">
        <v>0</v>
      </c>
      <c r="F320" s="28">
        <v>0</v>
      </c>
      <c r="G320" s="28">
        <v>0</v>
      </c>
      <c r="H320" s="28">
        <v>0</v>
      </c>
      <c r="I320" s="28">
        <v>0</v>
      </c>
      <c r="J320" s="28" t="s">
        <v>78</v>
      </c>
    </row>
    <row r="321" spans="2:10" ht="15">
      <c r="B321" s="32" t="s">
        <v>105</v>
      </c>
      <c r="C321" s="33" t="s">
        <v>110</v>
      </c>
      <c r="D321" s="28">
        <v>0</v>
      </c>
      <c r="E321" s="28">
        <v>0</v>
      </c>
      <c r="F321" s="28">
        <v>0</v>
      </c>
      <c r="G321" s="28">
        <v>0</v>
      </c>
      <c r="H321" s="28">
        <v>0</v>
      </c>
      <c r="I321" s="28">
        <v>0</v>
      </c>
      <c r="J321" s="28" t="s">
        <v>78</v>
      </c>
    </row>
    <row r="322" spans="2:10" ht="15">
      <c r="B322" s="32" t="s">
        <v>105</v>
      </c>
      <c r="C322" s="33" t="s">
        <v>88</v>
      </c>
      <c r="D322" s="28">
        <v>553</v>
      </c>
      <c r="E322" s="28">
        <v>523</v>
      </c>
      <c r="F322" s="28">
        <v>399.02</v>
      </c>
      <c r="G322" s="28">
        <v>388.085</v>
      </c>
      <c r="H322" s="28">
        <v>552.607</v>
      </c>
      <c r="I322" s="28">
        <v>646</v>
      </c>
      <c r="J322" s="28" t="s">
        <v>78</v>
      </c>
    </row>
    <row r="323" spans="2:10" ht="15">
      <c r="B323" s="32" t="s">
        <v>105</v>
      </c>
      <c r="C323" s="33" t="s">
        <v>89</v>
      </c>
      <c r="D323" s="28">
        <v>34</v>
      </c>
      <c r="E323" s="28">
        <v>10</v>
      </c>
      <c r="F323" s="28">
        <v>22.314</v>
      </c>
      <c r="G323" s="28">
        <v>20.481</v>
      </c>
      <c r="H323" s="28">
        <v>15.889</v>
      </c>
      <c r="I323" s="28">
        <v>11</v>
      </c>
      <c r="J323" s="28" t="s">
        <v>78</v>
      </c>
    </row>
    <row r="324" spans="2:10" ht="15">
      <c r="B324" s="32" t="s">
        <v>105</v>
      </c>
      <c r="C324" s="33" t="s">
        <v>111</v>
      </c>
      <c r="D324" s="28">
        <v>0</v>
      </c>
      <c r="E324" s="28">
        <v>0</v>
      </c>
      <c r="F324" s="28">
        <v>0</v>
      </c>
      <c r="G324" s="28">
        <v>0</v>
      </c>
      <c r="H324" s="28">
        <v>0</v>
      </c>
      <c r="I324" s="28">
        <v>0</v>
      </c>
      <c r="J324" s="28" t="s">
        <v>78</v>
      </c>
    </row>
    <row r="325" spans="2:10" ht="15">
      <c r="B325" s="32" t="s">
        <v>105</v>
      </c>
      <c r="C325" s="33" t="s">
        <v>112</v>
      </c>
      <c r="D325" s="28">
        <v>0</v>
      </c>
      <c r="E325" s="28">
        <v>0</v>
      </c>
      <c r="F325" s="28">
        <v>0</v>
      </c>
      <c r="G325" s="28">
        <v>0</v>
      </c>
      <c r="H325" s="28">
        <v>0</v>
      </c>
      <c r="I325" s="28">
        <v>0</v>
      </c>
      <c r="J325" s="28" t="s">
        <v>78</v>
      </c>
    </row>
    <row r="326" spans="2:10" ht="15">
      <c r="B326" s="32" t="s">
        <v>105</v>
      </c>
      <c r="C326" s="33" t="s">
        <v>87</v>
      </c>
      <c r="D326" s="28">
        <v>0</v>
      </c>
      <c r="E326" s="28">
        <v>0</v>
      </c>
      <c r="F326" s="28">
        <v>0</v>
      </c>
      <c r="G326" s="28">
        <v>0</v>
      </c>
      <c r="H326" s="28">
        <v>0</v>
      </c>
      <c r="I326" s="28">
        <v>0</v>
      </c>
      <c r="J326" s="28" t="s">
        <v>78</v>
      </c>
    </row>
    <row r="327" spans="2:10" ht="15">
      <c r="B327" s="34" t="s">
        <v>105</v>
      </c>
      <c r="C327" s="35" t="s">
        <v>91</v>
      </c>
      <c r="D327" s="29">
        <v>0</v>
      </c>
      <c r="E327" s="29">
        <v>-2.281</v>
      </c>
      <c r="F327" s="29">
        <v>0.87</v>
      </c>
      <c r="G327" s="29">
        <v>-0.496</v>
      </c>
      <c r="H327" s="29">
        <v>1.085</v>
      </c>
      <c r="I327" s="29">
        <v>0</v>
      </c>
      <c r="J327" s="29" t="s">
        <v>78</v>
      </c>
    </row>
    <row r="328" spans="2:10" ht="15">
      <c r="B328" s="36" t="s">
        <v>105</v>
      </c>
      <c r="C328" s="37" t="s">
        <v>113</v>
      </c>
      <c r="D328" s="56">
        <v>600</v>
      </c>
      <c r="E328" s="56">
        <v>601.719</v>
      </c>
      <c r="F328" s="56">
        <v>473.95</v>
      </c>
      <c r="G328" s="56">
        <v>468.854</v>
      </c>
      <c r="H328" s="56">
        <v>657.608</v>
      </c>
      <c r="I328" s="56">
        <v>758</v>
      </c>
      <c r="J328" s="56" t="s">
        <v>78</v>
      </c>
    </row>
    <row r="329" spans="2:10" ht="15">
      <c r="B329" s="30" t="s">
        <v>106</v>
      </c>
      <c r="C329" s="31" t="s">
        <v>107</v>
      </c>
      <c r="D329" s="27">
        <v>0</v>
      </c>
      <c r="E329" s="27">
        <v>0</v>
      </c>
      <c r="F329" s="27">
        <v>0</v>
      </c>
      <c r="G329" s="27">
        <v>0</v>
      </c>
      <c r="H329" s="27">
        <v>0</v>
      </c>
      <c r="I329" s="27">
        <v>0</v>
      </c>
      <c r="J329" s="27" t="s">
        <v>78</v>
      </c>
    </row>
    <row r="330" spans="2:10" ht="15">
      <c r="B330" s="32" t="s">
        <v>106</v>
      </c>
      <c r="C330" s="33" t="s">
        <v>108</v>
      </c>
      <c r="D330" s="28">
        <v>0</v>
      </c>
      <c r="E330" s="28">
        <v>0</v>
      </c>
      <c r="F330" s="28">
        <v>0</v>
      </c>
      <c r="G330" s="28">
        <v>0</v>
      </c>
      <c r="H330" s="28">
        <v>0</v>
      </c>
      <c r="I330" s="28">
        <v>0</v>
      </c>
      <c r="J330" s="28" t="s">
        <v>78</v>
      </c>
    </row>
    <row r="331" spans="2:10" ht="15">
      <c r="B331" s="32" t="s">
        <v>106</v>
      </c>
      <c r="C331" s="33" t="s">
        <v>109</v>
      </c>
      <c r="D331" s="28">
        <v>0</v>
      </c>
      <c r="E331" s="28">
        <v>0</v>
      </c>
      <c r="F331" s="28">
        <v>0</v>
      </c>
      <c r="G331" s="28">
        <v>0</v>
      </c>
      <c r="H331" s="28">
        <v>0</v>
      </c>
      <c r="I331" s="28">
        <v>0</v>
      </c>
      <c r="J331" s="28" t="s">
        <v>78</v>
      </c>
    </row>
    <row r="332" spans="2:10" ht="15">
      <c r="B332" s="32" t="s">
        <v>106</v>
      </c>
      <c r="C332" s="33" t="s">
        <v>110</v>
      </c>
      <c r="D332" s="28">
        <v>0</v>
      </c>
      <c r="E332" s="28">
        <v>0</v>
      </c>
      <c r="F332" s="28">
        <v>0</v>
      </c>
      <c r="G332" s="28">
        <v>0</v>
      </c>
      <c r="H332" s="28">
        <v>0</v>
      </c>
      <c r="I332" s="28">
        <v>0</v>
      </c>
      <c r="J332" s="28" t="s">
        <v>78</v>
      </c>
    </row>
    <row r="333" spans="2:10" ht="15">
      <c r="B333" s="32" t="s">
        <v>106</v>
      </c>
      <c r="C333" s="33" t="s">
        <v>88</v>
      </c>
      <c r="D333" s="28">
        <v>7</v>
      </c>
      <c r="E333" s="28">
        <v>9</v>
      </c>
      <c r="F333" s="28">
        <v>10.078</v>
      </c>
      <c r="G333" s="28">
        <v>8.166</v>
      </c>
      <c r="H333" s="28">
        <v>10.777</v>
      </c>
      <c r="I333" s="28">
        <v>11</v>
      </c>
      <c r="J333" s="28" t="s">
        <v>78</v>
      </c>
    </row>
    <row r="334" spans="2:10" ht="15">
      <c r="B334" s="32" t="s">
        <v>106</v>
      </c>
      <c r="C334" s="33" t="s">
        <v>89</v>
      </c>
      <c r="D334" s="28">
        <v>0</v>
      </c>
      <c r="E334" s="28">
        <v>0</v>
      </c>
      <c r="F334" s="28">
        <v>0.047</v>
      </c>
      <c r="G334" s="28">
        <v>0.094</v>
      </c>
      <c r="H334" s="28">
        <v>0.086</v>
      </c>
      <c r="I334" s="28">
        <v>0</v>
      </c>
      <c r="J334" s="28" t="s">
        <v>78</v>
      </c>
    </row>
    <row r="335" spans="2:10" ht="15">
      <c r="B335" s="32" t="s">
        <v>106</v>
      </c>
      <c r="C335" s="33" t="s">
        <v>111</v>
      </c>
      <c r="D335" s="28">
        <v>0</v>
      </c>
      <c r="E335" s="28">
        <v>0</v>
      </c>
      <c r="F335" s="28">
        <v>0</v>
      </c>
      <c r="G335" s="28">
        <v>0</v>
      </c>
      <c r="H335" s="28">
        <v>0</v>
      </c>
      <c r="I335" s="28">
        <v>0</v>
      </c>
      <c r="J335" s="28" t="s">
        <v>78</v>
      </c>
    </row>
    <row r="336" spans="2:10" ht="15">
      <c r="B336" s="32" t="s">
        <v>106</v>
      </c>
      <c r="C336" s="33" t="s">
        <v>112</v>
      </c>
      <c r="D336" s="28">
        <v>0</v>
      </c>
      <c r="E336" s="28">
        <v>0</v>
      </c>
      <c r="F336" s="28">
        <v>0</v>
      </c>
      <c r="G336" s="28">
        <v>0</v>
      </c>
      <c r="H336" s="28">
        <v>0</v>
      </c>
      <c r="I336" s="28">
        <v>0</v>
      </c>
      <c r="J336" s="28" t="s">
        <v>78</v>
      </c>
    </row>
    <row r="337" spans="2:10" ht="15">
      <c r="B337" s="32" t="s">
        <v>106</v>
      </c>
      <c r="C337" s="33" t="s">
        <v>87</v>
      </c>
      <c r="D337" s="28">
        <v>0</v>
      </c>
      <c r="E337" s="28">
        <v>0</v>
      </c>
      <c r="F337" s="28">
        <v>0</v>
      </c>
      <c r="G337" s="28">
        <v>0</v>
      </c>
      <c r="H337" s="28">
        <v>0</v>
      </c>
      <c r="I337" s="28">
        <v>0</v>
      </c>
      <c r="J337" s="28" t="s">
        <v>78</v>
      </c>
    </row>
    <row r="338" spans="2:10" ht="15">
      <c r="B338" s="34" t="s">
        <v>106</v>
      </c>
      <c r="C338" s="35" t="s">
        <v>91</v>
      </c>
      <c r="D338" s="29">
        <v>0</v>
      </c>
      <c r="E338" s="29">
        <v>-0.696</v>
      </c>
      <c r="F338" s="29">
        <v>0.311</v>
      </c>
      <c r="G338" s="29">
        <v>-0.116</v>
      </c>
      <c r="H338" s="29">
        <v>0.019</v>
      </c>
      <c r="I338" s="29">
        <v>0</v>
      </c>
      <c r="J338" s="29" t="s">
        <v>78</v>
      </c>
    </row>
    <row r="339" spans="2:10" ht="15">
      <c r="B339" s="36" t="s">
        <v>106</v>
      </c>
      <c r="C339" s="37" t="s">
        <v>113</v>
      </c>
      <c r="D339" s="56">
        <v>7</v>
      </c>
      <c r="E339" s="56">
        <v>8.304</v>
      </c>
      <c r="F339" s="56">
        <v>10.342</v>
      </c>
      <c r="G339" s="56">
        <v>7.956</v>
      </c>
      <c r="H339" s="56">
        <v>10.71</v>
      </c>
      <c r="I339" s="56">
        <v>11</v>
      </c>
      <c r="J339" s="56" t="s">
        <v>78</v>
      </c>
    </row>
    <row r="340" spans="2:10" ht="15">
      <c r="B340" s="30" t="s">
        <v>128</v>
      </c>
      <c r="C340" s="31" t="s">
        <v>107</v>
      </c>
      <c r="D340" s="27">
        <v>0</v>
      </c>
      <c r="E340" s="27">
        <v>0</v>
      </c>
      <c r="F340" s="27">
        <v>0</v>
      </c>
      <c r="G340" s="27">
        <v>0</v>
      </c>
      <c r="H340" s="27">
        <v>0</v>
      </c>
      <c r="I340" s="27">
        <v>0</v>
      </c>
      <c r="J340" s="27" t="s">
        <v>78</v>
      </c>
    </row>
    <row r="341" spans="2:10" ht="15">
      <c r="B341" s="32" t="s">
        <v>128</v>
      </c>
      <c r="C341" s="33" t="s">
        <v>108</v>
      </c>
      <c r="D341" s="28">
        <v>740</v>
      </c>
      <c r="E341" s="28">
        <v>843</v>
      </c>
      <c r="F341" s="28">
        <v>909.442</v>
      </c>
      <c r="G341" s="28">
        <v>838.312</v>
      </c>
      <c r="H341" s="28">
        <v>845.884</v>
      </c>
      <c r="I341" s="28">
        <v>840</v>
      </c>
      <c r="J341" s="28" t="s">
        <v>78</v>
      </c>
    </row>
    <row r="342" spans="2:10" ht="15">
      <c r="B342" s="32" t="s">
        <v>128</v>
      </c>
      <c r="C342" s="33" t="s">
        <v>109</v>
      </c>
      <c r="D342" s="28">
        <v>0</v>
      </c>
      <c r="E342" s="28">
        <v>0</v>
      </c>
      <c r="F342" s="28">
        <v>0</v>
      </c>
      <c r="G342" s="28">
        <v>0</v>
      </c>
      <c r="H342" s="28">
        <v>0</v>
      </c>
      <c r="I342" s="28">
        <v>0</v>
      </c>
      <c r="J342" s="28" t="s">
        <v>78</v>
      </c>
    </row>
    <row r="343" spans="2:10" ht="15">
      <c r="B343" s="32" t="s">
        <v>128</v>
      </c>
      <c r="C343" s="33" t="s">
        <v>110</v>
      </c>
      <c r="D343" s="28">
        <v>114</v>
      </c>
      <c r="E343" s="28">
        <v>113</v>
      </c>
      <c r="F343" s="28">
        <v>106.386</v>
      </c>
      <c r="G343" s="28">
        <v>117.89</v>
      </c>
      <c r="H343" s="28">
        <v>130.59</v>
      </c>
      <c r="I343" s="28">
        <v>293</v>
      </c>
      <c r="J343" s="28" t="s">
        <v>78</v>
      </c>
    </row>
    <row r="344" spans="2:10" ht="15">
      <c r="B344" s="32" t="s">
        <v>128</v>
      </c>
      <c r="C344" s="33" t="s">
        <v>88</v>
      </c>
      <c r="D344" s="28">
        <v>203</v>
      </c>
      <c r="E344" s="28">
        <v>205</v>
      </c>
      <c r="F344" s="28">
        <v>186.77</v>
      </c>
      <c r="G344" s="28">
        <v>225.268</v>
      </c>
      <c r="H344" s="28">
        <v>341.302</v>
      </c>
      <c r="I344" s="28">
        <v>293</v>
      </c>
      <c r="J344" s="28" t="s">
        <v>78</v>
      </c>
    </row>
    <row r="345" spans="2:10" ht="15">
      <c r="B345" s="32" t="s">
        <v>128</v>
      </c>
      <c r="C345" s="33" t="s">
        <v>89</v>
      </c>
      <c r="D345" s="28">
        <v>195</v>
      </c>
      <c r="E345" s="28">
        <v>218</v>
      </c>
      <c r="F345" s="28">
        <v>286.412</v>
      </c>
      <c r="G345" s="28">
        <v>269.577</v>
      </c>
      <c r="H345" s="28">
        <v>437.435</v>
      </c>
      <c r="I345" s="28">
        <v>318</v>
      </c>
      <c r="J345" s="28" t="s">
        <v>78</v>
      </c>
    </row>
    <row r="346" spans="2:10" ht="15">
      <c r="B346" s="32" t="s">
        <v>128</v>
      </c>
      <c r="C346" s="33" t="s">
        <v>111</v>
      </c>
      <c r="D346" s="28">
        <v>0</v>
      </c>
      <c r="E346" s="28">
        <v>0</v>
      </c>
      <c r="F346" s="28">
        <v>0</v>
      </c>
      <c r="G346" s="28">
        <v>0</v>
      </c>
      <c r="H346" s="28">
        <v>0</v>
      </c>
      <c r="I346" s="28">
        <v>0</v>
      </c>
      <c r="J346" s="28" t="s">
        <v>78</v>
      </c>
    </row>
    <row r="347" spans="2:10" ht="15">
      <c r="B347" s="32" t="s">
        <v>128</v>
      </c>
      <c r="C347" s="33" t="s">
        <v>112</v>
      </c>
      <c r="D347" s="28">
        <v>0</v>
      </c>
      <c r="E347" s="28">
        <v>0</v>
      </c>
      <c r="F347" s="28">
        <v>0</v>
      </c>
      <c r="G347" s="28">
        <v>0</v>
      </c>
      <c r="H347" s="28">
        <v>0</v>
      </c>
      <c r="I347" s="28">
        <v>5</v>
      </c>
      <c r="J347" s="28" t="s">
        <v>78</v>
      </c>
    </row>
    <row r="348" spans="2:10" ht="15">
      <c r="B348" s="32" t="s">
        <v>128</v>
      </c>
      <c r="C348" s="33" t="s">
        <v>87</v>
      </c>
      <c r="D348" s="28">
        <v>0</v>
      </c>
      <c r="E348" s="28">
        <v>0</v>
      </c>
      <c r="F348" s="28">
        <v>0</v>
      </c>
      <c r="G348" s="28">
        <v>0</v>
      </c>
      <c r="H348" s="28">
        <v>0</v>
      </c>
      <c r="I348" s="28">
        <v>0</v>
      </c>
      <c r="J348" s="28" t="s">
        <v>78</v>
      </c>
    </row>
    <row r="349" spans="2:10" ht="15">
      <c r="B349" s="34" t="s">
        <v>128</v>
      </c>
      <c r="C349" s="35" t="s">
        <v>91</v>
      </c>
      <c r="D349" s="29">
        <v>-17</v>
      </c>
      <c r="E349" s="29">
        <v>-56.6</v>
      </c>
      <c r="F349" s="29">
        <v>51.115</v>
      </c>
      <c r="G349" s="29">
        <v>-12.928</v>
      </c>
      <c r="H349" s="29">
        <v>8.082</v>
      </c>
      <c r="I349" s="29">
        <v>-2</v>
      </c>
      <c r="J349" s="29" t="s">
        <v>78</v>
      </c>
    </row>
    <row r="350" spans="2:10" ht="15">
      <c r="B350" s="36" t="s">
        <v>128</v>
      </c>
      <c r="C350" s="37" t="s">
        <v>113</v>
      </c>
      <c r="D350" s="56">
        <v>617</v>
      </c>
      <c r="E350" s="56">
        <v>660.4</v>
      </c>
      <c r="F350" s="56">
        <v>754.529</v>
      </c>
      <c r="G350" s="56">
        <v>663.185</v>
      </c>
      <c r="H350" s="56">
        <v>627.243</v>
      </c>
      <c r="I350" s="56">
        <v>525</v>
      </c>
      <c r="J350" s="56" t="s">
        <v>78</v>
      </c>
    </row>
    <row r="351" spans="2:10" ht="15">
      <c r="B351" s="30" t="s">
        <v>129</v>
      </c>
      <c r="C351" s="31" t="s">
        <v>107</v>
      </c>
      <c r="D351" s="27">
        <v>0</v>
      </c>
      <c r="E351" s="27">
        <v>0</v>
      </c>
      <c r="F351" s="27">
        <v>0</v>
      </c>
      <c r="G351" s="27">
        <v>0</v>
      </c>
      <c r="H351" s="27">
        <v>0</v>
      </c>
      <c r="I351" s="27">
        <v>0</v>
      </c>
      <c r="J351" s="27" t="s">
        <v>78</v>
      </c>
    </row>
    <row r="352" spans="2:10" ht="15">
      <c r="B352" s="32" t="s">
        <v>129</v>
      </c>
      <c r="C352" s="33" t="s">
        <v>108</v>
      </c>
      <c r="D352" s="28">
        <v>198</v>
      </c>
      <c r="E352" s="28">
        <v>96</v>
      </c>
      <c r="F352" s="28">
        <v>196.493</v>
      </c>
      <c r="G352" s="28">
        <v>254.178</v>
      </c>
      <c r="H352" s="28">
        <v>246.877</v>
      </c>
      <c r="I352" s="28">
        <v>639</v>
      </c>
      <c r="J352" s="28" t="s">
        <v>78</v>
      </c>
    </row>
    <row r="353" spans="2:10" ht="15">
      <c r="B353" s="32" t="s">
        <v>129</v>
      </c>
      <c r="C353" s="33" t="s">
        <v>109</v>
      </c>
      <c r="D353" s="28">
        <v>0</v>
      </c>
      <c r="E353" s="28">
        <v>0</v>
      </c>
      <c r="F353" s="28">
        <v>0</v>
      </c>
      <c r="G353" s="28">
        <v>0</v>
      </c>
      <c r="H353" s="28">
        <v>0</v>
      </c>
      <c r="I353" s="28">
        <v>0</v>
      </c>
      <c r="J353" s="28" t="s">
        <v>78</v>
      </c>
    </row>
    <row r="354" spans="2:10" ht="15">
      <c r="B354" s="32" t="s">
        <v>129</v>
      </c>
      <c r="C354" s="33" t="s">
        <v>110</v>
      </c>
      <c r="D354" s="28">
        <v>0</v>
      </c>
      <c r="E354" s="28">
        <v>0</v>
      </c>
      <c r="F354" s="28">
        <v>0</v>
      </c>
      <c r="G354" s="28">
        <v>0</v>
      </c>
      <c r="H354" s="28">
        <v>0</v>
      </c>
      <c r="I354" s="28">
        <v>89</v>
      </c>
      <c r="J354" s="28" t="s">
        <v>78</v>
      </c>
    </row>
    <row r="355" spans="2:10" ht="15">
      <c r="B355" s="32" t="s">
        <v>129</v>
      </c>
      <c r="C355" s="33" t="s">
        <v>88</v>
      </c>
      <c r="D355" s="28">
        <v>64</v>
      </c>
      <c r="E355" s="28">
        <v>12</v>
      </c>
      <c r="F355" s="28">
        <v>2.975</v>
      </c>
      <c r="G355" s="28">
        <v>3.18</v>
      </c>
      <c r="H355" s="28">
        <v>3.714</v>
      </c>
      <c r="I355" s="28">
        <v>0</v>
      </c>
      <c r="J355" s="28" t="s">
        <v>78</v>
      </c>
    </row>
    <row r="356" spans="2:10" ht="15">
      <c r="B356" s="32" t="s">
        <v>129</v>
      </c>
      <c r="C356" s="33" t="s">
        <v>89</v>
      </c>
      <c r="D356" s="28">
        <v>131</v>
      </c>
      <c r="E356" s="28">
        <v>81</v>
      </c>
      <c r="F356" s="28">
        <v>44.129</v>
      </c>
      <c r="G356" s="28">
        <v>99.904</v>
      </c>
      <c r="H356" s="28">
        <v>52.463</v>
      </c>
      <c r="I356" s="28">
        <v>97</v>
      </c>
      <c r="J356" s="28" t="s">
        <v>78</v>
      </c>
    </row>
    <row r="357" spans="2:10" ht="15">
      <c r="B357" s="32" t="s">
        <v>129</v>
      </c>
      <c r="C357" s="33" t="s">
        <v>111</v>
      </c>
      <c r="D357" s="28">
        <v>0</v>
      </c>
      <c r="E357" s="28">
        <v>0</v>
      </c>
      <c r="F357" s="28">
        <v>0</v>
      </c>
      <c r="G357" s="28">
        <v>0</v>
      </c>
      <c r="H357" s="28">
        <v>0</v>
      </c>
      <c r="I357" s="28">
        <v>0</v>
      </c>
      <c r="J357" s="28" t="s">
        <v>78</v>
      </c>
    </row>
    <row r="358" spans="2:10" ht="15">
      <c r="B358" s="32" t="s">
        <v>129</v>
      </c>
      <c r="C358" s="33" t="s">
        <v>112</v>
      </c>
      <c r="D358" s="28">
        <v>0</v>
      </c>
      <c r="E358" s="28">
        <v>0</v>
      </c>
      <c r="F358" s="28">
        <v>0</v>
      </c>
      <c r="G358" s="28">
        <v>0</v>
      </c>
      <c r="H358" s="28">
        <v>0</v>
      </c>
      <c r="I358" s="28">
        <v>-257</v>
      </c>
      <c r="J358" s="28" t="s">
        <v>78</v>
      </c>
    </row>
    <row r="359" spans="2:10" ht="15">
      <c r="B359" s="32" t="s">
        <v>129</v>
      </c>
      <c r="C359" s="33" t="s">
        <v>87</v>
      </c>
      <c r="D359" s="28">
        <v>0</v>
      </c>
      <c r="E359" s="28">
        <v>0</v>
      </c>
      <c r="F359" s="28">
        <v>0</v>
      </c>
      <c r="G359" s="28">
        <v>0</v>
      </c>
      <c r="H359" s="28">
        <v>0</v>
      </c>
      <c r="I359" s="28">
        <v>0</v>
      </c>
      <c r="J359" s="28" t="s">
        <v>78</v>
      </c>
    </row>
    <row r="360" spans="2:10" ht="15">
      <c r="B360" s="34" t="s">
        <v>129</v>
      </c>
      <c r="C360" s="35" t="s">
        <v>91</v>
      </c>
      <c r="D360" s="29">
        <v>55</v>
      </c>
      <c r="E360" s="29">
        <v>3</v>
      </c>
      <c r="F360" s="29">
        <v>28.5</v>
      </c>
      <c r="G360" s="29">
        <v>2.087</v>
      </c>
      <c r="H360" s="29">
        <v>17.062</v>
      </c>
      <c r="I360" s="29">
        <v>53</v>
      </c>
      <c r="J360" s="29" t="s">
        <v>78</v>
      </c>
    </row>
    <row r="361" spans="2:10" ht="15">
      <c r="B361" s="36" t="s">
        <v>129</v>
      </c>
      <c r="C361" s="37" t="s">
        <v>113</v>
      </c>
      <c r="D361" s="56">
        <v>186</v>
      </c>
      <c r="E361" s="56">
        <v>30</v>
      </c>
      <c r="F361" s="56">
        <v>183.839</v>
      </c>
      <c r="G361" s="56">
        <v>159.541</v>
      </c>
      <c r="H361" s="56">
        <v>215.19</v>
      </c>
      <c r="I361" s="56">
        <v>249</v>
      </c>
      <c r="J361" s="56" t="s">
        <v>78</v>
      </c>
    </row>
    <row r="362" spans="2:10" ht="15">
      <c r="B362" s="30" t="s">
        <v>271</v>
      </c>
      <c r="C362" s="31" t="s">
        <v>107</v>
      </c>
      <c r="D362" s="27">
        <v>205</v>
      </c>
      <c r="E362" s="27">
        <v>314</v>
      </c>
      <c r="F362" s="27">
        <v>349.375</v>
      </c>
      <c r="G362" s="27">
        <v>370.744</v>
      </c>
      <c r="H362" s="27">
        <v>460.487</v>
      </c>
      <c r="I362" s="27">
        <v>449</v>
      </c>
      <c r="J362" s="27" t="s">
        <v>78</v>
      </c>
    </row>
    <row r="363" spans="2:10" ht="15">
      <c r="B363" s="32" t="s">
        <v>271</v>
      </c>
      <c r="C363" s="33" t="s">
        <v>108</v>
      </c>
      <c r="D363" s="28">
        <v>11530</v>
      </c>
      <c r="E363" s="28">
        <v>12194</v>
      </c>
      <c r="F363" s="28">
        <v>12462.137</v>
      </c>
      <c r="G363" s="28">
        <v>12584.127</v>
      </c>
      <c r="H363" s="28">
        <v>13327.23</v>
      </c>
      <c r="I363" s="28">
        <v>11429</v>
      </c>
      <c r="J363" s="28" t="s">
        <v>78</v>
      </c>
    </row>
    <row r="364" spans="2:10" ht="15">
      <c r="B364" s="32" t="s">
        <v>271</v>
      </c>
      <c r="C364" s="33" t="s">
        <v>109</v>
      </c>
      <c r="D364" s="28">
        <v>0</v>
      </c>
      <c r="E364" s="28">
        <v>0</v>
      </c>
      <c r="F364" s="28">
        <v>0</v>
      </c>
      <c r="G364" s="28">
        <v>0</v>
      </c>
      <c r="H364" s="28">
        <v>0</v>
      </c>
      <c r="I364" s="28">
        <v>0</v>
      </c>
      <c r="J364" s="28" t="s">
        <v>78</v>
      </c>
    </row>
    <row r="365" spans="2:10" ht="15">
      <c r="B365" s="32" t="s">
        <v>271</v>
      </c>
      <c r="C365" s="33" t="s">
        <v>110</v>
      </c>
      <c r="D365" s="28">
        <v>576</v>
      </c>
      <c r="E365" s="28">
        <v>608</v>
      </c>
      <c r="F365" s="28">
        <v>593.242</v>
      </c>
      <c r="G365" s="28">
        <v>546.483</v>
      </c>
      <c r="H365" s="28">
        <v>414.979</v>
      </c>
      <c r="I365" s="28">
        <v>854</v>
      </c>
      <c r="J365" s="28" t="s">
        <v>78</v>
      </c>
    </row>
    <row r="366" spans="2:10" ht="15">
      <c r="B366" s="32" t="s">
        <v>271</v>
      </c>
      <c r="C366" s="33" t="s">
        <v>88</v>
      </c>
      <c r="D366" s="28">
        <v>2464</v>
      </c>
      <c r="E366" s="28">
        <v>2449</v>
      </c>
      <c r="F366" s="28">
        <v>2554.674</v>
      </c>
      <c r="G366" s="28">
        <v>2662.409</v>
      </c>
      <c r="H366" s="28">
        <v>2606.297</v>
      </c>
      <c r="I366" s="28">
        <v>2693</v>
      </c>
      <c r="J366" s="28" t="s">
        <v>78</v>
      </c>
    </row>
    <row r="367" spans="2:10" ht="15">
      <c r="B367" s="32" t="s">
        <v>271</v>
      </c>
      <c r="C367" s="33" t="s">
        <v>89</v>
      </c>
      <c r="D367" s="28">
        <v>4668</v>
      </c>
      <c r="E367" s="28">
        <v>5099.448</v>
      </c>
      <c r="F367" s="28">
        <v>4970.109</v>
      </c>
      <c r="G367" s="28">
        <v>5283.246</v>
      </c>
      <c r="H367" s="28">
        <v>5393.327</v>
      </c>
      <c r="I367" s="28">
        <v>4131</v>
      </c>
      <c r="J367" s="28" t="s">
        <v>78</v>
      </c>
    </row>
    <row r="368" spans="2:10" ht="15">
      <c r="B368" s="32" t="s">
        <v>271</v>
      </c>
      <c r="C368" s="33" t="s">
        <v>111</v>
      </c>
      <c r="D368" s="28">
        <v>44</v>
      </c>
      <c r="E368" s="28">
        <v>31</v>
      </c>
      <c r="F368" s="28">
        <v>27.527</v>
      </c>
      <c r="G368" s="28">
        <v>17.853</v>
      </c>
      <c r="H368" s="28">
        <v>33.72</v>
      </c>
      <c r="I368" s="28">
        <v>0</v>
      </c>
      <c r="J368" s="28" t="s">
        <v>78</v>
      </c>
    </row>
    <row r="369" spans="2:10" ht="15">
      <c r="B369" s="32" t="s">
        <v>271</v>
      </c>
      <c r="C369" s="33" t="s">
        <v>112</v>
      </c>
      <c r="D369" s="28">
        <v>0</v>
      </c>
      <c r="E369" s="28">
        <v>0</v>
      </c>
      <c r="F369" s="28">
        <v>0</v>
      </c>
      <c r="G369" s="28">
        <v>0</v>
      </c>
      <c r="H369" s="28">
        <v>0</v>
      </c>
      <c r="I369" s="28">
        <v>0</v>
      </c>
      <c r="J369" s="28" t="s">
        <v>78</v>
      </c>
    </row>
    <row r="370" spans="2:10" ht="15">
      <c r="B370" s="32" t="s">
        <v>271</v>
      </c>
      <c r="C370" s="33" t="s">
        <v>87</v>
      </c>
      <c r="D370" s="28">
        <v>0</v>
      </c>
      <c r="E370" s="28">
        <v>0</v>
      </c>
      <c r="F370" s="28">
        <v>0</v>
      </c>
      <c r="G370" s="28">
        <v>0</v>
      </c>
      <c r="H370" s="28">
        <v>0</v>
      </c>
      <c r="I370" s="28">
        <v>0</v>
      </c>
      <c r="J370" s="28" t="s">
        <v>78</v>
      </c>
    </row>
    <row r="371" spans="2:10" ht="15">
      <c r="B371" s="34" t="s">
        <v>271</v>
      </c>
      <c r="C371" s="35" t="s">
        <v>91</v>
      </c>
      <c r="D371" s="29">
        <v>105</v>
      </c>
      <c r="E371" s="29">
        <v>-129.619</v>
      </c>
      <c r="F371" s="29">
        <v>-1.013</v>
      </c>
      <c r="G371" s="29">
        <v>150.549</v>
      </c>
      <c r="H371" s="29">
        <v>-27.761</v>
      </c>
      <c r="I371" s="29">
        <v>44</v>
      </c>
      <c r="J371" s="29" t="s">
        <v>78</v>
      </c>
    </row>
    <row r="372" spans="2:10" ht="15">
      <c r="B372" s="36" t="s">
        <v>271</v>
      </c>
      <c r="C372" s="37" t="s">
        <v>113</v>
      </c>
      <c r="D372" s="56">
        <v>9016</v>
      </c>
      <c r="E372" s="56">
        <v>9088.933</v>
      </c>
      <c r="F372" s="56">
        <v>9774.295</v>
      </c>
      <c r="G372" s="56">
        <v>9920.247</v>
      </c>
      <c r="H372" s="56">
        <v>10524.227</v>
      </c>
      <c r="I372" s="56">
        <v>9630</v>
      </c>
      <c r="J372" s="56" t="s">
        <v>78</v>
      </c>
    </row>
    <row r="373" ht="15">
      <c r="A373" s="26" t="s">
        <v>130</v>
      </c>
    </row>
    <row r="374" ht="15">
      <c r="A374" s="26" t="s">
        <v>277</v>
      </c>
    </row>
    <row r="375" ht="15">
      <c r="A375" s="20" t="s">
        <v>140</v>
      </c>
    </row>
  </sheetData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5"/>
  <sheetViews>
    <sheetView workbookViewId="0" topLeftCell="A350">
      <selection activeCell="A375" sqref="A375:XFD375"/>
    </sheetView>
  </sheetViews>
  <sheetFormatPr defaultColWidth="9.140625" defaultRowHeight="15"/>
  <cols>
    <col min="1" max="1" width="3.7109375" style="11" customWidth="1"/>
    <col min="2" max="2" width="33.57421875" style="20" customWidth="1"/>
    <col min="3" max="3" width="32.7109375" style="4" customWidth="1"/>
    <col min="4" max="9" width="11.421875" style="4" customWidth="1"/>
    <col min="10" max="10" width="3.8515625" style="4" customWidth="1"/>
    <col min="11" max="26" width="11.421875" style="4" customWidth="1"/>
    <col min="27" max="16384" width="9.140625" style="4" customWidth="1"/>
  </cols>
  <sheetData>
    <row r="1" ht="15.75">
      <c r="A1" s="55" t="s">
        <v>64</v>
      </c>
    </row>
    <row r="2" spans="1:10" ht="15">
      <c r="A2" s="12"/>
      <c r="B2" s="9" t="s">
        <v>240</v>
      </c>
      <c r="C2" s="9"/>
      <c r="D2" s="164">
        <v>2015</v>
      </c>
      <c r="E2" s="164">
        <v>2016</v>
      </c>
      <c r="F2" s="164">
        <v>2017</v>
      </c>
      <c r="G2" s="164">
        <v>2018</v>
      </c>
      <c r="H2" s="164">
        <v>2019</v>
      </c>
      <c r="I2" s="164">
        <v>2020</v>
      </c>
      <c r="J2" s="19"/>
    </row>
    <row r="3" spans="1:10" ht="15">
      <c r="A3" s="12"/>
      <c r="B3" s="6" t="s">
        <v>82</v>
      </c>
      <c r="C3" s="6" t="s">
        <v>80</v>
      </c>
      <c r="D3" s="23">
        <v>0</v>
      </c>
      <c r="E3" s="23">
        <v>0</v>
      </c>
      <c r="F3" s="23">
        <v>0.245</v>
      </c>
      <c r="G3" s="23">
        <v>0.271</v>
      </c>
      <c r="H3" s="23">
        <v>0.266</v>
      </c>
      <c r="I3" s="23">
        <v>0.248</v>
      </c>
      <c r="J3" s="23" t="s">
        <v>78</v>
      </c>
    </row>
    <row r="4" spans="1:10" ht="15">
      <c r="A4" s="12"/>
      <c r="B4" s="6" t="s">
        <v>82</v>
      </c>
      <c r="C4" s="6" t="s">
        <v>85</v>
      </c>
      <c r="D4" s="22"/>
      <c r="E4" s="22"/>
      <c r="F4" s="22"/>
      <c r="G4" s="22"/>
      <c r="H4" s="22"/>
      <c r="I4" s="22"/>
      <c r="J4" s="22"/>
    </row>
    <row r="5" spans="1:10" ht="15">
      <c r="A5" s="12"/>
      <c r="B5" s="6" t="s">
        <v>82</v>
      </c>
      <c r="C5" s="6" t="s">
        <v>86</v>
      </c>
      <c r="D5" s="22"/>
      <c r="E5" s="22"/>
      <c r="F5" s="22"/>
      <c r="G5" s="22"/>
      <c r="H5" s="22"/>
      <c r="I5" s="22"/>
      <c r="J5" s="22"/>
    </row>
    <row r="6" spans="1:10" ht="15">
      <c r="A6" s="12"/>
      <c r="B6" s="6" t="s">
        <v>82</v>
      </c>
      <c r="C6" s="6" t="s">
        <v>87</v>
      </c>
      <c r="D6" s="22"/>
      <c r="E6" s="22"/>
      <c r="F6" s="22"/>
      <c r="G6" s="22"/>
      <c r="H6" s="22"/>
      <c r="I6" s="22"/>
      <c r="J6" s="22"/>
    </row>
    <row r="7" spans="1:10" ht="15">
      <c r="A7" s="12"/>
      <c r="B7" s="6" t="s">
        <v>82</v>
      </c>
      <c r="C7" s="6" t="s">
        <v>88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 t="s">
        <v>78</v>
      </c>
    </row>
    <row r="8" spans="1:10" ht="15">
      <c r="A8" s="12"/>
      <c r="B8" s="6" t="s">
        <v>82</v>
      </c>
      <c r="C8" s="6" t="s">
        <v>89</v>
      </c>
      <c r="D8" s="23">
        <v>0</v>
      </c>
      <c r="E8" s="23">
        <v>0</v>
      </c>
      <c r="F8" s="23">
        <v>0.241</v>
      </c>
      <c r="G8" s="23">
        <v>0.274</v>
      </c>
      <c r="H8" s="23">
        <v>0.275</v>
      </c>
      <c r="I8" s="23">
        <v>0.243</v>
      </c>
      <c r="J8" s="23" t="s">
        <v>78</v>
      </c>
    </row>
    <row r="9" spans="1:10" ht="15">
      <c r="A9" s="12"/>
      <c r="B9" s="6" t="s">
        <v>82</v>
      </c>
      <c r="C9" s="6" t="s">
        <v>90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 t="s">
        <v>78</v>
      </c>
    </row>
    <row r="10" spans="1:10" ht="15">
      <c r="A10" s="12"/>
      <c r="B10" s="7" t="s">
        <v>82</v>
      </c>
      <c r="C10" s="7" t="s">
        <v>91</v>
      </c>
      <c r="D10" s="41">
        <v>0</v>
      </c>
      <c r="E10" s="41">
        <v>0</v>
      </c>
      <c r="F10" s="41">
        <v>-0.004</v>
      </c>
      <c r="G10" s="41">
        <v>0.003</v>
      </c>
      <c r="H10" s="41">
        <v>0.009</v>
      </c>
      <c r="I10" s="41">
        <v>-0.005</v>
      </c>
      <c r="J10" s="41" t="s">
        <v>78</v>
      </c>
    </row>
    <row r="11" spans="1:10" ht="15">
      <c r="A11" s="12"/>
      <c r="B11" s="15" t="s">
        <v>82</v>
      </c>
      <c r="C11" s="15" t="s">
        <v>92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 t="s">
        <v>78</v>
      </c>
    </row>
    <row r="12" spans="1:10" ht="15">
      <c r="A12" s="12"/>
      <c r="B12" s="10" t="s">
        <v>82</v>
      </c>
      <c r="C12" s="10" t="s">
        <v>93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 t="s">
        <v>78</v>
      </c>
    </row>
    <row r="13" spans="1:10" ht="15">
      <c r="A13" s="12"/>
      <c r="B13" s="15" t="s">
        <v>82</v>
      </c>
      <c r="C13" s="15" t="s">
        <v>94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 t="s">
        <v>78</v>
      </c>
    </row>
    <row r="14" spans="1:10" ht="15">
      <c r="A14" s="12"/>
      <c r="B14" s="39" t="s">
        <v>82</v>
      </c>
      <c r="C14" s="39" t="s">
        <v>114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 t="s">
        <v>78</v>
      </c>
    </row>
    <row r="15" spans="1:10" ht="15">
      <c r="A15" s="12"/>
      <c r="B15" s="6" t="s">
        <v>115</v>
      </c>
      <c r="C15" s="6" t="s">
        <v>80</v>
      </c>
      <c r="D15" s="23">
        <v>0</v>
      </c>
      <c r="E15" s="23">
        <v>0</v>
      </c>
      <c r="F15" s="23">
        <v>0.243</v>
      </c>
      <c r="G15" s="23">
        <v>0.519</v>
      </c>
      <c r="H15" s="23">
        <v>0.223</v>
      </c>
      <c r="I15" s="23">
        <v>0.138</v>
      </c>
      <c r="J15" s="23" t="s">
        <v>78</v>
      </c>
    </row>
    <row r="16" spans="1:10" ht="15">
      <c r="A16" s="12"/>
      <c r="B16" s="6" t="s">
        <v>115</v>
      </c>
      <c r="C16" s="6" t="s">
        <v>85</v>
      </c>
      <c r="D16" s="22"/>
      <c r="E16" s="22"/>
      <c r="F16" s="22"/>
      <c r="G16" s="22"/>
      <c r="H16" s="22"/>
      <c r="I16" s="22"/>
      <c r="J16" s="22"/>
    </row>
    <row r="17" spans="1:10" ht="15">
      <c r="A17" s="12"/>
      <c r="B17" s="6" t="s">
        <v>115</v>
      </c>
      <c r="C17" s="6" t="s">
        <v>86</v>
      </c>
      <c r="D17" s="22"/>
      <c r="E17" s="22"/>
      <c r="F17" s="22"/>
      <c r="G17" s="22"/>
      <c r="H17" s="22"/>
      <c r="I17" s="22"/>
      <c r="J17" s="22"/>
    </row>
    <row r="18" spans="1:10" ht="15">
      <c r="A18" s="12"/>
      <c r="B18" s="6" t="s">
        <v>115</v>
      </c>
      <c r="C18" s="6" t="s">
        <v>87</v>
      </c>
      <c r="D18" s="22"/>
      <c r="E18" s="22"/>
      <c r="F18" s="22"/>
      <c r="G18" s="22"/>
      <c r="H18" s="22"/>
      <c r="I18" s="22"/>
      <c r="J18" s="22"/>
    </row>
    <row r="19" spans="1:10" ht="15">
      <c r="A19" s="12"/>
      <c r="B19" s="6" t="s">
        <v>115</v>
      </c>
      <c r="C19" s="6" t="s">
        <v>88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 t="s">
        <v>78</v>
      </c>
    </row>
    <row r="20" spans="1:10" ht="15">
      <c r="A20" s="12"/>
      <c r="B20" s="6" t="s">
        <v>115</v>
      </c>
      <c r="C20" s="6" t="s">
        <v>89</v>
      </c>
      <c r="D20" s="23">
        <v>0</v>
      </c>
      <c r="E20" s="23">
        <v>0</v>
      </c>
      <c r="F20" s="23">
        <v>0.241</v>
      </c>
      <c r="G20" s="23">
        <v>0.54</v>
      </c>
      <c r="H20" s="23">
        <v>0.212</v>
      </c>
      <c r="I20" s="23">
        <v>0.132</v>
      </c>
      <c r="J20" s="23" t="s">
        <v>78</v>
      </c>
    </row>
    <row r="21" spans="1:10" ht="15">
      <c r="A21" s="12"/>
      <c r="B21" s="6" t="s">
        <v>115</v>
      </c>
      <c r="C21" s="6" t="s">
        <v>90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 t="s">
        <v>78</v>
      </c>
    </row>
    <row r="22" spans="1:10" ht="15">
      <c r="A22" s="12"/>
      <c r="B22" s="7" t="s">
        <v>115</v>
      </c>
      <c r="C22" s="7" t="s">
        <v>91</v>
      </c>
      <c r="D22" s="41">
        <v>0</v>
      </c>
      <c r="E22" s="41">
        <v>0</v>
      </c>
      <c r="F22" s="41">
        <v>-0.002</v>
      </c>
      <c r="G22" s="41">
        <v>0.021</v>
      </c>
      <c r="H22" s="41">
        <v>-0.011</v>
      </c>
      <c r="I22" s="41">
        <v>-0.006</v>
      </c>
      <c r="J22" s="41" t="s">
        <v>78</v>
      </c>
    </row>
    <row r="23" spans="1:10" ht="15">
      <c r="A23" s="12"/>
      <c r="B23" s="15" t="s">
        <v>115</v>
      </c>
      <c r="C23" s="15" t="s">
        <v>92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 t="s">
        <v>78</v>
      </c>
    </row>
    <row r="24" spans="1:10" ht="15">
      <c r="A24" s="12"/>
      <c r="B24" s="10" t="s">
        <v>115</v>
      </c>
      <c r="C24" s="10" t="s">
        <v>93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 t="s">
        <v>78</v>
      </c>
    </row>
    <row r="25" spans="1:10" ht="15">
      <c r="A25" s="12"/>
      <c r="B25" s="15" t="s">
        <v>115</v>
      </c>
      <c r="C25" s="15" t="s">
        <v>94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 t="s">
        <v>78</v>
      </c>
    </row>
    <row r="26" spans="1:10" ht="15">
      <c r="A26" s="12"/>
      <c r="B26" s="39" t="s">
        <v>115</v>
      </c>
      <c r="C26" s="39" t="s">
        <v>114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 t="s">
        <v>78</v>
      </c>
    </row>
    <row r="27" spans="1:10" ht="15">
      <c r="A27" s="12"/>
      <c r="B27" s="6" t="s">
        <v>116</v>
      </c>
      <c r="C27" s="6" t="s">
        <v>80</v>
      </c>
      <c r="D27" s="22"/>
      <c r="E27" s="22"/>
      <c r="F27" s="22"/>
      <c r="G27" s="22"/>
      <c r="H27" s="22"/>
      <c r="I27" s="22"/>
      <c r="J27" s="22"/>
    </row>
    <row r="28" spans="1:10" ht="15">
      <c r="A28" s="12"/>
      <c r="B28" s="6" t="s">
        <v>116</v>
      </c>
      <c r="C28" s="6" t="s">
        <v>85</v>
      </c>
      <c r="D28" s="22"/>
      <c r="E28" s="22"/>
      <c r="F28" s="22"/>
      <c r="G28" s="22"/>
      <c r="H28" s="22"/>
      <c r="I28" s="22"/>
      <c r="J28" s="22"/>
    </row>
    <row r="29" spans="1:10" ht="15">
      <c r="A29" s="12"/>
      <c r="B29" s="6" t="s">
        <v>116</v>
      </c>
      <c r="C29" s="6" t="s">
        <v>86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 t="s">
        <v>78</v>
      </c>
    </row>
    <row r="30" spans="1:10" ht="15">
      <c r="A30" s="12"/>
      <c r="B30" s="6" t="s">
        <v>116</v>
      </c>
      <c r="C30" s="6" t="s">
        <v>87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 t="s">
        <v>78</v>
      </c>
    </row>
    <row r="31" spans="1:10" ht="15">
      <c r="A31" s="12"/>
      <c r="B31" s="6" t="s">
        <v>116</v>
      </c>
      <c r="C31" s="6" t="s">
        <v>88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 t="s">
        <v>78</v>
      </c>
    </row>
    <row r="32" spans="1:10" ht="15">
      <c r="A32" s="12"/>
      <c r="B32" s="6" t="s">
        <v>116</v>
      </c>
      <c r="C32" s="6" t="s">
        <v>89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 t="s">
        <v>78</v>
      </c>
    </row>
    <row r="33" spans="1:10" ht="15">
      <c r="A33" s="12"/>
      <c r="B33" s="6" t="s">
        <v>116</v>
      </c>
      <c r="C33" s="6" t="s">
        <v>90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 t="s">
        <v>78</v>
      </c>
    </row>
    <row r="34" spans="1:10" ht="15">
      <c r="A34" s="12"/>
      <c r="B34" s="7" t="s">
        <v>116</v>
      </c>
      <c r="C34" s="7" t="s">
        <v>91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 t="s">
        <v>78</v>
      </c>
    </row>
    <row r="35" spans="1:10" ht="15">
      <c r="A35" s="12"/>
      <c r="B35" s="15" t="s">
        <v>116</v>
      </c>
      <c r="C35" s="15" t="s">
        <v>92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 t="s">
        <v>78</v>
      </c>
    </row>
    <row r="36" spans="1:10" ht="15">
      <c r="A36" s="12"/>
      <c r="B36" s="10" t="s">
        <v>116</v>
      </c>
      <c r="C36" s="10" t="s">
        <v>93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 t="s">
        <v>78</v>
      </c>
    </row>
    <row r="37" spans="1:10" ht="15">
      <c r="A37" s="12"/>
      <c r="B37" s="15" t="s">
        <v>116</v>
      </c>
      <c r="C37" s="15" t="s">
        <v>94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 t="s">
        <v>78</v>
      </c>
    </row>
    <row r="38" spans="1:10" ht="15">
      <c r="A38" s="12"/>
      <c r="B38" s="39" t="s">
        <v>116</v>
      </c>
      <c r="C38" s="39" t="s">
        <v>114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 t="s">
        <v>78</v>
      </c>
    </row>
    <row r="39" spans="1:10" ht="15">
      <c r="A39" s="12"/>
      <c r="B39" s="6" t="s">
        <v>83</v>
      </c>
      <c r="C39" s="6" t="s">
        <v>80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 t="s">
        <v>78</v>
      </c>
    </row>
    <row r="40" spans="1:10" ht="15">
      <c r="A40" s="12"/>
      <c r="B40" s="6" t="s">
        <v>83</v>
      </c>
      <c r="C40" s="6" t="s">
        <v>85</v>
      </c>
      <c r="D40" s="23">
        <v>26</v>
      </c>
      <c r="E40" s="23">
        <v>16</v>
      </c>
      <c r="F40" s="23">
        <v>23.537</v>
      </c>
      <c r="G40" s="23">
        <v>74.344</v>
      </c>
      <c r="H40" s="23">
        <v>102.064</v>
      </c>
      <c r="I40" s="23">
        <v>120</v>
      </c>
      <c r="J40" s="23" t="s">
        <v>78</v>
      </c>
    </row>
    <row r="41" spans="1:10" ht="15">
      <c r="A41" s="12"/>
      <c r="B41" s="6" t="s">
        <v>83</v>
      </c>
      <c r="C41" s="6" t="s">
        <v>86</v>
      </c>
      <c r="D41" s="22"/>
      <c r="E41" s="22"/>
      <c r="F41" s="22"/>
      <c r="G41" s="22"/>
      <c r="H41" s="22"/>
      <c r="I41" s="22"/>
      <c r="J41" s="22"/>
    </row>
    <row r="42" spans="1:10" ht="15">
      <c r="A42" s="12"/>
      <c r="B42" s="6" t="s">
        <v>83</v>
      </c>
      <c r="C42" s="6" t="s">
        <v>87</v>
      </c>
      <c r="D42" s="22"/>
      <c r="E42" s="22"/>
      <c r="F42" s="22"/>
      <c r="G42" s="22"/>
      <c r="H42" s="22"/>
      <c r="I42" s="22"/>
      <c r="J42" s="22"/>
    </row>
    <row r="43" spans="1:10" ht="15">
      <c r="A43" s="12"/>
      <c r="B43" s="6" t="s">
        <v>83</v>
      </c>
      <c r="C43" s="6" t="s">
        <v>88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 t="s">
        <v>78</v>
      </c>
    </row>
    <row r="44" spans="1:10" ht="15">
      <c r="A44" s="12"/>
      <c r="B44" s="6" t="s">
        <v>83</v>
      </c>
      <c r="C44" s="6" t="s">
        <v>89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 t="s">
        <v>78</v>
      </c>
    </row>
    <row r="45" spans="1:10" ht="15">
      <c r="A45" s="12"/>
      <c r="B45" s="6" t="s">
        <v>83</v>
      </c>
      <c r="C45" s="6" t="s">
        <v>90</v>
      </c>
      <c r="D45" s="23">
        <v>26</v>
      </c>
      <c r="E45" s="23">
        <v>16</v>
      </c>
      <c r="F45" s="23">
        <v>23.537</v>
      </c>
      <c r="G45" s="23">
        <v>74.344</v>
      </c>
      <c r="H45" s="23">
        <v>102.064</v>
      </c>
      <c r="I45" s="23">
        <v>120</v>
      </c>
      <c r="J45" s="23" t="s">
        <v>78</v>
      </c>
    </row>
    <row r="46" spans="1:10" ht="15">
      <c r="A46" s="12"/>
      <c r="B46" s="7" t="s">
        <v>83</v>
      </c>
      <c r="C46" s="7" t="s">
        <v>91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 t="s">
        <v>78</v>
      </c>
    </row>
    <row r="47" spans="1:10" ht="15">
      <c r="A47" s="12"/>
      <c r="B47" s="15" t="s">
        <v>83</v>
      </c>
      <c r="C47" s="15" t="s">
        <v>92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 t="s">
        <v>78</v>
      </c>
    </row>
    <row r="48" spans="1:10" ht="15">
      <c r="A48" s="12"/>
      <c r="B48" s="10" t="s">
        <v>83</v>
      </c>
      <c r="C48" s="10" t="s">
        <v>93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 t="s">
        <v>78</v>
      </c>
    </row>
    <row r="49" spans="1:10" ht="15">
      <c r="A49" s="12"/>
      <c r="B49" s="15" t="s">
        <v>83</v>
      </c>
      <c r="C49" s="15" t="s">
        <v>94</v>
      </c>
      <c r="D49" s="42">
        <v>0</v>
      </c>
      <c r="E49" s="42">
        <v>0</v>
      </c>
      <c r="F49" s="42">
        <v>0</v>
      </c>
      <c r="G49" s="42">
        <v>0</v>
      </c>
      <c r="H49" s="42">
        <v>0</v>
      </c>
      <c r="I49" s="42">
        <v>0</v>
      </c>
      <c r="J49" s="42" t="s">
        <v>78</v>
      </c>
    </row>
    <row r="50" spans="1:10" ht="15">
      <c r="A50" s="12"/>
      <c r="B50" s="39" t="s">
        <v>83</v>
      </c>
      <c r="C50" s="39" t="s">
        <v>114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 t="s">
        <v>78</v>
      </c>
    </row>
    <row r="51" spans="1:10" ht="15">
      <c r="A51" s="12"/>
      <c r="B51" s="6" t="s">
        <v>117</v>
      </c>
      <c r="C51" s="6" t="s">
        <v>80</v>
      </c>
      <c r="D51" s="22"/>
      <c r="E51" s="22"/>
      <c r="F51" s="22"/>
      <c r="G51" s="22"/>
      <c r="H51" s="22"/>
      <c r="I51" s="22">
        <v>0</v>
      </c>
      <c r="J51" s="22" t="s">
        <v>78</v>
      </c>
    </row>
    <row r="52" spans="1:10" ht="15">
      <c r="A52" s="12"/>
      <c r="B52" s="6" t="s">
        <v>117</v>
      </c>
      <c r="C52" s="6" t="s">
        <v>85</v>
      </c>
      <c r="D52" s="23">
        <v>26</v>
      </c>
      <c r="E52" s="23">
        <v>16</v>
      </c>
      <c r="F52" s="23">
        <v>23.537</v>
      </c>
      <c r="G52" s="23">
        <v>74.344</v>
      </c>
      <c r="H52" s="23">
        <v>102.064</v>
      </c>
      <c r="I52" s="23">
        <v>120</v>
      </c>
      <c r="J52" s="23" t="s">
        <v>78</v>
      </c>
    </row>
    <row r="53" spans="1:10" ht="15">
      <c r="A53" s="12"/>
      <c r="B53" s="6" t="s">
        <v>117</v>
      </c>
      <c r="C53" s="6" t="s">
        <v>86</v>
      </c>
      <c r="D53" s="22"/>
      <c r="E53" s="22"/>
      <c r="F53" s="22"/>
      <c r="G53" s="22"/>
      <c r="H53" s="22"/>
      <c r="I53" s="22"/>
      <c r="J53" s="22"/>
    </row>
    <row r="54" spans="1:10" ht="15">
      <c r="A54" s="12"/>
      <c r="B54" s="6" t="s">
        <v>117</v>
      </c>
      <c r="C54" s="6" t="s">
        <v>87</v>
      </c>
      <c r="D54" s="22"/>
      <c r="E54" s="22"/>
      <c r="F54" s="22"/>
      <c r="G54" s="22"/>
      <c r="H54" s="22"/>
      <c r="I54" s="22"/>
      <c r="J54" s="22"/>
    </row>
    <row r="55" spans="1:10" ht="15">
      <c r="A55" s="12"/>
      <c r="B55" s="6" t="s">
        <v>117</v>
      </c>
      <c r="C55" s="6" t="s">
        <v>88</v>
      </c>
      <c r="D55" s="22"/>
      <c r="E55" s="22"/>
      <c r="F55" s="22"/>
      <c r="G55" s="22"/>
      <c r="H55" s="22"/>
      <c r="I55" s="22"/>
      <c r="J55" s="22"/>
    </row>
    <row r="56" spans="1:10" ht="15">
      <c r="A56" s="12"/>
      <c r="B56" s="6" t="s">
        <v>117</v>
      </c>
      <c r="C56" s="6" t="s">
        <v>89</v>
      </c>
      <c r="D56" s="22"/>
      <c r="E56" s="22"/>
      <c r="F56" s="22"/>
      <c r="G56" s="22"/>
      <c r="H56" s="22"/>
      <c r="I56" s="22"/>
      <c r="J56" s="22"/>
    </row>
    <row r="57" spans="1:10" ht="15">
      <c r="A57" s="12"/>
      <c r="B57" s="6" t="s">
        <v>117</v>
      </c>
      <c r="C57" s="6" t="s">
        <v>90</v>
      </c>
      <c r="D57" s="23">
        <v>26</v>
      </c>
      <c r="E57" s="23">
        <v>16</v>
      </c>
      <c r="F57" s="23">
        <v>23.537</v>
      </c>
      <c r="G57" s="23">
        <v>74.344</v>
      </c>
      <c r="H57" s="23">
        <v>102.064</v>
      </c>
      <c r="I57" s="23">
        <v>120</v>
      </c>
      <c r="J57" s="23" t="s">
        <v>78</v>
      </c>
    </row>
    <row r="58" spans="1:10" ht="15">
      <c r="A58" s="12"/>
      <c r="B58" s="7" t="s">
        <v>117</v>
      </c>
      <c r="C58" s="7" t="s">
        <v>91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 t="s">
        <v>78</v>
      </c>
    </row>
    <row r="59" spans="1:10" ht="15">
      <c r="A59" s="12"/>
      <c r="B59" s="15" t="s">
        <v>117</v>
      </c>
      <c r="C59" s="15" t="s">
        <v>92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 t="s">
        <v>78</v>
      </c>
    </row>
    <row r="60" spans="1:10" ht="15">
      <c r="A60" s="12"/>
      <c r="B60" s="10" t="s">
        <v>117</v>
      </c>
      <c r="C60" s="10" t="s">
        <v>93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 t="s">
        <v>78</v>
      </c>
    </row>
    <row r="61" spans="1:10" ht="15">
      <c r="A61" s="12"/>
      <c r="B61" s="15" t="s">
        <v>117</v>
      </c>
      <c r="C61" s="15" t="s">
        <v>94</v>
      </c>
      <c r="D61" s="42">
        <v>0</v>
      </c>
      <c r="E61" s="42">
        <v>0</v>
      </c>
      <c r="F61" s="42">
        <v>0</v>
      </c>
      <c r="G61" s="42">
        <v>0</v>
      </c>
      <c r="H61" s="42">
        <v>0</v>
      </c>
      <c r="I61" s="42">
        <v>0</v>
      </c>
      <c r="J61" s="42" t="s">
        <v>78</v>
      </c>
    </row>
    <row r="62" spans="1:10" ht="15">
      <c r="A62" s="12"/>
      <c r="B62" s="39" t="s">
        <v>117</v>
      </c>
      <c r="C62" s="39" t="s">
        <v>114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 t="s">
        <v>78</v>
      </c>
    </row>
    <row r="63" spans="1:10" ht="15">
      <c r="A63" s="12"/>
      <c r="B63" s="6" t="s">
        <v>118</v>
      </c>
      <c r="C63" s="6" t="s">
        <v>80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 t="s">
        <v>78</v>
      </c>
    </row>
    <row r="64" spans="1:10" ht="15">
      <c r="A64" s="12"/>
      <c r="B64" s="6" t="s">
        <v>118</v>
      </c>
      <c r="C64" s="6" t="s">
        <v>85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 t="s">
        <v>78</v>
      </c>
    </row>
    <row r="65" spans="1:10" ht="15">
      <c r="A65" s="12"/>
      <c r="B65" s="6" t="s">
        <v>118</v>
      </c>
      <c r="C65" s="6" t="s">
        <v>86</v>
      </c>
      <c r="D65" s="22"/>
      <c r="E65" s="22"/>
      <c r="F65" s="22"/>
      <c r="G65" s="22"/>
      <c r="H65" s="22"/>
      <c r="I65" s="22"/>
      <c r="J65" s="22"/>
    </row>
    <row r="66" spans="1:10" ht="15">
      <c r="A66" s="12"/>
      <c r="B66" s="6" t="s">
        <v>118</v>
      </c>
      <c r="C66" s="6" t="s">
        <v>87</v>
      </c>
      <c r="D66" s="22"/>
      <c r="E66" s="22"/>
      <c r="F66" s="22"/>
      <c r="G66" s="22"/>
      <c r="H66" s="22"/>
      <c r="I66" s="22"/>
      <c r="J66" s="22"/>
    </row>
    <row r="67" spans="1:10" ht="15">
      <c r="A67" s="12"/>
      <c r="B67" s="6" t="s">
        <v>118</v>
      </c>
      <c r="C67" s="6" t="s">
        <v>88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 t="s">
        <v>78</v>
      </c>
    </row>
    <row r="68" spans="1:10" ht="15">
      <c r="A68" s="12"/>
      <c r="B68" s="6" t="s">
        <v>118</v>
      </c>
      <c r="C68" s="6" t="s">
        <v>89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 t="s">
        <v>78</v>
      </c>
    </row>
    <row r="69" spans="1:10" ht="15">
      <c r="A69" s="12"/>
      <c r="B69" s="6" t="s">
        <v>118</v>
      </c>
      <c r="C69" s="6" t="s">
        <v>90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 t="s">
        <v>78</v>
      </c>
    </row>
    <row r="70" spans="1:10" ht="15">
      <c r="A70" s="12"/>
      <c r="B70" s="7" t="s">
        <v>118</v>
      </c>
      <c r="C70" s="7" t="s">
        <v>91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 t="s">
        <v>78</v>
      </c>
    </row>
    <row r="71" spans="1:10" ht="15">
      <c r="A71" s="12"/>
      <c r="B71" s="15" t="s">
        <v>118</v>
      </c>
      <c r="C71" s="15" t="s">
        <v>92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 t="s">
        <v>78</v>
      </c>
    </row>
    <row r="72" spans="1:10" ht="15">
      <c r="A72" s="12"/>
      <c r="B72" s="10" t="s">
        <v>118</v>
      </c>
      <c r="C72" s="10" t="s">
        <v>93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 t="s">
        <v>78</v>
      </c>
    </row>
    <row r="73" spans="1:10" ht="15">
      <c r="A73" s="12"/>
      <c r="B73" s="15" t="s">
        <v>118</v>
      </c>
      <c r="C73" s="15" t="s">
        <v>94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42" t="s">
        <v>78</v>
      </c>
    </row>
    <row r="74" spans="1:10" ht="15">
      <c r="A74" s="12"/>
      <c r="B74" s="39" t="s">
        <v>118</v>
      </c>
      <c r="C74" s="39" t="s">
        <v>114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 t="s">
        <v>78</v>
      </c>
    </row>
    <row r="75" spans="1:10" ht="15">
      <c r="A75" s="12"/>
      <c r="B75" s="6" t="s">
        <v>270</v>
      </c>
      <c r="C75" s="6" t="s">
        <v>80</v>
      </c>
      <c r="D75" s="23">
        <v>0</v>
      </c>
      <c r="E75" s="23">
        <v>0</v>
      </c>
      <c r="F75" s="23">
        <v>0.488</v>
      </c>
      <c r="G75" s="23">
        <v>0.79</v>
      </c>
      <c r="H75" s="23">
        <v>0.489</v>
      </c>
      <c r="I75" s="23">
        <v>0.386</v>
      </c>
      <c r="J75" s="23" t="s">
        <v>78</v>
      </c>
    </row>
    <row r="76" spans="1:10" ht="15">
      <c r="A76" s="12"/>
      <c r="B76" s="6" t="s">
        <v>270</v>
      </c>
      <c r="C76" s="6" t="s">
        <v>85</v>
      </c>
      <c r="D76" s="23">
        <v>26</v>
      </c>
      <c r="E76" s="23">
        <v>16</v>
      </c>
      <c r="F76" s="23">
        <v>23.537</v>
      </c>
      <c r="G76" s="23">
        <v>74.344</v>
      </c>
      <c r="H76" s="23">
        <v>102.064</v>
      </c>
      <c r="I76" s="23">
        <v>120</v>
      </c>
      <c r="J76" s="23" t="s">
        <v>78</v>
      </c>
    </row>
    <row r="77" spans="1:10" ht="15">
      <c r="A77" s="12"/>
      <c r="B77" s="6" t="s">
        <v>270</v>
      </c>
      <c r="C77" s="6" t="s">
        <v>86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 t="s">
        <v>78</v>
      </c>
    </row>
    <row r="78" spans="1:10" ht="15">
      <c r="A78" s="12"/>
      <c r="B78" s="6" t="s">
        <v>270</v>
      </c>
      <c r="C78" s="6" t="s">
        <v>87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 t="s">
        <v>78</v>
      </c>
    </row>
    <row r="79" spans="1:10" ht="15">
      <c r="A79" s="12"/>
      <c r="B79" s="6" t="s">
        <v>270</v>
      </c>
      <c r="C79" s="6" t="s">
        <v>88</v>
      </c>
      <c r="D79" s="23">
        <v>0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 t="s">
        <v>78</v>
      </c>
    </row>
    <row r="80" spans="1:10" ht="15">
      <c r="A80" s="12"/>
      <c r="B80" s="6" t="s">
        <v>270</v>
      </c>
      <c r="C80" s="6" t="s">
        <v>89</v>
      </c>
      <c r="D80" s="23">
        <v>0</v>
      </c>
      <c r="E80" s="23">
        <v>0</v>
      </c>
      <c r="F80" s="23">
        <v>0.482</v>
      </c>
      <c r="G80" s="23">
        <v>0.814</v>
      </c>
      <c r="H80" s="23">
        <v>0.487</v>
      </c>
      <c r="I80" s="23">
        <v>0.375</v>
      </c>
      <c r="J80" s="23" t="s">
        <v>78</v>
      </c>
    </row>
    <row r="81" spans="1:10" ht="15">
      <c r="A81" s="12"/>
      <c r="B81" s="6" t="s">
        <v>270</v>
      </c>
      <c r="C81" s="6" t="s">
        <v>90</v>
      </c>
      <c r="D81" s="23">
        <v>26</v>
      </c>
      <c r="E81" s="23">
        <v>16</v>
      </c>
      <c r="F81" s="23">
        <v>23.537</v>
      </c>
      <c r="G81" s="23">
        <v>74.344</v>
      </c>
      <c r="H81" s="23">
        <v>102.064</v>
      </c>
      <c r="I81" s="23">
        <v>120</v>
      </c>
      <c r="J81" s="23" t="s">
        <v>78</v>
      </c>
    </row>
    <row r="82" spans="1:10" ht="15">
      <c r="A82" s="12"/>
      <c r="B82" s="7" t="s">
        <v>270</v>
      </c>
      <c r="C82" s="7" t="s">
        <v>91</v>
      </c>
      <c r="D82" s="41">
        <v>0</v>
      </c>
      <c r="E82" s="41">
        <v>0</v>
      </c>
      <c r="F82" s="41">
        <v>-0.006</v>
      </c>
      <c r="G82" s="41">
        <v>0.024</v>
      </c>
      <c r="H82" s="41">
        <v>-0.002</v>
      </c>
      <c r="I82" s="41">
        <v>-0.011</v>
      </c>
      <c r="J82" s="41" t="s">
        <v>78</v>
      </c>
    </row>
    <row r="83" spans="1:10" ht="15">
      <c r="A83" s="12"/>
      <c r="B83" s="15" t="s">
        <v>270</v>
      </c>
      <c r="C83" s="15" t="s">
        <v>92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 t="s">
        <v>78</v>
      </c>
    </row>
    <row r="84" spans="1:10" ht="15">
      <c r="A84" s="12"/>
      <c r="B84" s="10" t="s">
        <v>270</v>
      </c>
      <c r="C84" s="10" t="s">
        <v>93</v>
      </c>
      <c r="D84" s="38">
        <v>0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 t="s">
        <v>78</v>
      </c>
    </row>
    <row r="85" spans="1:10" ht="15">
      <c r="A85" s="12"/>
      <c r="B85" s="15" t="s">
        <v>270</v>
      </c>
      <c r="C85" s="15" t="s">
        <v>94</v>
      </c>
      <c r="D85" s="42">
        <v>0</v>
      </c>
      <c r="E85" s="42">
        <v>0</v>
      </c>
      <c r="F85" s="42">
        <v>0</v>
      </c>
      <c r="G85" s="42">
        <v>0</v>
      </c>
      <c r="H85" s="42">
        <v>0</v>
      </c>
      <c r="I85" s="42">
        <v>0</v>
      </c>
      <c r="J85" s="42" t="s">
        <v>78</v>
      </c>
    </row>
    <row r="86" spans="1:10" ht="15">
      <c r="A86" s="12"/>
      <c r="B86" s="39" t="s">
        <v>270</v>
      </c>
      <c r="C86" s="39" t="s">
        <v>114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 t="s">
        <v>78</v>
      </c>
    </row>
    <row r="87" spans="1:10" ht="15">
      <c r="A87" s="12"/>
      <c r="B87" s="5" t="s">
        <v>119</v>
      </c>
      <c r="C87" s="5" t="s">
        <v>107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 t="s">
        <v>78</v>
      </c>
    </row>
    <row r="88" spans="1:10" ht="15">
      <c r="A88" s="12"/>
      <c r="B88" s="6" t="s">
        <v>119</v>
      </c>
      <c r="C88" s="6" t="s">
        <v>108</v>
      </c>
      <c r="D88" s="22"/>
      <c r="E88" s="22"/>
      <c r="F88" s="22"/>
      <c r="G88" s="22"/>
      <c r="H88" s="22"/>
      <c r="I88" s="22"/>
      <c r="J88" s="22"/>
    </row>
    <row r="89" spans="1:10" ht="15">
      <c r="A89" s="12"/>
      <c r="B89" s="6" t="s">
        <v>119</v>
      </c>
      <c r="C89" s="6" t="s">
        <v>109</v>
      </c>
      <c r="D89" s="22"/>
      <c r="E89" s="22"/>
      <c r="F89" s="22"/>
      <c r="G89" s="22"/>
      <c r="H89" s="22"/>
      <c r="I89" s="22"/>
      <c r="J89" s="22"/>
    </row>
    <row r="90" spans="1:10" ht="15">
      <c r="A90" s="12"/>
      <c r="B90" s="6" t="s">
        <v>119</v>
      </c>
      <c r="C90" s="6" t="s">
        <v>110</v>
      </c>
      <c r="D90" s="22"/>
      <c r="E90" s="22"/>
      <c r="F90" s="22"/>
      <c r="G90" s="22"/>
      <c r="H90" s="22"/>
      <c r="I90" s="22"/>
      <c r="J90" s="22"/>
    </row>
    <row r="91" spans="1:10" ht="15">
      <c r="A91" s="12"/>
      <c r="B91" s="6" t="s">
        <v>119</v>
      </c>
      <c r="C91" s="6" t="s">
        <v>88</v>
      </c>
      <c r="D91" s="22"/>
      <c r="E91" s="22"/>
      <c r="F91" s="22"/>
      <c r="G91" s="22"/>
      <c r="H91" s="22"/>
      <c r="I91" s="22"/>
      <c r="J91" s="22"/>
    </row>
    <row r="92" spans="1:10" ht="15">
      <c r="A92" s="12"/>
      <c r="B92" s="6" t="s">
        <v>119</v>
      </c>
      <c r="C92" s="6" t="s">
        <v>89</v>
      </c>
      <c r="D92" s="22"/>
      <c r="E92" s="22"/>
      <c r="F92" s="22"/>
      <c r="G92" s="22"/>
      <c r="H92" s="22"/>
      <c r="I92" s="22"/>
      <c r="J92" s="22"/>
    </row>
    <row r="93" spans="1:10" ht="15">
      <c r="A93" s="12"/>
      <c r="B93" s="6" t="s">
        <v>119</v>
      </c>
      <c r="C93" s="6" t="s">
        <v>111</v>
      </c>
      <c r="D93" s="22"/>
      <c r="E93" s="22"/>
      <c r="F93" s="22"/>
      <c r="G93" s="22"/>
      <c r="H93" s="22"/>
      <c r="I93" s="22"/>
      <c r="J93" s="22"/>
    </row>
    <row r="94" spans="1:10" ht="15">
      <c r="A94" s="12"/>
      <c r="B94" s="6" t="s">
        <v>119</v>
      </c>
      <c r="C94" s="6" t="s">
        <v>112</v>
      </c>
      <c r="D94" s="23">
        <v>0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 t="s">
        <v>78</v>
      </c>
    </row>
    <row r="95" spans="1:10" ht="15">
      <c r="A95" s="12"/>
      <c r="B95" s="6" t="s">
        <v>119</v>
      </c>
      <c r="C95" s="6" t="s">
        <v>87</v>
      </c>
      <c r="D95" s="22"/>
      <c r="E95" s="22"/>
      <c r="F95" s="22"/>
      <c r="G95" s="22"/>
      <c r="H95" s="22"/>
      <c r="I95" s="22"/>
      <c r="J95" s="22"/>
    </row>
    <row r="96" spans="1:10" ht="15">
      <c r="A96" s="12"/>
      <c r="B96" s="7" t="s">
        <v>119</v>
      </c>
      <c r="C96" s="7" t="s">
        <v>91</v>
      </c>
      <c r="D96" s="44"/>
      <c r="E96" s="44"/>
      <c r="F96" s="44"/>
      <c r="G96" s="44"/>
      <c r="H96" s="44"/>
      <c r="I96" s="44"/>
      <c r="J96" s="44"/>
    </row>
    <row r="97" spans="1:10" ht="15">
      <c r="A97" s="12"/>
      <c r="B97" s="15" t="s">
        <v>119</v>
      </c>
      <c r="C97" s="15" t="s">
        <v>113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 t="s">
        <v>78</v>
      </c>
    </row>
    <row r="98" spans="1:10" ht="15">
      <c r="A98" s="12"/>
      <c r="B98" s="5" t="s">
        <v>115</v>
      </c>
      <c r="C98" s="5" t="s">
        <v>107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 t="s">
        <v>78</v>
      </c>
    </row>
    <row r="99" spans="1:10" ht="15">
      <c r="A99" s="12"/>
      <c r="B99" s="6" t="s">
        <v>115</v>
      </c>
      <c r="C99" s="6" t="s">
        <v>108</v>
      </c>
      <c r="D99" s="22"/>
      <c r="E99" s="22"/>
      <c r="F99" s="22"/>
      <c r="G99" s="22"/>
      <c r="H99" s="22"/>
      <c r="I99" s="22"/>
      <c r="J99" s="22"/>
    </row>
    <row r="100" spans="1:10" ht="15">
      <c r="A100" s="12"/>
      <c r="B100" s="6" t="s">
        <v>115</v>
      </c>
      <c r="C100" s="6" t="s">
        <v>109</v>
      </c>
      <c r="D100" s="22"/>
      <c r="E100" s="22"/>
      <c r="F100" s="22"/>
      <c r="G100" s="22"/>
      <c r="H100" s="22"/>
      <c r="I100" s="22"/>
      <c r="J100" s="22"/>
    </row>
    <row r="101" spans="1:10" ht="15">
      <c r="A101" s="12"/>
      <c r="B101" s="6" t="s">
        <v>115</v>
      </c>
      <c r="C101" s="6" t="s">
        <v>110</v>
      </c>
      <c r="D101" s="22"/>
      <c r="E101" s="22"/>
      <c r="F101" s="22"/>
      <c r="G101" s="22"/>
      <c r="H101" s="22"/>
      <c r="I101" s="22"/>
      <c r="J101" s="22"/>
    </row>
    <row r="102" spans="1:10" ht="15">
      <c r="A102" s="12"/>
      <c r="B102" s="6" t="s">
        <v>115</v>
      </c>
      <c r="C102" s="6" t="s">
        <v>88</v>
      </c>
      <c r="D102" s="22"/>
      <c r="E102" s="22"/>
      <c r="F102" s="22"/>
      <c r="G102" s="22"/>
      <c r="H102" s="22"/>
      <c r="I102" s="22"/>
      <c r="J102" s="22"/>
    </row>
    <row r="103" spans="1:10" ht="15">
      <c r="A103" s="12"/>
      <c r="B103" s="6" t="s">
        <v>115</v>
      </c>
      <c r="C103" s="6" t="s">
        <v>89</v>
      </c>
      <c r="D103" s="22"/>
      <c r="E103" s="22"/>
      <c r="F103" s="22"/>
      <c r="G103" s="22"/>
      <c r="H103" s="22"/>
      <c r="I103" s="22"/>
      <c r="J103" s="22"/>
    </row>
    <row r="104" spans="1:10" ht="15">
      <c r="A104" s="12"/>
      <c r="B104" s="6" t="s">
        <v>115</v>
      </c>
      <c r="C104" s="6" t="s">
        <v>111</v>
      </c>
      <c r="D104" s="22"/>
      <c r="E104" s="22"/>
      <c r="F104" s="22"/>
      <c r="G104" s="22"/>
      <c r="H104" s="22"/>
      <c r="I104" s="22"/>
      <c r="J104" s="22"/>
    </row>
    <row r="105" spans="1:10" ht="15">
      <c r="A105" s="12"/>
      <c r="B105" s="6" t="s">
        <v>115</v>
      </c>
      <c r="C105" s="6" t="s">
        <v>112</v>
      </c>
      <c r="D105" s="23">
        <v>0</v>
      </c>
      <c r="E105" s="23">
        <v>0</v>
      </c>
      <c r="F105" s="23">
        <v>0</v>
      </c>
      <c r="G105" s="23">
        <v>0</v>
      </c>
      <c r="H105" s="23">
        <v>0</v>
      </c>
      <c r="I105" s="23">
        <v>0</v>
      </c>
      <c r="J105" s="23" t="s">
        <v>78</v>
      </c>
    </row>
    <row r="106" spans="1:10" ht="15">
      <c r="A106" s="12"/>
      <c r="B106" s="6" t="s">
        <v>115</v>
      </c>
      <c r="C106" s="6" t="s">
        <v>87</v>
      </c>
      <c r="D106" s="22"/>
      <c r="E106" s="22"/>
      <c r="F106" s="22"/>
      <c r="G106" s="22"/>
      <c r="H106" s="22"/>
      <c r="I106" s="22"/>
      <c r="J106" s="22"/>
    </row>
    <row r="107" spans="1:10" ht="15">
      <c r="A107" s="12"/>
      <c r="B107" s="7" t="s">
        <v>115</v>
      </c>
      <c r="C107" s="7" t="s">
        <v>91</v>
      </c>
      <c r="D107" s="44"/>
      <c r="E107" s="44"/>
      <c r="F107" s="44"/>
      <c r="G107" s="44"/>
      <c r="H107" s="44"/>
      <c r="I107" s="44"/>
      <c r="J107" s="44"/>
    </row>
    <row r="108" spans="1:10" ht="15">
      <c r="A108" s="12"/>
      <c r="B108" s="15" t="s">
        <v>115</v>
      </c>
      <c r="C108" s="15" t="s">
        <v>113</v>
      </c>
      <c r="D108" s="2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 t="s">
        <v>78</v>
      </c>
    </row>
    <row r="109" spans="1:10" ht="15">
      <c r="A109" s="12"/>
      <c r="B109" s="30" t="s">
        <v>120</v>
      </c>
      <c r="C109" s="31" t="s">
        <v>107</v>
      </c>
      <c r="D109" s="27">
        <v>0</v>
      </c>
      <c r="E109" s="27">
        <v>0</v>
      </c>
      <c r="F109" s="27">
        <v>0</v>
      </c>
      <c r="G109" s="27">
        <v>0</v>
      </c>
      <c r="H109" s="27">
        <v>0</v>
      </c>
      <c r="I109" s="27">
        <v>0</v>
      </c>
      <c r="J109" s="27" t="s">
        <v>78</v>
      </c>
    </row>
    <row r="110" spans="1:10" ht="15">
      <c r="A110" s="12"/>
      <c r="B110" s="32" t="s">
        <v>120</v>
      </c>
      <c r="C110" s="33" t="s">
        <v>108</v>
      </c>
      <c r="D110" s="28">
        <v>0</v>
      </c>
      <c r="E110" s="28">
        <v>0</v>
      </c>
      <c r="F110" s="28">
        <v>0</v>
      </c>
      <c r="G110" s="28">
        <v>0</v>
      </c>
      <c r="H110" s="28">
        <v>0</v>
      </c>
      <c r="I110" s="28">
        <v>0</v>
      </c>
      <c r="J110" s="28" t="s">
        <v>78</v>
      </c>
    </row>
    <row r="111" spans="1:10" ht="15">
      <c r="A111" s="12"/>
      <c r="B111" s="32" t="s">
        <v>120</v>
      </c>
      <c r="C111" s="33" t="s">
        <v>109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28">
        <v>0</v>
      </c>
      <c r="J111" s="28" t="s">
        <v>78</v>
      </c>
    </row>
    <row r="112" spans="1:10" ht="15">
      <c r="A112" s="12"/>
      <c r="B112" s="32" t="s">
        <v>120</v>
      </c>
      <c r="C112" s="33" t="s">
        <v>110</v>
      </c>
      <c r="D112" s="28">
        <v>0</v>
      </c>
      <c r="E112" s="28">
        <v>0</v>
      </c>
      <c r="F112" s="28">
        <v>0</v>
      </c>
      <c r="G112" s="28">
        <v>0</v>
      </c>
      <c r="H112" s="28">
        <v>0</v>
      </c>
      <c r="I112" s="28">
        <v>0</v>
      </c>
      <c r="J112" s="28" t="s">
        <v>78</v>
      </c>
    </row>
    <row r="113" spans="1:10" ht="15">
      <c r="A113" s="12"/>
      <c r="B113" s="32" t="s">
        <v>120</v>
      </c>
      <c r="C113" s="33" t="s">
        <v>88</v>
      </c>
      <c r="D113" s="43"/>
      <c r="E113" s="43"/>
      <c r="F113" s="43"/>
      <c r="G113" s="43"/>
      <c r="H113" s="43"/>
      <c r="I113" s="43"/>
      <c r="J113" s="43"/>
    </row>
    <row r="114" spans="1:10" ht="15">
      <c r="A114" s="12"/>
      <c r="B114" s="32" t="s">
        <v>120</v>
      </c>
      <c r="C114" s="33" t="s">
        <v>89</v>
      </c>
      <c r="D114" s="43"/>
      <c r="E114" s="43"/>
      <c r="F114" s="43"/>
      <c r="G114" s="43"/>
      <c r="H114" s="43"/>
      <c r="I114" s="43"/>
      <c r="J114" s="43"/>
    </row>
    <row r="115" spans="1:10" ht="15">
      <c r="A115" s="12"/>
      <c r="B115" s="32" t="s">
        <v>120</v>
      </c>
      <c r="C115" s="33" t="s">
        <v>111</v>
      </c>
      <c r="D115" s="28">
        <v>0</v>
      </c>
      <c r="E115" s="28">
        <v>0</v>
      </c>
      <c r="F115" s="28">
        <v>0</v>
      </c>
      <c r="G115" s="28">
        <v>0</v>
      </c>
      <c r="H115" s="28">
        <v>0</v>
      </c>
      <c r="I115" s="28">
        <v>0</v>
      </c>
      <c r="J115" s="28" t="s">
        <v>78</v>
      </c>
    </row>
    <row r="116" spans="1:10" ht="15">
      <c r="A116" s="12"/>
      <c r="B116" s="32" t="s">
        <v>120</v>
      </c>
      <c r="C116" s="33" t="s">
        <v>112</v>
      </c>
      <c r="D116" s="28">
        <v>0</v>
      </c>
      <c r="E116" s="28">
        <v>0</v>
      </c>
      <c r="F116" s="28">
        <v>0</v>
      </c>
      <c r="G116" s="28">
        <v>0</v>
      </c>
      <c r="H116" s="28">
        <v>0</v>
      </c>
      <c r="I116" s="28">
        <v>0</v>
      </c>
      <c r="J116" s="28" t="s">
        <v>78</v>
      </c>
    </row>
    <row r="117" spans="1:10" ht="15">
      <c r="A117" s="12"/>
      <c r="B117" s="32" t="s">
        <v>120</v>
      </c>
      <c r="C117" s="33" t="s">
        <v>87</v>
      </c>
      <c r="D117" s="28">
        <v>0</v>
      </c>
      <c r="E117" s="28">
        <v>0</v>
      </c>
      <c r="F117" s="28">
        <v>0</v>
      </c>
      <c r="G117" s="28">
        <v>0</v>
      </c>
      <c r="H117" s="28">
        <v>0</v>
      </c>
      <c r="I117" s="28">
        <v>0</v>
      </c>
      <c r="J117" s="28" t="s">
        <v>78</v>
      </c>
    </row>
    <row r="118" spans="1:10" ht="15">
      <c r="A118" s="12"/>
      <c r="B118" s="34" t="s">
        <v>120</v>
      </c>
      <c r="C118" s="35" t="s">
        <v>91</v>
      </c>
      <c r="D118" s="29">
        <v>0</v>
      </c>
      <c r="E118" s="29">
        <v>0</v>
      </c>
      <c r="F118" s="29">
        <v>0</v>
      </c>
      <c r="G118" s="29">
        <v>0</v>
      </c>
      <c r="H118" s="29">
        <v>0</v>
      </c>
      <c r="I118" s="29">
        <v>0</v>
      </c>
      <c r="J118" s="29" t="s">
        <v>78</v>
      </c>
    </row>
    <row r="119" spans="1:10" ht="15">
      <c r="A119" s="12"/>
      <c r="B119" s="36" t="s">
        <v>120</v>
      </c>
      <c r="C119" s="37" t="s">
        <v>113</v>
      </c>
      <c r="D119" s="56">
        <v>0</v>
      </c>
      <c r="E119" s="56">
        <v>0</v>
      </c>
      <c r="F119" s="56">
        <v>0</v>
      </c>
      <c r="G119" s="56">
        <v>0</v>
      </c>
      <c r="H119" s="56">
        <v>0</v>
      </c>
      <c r="I119" s="56">
        <v>0</v>
      </c>
      <c r="J119" s="56" t="s">
        <v>78</v>
      </c>
    </row>
    <row r="120" spans="1:10" ht="15">
      <c r="A120" s="12"/>
      <c r="B120" s="30" t="s">
        <v>95</v>
      </c>
      <c r="C120" s="31" t="s">
        <v>107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 t="s">
        <v>78</v>
      </c>
    </row>
    <row r="121" spans="1:10" ht="15">
      <c r="A121" s="12"/>
      <c r="B121" s="32" t="s">
        <v>95</v>
      </c>
      <c r="C121" s="33" t="s">
        <v>108</v>
      </c>
      <c r="D121" s="28">
        <v>0</v>
      </c>
      <c r="E121" s="28">
        <v>0</v>
      </c>
      <c r="F121" s="28">
        <v>0</v>
      </c>
      <c r="G121" s="28">
        <v>0</v>
      </c>
      <c r="H121" s="28">
        <v>0</v>
      </c>
      <c r="I121" s="28">
        <v>0</v>
      </c>
      <c r="J121" s="28" t="s">
        <v>78</v>
      </c>
    </row>
    <row r="122" spans="1:10" ht="15">
      <c r="A122" s="12"/>
      <c r="B122" s="32" t="s">
        <v>95</v>
      </c>
      <c r="C122" s="33" t="s">
        <v>109</v>
      </c>
      <c r="D122" s="28">
        <v>0</v>
      </c>
      <c r="E122" s="28">
        <v>0</v>
      </c>
      <c r="F122" s="28">
        <v>0</v>
      </c>
      <c r="G122" s="28">
        <v>0</v>
      </c>
      <c r="H122" s="28">
        <v>0</v>
      </c>
      <c r="I122" s="28">
        <v>0</v>
      </c>
      <c r="J122" s="28" t="s">
        <v>78</v>
      </c>
    </row>
    <row r="123" spans="1:10" ht="15">
      <c r="A123" s="12"/>
      <c r="B123" s="32" t="s">
        <v>95</v>
      </c>
      <c r="C123" s="33" t="s">
        <v>110</v>
      </c>
      <c r="D123" s="28">
        <v>0</v>
      </c>
      <c r="E123" s="28">
        <v>0</v>
      </c>
      <c r="F123" s="28">
        <v>0</v>
      </c>
      <c r="G123" s="28">
        <v>0</v>
      </c>
      <c r="H123" s="28">
        <v>0</v>
      </c>
      <c r="I123" s="28">
        <v>0</v>
      </c>
      <c r="J123" s="28" t="s">
        <v>78</v>
      </c>
    </row>
    <row r="124" spans="1:10" ht="15">
      <c r="A124" s="12"/>
      <c r="B124" s="32" t="s">
        <v>95</v>
      </c>
      <c r="C124" s="33" t="s">
        <v>88</v>
      </c>
      <c r="D124" s="28">
        <v>0</v>
      </c>
      <c r="E124" s="28">
        <v>0</v>
      </c>
      <c r="F124" s="28">
        <v>0</v>
      </c>
      <c r="G124" s="28">
        <v>0</v>
      </c>
      <c r="H124" s="28">
        <v>0</v>
      </c>
      <c r="I124" s="28">
        <v>0</v>
      </c>
      <c r="J124" s="28" t="s">
        <v>78</v>
      </c>
    </row>
    <row r="125" spans="1:10" ht="15">
      <c r="A125" s="12"/>
      <c r="B125" s="32" t="s">
        <v>95</v>
      </c>
      <c r="C125" s="33" t="s">
        <v>89</v>
      </c>
      <c r="D125" s="28">
        <v>0</v>
      </c>
      <c r="E125" s="28">
        <v>0</v>
      </c>
      <c r="F125" s="28">
        <v>0</v>
      </c>
      <c r="G125" s="28">
        <v>0</v>
      </c>
      <c r="H125" s="28">
        <v>0</v>
      </c>
      <c r="I125" s="28">
        <v>0</v>
      </c>
      <c r="J125" s="28" t="s">
        <v>78</v>
      </c>
    </row>
    <row r="126" spans="1:10" ht="15">
      <c r="A126" s="12"/>
      <c r="B126" s="32" t="s">
        <v>95</v>
      </c>
      <c r="C126" s="33" t="s">
        <v>111</v>
      </c>
      <c r="D126" s="28">
        <v>0</v>
      </c>
      <c r="E126" s="28">
        <v>0</v>
      </c>
      <c r="F126" s="28">
        <v>0</v>
      </c>
      <c r="G126" s="28">
        <v>0</v>
      </c>
      <c r="H126" s="28">
        <v>0</v>
      </c>
      <c r="I126" s="28">
        <v>0</v>
      </c>
      <c r="J126" s="28" t="s">
        <v>78</v>
      </c>
    </row>
    <row r="127" spans="1:10" ht="15">
      <c r="A127" s="12"/>
      <c r="B127" s="32" t="s">
        <v>95</v>
      </c>
      <c r="C127" s="33" t="s">
        <v>112</v>
      </c>
      <c r="D127" s="28">
        <v>0</v>
      </c>
      <c r="E127" s="28">
        <v>0</v>
      </c>
      <c r="F127" s="28">
        <v>0</v>
      </c>
      <c r="G127" s="28">
        <v>0</v>
      </c>
      <c r="H127" s="28">
        <v>0</v>
      </c>
      <c r="I127" s="28">
        <v>0</v>
      </c>
      <c r="J127" s="28" t="s">
        <v>78</v>
      </c>
    </row>
    <row r="128" spans="1:10" ht="15">
      <c r="A128" s="12"/>
      <c r="B128" s="32" t="s">
        <v>95</v>
      </c>
      <c r="C128" s="33" t="s">
        <v>87</v>
      </c>
      <c r="D128" s="28">
        <v>0</v>
      </c>
      <c r="E128" s="28">
        <v>0</v>
      </c>
      <c r="F128" s="28">
        <v>0</v>
      </c>
      <c r="G128" s="28">
        <v>0</v>
      </c>
      <c r="H128" s="28">
        <v>0</v>
      </c>
      <c r="I128" s="28">
        <v>0</v>
      </c>
      <c r="J128" s="28" t="s">
        <v>78</v>
      </c>
    </row>
    <row r="129" spans="1:10" ht="15">
      <c r="A129" s="12"/>
      <c r="B129" s="34" t="s">
        <v>95</v>
      </c>
      <c r="C129" s="35" t="s">
        <v>91</v>
      </c>
      <c r="D129" s="29">
        <v>0</v>
      </c>
      <c r="E129" s="29">
        <v>0</v>
      </c>
      <c r="F129" s="29">
        <v>0</v>
      </c>
      <c r="G129" s="29">
        <v>0</v>
      </c>
      <c r="H129" s="29">
        <v>0</v>
      </c>
      <c r="I129" s="29">
        <v>0</v>
      </c>
      <c r="J129" s="29" t="s">
        <v>78</v>
      </c>
    </row>
    <row r="130" spans="1:10" ht="15">
      <c r="A130" s="12"/>
      <c r="B130" s="36" t="s">
        <v>95</v>
      </c>
      <c r="C130" s="37" t="s">
        <v>113</v>
      </c>
      <c r="D130" s="56">
        <v>0</v>
      </c>
      <c r="E130" s="56">
        <v>0</v>
      </c>
      <c r="F130" s="56">
        <v>0</v>
      </c>
      <c r="G130" s="56">
        <v>0</v>
      </c>
      <c r="H130" s="56">
        <v>0</v>
      </c>
      <c r="I130" s="56">
        <v>0</v>
      </c>
      <c r="J130" s="56" t="s">
        <v>78</v>
      </c>
    </row>
    <row r="131" spans="1:10" ht="15">
      <c r="A131" s="12"/>
      <c r="B131" s="30" t="s">
        <v>96</v>
      </c>
      <c r="C131" s="31" t="s">
        <v>107</v>
      </c>
      <c r="D131" s="27">
        <v>0</v>
      </c>
      <c r="E131" s="27">
        <v>0</v>
      </c>
      <c r="F131" s="27">
        <v>0</v>
      </c>
      <c r="G131" s="27">
        <v>0</v>
      </c>
      <c r="H131" s="27">
        <v>0</v>
      </c>
      <c r="I131" s="27">
        <v>0</v>
      </c>
      <c r="J131" s="27" t="s">
        <v>78</v>
      </c>
    </row>
    <row r="132" spans="2:10" ht="15">
      <c r="B132" s="32" t="s">
        <v>96</v>
      </c>
      <c r="C132" s="33" t="s">
        <v>108</v>
      </c>
      <c r="D132" s="28">
        <v>0</v>
      </c>
      <c r="E132" s="28">
        <v>0</v>
      </c>
      <c r="F132" s="28">
        <v>0</v>
      </c>
      <c r="G132" s="28">
        <v>0</v>
      </c>
      <c r="H132" s="28">
        <v>0</v>
      </c>
      <c r="I132" s="28">
        <v>0</v>
      </c>
      <c r="J132" s="28" t="s">
        <v>78</v>
      </c>
    </row>
    <row r="133" spans="2:10" ht="15">
      <c r="B133" s="32" t="s">
        <v>96</v>
      </c>
      <c r="C133" s="33" t="s">
        <v>109</v>
      </c>
      <c r="D133" s="28">
        <v>0</v>
      </c>
      <c r="E133" s="28">
        <v>0</v>
      </c>
      <c r="F133" s="28">
        <v>0</v>
      </c>
      <c r="G133" s="28">
        <v>0</v>
      </c>
      <c r="H133" s="28">
        <v>0</v>
      </c>
      <c r="I133" s="28">
        <v>0</v>
      </c>
      <c r="J133" s="28" t="s">
        <v>78</v>
      </c>
    </row>
    <row r="134" spans="2:10" ht="15">
      <c r="B134" s="32" t="s">
        <v>96</v>
      </c>
      <c r="C134" s="33" t="s">
        <v>110</v>
      </c>
      <c r="D134" s="28">
        <v>0</v>
      </c>
      <c r="E134" s="28">
        <v>0</v>
      </c>
      <c r="F134" s="28">
        <v>0</v>
      </c>
      <c r="G134" s="28">
        <v>0</v>
      </c>
      <c r="H134" s="28">
        <v>0</v>
      </c>
      <c r="I134" s="28">
        <v>0</v>
      </c>
      <c r="J134" s="28" t="s">
        <v>78</v>
      </c>
    </row>
    <row r="135" spans="2:10" ht="15">
      <c r="B135" s="32" t="s">
        <v>96</v>
      </c>
      <c r="C135" s="33" t="s">
        <v>88</v>
      </c>
      <c r="D135" s="28">
        <v>81</v>
      </c>
      <c r="E135" s="28">
        <v>80</v>
      </c>
      <c r="F135" s="28">
        <v>88.318</v>
      </c>
      <c r="G135" s="28">
        <v>94.191</v>
      </c>
      <c r="H135" s="28">
        <v>103.179</v>
      </c>
      <c r="I135" s="28">
        <v>88</v>
      </c>
      <c r="J135" s="28" t="s">
        <v>78</v>
      </c>
    </row>
    <row r="136" spans="2:10" ht="15">
      <c r="B136" s="32" t="s">
        <v>96</v>
      </c>
      <c r="C136" s="33" t="s">
        <v>89</v>
      </c>
      <c r="D136" s="28">
        <v>0</v>
      </c>
      <c r="E136" s="28">
        <v>0</v>
      </c>
      <c r="F136" s="28">
        <v>0</v>
      </c>
      <c r="G136" s="28">
        <v>0</v>
      </c>
      <c r="H136" s="28">
        <v>6.915</v>
      </c>
      <c r="I136" s="28">
        <v>5</v>
      </c>
      <c r="J136" s="28" t="s">
        <v>78</v>
      </c>
    </row>
    <row r="137" spans="2:10" ht="15">
      <c r="B137" s="32" t="s">
        <v>96</v>
      </c>
      <c r="C137" s="33" t="s">
        <v>111</v>
      </c>
      <c r="D137" s="28">
        <v>0</v>
      </c>
      <c r="E137" s="28">
        <v>0</v>
      </c>
      <c r="F137" s="28">
        <v>0</v>
      </c>
      <c r="G137" s="28">
        <v>0</v>
      </c>
      <c r="H137" s="28">
        <v>0</v>
      </c>
      <c r="I137" s="28">
        <v>0</v>
      </c>
      <c r="J137" s="28" t="s">
        <v>78</v>
      </c>
    </row>
    <row r="138" spans="2:10" ht="15">
      <c r="B138" s="32" t="s">
        <v>96</v>
      </c>
      <c r="C138" s="33" t="s">
        <v>112</v>
      </c>
      <c r="D138" s="28">
        <v>0</v>
      </c>
      <c r="E138" s="28">
        <v>0</v>
      </c>
      <c r="F138" s="28">
        <v>0</v>
      </c>
      <c r="G138" s="28">
        <v>0</v>
      </c>
      <c r="H138" s="28">
        <v>0</v>
      </c>
      <c r="I138" s="28">
        <v>0</v>
      </c>
      <c r="J138" s="28" t="s">
        <v>78</v>
      </c>
    </row>
    <row r="139" spans="2:10" ht="15">
      <c r="B139" s="32" t="s">
        <v>96</v>
      </c>
      <c r="C139" s="33" t="s">
        <v>87</v>
      </c>
      <c r="D139" s="28">
        <v>0</v>
      </c>
      <c r="E139" s="28">
        <v>0</v>
      </c>
      <c r="F139" s="28">
        <v>0</v>
      </c>
      <c r="G139" s="28">
        <v>0</v>
      </c>
      <c r="H139" s="28">
        <v>0</v>
      </c>
      <c r="I139" s="28">
        <v>0</v>
      </c>
      <c r="J139" s="28" t="s">
        <v>78</v>
      </c>
    </row>
    <row r="140" spans="2:10" ht="15">
      <c r="B140" s="34" t="s">
        <v>96</v>
      </c>
      <c r="C140" s="35" t="s">
        <v>91</v>
      </c>
      <c r="D140" s="29">
        <v>1</v>
      </c>
      <c r="E140" s="29">
        <v>0</v>
      </c>
      <c r="F140" s="29">
        <v>-2.047</v>
      </c>
      <c r="G140" s="29">
        <v>-0.933</v>
      </c>
      <c r="H140" s="29">
        <v>-2.232</v>
      </c>
      <c r="I140" s="29">
        <v>-1</v>
      </c>
      <c r="J140" s="29" t="s">
        <v>78</v>
      </c>
    </row>
    <row r="141" spans="2:10" ht="15">
      <c r="B141" s="36" t="s">
        <v>96</v>
      </c>
      <c r="C141" s="37" t="s">
        <v>113</v>
      </c>
      <c r="D141" s="56">
        <v>82</v>
      </c>
      <c r="E141" s="56">
        <v>80</v>
      </c>
      <c r="F141" s="56">
        <v>86.271</v>
      </c>
      <c r="G141" s="56">
        <v>93.258</v>
      </c>
      <c r="H141" s="56">
        <v>94.032</v>
      </c>
      <c r="I141" s="56">
        <v>82</v>
      </c>
      <c r="J141" s="56" t="s">
        <v>78</v>
      </c>
    </row>
    <row r="142" spans="2:10" ht="15">
      <c r="B142" s="30" t="s">
        <v>97</v>
      </c>
      <c r="C142" s="31" t="s">
        <v>107</v>
      </c>
      <c r="D142" s="27">
        <v>0</v>
      </c>
      <c r="E142" s="27">
        <v>0</v>
      </c>
      <c r="F142" s="27">
        <v>0</v>
      </c>
      <c r="G142" s="27">
        <v>0</v>
      </c>
      <c r="H142" s="27">
        <v>0</v>
      </c>
      <c r="I142" s="27">
        <v>0</v>
      </c>
      <c r="J142" s="27" t="s">
        <v>78</v>
      </c>
    </row>
    <row r="143" spans="2:10" ht="15">
      <c r="B143" s="32" t="s">
        <v>97</v>
      </c>
      <c r="C143" s="33" t="s">
        <v>108</v>
      </c>
      <c r="D143" s="28">
        <v>0</v>
      </c>
      <c r="E143" s="28">
        <v>0</v>
      </c>
      <c r="F143" s="28">
        <v>0</v>
      </c>
      <c r="G143" s="28">
        <v>0</v>
      </c>
      <c r="H143" s="28">
        <v>0</v>
      </c>
      <c r="I143" s="28">
        <v>0</v>
      </c>
      <c r="J143" s="28" t="s">
        <v>78</v>
      </c>
    </row>
    <row r="144" spans="2:10" ht="15">
      <c r="B144" s="32" t="s">
        <v>97</v>
      </c>
      <c r="C144" s="33" t="s">
        <v>109</v>
      </c>
      <c r="D144" s="28">
        <v>0</v>
      </c>
      <c r="E144" s="28">
        <v>0</v>
      </c>
      <c r="F144" s="28">
        <v>0</v>
      </c>
      <c r="G144" s="28">
        <v>0</v>
      </c>
      <c r="H144" s="28">
        <v>0</v>
      </c>
      <c r="I144" s="28">
        <v>0</v>
      </c>
      <c r="J144" s="28" t="s">
        <v>78</v>
      </c>
    </row>
    <row r="145" spans="2:10" ht="15">
      <c r="B145" s="32" t="s">
        <v>97</v>
      </c>
      <c r="C145" s="33" t="s">
        <v>110</v>
      </c>
      <c r="D145" s="28">
        <v>0</v>
      </c>
      <c r="E145" s="28">
        <v>0</v>
      </c>
      <c r="F145" s="28">
        <v>0</v>
      </c>
      <c r="G145" s="28">
        <v>0</v>
      </c>
      <c r="H145" s="28">
        <v>0</v>
      </c>
      <c r="I145" s="28">
        <v>0</v>
      </c>
      <c r="J145" s="28" t="s">
        <v>78</v>
      </c>
    </row>
    <row r="146" spans="2:10" ht="15">
      <c r="B146" s="32" t="s">
        <v>97</v>
      </c>
      <c r="C146" s="33" t="s">
        <v>88</v>
      </c>
      <c r="D146" s="28">
        <v>0</v>
      </c>
      <c r="E146" s="28">
        <v>0</v>
      </c>
      <c r="F146" s="28">
        <v>0</v>
      </c>
      <c r="G146" s="28">
        <v>0</v>
      </c>
      <c r="H146" s="28">
        <v>0</v>
      </c>
      <c r="I146" s="28">
        <v>0</v>
      </c>
      <c r="J146" s="28" t="s">
        <v>78</v>
      </c>
    </row>
    <row r="147" spans="2:10" ht="15">
      <c r="B147" s="32" t="s">
        <v>97</v>
      </c>
      <c r="C147" s="33" t="s">
        <v>89</v>
      </c>
      <c r="D147" s="28">
        <v>0</v>
      </c>
      <c r="E147" s="28">
        <v>0</v>
      </c>
      <c r="F147" s="28">
        <v>0</v>
      </c>
      <c r="G147" s="28">
        <v>0</v>
      </c>
      <c r="H147" s="28">
        <v>0</v>
      </c>
      <c r="I147" s="28">
        <v>0</v>
      </c>
      <c r="J147" s="28" t="s">
        <v>78</v>
      </c>
    </row>
    <row r="148" spans="2:10" ht="15">
      <c r="B148" s="32" t="s">
        <v>97</v>
      </c>
      <c r="C148" s="33" t="s">
        <v>111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  <c r="I148" s="28">
        <v>0</v>
      </c>
      <c r="J148" s="28" t="s">
        <v>78</v>
      </c>
    </row>
    <row r="149" spans="2:10" ht="15">
      <c r="B149" s="32" t="s">
        <v>97</v>
      </c>
      <c r="C149" s="33" t="s">
        <v>112</v>
      </c>
      <c r="D149" s="28">
        <v>0</v>
      </c>
      <c r="E149" s="28">
        <v>0</v>
      </c>
      <c r="F149" s="28">
        <v>0</v>
      </c>
      <c r="G149" s="28">
        <v>0</v>
      </c>
      <c r="H149" s="28">
        <v>0</v>
      </c>
      <c r="I149" s="28">
        <v>0</v>
      </c>
      <c r="J149" s="28" t="s">
        <v>78</v>
      </c>
    </row>
    <row r="150" spans="2:10" ht="15">
      <c r="B150" s="32" t="s">
        <v>97</v>
      </c>
      <c r="C150" s="33" t="s">
        <v>87</v>
      </c>
      <c r="D150" s="28">
        <v>0</v>
      </c>
      <c r="E150" s="28">
        <v>0</v>
      </c>
      <c r="F150" s="28">
        <v>0</v>
      </c>
      <c r="G150" s="28">
        <v>0</v>
      </c>
      <c r="H150" s="28">
        <v>0</v>
      </c>
      <c r="I150" s="28">
        <v>0</v>
      </c>
      <c r="J150" s="28" t="s">
        <v>78</v>
      </c>
    </row>
    <row r="151" spans="2:10" ht="15">
      <c r="B151" s="34" t="s">
        <v>97</v>
      </c>
      <c r="C151" s="35" t="s">
        <v>91</v>
      </c>
      <c r="D151" s="29">
        <v>0</v>
      </c>
      <c r="E151" s="29">
        <v>0</v>
      </c>
      <c r="F151" s="29">
        <v>0</v>
      </c>
      <c r="G151" s="29">
        <v>0</v>
      </c>
      <c r="H151" s="29">
        <v>0</v>
      </c>
      <c r="I151" s="29">
        <v>0</v>
      </c>
      <c r="J151" s="29" t="s">
        <v>78</v>
      </c>
    </row>
    <row r="152" spans="2:10" ht="15">
      <c r="B152" s="36" t="s">
        <v>97</v>
      </c>
      <c r="C152" s="37" t="s">
        <v>113</v>
      </c>
      <c r="D152" s="56">
        <v>0</v>
      </c>
      <c r="E152" s="56">
        <v>0</v>
      </c>
      <c r="F152" s="56">
        <v>0</v>
      </c>
      <c r="G152" s="56">
        <v>0</v>
      </c>
      <c r="H152" s="56">
        <v>0</v>
      </c>
      <c r="I152" s="56">
        <v>0</v>
      </c>
      <c r="J152" s="56" t="s">
        <v>78</v>
      </c>
    </row>
    <row r="153" spans="2:10" ht="15">
      <c r="B153" s="30" t="s">
        <v>121</v>
      </c>
      <c r="C153" s="31" t="s">
        <v>107</v>
      </c>
      <c r="D153" s="27">
        <v>0</v>
      </c>
      <c r="E153" s="27">
        <v>0</v>
      </c>
      <c r="F153" s="27">
        <v>0</v>
      </c>
      <c r="G153" s="27">
        <v>0</v>
      </c>
      <c r="H153" s="27">
        <v>0</v>
      </c>
      <c r="I153" s="27">
        <v>0</v>
      </c>
      <c r="J153" s="27" t="s">
        <v>78</v>
      </c>
    </row>
    <row r="154" spans="2:10" ht="15">
      <c r="B154" s="32" t="s">
        <v>121</v>
      </c>
      <c r="C154" s="33" t="s">
        <v>108</v>
      </c>
      <c r="D154" s="28">
        <v>0</v>
      </c>
      <c r="E154" s="28">
        <v>0</v>
      </c>
      <c r="F154" s="28">
        <v>0</v>
      </c>
      <c r="G154" s="28">
        <v>0</v>
      </c>
      <c r="H154" s="28">
        <v>0</v>
      </c>
      <c r="I154" s="28">
        <v>0</v>
      </c>
      <c r="J154" s="28" t="s">
        <v>78</v>
      </c>
    </row>
    <row r="155" spans="2:10" ht="15">
      <c r="B155" s="32" t="s">
        <v>121</v>
      </c>
      <c r="C155" s="33" t="s">
        <v>109</v>
      </c>
      <c r="D155" s="28">
        <v>0</v>
      </c>
      <c r="E155" s="28">
        <v>0</v>
      </c>
      <c r="F155" s="28">
        <v>0</v>
      </c>
      <c r="G155" s="28">
        <v>0</v>
      </c>
      <c r="H155" s="28">
        <v>0</v>
      </c>
      <c r="I155" s="28">
        <v>0</v>
      </c>
      <c r="J155" s="28" t="s">
        <v>78</v>
      </c>
    </row>
    <row r="156" spans="2:10" ht="15">
      <c r="B156" s="32" t="s">
        <v>121</v>
      </c>
      <c r="C156" s="33" t="s">
        <v>110</v>
      </c>
      <c r="D156" s="28">
        <v>0</v>
      </c>
      <c r="E156" s="28">
        <v>0</v>
      </c>
      <c r="F156" s="28">
        <v>0</v>
      </c>
      <c r="G156" s="28">
        <v>0</v>
      </c>
      <c r="H156" s="28">
        <v>0</v>
      </c>
      <c r="I156" s="28">
        <v>0</v>
      </c>
      <c r="J156" s="28" t="s">
        <v>78</v>
      </c>
    </row>
    <row r="157" spans="2:10" ht="15">
      <c r="B157" s="32" t="s">
        <v>121</v>
      </c>
      <c r="C157" s="33" t="s">
        <v>88</v>
      </c>
      <c r="D157" s="28">
        <v>551</v>
      </c>
      <c r="E157" s="28">
        <v>603</v>
      </c>
      <c r="F157" s="28">
        <v>643.154</v>
      </c>
      <c r="G157" s="28">
        <v>610.194</v>
      </c>
      <c r="H157" s="28">
        <v>657.741</v>
      </c>
      <c r="I157" s="28">
        <v>567</v>
      </c>
      <c r="J157" s="28" t="s">
        <v>78</v>
      </c>
    </row>
    <row r="158" spans="2:10" ht="15">
      <c r="B158" s="32" t="s">
        <v>121</v>
      </c>
      <c r="C158" s="33" t="s">
        <v>89</v>
      </c>
      <c r="D158" s="28">
        <v>116</v>
      </c>
      <c r="E158" s="28">
        <v>168</v>
      </c>
      <c r="F158" s="28">
        <v>219.726</v>
      </c>
      <c r="G158" s="28">
        <v>198.21</v>
      </c>
      <c r="H158" s="28">
        <v>260.25</v>
      </c>
      <c r="I158" s="28">
        <v>232</v>
      </c>
      <c r="J158" s="28" t="s">
        <v>78</v>
      </c>
    </row>
    <row r="159" spans="2:10" ht="15">
      <c r="B159" s="32" t="s">
        <v>121</v>
      </c>
      <c r="C159" s="33" t="s">
        <v>111</v>
      </c>
      <c r="D159" s="28">
        <v>0</v>
      </c>
      <c r="E159" s="28">
        <v>0</v>
      </c>
      <c r="F159" s="28">
        <v>0</v>
      </c>
      <c r="G159" s="28">
        <v>0</v>
      </c>
      <c r="H159" s="28">
        <v>0</v>
      </c>
      <c r="I159" s="28">
        <v>0</v>
      </c>
      <c r="J159" s="28" t="s">
        <v>78</v>
      </c>
    </row>
    <row r="160" spans="2:10" ht="15">
      <c r="B160" s="32" t="s">
        <v>121</v>
      </c>
      <c r="C160" s="33" t="s">
        <v>112</v>
      </c>
      <c r="D160" s="28">
        <v>0</v>
      </c>
      <c r="E160" s="28">
        <v>0</v>
      </c>
      <c r="F160" s="28">
        <v>0</v>
      </c>
      <c r="G160" s="28">
        <v>0</v>
      </c>
      <c r="H160" s="28">
        <v>0</v>
      </c>
      <c r="I160" s="28">
        <v>0</v>
      </c>
      <c r="J160" s="28" t="s">
        <v>78</v>
      </c>
    </row>
    <row r="161" spans="2:10" ht="15">
      <c r="B161" s="32" t="s">
        <v>121</v>
      </c>
      <c r="C161" s="33" t="s">
        <v>87</v>
      </c>
      <c r="D161" s="28">
        <v>0</v>
      </c>
      <c r="E161" s="28">
        <v>0</v>
      </c>
      <c r="F161" s="28">
        <v>0</v>
      </c>
      <c r="G161" s="28">
        <v>0</v>
      </c>
      <c r="H161" s="28">
        <v>0</v>
      </c>
      <c r="I161" s="28">
        <v>0</v>
      </c>
      <c r="J161" s="28" t="s">
        <v>78</v>
      </c>
    </row>
    <row r="162" spans="2:10" ht="15">
      <c r="B162" s="34" t="s">
        <v>121</v>
      </c>
      <c r="C162" s="35" t="s">
        <v>91</v>
      </c>
      <c r="D162" s="29">
        <v>-4</v>
      </c>
      <c r="E162" s="29">
        <v>-11</v>
      </c>
      <c r="F162" s="29">
        <v>-9.539</v>
      </c>
      <c r="G162" s="29">
        <v>9.76</v>
      </c>
      <c r="H162" s="29">
        <v>3.362</v>
      </c>
      <c r="I162" s="29">
        <v>-14</v>
      </c>
      <c r="J162" s="29" t="s">
        <v>78</v>
      </c>
    </row>
    <row r="163" spans="2:10" ht="15">
      <c r="B163" s="36" t="s">
        <v>121</v>
      </c>
      <c r="C163" s="37" t="s">
        <v>113</v>
      </c>
      <c r="D163" s="56">
        <v>431</v>
      </c>
      <c r="E163" s="56">
        <v>424</v>
      </c>
      <c r="F163" s="56">
        <v>413.889</v>
      </c>
      <c r="G163" s="56">
        <v>421.744</v>
      </c>
      <c r="H163" s="56">
        <v>400.853</v>
      </c>
      <c r="I163" s="56">
        <v>321</v>
      </c>
      <c r="J163" s="56" t="s">
        <v>78</v>
      </c>
    </row>
    <row r="164" spans="2:10" ht="15">
      <c r="B164" s="30" t="s">
        <v>81</v>
      </c>
      <c r="C164" s="31" t="s">
        <v>107</v>
      </c>
      <c r="D164" s="27">
        <v>0</v>
      </c>
      <c r="E164" s="27">
        <v>0</v>
      </c>
      <c r="F164" s="27">
        <v>0</v>
      </c>
      <c r="G164" s="27">
        <v>0</v>
      </c>
      <c r="H164" s="27">
        <v>0</v>
      </c>
      <c r="I164" s="27">
        <v>0</v>
      </c>
      <c r="J164" s="27" t="s">
        <v>78</v>
      </c>
    </row>
    <row r="165" spans="2:10" ht="15">
      <c r="B165" s="32" t="s">
        <v>81</v>
      </c>
      <c r="C165" s="33" t="s">
        <v>108</v>
      </c>
      <c r="D165" s="28">
        <v>0</v>
      </c>
      <c r="E165" s="28">
        <v>0</v>
      </c>
      <c r="F165" s="28">
        <v>0</v>
      </c>
      <c r="G165" s="28">
        <v>0</v>
      </c>
      <c r="H165" s="28">
        <v>0</v>
      </c>
      <c r="I165" s="28">
        <v>0</v>
      </c>
      <c r="J165" s="28" t="s">
        <v>78</v>
      </c>
    </row>
    <row r="166" spans="2:10" ht="15">
      <c r="B166" s="32" t="s">
        <v>81</v>
      </c>
      <c r="C166" s="33" t="s">
        <v>109</v>
      </c>
      <c r="D166" s="28">
        <v>0</v>
      </c>
      <c r="E166" s="28">
        <v>0</v>
      </c>
      <c r="F166" s="28">
        <v>0</v>
      </c>
      <c r="G166" s="28">
        <v>0</v>
      </c>
      <c r="H166" s="28">
        <v>0</v>
      </c>
      <c r="I166" s="28">
        <v>0</v>
      </c>
      <c r="J166" s="28" t="s">
        <v>78</v>
      </c>
    </row>
    <row r="167" spans="2:10" ht="15">
      <c r="B167" s="32" t="s">
        <v>81</v>
      </c>
      <c r="C167" s="33" t="s">
        <v>110</v>
      </c>
      <c r="D167" s="28">
        <v>0</v>
      </c>
      <c r="E167" s="28">
        <v>0</v>
      </c>
      <c r="F167" s="28">
        <v>0</v>
      </c>
      <c r="G167" s="28">
        <v>0</v>
      </c>
      <c r="H167" s="28">
        <v>0</v>
      </c>
      <c r="I167" s="28">
        <v>0</v>
      </c>
      <c r="J167" s="28" t="s">
        <v>78</v>
      </c>
    </row>
    <row r="168" spans="2:10" ht="15">
      <c r="B168" s="32" t="s">
        <v>81</v>
      </c>
      <c r="C168" s="33" t="s">
        <v>88</v>
      </c>
      <c r="D168" s="28">
        <v>9</v>
      </c>
      <c r="E168" s="28">
        <v>6</v>
      </c>
      <c r="F168" s="28">
        <v>5.351</v>
      </c>
      <c r="G168" s="28">
        <v>10.395</v>
      </c>
      <c r="H168" s="28">
        <v>6.708</v>
      </c>
      <c r="I168" s="28">
        <v>10</v>
      </c>
      <c r="J168" s="28" t="s">
        <v>78</v>
      </c>
    </row>
    <row r="169" spans="2:10" ht="15">
      <c r="B169" s="32" t="s">
        <v>81</v>
      </c>
      <c r="C169" s="33" t="s">
        <v>89</v>
      </c>
      <c r="D169" s="28">
        <v>0</v>
      </c>
      <c r="E169" s="28">
        <v>0</v>
      </c>
      <c r="F169" s="28">
        <v>0</v>
      </c>
      <c r="G169" s="28">
        <v>0</v>
      </c>
      <c r="H169" s="28">
        <v>0</v>
      </c>
      <c r="I169" s="28">
        <v>0</v>
      </c>
      <c r="J169" s="28" t="s">
        <v>78</v>
      </c>
    </row>
    <row r="170" spans="2:10" ht="15">
      <c r="B170" s="32" t="s">
        <v>81</v>
      </c>
      <c r="C170" s="33" t="s">
        <v>111</v>
      </c>
      <c r="D170" s="28">
        <v>0</v>
      </c>
      <c r="E170" s="28">
        <v>0</v>
      </c>
      <c r="F170" s="28">
        <v>0</v>
      </c>
      <c r="G170" s="28">
        <v>0</v>
      </c>
      <c r="H170" s="28">
        <v>0</v>
      </c>
      <c r="I170" s="28">
        <v>0</v>
      </c>
      <c r="J170" s="28" t="s">
        <v>78</v>
      </c>
    </row>
    <row r="171" spans="2:10" ht="15">
      <c r="B171" s="32" t="s">
        <v>81</v>
      </c>
      <c r="C171" s="33" t="s">
        <v>112</v>
      </c>
      <c r="D171" s="28">
        <v>0</v>
      </c>
      <c r="E171" s="28">
        <v>0</v>
      </c>
      <c r="F171" s="28">
        <v>0</v>
      </c>
      <c r="G171" s="28">
        <v>0</v>
      </c>
      <c r="H171" s="28">
        <v>0</v>
      </c>
      <c r="I171" s="28">
        <v>0</v>
      </c>
      <c r="J171" s="28" t="s">
        <v>78</v>
      </c>
    </row>
    <row r="172" spans="2:10" ht="15">
      <c r="B172" s="32" t="s">
        <v>81</v>
      </c>
      <c r="C172" s="33" t="s">
        <v>87</v>
      </c>
      <c r="D172" s="28">
        <v>0</v>
      </c>
      <c r="E172" s="28">
        <v>0</v>
      </c>
      <c r="F172" s="28">
        <v>0</v>
      </c>
      <c r="G172" s="28">
        <v>0</v>
      </c>
      <c r="H172" s="28">
        <v>0</v>
      </c>
      <c r="I172" s="28">
        <v>0</v>
      </c>
      <c r="J172" s="28" t="s">
        <v>78</v>
      </c>
    </row>
    <row r="173" spans="2:10" ht="15">
      <c r="B173" s="34" t="s">
        <v>81</v>
      </c>
      <c r="C173" s="35" t="s">
        <v>91</v>
      </c>
      <c r="D173" s="29">
        <v>0</v>
      </c>
      <c r="E173" s="29">
        <v>0</v>
      </c>
      <c r="F173" s="29">
        <v>0</v>
      </c>
      <c r="G173" s="29">
        <v>0</v>
      </c>
      <c r="H173" s="29">
        <v>0</v>
      </c>
      <c r="I173" s="29">
        <v>-1</v>
      </c>
      <c r="J173" s="29" t="s">
        <v>78</v>
      </c>
    </row>
    <row r="174" spans="2:10" ht="15">
      <c r="B174" s="36" t="s">
        <v>81</v>
      </c>
      <c r="C174" s="37" t="s">
        <v>113</v>
      </c>
      <c r="D174" s="56">
        <v>9</v>
      </c>
      <c r="E174" s="56">
        <v>6</v>
      </c>
      <c r="F174" s="56">
        <v>5.351</v>
      </c>
      <c r="G174" s="56">
        <v>10.395</v>
      </c>
      <c r="H174" s="56">
        <v>6.708</v>
      </c>
      <c r="I174" s="56">
        <v>9</v>
      </c>
      <c r="J174" s="56" t="s">
        <v>78</v>
      </c>
    </row>
    <row r="175" spans="2:10" ht="15">
      <c r="B175" s="30" t="s">
        <v>98</v>
      </c>
      <c r="C175" s="31" t="s">
        <v>107</v>
      </c>
      <c r="D175" s="27">
        <v>0</v>
      </c>
      <c r="E175" s="27">
        <v>0</v>
      </c>
      <c r="F175" s="27">
        <v>0</v>
      </c>
      <c r="G175" s="27">
        <v>0</v>
      </c>
      <c r="H175" s="27">
        <v>0</v>
      </c>
      <c r="I175" s="27">
        <v>0</v>
      </c>
      <c r="J175" s="27" t="s">
        <v>78</v>
      </c>
    </row>
    <row r="176" spans="2:10" ht="15">
      <c r="B176" s="32" t="s">
        <v>98</v>
      </c>
      <c r="C176" s="33" t="s">
        <v>108</v>
      </c>
      <c r="D176" s="28">
        <v>0</v>
      </c>
      <c r="E176" s="28">
        <v>0</v>
      </c>
      <c r="F176" s="28">
        <v>0</v>
      </c>
      <c r="G176" s="28">
        <v>0</v>
      </c>
      <c r="H176" s="28">
        <v>0</v>
      </c>
      <c r="I176" s="28">
        <v>0</v>
      </c>
      <c r="J176" s="28" t="s">
        <v>78</v>
      </c>
    </row>
    <row r="177" spans="2:10" ht="15">
      <c r="B177" s="32" t="s">
        <v>98</v>
      </c>
      <c r="C177" s="33" t="s">
        <v>109</v>
      </c>
      <c r="D177" s="28">
        <v>0</v>
      </c>
      <c r="E177" s="28">
        <v>0</v>
      </c>
      <c r="F177" s="28">
        <v>0</v>
      </c>
      <c r="G177" s="28">
        <v>0</v>
      </c>
      <c r="H177" s="28">
        <v>0</v>
      </c>
      <c r="I177" s="28">
        <v>0</v>
      </c>
      <c r="J177" s="28" t="s">
        <v>78</v>
      </c>
    </row>
    <row r="178" spans="2:10" ht="15">
      <c r="B178" s="32" t="s">
        <v>98</v>
      </c>
      <c r="C178" s="33" t="s">
        <v>110</v>
      </c>
      <c r="D178" s="28">
        <v>0</v>
      </c>
      <c r="E178" s="28">
        <v>0</v>
      </c>
      <c r="F178" s="28">
        <v>0</v>
      </c>
      <c r="G178" s="28">
        <v>0</v>
      </c>
      <c r="H178" s="28">
        <v>0</v>
      </c>
      <c r="I178" s="28">
        <v>0</v>
      </c>
      <c r="J178" s="28" t="s">
        <v>78</v>
      </c>
    </row>
    <row r="179" spans="2:10" ht="15">
      <c r="B179" s="32" t="s">
        <v>98</v>
      </c>
      <c r="C179" s="33" t="s">
        <v>88</v>
      </c>
      <c r="D179" s="28">
        <v>542</v>
      </c>
      <c r="E179" s="28">
        <v>597</v>
      </c>
      <c r="F179" s="28">
        <v>637.803</v>
      </c>
      <c r="G179" s="28">
        <v>599.799</v>
      </c>
      <c r="H179" s="28">
        <v>651.033</v>
      </c>
      <c r="I179" s="28">
        <v>557</v>
      </c>
      <c r="J179" s="28" t="s">
        <v>78</v>
      </c>
    </row>
    <row r="180" spans="2:10" ht="15">
      <c r="B180" s="32" t="s">
        <v>98</v>
      </c>
      <c r="C180" s="33" t="s">
        <v>89</v>
      </c>
      <c r="D180" s="28">
        <v>116</v>
      </c>
      <c r="E180" s="28">
        <v>168</v>
      </c>
      <c r="F180" s="28">
        <v>219.726</v>
      </c>
      <c r="G180" s="28">
        <v>198.21</v>
      </c>
      <c r="H180" s="28">
        <v>260.25</v>
      </c>
      <c r="I180" s="28">
        <v>232</v>
      </c>
      <c r="J180" s="28" t="s">
        <v>78</v>
      </c>
    </row>
    <row r="181" spans="2:10" ht="15">
      <c r="B181" s="32" t="s">
        <v>98</v>
      </c>
      <c r="C181" s="33" t="s">
        <v>111</v>
      </c>
      <c r="D181" s="28">
        <v>0</v>
      </c>
      <c r="E181" s="28">
        <v>0</v>
      </c>
      <c r="F181" s="28">
        <v>0</v>
      </c>
      <c r="G181" s="28">
        <v>0</v>
      </c>
      <c r="H181" s="28">
        <v>0</v>
      </c>
      <c r="I181" s="28">
        <v>0</v>
      </c>
      <c r="J181" s="28" t="s">
        <v>78</v>
      </c>
    </row>
    <row r="182" spans="2:10" ht="15">
      <c r="B182" s="32" t="s">
        <v>98</v>
      </c>
      <c r="C182" s="33" t="s">
        <v>112</v>
      </c>
      <c r="D182" s="28">
        <v>0</v>
      </c>
      <c r="E182" s="28">
        <v>0</v>
      </c>
      <c r="F182" s="28">
        <v>0</v>
      </c>
      <c r="G182" s="28">
        <v>0</v>
      </c>
      <c r="H182" s="28">
        <v>0</v>
      </c>
      <c r="I182" s="28">
        <v>0</v>
      </c>
      <c r="J182" s="28" t="s">
        <v>78</v>
      </c>
    </row>
    <row r="183" spans="2:10" ht="15">
      <c r="B183" s="32" t="s">
        <v>98</v>
      </c>
      <c r="C183" s="33" t="s">
        <v>87</v>
      </c>
      <c r="D183" s="28">
        <v>0</v>
      </c>
      <c r="E183" s="28">
        <v>0</v>
      </c>
      <c r="F183" s="28">
        <v>0</v>
      </c>
      <c r="G183" s="28">
        <v>0</v>
      </c>
      <c r="H183" s="28">
        <v>0</v>
      </c>
      <c r="I183" s="28">
        <v>0</v>
      </c>
      <c r="J183" s="28" t="s">
        <v>78</v>
      </c>
    </row>
    <row r="184" spans="2:10" ht="15">
      <c r="B184" s="34" t="s">
        <v>98</v>
      </c>
      <c r="C184" s="35" t="s">
        <v>91</v>
      </c>
      <c r="D184" s="29">
        <v>-4</v>
      </c>
      <c r="E184" s="29">
        <v>-11</v>
      </c>
      <c r="F184" s="29">
        <v>-9.539</v>
      </c>
      <c r="G184" s="29">
        <v>9.76</v>
      </c>
      <c r="H184" s="29">
        <v>3.362</v>
      </c>
      <c r="I184" s="29">
        <v>-13</v>
      </c>
      <c r="J184" s="29" t="s">
        <v>78</v>
      </c>
    </row>
    <row r="185" spans="2:10" ht="15">
      <c r="B185" s="36" t="s">
        <v>98</v>
      </c>
      <c r="C185" s="37" t="s">
        <v>113</v>
      </c>
      <c r="D185" s="56">
        <v>422</v>
      </c>
      <c r="E185" s="56">
        <v>418</v>
      </c>
      <c r="F185" s="56">
        <v>408.538</v>
      </c>
      <c r="G185" s="56">
        <v>411.349</v>
      </c>
      <c r="H185" s="56">
        <v>394.145</v>
      </c>
      <c r="I185" s="56">
        <v>312</v>
      </c>
      <c r="J185" s="56" t="s">
        <v>78</v>
      </c>
    </row>
    <row r="186" spans="2:10" ht="15">
      <c r="B186" s="30" t="s">
        <v>122</v>
      </c>
      <c r="C186" s="31" t="s">
        <v>107</v>
      </c>
      <c r="D186" s="27">
        <v>0</v>
      </c>
      <c r="E186" s="27">
        <v>0</v>
      </c>
      <c r="F186" s="27">
        <v>0</v>
      </c>
      <c r="G186" s="27">
        <v>0</v>
      </c>
      <c r="H186" s="27">
        <v>0</v>
      </c>
      <c r="I186" s="27">
        <v>0</v>
      </c>
      <c r="J186" s="27" t="s">
        <v>78</v>
      </c>
    </row>
    <row r="187" spans="2:10" ht="15">
      <c r="B187" s="32" t="s">
        <v>122</v>
      </c>
      <c r="C187" s="33" t="s">
        <v>108</v>
      </c>
      <c r="D187" s="28">
        <v>0</v>
      </c>
      <c r="E187" s="28">
        <v>0</v>
      </c>
      <c r="F187" s="28">
        <v>0</v>
      </c>
      <c r="G187" s="28">
        <v>0</v>
      </c>
      <c r="H187" s="28">
        <v>0</v>
      </c>
      <c r="I187" s="28">
        <v>0</v>
      </c>
      <c r="J187" s="28" t="s">
        <v>78</v>
      </c>
    </row>
    <row r="188" spans="2:10" ht="15">
      <c r="B188" s="32" t="s">
        <v>122</v>
      </c>
      <c r="C188" s="33" t="s">
        <v>109</v>
      </c>
      <c r="D188" s="28">
        <v>0</v>
      </c>
      <c r="E188" s="28">
        <v>0</v>
      </c>
      <c r="F188" s="28">
        <v>0</v>
      </c>
      <c r="G188" s="28">
        <v>0</v>
      </c>
      <c r="H188" s="28">
        <v>0</v>
      </c>
      <c r="I188" s="28">
        <v>0</v>
      </c>
      <c r="J188" s="28" t="s">
        <v>78</v>
      </c>
    </row>
    <row r="189" spans="2:10" ht="15">
      <c r="B189" s="32" t="s">
        <v>122</v>
      </c>
      <c r="C189" s="33" t="s">
        <v>110</v>
      </c>
      <c r="D189" s="28">
        <v>0</v>
      </c>
      <c r="E189" s="28">
        <v>0</v>
      </c>
      <c r="F189" s="28">
        <v>0</v>
      </c>
      <c r="G189" s="28">
        <v>0</v>
      </c>
      <c r="H189" s="28">
        <v>0</v>
      </c>
      <c r="I189" s="28">
        <v>0</v>
      </c>
      <c r="J189" s="28" t="s">
        <v>78</v>
      </c>
    </row>
    <row r="190" spans="2:10" ht="15">
      <c r="B190" s="32" t="s">
        <v>122</v>
      </c>
      <c r="C190" s="33" t="s">
        <v>88</v>
      </c>
      <c r="D190" s="28">
        <v>1</v>
      </c>
      <c r="E190" s="28">
        <v>1</v>
      </c>
      <c r="F190" s="28">
        <v>0.385</v>
      </c>
      <c r="G190" s="28">
        <v>0.509</v>
      </c>
      <c r="H190" s="28">
        <v>0.478</v>
      </c>
      <c r="I190" s="28">
        <v>0.465</v>
      </c>
      <c r="J190" s="28" t="s">
        <v>78</v>
      </c>
    </row>
    <row r="191" spans="2:10" ht="15">
      <c r="B191" s="32" t="s">
        <v>122</v>
      </c>
      <c r="C191" s="33" t="s">
        <v>89</v>
      </c>
      <c r="D191" s="28">
        <v>0</v>
      </c>
      <c r="E191" s="28">
        <v>0</v>
      </c>
      <c r="F191" s="28">
        <v>0.013</v>
      </c>
      <c r="G191" s="28">
        <v>0.038</v>
      </c>
      <c r="H191" s="28">
        <v>0</v>
      </c>
      <c r="I191" s="28">
        <v>0.02</v>
      </c>
      <c r="J191" s="28" t="s">
        <v>78</v>
      </c>
    </row>
    <row r="192" spans="2:10" ht="15">
      <c r="B192" s="32" t="s">
        <v>122</v>
      </c>
      <c r="C192" s="33" t="s">
        <v>111</v>
      </c>
      <c r="D192" s="28">
        <v>0</v>
      </c>
      <c r="E192" s="28">
        <v>0</v>
      </c>
      <c r="F192" s="28">
        <v>0</v>
      </c>
      <c r="G192" s="28">
        <v>0</v>
      </c>
      <c r="H192" s="28">
        <v>0</v>
      </c>
      <c r="I192" s="28">
        <v>0</v>
      </c>
      <c r="J192" s="28" t="s">
        <v>78</v>
      </c>
    </row>
    <row r="193" spans="2:10" ht="15">
      <c r="B193" s="32" t="s">
        <v>122</v>
      </c>
      <c r="C193" s="33" t="s">
        <v>112</v>
      </c>
      <c r="D193" s="28">
        <v>0</v>
      </c>
      <c r="E193" s="28">
        <v>0</v>
      </c>
      <c r="F193" s="28">
        <v>0</v>
      </c>
      <c r="G193" s="28">
        <v>0</v>
      </c>
      <c r="H193" s="28">
        <v>0</v>
      </c>
      <c r="I193" s="28">
        <v>0</v>
      </c>
      <c r="J193" s="28" t="s">
        <v>78</v>
      </c>
    </row>
    <row r="194" spans="2:10" ht="15">
      <c r="B194" s="32" t="s">
        <v>122</v>
      </c>
      <c r="C194" s="33" t="s">
        <v>87</v>
      </c>
      <c r="D194" s="28">
        <v>0</v>
      </c>
      <c r="E194" s="28">
        <v>0</v>
      </c>
      <c r="F194" s="28">
        <v>0</v>
      </c>
      <c r="G194" s="28">
        <v>0</v>
      </c>
      <c r="H194" s="28">
        <v>0</v>
      </c>
      <c r="I194" s="28">
        <v>0</v>
      </c>
      <c r="J194" s="28" t="s">
        <v>78</v>
      </c>
    </row>
    <row r="195" spans="2:10" ht="15">
      <c r="B195" s="34" t="s">
        <v>122</v>
      </c>
      <c r="C195" s="35" t="s">
        <v>91</v>
      </c>
      <c r="D195" s="29">
        <v>0</v>
      </c>
      <c r="E195" s="29">
        <v>0</v>
      </c>
      <c r="F195" s="29">
        <v>0</v>
      </c>
      <c r="G195" s="29">
        <v>0</v>
      </c>
      <c r="H195" s="29">
        <v>0</v>
      </c>
      <c r="I195" s="29">
        <v>-0.045</v>
      </c>
      <c r="J195" s="29" t="s">
        <v>78</v>
      </c>
    </row>
    <row r="196" spans="2:10" ht="15">
      <c r="B196" s="36" t="s">
        <v>122</v>
      </c>
      <c r="C196" s="37" t="s">
        <v>113</v>
      </c>
      <c r="D196" s="56">
        <v>1</v>
      </c>
      <c r="E196" s="56">
        <v>1</v>
      </c>
      <c r="F196" s="56">
        <v>0.372</v>
      </c>
      <c r="G196" s="56">
        <v>0.471</v>
      </c>
      <c r="H196" s="56">
        <v>0.478</v>
      </c>
      <c r="I196" s="56">
        <v>0.4</v>
      </c>
      <c r="J196" s="56" t="s">
        <v>78</v>
      </c>
    </row>
    <row r="197" spans="2:10" ht="15">
      <c r="B197" s="30" t="s">
        <v>123</v>
      </c>
      <c r="C197" s="31" t="s">
        <v>107</v>
      </c>
      <c r="D197" s="27">
        <v>0</v>
      </c>
      <c r="E197" s="27">
        <v>0</v>
      </c>
      <c r="F197" s="27">
        <v>0</v>
      </c>
      <c r="G197" s="27">
        <v>0</v>
      </c>
      <c r="H197" s="27">
        <v>0</v>
      </c>
      <c r="I197" s="27">
        <v>0</v>
      </c>
      <c r="J197" s="27" t="s">
        <v>78</v>
      </c>
    </row>
    <row r="198" spans="2:10" ht="15">
      <c r="B198" s="32" t="s">
        <v>123</v>
      </c>
      <c r="C198" s="33" t="s">
        <v>108</v>
      </c>
      <c r="D198" s="28">
        <v>0</v>
      </c>
      <c r="E198" s="28">
        <v>0</v>
      </c>
      <c r="F198" s="28">
        <v>0</v>
      </c>
      <c r="G198" s="28">
        <v>0</v>
      </c>
      <c r="H198" s="28">
        <v>0</v>
      </c>
      <c r="I198" s="28">
        <v>0</v>
      </c>
      <c r="J198" s="28" t="s">
        <v>78</v>
      </c>
    </row>
    <row r="199" spans="2:10" ht="15">
      <c r="B199" s="32" t="s">
        <v>123</v>
      </c>
      <c r="C199" s="33" t="s">
        <v>109</v>
      </c>
      <c r="D199" s="28">
        <v>0</v>
      </c>
      <c r="E199" s="28">
        <v>0</v>
      </c>
      <c r="F199" s="28">
        <v>0</v>
      </c>
      <c r="G199" s="28">
        <v>0</v>
      </c>
      <c r="H199" s="28">
        <v>0</v>
      </c>
      <c r="I199" s="28">
        <v>0</v>
      </c>
      <c r="J199" s="28" t="s">
        <v>78</v>
      </c>
    </row>
    <row r="200" spans="2:10" ht="15">
      <c r="B200" s="32" t="s">
        <v>123</v>
      </c>
      <c r="C200" s="33" t="s">
        <v>110</v>
      </c>
      <c r="D200" s="28">
        <v>0</v>
      </c>
      <c r="E200" s="28">
        <v>0</v>
      </c>
      <c r="F200" s="28">
        <v>0</v>
      </c>
      <c r="G200" s="28">
        <v>0</v>
      </c>
      <c r="H200" s="28">
        <v>0</v>
      </c>
      <c r="I200" s="28">
        <v>0</v>
      </c>
      <c r="J200" s="28" t="s">
        <v>78</v>
      </c>
    </row>
    <row r="201" spans="2:10" ht="15">
      <c r="B201" s="32" t="s">
        <v>123</v>
      </c>
      <c r="C201" s="33" t="s">
        <v>88</v>
      </c>
      <c r="D201" s="28">
        <v>0</v>
      </c>
      <c r="E201" s="28">
        <v>0</v>
      </c>
      <c r="F201" s="28">
        <v>0</v>
      </c>
      <c r="G201" s="28">
        <v>0</v>
      </c>
      <c r="H201" s="28">
        <v>0</v>
      </c>
      <c r="I201" s="28">
        <v>0</v>
      </c>
      <c r="J201" s="28" t="s">
        <v>78</v>
      </c>
    </row>
    <row r="202" spans="2:10" ht="15">
      <c r="B202" s="32" t="s">
        <v>123</v>
      </c>
      <c r="C202" s="33" t="s">
        <v>89</v>
      </c>
      <c r="D202" s="28">
        <v>0</v>
      </c>
      <c r="E202" s="28">
        <v>0</v>
      </c>
      <c r="F202" s="28">
        <v>0</v>
      </c>
      <c r="G202" s="28">
        <v>0</v>
      </c>
      <c r="H202" s="28">
        <v>0</v>
      </c>
      <c r="I202" s="28">
        <v>0</v>
      </c>
      <c r="J202" s="28" t="s">
        <v>78</v>
      </c>
    </row>
    <row r="203" spans="2:10" ht="15">
      <c r="B203" s="32" t="s">
        <v>123</v>
      </c>
      <c r="C203" s="33" t="s">
        <v>111</v>
      </c>
      <c r="D203" s="28">
        <v>0</v>
      </c>
      <c r="E203" s="28">
        <v>0</v>
      </c>
      <c r="F203" s="28">
        <v>0</v>
      </c>
      <c r="G203" s="28">
        <v>0</v>
      </c>
      <c r="H203" s="28">
        <v>0</v>
      </c>
      <c r="I203" s="28">
        <v>0</v>
      </c>
      <c r="J203" s="28" t="s">
        <v>78</v>
      </c>
    </row>
    <row r="204" spans="2:10" ht="15">
      <c r="B204" s="32" t="s">
        <v>123</v>
      </c>
      <c r="C204" s="33" t="s">
        <v>112</v>
      </c>
      <c r="D204" s="28">
        <v>0</v>
      </c>
      <c r="E204" s="28">
        <v>0</v>
      </c>
      <c r="F204" s="28">
        <v>0</v>
      </c>
      <c r="G204" s="28">
        <v>0</v>
      </c>
      <c r="H204" s="28">
        <v>0</v>
      </c>
      <c r="I204" s="28">
        <v>0</v>
      </c>
      <c r="J204" s="28" t="s">
        <v>78</v>
      </c>
    </row>
    <row r="205" spans="2:10" ht="15">
      <c r="B205" s="32" t="s">
        <v>123</v>
      </c>
      <c r="C205" s="33" t="s">
        <v>87</v>
      </c>
      <c r="D205" s="28">
        <v>0</v>
      </c>
      <c r="E205" s="28">
        <v>0</v>
      </c>
      <c r="F205" s="28">
        <v>0</v>
      </c>
      <c r="G205" s="28">
        <v>0</v>
      </c>
      <c r="H205" s="28">
        <v>0</v>
      </c>
      <c r="I205" s="28">
        <v>0</v>
      </c>
      <c r="J205" s="28" t="s">
        <v>78</v>
      </c>
    </row>
    <row r="206" spans="2:10" ht="15">
      <c r="B206" s="34" t="s">
        <v>123</v>
      </c>
      <c r="C206" s="35" t="s">
        <v>91</v>
      </c>
      <c r="D206" s="29">
        <v>0</v>
      </c>
      <c r="E206" s="29">
        <v>0</v>
      </c>
      <c r="F206" s="29">
        <v>0</v>
      </c>
      <c r="G206" s="29">
        <v>0</v>
      </c>
      <c r="H206" s="29">
        <v>0</v>
      </c>
      <c r="I206" s="29">
        <v>0</v>
      </c>
      <c r="J206" s="29" t="s">
        <v>78</v>
      </c>
    </row>
    <row r="207" spans="2:10" ht="15">
      <c r="B207" s="36" t="s">
        <v>123</v>
      </c>
      <c r="C207" s="37" t="s">
        <v>113</v>
      </c>
      <c r="D207" s="56">
        <v>0</v>
      </c>
      <c r="E207" s="56">
        <v>0</v>
      </c>
      <c r="F207" s="56">
        <v>0</v>
      </c>
      <c r="G207" s="56">
        <v>0</v>
      </c>
      <c r="H207" s="56">
        <v>0</v>
      </c>
      <c r="I207" s="56">
        <v>0</v>
      </c>
      <c r="J207" s="56" t="s">
        <v>78</v>
      </c>
    </row>
    <row r="208" spans="2:10" ht="15">
      <c r="B208" s="30" t="s">
        <v>124</v>
      </c>
      <c r="C208" s="31" t="s">
        <v>107</v>
      </c>
      <c r="D208" s="27">
        <v>0</v>
      </c>
      <c r="E208" s="27">
        <v>0</v>
      </c>
      <c r="F208" s="27">
        <v>0</v>
      </c>
      <c r="G208" s="27">
        <v>0</v>
      </c>
      <c r="H208" s="27">
        <v>0</v>
      </c>
      <c r="I208" s="27">
        <v>0</v>
      </c>
      <c r="J208" s="27" t="s">
        <v>78</v>
      </c>
    </row>
    <row r="209" spans="2:10" ht="15">
      <c r="B209" s="32" t="s">
        <v>124</v>
      </c>
      <c r="C209" s="33" t="s">
        <v>108</v>
      </c>
      <c r="D209" s="28">
        <v>0</v>
      </c>
      <c r="E209" s="28">
        <v>0</v>
      </c>
      <c r="F209" s="28">
        <v>0</v>
      </c>
      <c r="G209" s="28">
        <v>0</v>
      </c>
      <c r="H209" s="28">
        <v>0</v>
      </c>
      <c r="I209" s="28">
        <v>0</v>
      </c>
      <c r="J209" s="28" t="s">
        <v>78</v>
      </c>
    </row>
    <row r="210" spans="2:10" ht="15">
      <c r="B210" s="32" t="s">
        <v>124</v>
      </c>
      <c r="C210" s="33" t="s">
        <v>109</v>
      </c>
      <c r="D210" s="28">
        <v>0</v>
      </c>
      <c r="E210" s="28">
        <v>0</v>
      </c>
      <c r="F210" s="28">
        <v>0</v>
      </c>
      <c r="G210" s="28">
        <v>0</v>
      </c>
      <c r="H210" s="28">
        <v>0</v>
      </c>
      <c r="I210" s="28">
        <v>0</v>
      </c>
      <c r="J210" s="28" t="s">
        <v>78</v>
      </c>
    </row>
    <row r="211" spans="2:10" ht="15">
      <c r="B211" s="32" t="s">
        <v>124</v>
      </c>
      <c r="C211" s="33" t="s">
        <v>110</v>
      </c>
      <c r="D211" s="28">
        <v>0</v>
      </c>
      <c r="E211" s="28">
        <v>0</v>
      </c>
      <c r="F211" s="28">
        <v>0</v>
      </c>
      <c r="G211" s="28">
        <v>0</v>
      </c>
      <c r="H211" s="28">
        <v>0</v>
      </c>
      <c r="I211" s="28">
        <v>0</v>
      </c>
      <c r="J211" s="28" t="s">
        <v>78</v>
      </c>
    </row>
    <row r="212" spans="2:10" ht="15">
      <c r="B212" s="32" t="s">
        <v>124</v>
      </c>
      <c r="C212" s="33" t="s">
        <v>88</v>
      </c>
      <c r="D212" s="28">
        <v>317</v>
      </c>
      <c r="E212" s="28">
        <v>230</v>
      </c>
      <c r="F212" s="28">
        <v>239.394</v>
      </c>
      <c r="G212" s="28">
        <v>231.703</v>
      </c>
      <c r="H212" s="28">
        <v>309.038</v>
      </c>
      <c r="I212" s="28">
        <v>125</v>
      </c>
      <c r="J212" s="28" t="s">
        <v>78</v>
      </c>
    </row>
    <row r="213" spans="2:10" ht="15">
      <c r="B213" s="32" t="s">
        <v>124</v>
      </c>
      <c r="C213" s="33" t="s">
        <v>89</v>
      </c>
      <c r="D213" s="28">
        <v>290</v>
      </c>
      <c r="E213" s="28">
        <v>180</v>
      </c>
      <c r="F213" s="28">
        <v>215.755</v>
      </c>
      <c r="G213" s="28">
        <v>202.515</v>
      </c>
      <c r="H213" s="28">
        <v>264.576</v>
      </c>
      <c r="I213" s="28">
        <v>93</v>
      </c>
      <c r="J213" s="28" t="s">
        <v>78</v>
      </c>
    </row>
    <row r="214" spans="2:10" ht="15">
      <c r="B214" s="32" t="s">
        <v>124</v>
      </c>
      <c r="C214" s="33" t="s">
        <v>111</v>
      </c>
      <c r="D214" s="28">
        <v>0</v>
      </c>
      <c r="E214" s="28">
        <v>0</v>
      </c>
      <c r="F214" s="28">
        <v>0</v>
      </c>
      <c r="G214" s="28">
        <v>0</v>
      </c>
      <c r="H214" s="28">
        <v>0</v>
      </c>
      <c r="I214" s="28">
        <v>0</v>
      </c>
      <c r="J214" s="28" t="s">
        <v>78</v>
      </c>
    </row>
    <row r="215" spans="2:10" ht="15">
      <c r="B215" s="32" t="s">
        <v>124</v>
      </c>
      <c r="C215" s="33" t="s">
        <v>112</v>
      </c>
      <c r="D215" s="28">
        <v>0</v>
      </c>
      <c r="E215" s="28">
        <v>0</v>
      </c>
      <c r="F215" s="28">
        <v>0</v>
      </c>
      <c r="G215" s="28">
        <v>0</v>
      </c>
      <c r="H215" s="28">
        <v>0</v>
      </c>
      <c r="I215" s="28">
        <v>0</v>
      </c>
      <c r="J215" s="28" t="s">
        <v>78</v>
      </c>
    </row>
    <row r="216" spans="2:10" ht="15">
      <c r="B216" s="32" t="s">
        <v>124</v>
      </c>
      <c r="C216" s="33" t="s">
        <v>87</v>
      </c>
      <c r="D216" s="28">
        <v>0</v>
      </c>
      <c r="E216" s="28">
        <v>0</v>
      </c>
      <c r="F216" s="28">
        <v>0</v>
      </c>
      <c r="G216" s="28">
        <v>0</v>
      </c>
      <c r="H216" s="28">
        <v>0</v>
      </c>
      <c r="I216" s="28">
        <v>0</v>
      </c>
      <c r="J216" s="28" t="s">
        <v>78</v>
      </c>
    </row>
    <row r="217" spans="2:10" ht="15">
      <c r="B217" s="34" t="s">
        <v>124</v>
      </c>
      <c r="C217" s="35" t="s">
        <v>91</v>
      </c>
      <c r="D217" s="29">
        <v>-2</v>
      </c>
      <c r="E217" s="29">
        <v>-29</v>
      </c>
      <c r="F217" s="29">
        <v>1.712</v>
      </c>
      <c r="G217" s="29">
        <v>4.995</v>
      </c>
      <c r="H217" s="29">
        <v>-18.018</v>
      </c>
      <c r="I217" s="29">
        <v>-22</v>
      </c>
      <c r="J217" s="29" t="s">
        <v>78</v>
      </c>
    </row>
    <row r="218" spans="2:10" ht="15">
      <c r="B218" s="36" t="s">
        <v>124</v>
      </c>
      <c r="C218" s="37" t="s">
        <v>113</v>
      </c>
      <c r="D218" s="56">
        <v>25</v>
      </c>
      <c r="E218" s="56">
        <v>21</v>
      </c>
      <c r="F218" s="56">
        <v>25.351</v>
      </c>
      <c r="G218" s="56">
        <v>34.183</v>
      </c>
      <c r="H218" s="56">
        <v>26.444</v>
      </c>
      <c r="I218" s="56">
        <v>10</v>
      </c>
      <c r="J218" s="56" t="s">
        <v>78</v>
      </c>
    </row>
    <row r="219" spans="2:10" ht="15">
      <c r="B219" s="30" t="s">
        <v>99</v>
      </c>
      <c r="C219" s="31" t="s">
        <v>107</v>
      </c>
      <c r="D219" s="27">
        <v>0</v>
      </c>
      <c r="E219" s="27">
        <v>0</v>
      </c>
      <c r="F219" s="27">
        <v>0</v>
      </c>
      <c r="G219" s="27">
        <v>0</v>
      </c>
      <c r="H219" s="27">
        <v>0</v>
      </c>
      <c r="I219" s="27">
        <v>0</v>
      </c>
      <c r="J219" s="27" t="s">
        <v>78</v>
      </c>
    </row>
    <row r="220" spans="2:10" ht="15">
      <c r="B220" s="32" t="s">
        <v>99</v>
      </c>
      <c r="C220" s="33" t="s">
        <v>108</v>
      </c>
      <c r="D220" s="28">
        <v>0</v>
      </c>
      <c r="E220" s="28">
        <v>0</v>
      </c>
      <c r="F220" s="28">
        <v>0</v>
      </c>
      <c r="G220" s="28">
        <v>0</v>
      </c>
      <c r="H220" s="28">
        <v>0</v>
      </c>
      <c r="I220" s="28">
        <v>0</v>
      </c>
      <c r="J220" s="28" t="s">
        <v>78</v>
      </c>
    </row>
    <row r="221" spans="2:10" ht="15">
      <c r="B221" s="32" t="s">
        <v>99</v>
      </c>
      <c r="C221" s="33" t="s">
        <v>109</v>
      </c>
      <c r="D221" s="28">
        <v>0</v>
      </c>
      <c r="E221" s="28">
        <v>0</v>
      </c>
      <c r="F221" s="28">
        <v>0</v>
      </c>
      <c r="G221" s="28">
        <v>0</v>
      </c>
      <c r="H221" s="28">
        <v>0</v>
      </c>
      <c r="I221" s="28">
        <v>0</v>
      </c>
      <c r="J221" s="28" t="s">
        <v>78</v>
      </c>
    </row>
    <row r="222" spans="2:10" ht="15">
      <c r="B222" s="32" t="s">
        <v>99</v>
      </c>
      <c r="C222" s="33" t="s">
        <v>110</v>
      </c>
      <c r="D222" s="28">
        <v>0</v>
      </c>
      <c r="E222" s="28">
        <v>0</v>
      </c>
      <c r="F222" s="28">
        <v>0</v>
      </c>
      <c r="G222" s="28">
        <v>0</v>
      </c>
      <c r="H222" s="28">
        <v>0</v>
      </c>
      <c r="I222" s="28">
        <v>0</v>
      </c>
      <c r="J222" s="28" t="s">
        <v>78</v>
      </c>
    </row>
    <row r="223" spans="2:10" ht="15">
      <c r="B223" s="32" t="s">
        <v>99</v>
      </c>
      <c r="C223" s="33" t="s">
        <v>88</v>
      </c>
      <c r="D223" s="28">
        <v>0</v>
      </c>
      <c r="E223" s="28">
        <v>0</v>
      </c>
      <c r="F223" s="28">
        <v>0</v>
      </c>
      <c r="G223" s="28">
        <v>0</v>
      </c>
      <c r="H223" s="28">
        <v>0</v>
      </c>
      <c r="I223" s="28">
        <v>0</v>
      </c>
      <c r="J223" s="28" t="s">
        <v>78</v>
      </c>
    </row>
    <row r="224" spans="2:10" ht="15">
      <c r="B224" s="32" t="s">
        <v>99</v>
      </c>
      <c r="C224" s="33" t="s">
        <v>89</v>
      </c>
      <c r="D224" s="28">
        <v>0</v>
      </c>
      <c r="E224" s="28">
        <v>0</v>
      </c>
      <c r="F224" s="28">
        <v>0</v>
      </c>
      <c r="G224" s="28">
        <v>0</v>
      </c>
      <c r="H224" s="28">
        <v>0</v>
      </c>
      <c r="I224" s="28">
        <v>0</v>
      </c>
      <c r="J224" s="28" t="s">
        <v>78</v>
      </c>
    </row>
    <row r="225" spans="2:10" ht="15">
      <c r="B225" s="32" t="s">
        <v>99</v>
      </c>
      <c r="C225" s="33" t="s">
        <v>111</v>
      </c>
      <c r="D225" s="28">
        <v>0</v>
      </c>
      <c r="E225" s="28">
        <v>0</v>
      </c>
      <c r="F225" s="28">
        <v>0</v>
      </c>
      <c r="G225" s="28">
        <v>0</v>
      </c>
      <c r="H225" s="28">
        <v>0</v>
      </c>
      <c r="I225" s="28">
        <v>0</v>
      </c>
      <c r="J225" s="28" t="s">
        <v>78</v>
      </c>
    </row>
    <row r="226" spans="2:10" ht="15">
      <c r="B226" s="32" t="s">
        <v>99</v>
      </c>
      <c r="C226" s="33" t="s">
        <v>112</v>
      </c>
      <c r="D226" s="28">
        <v>0</v>
      </c>
      <c r="E226" s="28">
        <v>0</v>
      </c>
      <c r="F226" s="28">
        <v>0</v>
      </c>
      <c r="G226" s="28">
        <v>0</v>
      </c>
      <c r="H226" s="28">
        <v>0</v>
      </c>
      <c r="I226" s="28">
        <v>0</v>
      </c>
      <c r="J226" s="28" t="s">
        <v>78</v>
      </c>
    </row>
    <row r="227" spans="2:10" ht="15">
      <c r="B227" s="32" t="s">
        <v>99</v>
      </c>
      <c r="C227" s="33" t="s">
        <v>87</v>
      </c>
      <c r="D227" s="28">
        <v>0</v>
      </c>
      <c r="E227" s="28">
        <v>0</v>
      </c>
      <c r="F227" s="28">
        <v>0</v>
      </c>
      <c r="G227" s="28">
        <v>0</v>
      </c>
      <c r="H227" s="28">
        <v>0</v>
      </c>
      <c r="I227" s="28">
        <v>0</v>
      </c>
      <c r="J227" s="28" t="s">
        <v>78</v>
      </c>
    </row>
    <row r="228" spans="2:10" ht="15">
      <c r="B228" s="34" t="s">
        <v>99</v>
      </c>
      <c r="C228" s="35" t="s">
        <v>91</v>
      </c>
      <c r="D228" s="29">
        <v>0</v>
      </c>
      <c r="E228" s="29">
        <v>0</v>
      </c>
      <c r="F228" s="29">
        <v>0</v>
      </c>
      <c r="G228" s="29">
        <v>0</v>
      </c>
      <c r="H228" s="29">
        <v>0</v>
      </c>
      <c r="I228" s="29">
        <v>0</v>
      </c>
      <c r="J228" s="29" t="s">
        <v>78</v>
      </c>
    </row>
    <row r="229" spans="2:10" ht="15">
      <c r="B229" s="36" t="s">
        <v>99</v>
      </c>
      <c r="C229" s="37" t="s">
        <v>113</v>
      </c>
      <c r="D229" s="56">
        <v>0</v>
      </c>
      <c r="E229" s="56">
        <v>0</v>
      </c>
      <c r="F229" s="56">
        <v>0</v>
      </c>
      <c r="G229" s="56">
        <v>0</v>
      </c>
      <c r="H229" s="56">
        <v>0</v>
      </c>
      <c r="I229" s="56">
        <v>0</v>
      </c>
      <c r="J229" s="56" t="s">
        <v>78</v>
      </c>
    </row>
    <row r="230" spans="2:10" ht="15">
      <c r="B230" s="30" t="s">
        <v>100</v>
      </c>
      <c r="C230" s="31" t="s">
        <v>107</v>
      </c>
      <c r="D230" s="27">
        <v>0</v>
      </c>
      <c r="E230" s="27">
        <v>0</v>
      </c>
      <c r="F230" s="27">
        <v>0</v>
      </c>
      <c r="G230" s="27">
        <v>0</v>
      </c>
      <c r="H230" s="27">
        <v>0</v>
      </c>
      <c r="I230" s="27">
        <v>0</v>
      </c>
      <c r="J230" s="27" t="s">
        <v>78</v>
      </c>
    </row>
    <row r="231" spans="2:10" ht="15">
      <c r="B231" s="32" t="s">
        <v>100</v>
      </c>
      <c r="C231" s="33" t="s">
        <v>108</v>
      </c>
      <c r="D231" s="28">
        <v>0</v>
      </c>
      <c r="E231" s="28">
        <v>0</v>
      </c>
      <c r="F231" s="28">
        <v>0</v>
      </c>
      <c r="G231" s="28">
        <v>0</v>
      </c>
      <c r="H231" s="28">
        <v>0</v>
      </c>
      <c r="I231" s="28">
        <v>0</v>
      </c>
      <c r="J231" s="28" t="s">
        <v>78</v>
      </c>
    </row>
    <row r="232" spans="2:10" ht="15">
      <c r="B232" s="32" t="s">
        <v>100</v>
      </c>
      <c r="C232" s="33" t="s">
        <v>109</v>
      </c>
      <c r="D232" s="28">
        <v>0</v>
      </c>
      <c r="E232" s="28">
        <v>0</v>
      </c>
      <c r="F232" s="28">
        <v>0</v>
      </c>
      <c r="G232" s="28">
        <v>0</v>
      </c>
      <c r="H232" s="28">
        <v>0</v>
      </c>
      <c r="I232" s="28">
        <v>0</v>
      </c>
      <c r="J232" s="28" t="s">
        <v>78</v>
      </c>
    </row>
    <row r="233" spans="2:10" ht="15">
      <c r="B233" s="32" t="s">
        <v>100</v>
      </c>
      <c r="C233" s="33" t="s">
        <v>110</v>
      </c>
      <c r="D233" s="28">
        <v>0</v>
      </c>
      <c r="E233" s="28">
        <v>0</v>
      </c>
      <c r="F233" s="28">
        <v>0</v>
      </c>
      <c r="G233" s="28">
        <v>0</v>
      </c>
      <c r="H233" s="28">
        <v>0</v>
      </c>
      <c r="I233" s="28">
        <v>0</v>
      </c>
      <c r="J233" s="28" t="s">
        <v>78</v>
      </c>
    </row>
    <row r="234" spans="2:10" ht="15">
      <c r="B234" s="32" t="s">
        <v>100</v>
      </c>
      <c r="C234" s="33" t="s">
        <v>88</v>
      </c>
      <c r="D234" s="28">
        <v>317</v>
      </c>
      <c r="E234" s="28">
        <v>230</v>
      </c>
      <c r="F234" s="28">
        <v>239.394</v>
      </c>
      <c r="G234" s="28">
        <v>231.703</v>
      </c>
      <c r="H234" s="28">
        <v>309.038</v>
      </c>
      <c r="I234" s="28">
        <v>125</v>
      </c>
      <c r="J234" s="28" t="s">
        <v>78</v>
      </c>
    </row>
    <row r="235" spans="2:10" ht="15">
      <c r="B235" s="32" t="s">
        <v>100</v>
      </c>
      <c r="C235" s="33" t="s">
        <v>89</v>
      </c>
      <c r="D235" s="28">
        <v>290</v>
      </c>
      <c r="E235" s="28">
        <v>180</v>
      </c>
      <c r="F235" s="28">
        <v>215.755</v>
      </c>
      <c r="G235" s="28">
        <v>202.515</v>
      </c>
      <c r="H235" s="28">
        <v>264.576</v>
      </c>
      <c r="I235" s="28">
        <v>93</v>
      </c>
      <c r="J235" s="28" t="s">
        <v>78</v>
      </c>
    </row>
    <row r="236" spans="2:10" ht="15">
      <c r="B236" s="32" t="s">
        <v>100</v>
      </c>
      <c r="C236" s="33" t="s">
        <v>111</v>
      </c>
      <c r="D236" s="28">
        <v>0</v>
      </c>
      <c r="E236" s="28">
        <v>0</v>
      </c>
      <c r="F236" s="28">
        <v>0</v>
      </c>
      <c r="G236" s="28">
        <v>0</v>
      </c>
      <c r="H236" s="28">
        <v>0</v>
      </c>
      <c r="I236" s="28">
        <v>0</v>
      </c>
      <c r="J236" s="28" t="s">
        <v>78</v>
      </c>
    </row>
    <row r="237" spans="2:10" ht="15">
      <c r="B237" s="32" t="s">
        <v>100</v>
      </c>
      <c r="C237" s="33" t="s">
        <v>112</v>
      </c>
      <c r="D237" s="28">
        <v>0</v>
      </c>
      <c r="E237" s="28">
        <v>0</v>
      </c>
      <c r="F237" s="28">
        <v>0</v>
      </c>
      <c r="G237" s="28">
        <v>0</v>
      </c>
      <c r="H237" s="28">
        <v>0</v>
      </c>
      <c r="I237" s="28">
        <v>0</v>
      </c>
      <c r="J237" s="28" t="s">
        <v>78</v>
      </c>
    </row>
    <row r="238" spans="2:10" ht="15">
      <c r="B238" s="32" t="s">
        <v>100</v>
      </c>
      <c r="C238" s="33" t="s">
        <v>87</v>
      </c>
      <c r="D238" s="28">
        <v>0</v>
      </c>
      <c r="E238" s="28">
        <v>0</v>
      </c>
      <c r="F238" s="28">
        <v>0</v>
      </c>
      <c r="G238" s="28">
        <v>0</v>
      </c>
      <c r="H238" s="28">
        <v>0</v>
      </c>
      <c r="I238" s="28">
        <v>0</v>
      </c>
      <c r="J238" s="28" t="s">
        <v>78</v>
      </c>
    </row>
    <row r="239" spans="2:10" ht="15">
      <c r="B239" s="34" t="s">
        <v>100</v>
      </c>
      <c r="C239" s="35" t="s">
        <v>91</v>
      </c>
      <c r="D239" s="29">
        <v>-2</v>
      </c>
      <c r="E239" s="29">
        <v>-29</v>
      </c>
      <c r="F239" s="29">
        <v>1.712</v>
      </c>
      <c r="G239" s="29">
        <v>4.995</v>
      </c>
      <c r="H239" s="29">
        <v>-18.018</v>
      </c>
      <c r="I239" s="29">
        <v>-22</v>
      </c>
      <c r="J239" s="29" t="s">
        <v>78</v>
      </c>
    </row>
    <row r="240" spans="2:10" ht="15">
      <c r="B240" s="36" t="s">
        <v>100</v>
      </c>
      <c r="C240" s="37" t="s">
        <v>113</v>
      </c>
      <c r="D240" s="56">
        <v>25</v>
      </c>
      <c r="E240" s="56">
        <v>21</v>
      </c>
      <c r="F240" s="56">
        <v>25.351</v>
      </c>
      <c r="G240" s="56">
        <v>34.183</v>
      </c>
      <c r="H240" s="56">
        <v>26.444</v>
      </c>
      <c r="I240" s="56">
        <v>10</v>
      </c>
      <c r="J240" s="56" t="s">
        <v>78</v>
      </c>
    </row>
    <row r="241" spans="2:10" ht="15">
      <c r="B241" s="30" t="s">
        <v>125</v>
      </c>
      <c r="C241" s="31" t="s">
        <v>107</v>
      </c>
      <c r="D241" s="27">
        <v>0</v>
      </c>
      <c r="E241" s="27">
        <v>0</v>
      </c>
      <c r="F241" s="27">
        <v>0</v>
      </c>
      <c r="G241" s="27">
        <v>0</v>
      </c>
      <c r="H241" s="27">
        <v>0</v>
      </c>
      <c r="I241" s="27">
        <v>0</v>
      </c>
      <c r="J241" s="27" t="s">
        <v>78</v>
      </c>
    </row>
    <row r="242" spans="2:10" ht="15">
      <c r="B242" s="32" t="s">
        <v>125</v>
      </c>
      <c r="C242" s="33" t="s">
        <v>108</v>
      </c>
      <c r="D242" s="28">
        <v>0</v>
      </c>
      <c r="E242" s="28">
        <v>0</v>
      </c>
      <c r="F242" s="28">
        <v>0</v>
      </c>
      <c r="G242" s="28">
        <v>0</v>
      </c>
      <c r="H242" s="28">
        <v>0</v>
      </c>
      <c r="I242" s="28">
        <v>0</v>
      </c>
      <c r="J242" s="28" t="s">
        <v>78</v>
      </c>
    </row>
    <row r="243" spans="2:10" ht="15">
      <c r="B243" s="32" t="s">
        <v>125</v>
      </c>
      <c r="C243" s="33" t="s">
        <v>109</v>
      </c>
      <c r="D243" s="28">
        <v>0</v>
      </c>
      <c r="E243" s="28">
        <v>0</v>
      </c>
      <c r="F243" s="28">
        <v>0</v>
      </c>
      <c r="G243" s="28">
        <v>0</v>
      </c>
      <c r="H243" s="28">
        <v>0</v>
      </c>
      <c r="I243" s="28">
        <v>0</v>
      </c>
      <c r="J243" s="28" t="s">
        <v>78</v>
      </c>
    </row>
    <row r="244" spans="2:10" ht="15">
      <c r="B244" s="32" t="s">
        <v>125</v>
      </c>
      <c r="C244" s="33" t="s">
        <v>110</v>
      </c>
      <c r="D244" s="28">
        <v>0</v>
      </c>
      <c r="E244" s="28">
        <v>0</v>
      </c>
      <c r="F244" s="28">
        <v>0</v>
      </c>
      <c r="G244" s="28">
        <v>0</v>
      </c>
      <c r="H244" s="28">
        <v>0</v>
      </c>
      <c r="I244" s="28">
        <v>0</v>
      </c>
      <c r="J244" s="28" t="s">
        <v>78</v>
      </c>
    </row>
    <row r="245" spans="2:10" ht="15">
      <c r="B245" s="32" t="s">
        <v>125</v>
      </c>
      <c r="C245" s="33" t="s">
        <v>88</v>
      </c>
      <c r="D245" s="28">
        <v>0</v>
      </c>
      <c r="E245" s="28">
        <v>0</v>
      </c>
      <c r="F245" s="28">
        <v>0.119</v>
      </c>
      <c r="G245" s="28">
        <v>0.12</v>
      </c>
      <c r="H245" s="28">
        <v>0.06</v>
      </c>
      <c r="I245" s="28">
        <v>0.024</v>
      </c>
      <c r="J245" s="28" t="s">
        <v>78</v>
      </c>
    </row>
    <row r="246" spans="2:10" ht="15">
      <c r="B246" s="32" t="s">
        <v>125</v>
      </c>
      <c r="C246" s="33" t="s">
        <v>89</v>
      </c>
      <c r="D246" s="28">
        <v>0</v>
      </c>
      <c r="E246" s="28">
        <v>0</v>
      </c>
      <c r="F246" s="28">
        <v>0</v>
      </c>
      <c r="G246" s="28">
        <v>0</v>
      </c>
      <c r="H246" s="28">
        <v>0</v>
      </c>
      <c r="I246" s="28">
        <v>0</v>
      </c>
      <c r="J246" s="28" t="s">
        <v>78</v>
      </c>
    </row>
    <row r="247" spans="2:10" ht="15">
      <c r="B247" s="32" t="s">
        <v>125</v>
      </c>
      <c r="C247" s="33" t="s">
        <v>111</v>
      </c>
      <c r="D247" s="28">
        <v>0</v>
      </c>
      <c r="E247" s="28">
        <v>0</v>
      </c>
      <c r="F247" s="28">
        <v>0</v>
      </c>
      <c r="G247" s="28">
        <v>0</v>
      </c>
      <c r="H247" s="28">
        <v>0</v>
      </c>
      <c r="I247" s="28">
        <v>0</v>
      </c>
      <c r="J247" s="28" t="s">
        <v>78</v>
      </c>
    </row>
    <row r="248" spans="2:10" ht="15">
      <c r="B248" s="32" t="s">
        <v>125</v>
      </c>
      <c r="C248" s="33" t="s">
        <v>112</v>
      </c>
      <c r="D248" s="28">
        <v>0</v>
      </c>
      <c r="E248" s="28">
        <v>0</v>
      </c>
      <c r="F248" s="28">
        <v>0</v>
      </c>
      <c r="G248" s="28">
        <v>0</v>
      </c>
      <c r="H248" s="28">
        <v>0</v>
      </c>
      <c r="I248" s="28">
        <v>0</v>
      </c>
      <c r="J248" s="28" t="s">
        <v>78</v>
      </c>
    </row>
    <row r="249" spans="2:10" ht="15">
      <c r="B249" s="32" t="s">
        <v>125</v>
      </c>
      <c r="C249" s="33" t="s">
        <v>87</v>
      </c>
      <c r="D249" s="28">
        <v>0</v>
      </c>
      <c r="E249" s="28">
        <v>0</v>
      </c>
      <c r="F249" s="28">
        <v>0</v>
      </c>
      <c r="G249" s="28">
        <v>0</v>
      </c>
      <c r="H249" s="28">
        <v>0</v>
      </c>
      <c r="I249" s="28">
        <v>0</v>
      </c>
      <c r="J249" s="28" t="s">
        <v>78</v>
      </c>
    </row>
    <row r="250" spans="2:10" ht="15">
      <c r="B250" s="34" t="s">
        <v>125</v>
      </c>
      <c r="C250" s="35" t="s">
        <v>91</v>
      </c>
      <c r="D250" s="29">
        <v>0</v>
      </c>
      <c r="E250" s="29">
        <v>0</v>
      </c>
      <c r="F250" s="29">
        <v>-0.009</v>
      </c>
      <c r="G250" s="29">
        <v>-0.038</v>
      </c>
      <c r="H250" s="29">
        <v>0.017</v>
      </c>
      <c r="I250" s="29">
        <v>0.042</v>
      </c>
      <c r="J250" s="29" t="s">
        <v>78</v>
      </c>
    </row>
    <row r="251" spans="2:10" ht="15">
      <c r="B251" s="36" t="s">
        <v>125</v>
      </c>
      <c r="C251" s="37" t="s">
        <v>113</v>
      </c>
      <c r="D251" s="56">
        <v>0</v>
      </c>
      <c r="E251" s="56">
        <v>0</v>
      </c>
      <c r="F251" s="56">
        <v>0.11</v>
      </c>
      <c r="G251" s="56">
        <v>0.082</v>
      </c>
      <c r="H251" s="56">
        <v>0.077</v>
      </c>
      <c r="I251" s="56">
        <v>0.066</v>
      </c>
      <c r="J251" s="56" t="s">
        <v>78</v>
      </c>
    </row>
    <row r="252" spans="2:10" ht="15">
      <c r="B252" s="30" t="s">
        <v>126</v>
      </c>
      <c r="C252" s="31" t="s">
        <v>107</v>
      </c>
      <c r="D252" s="27">
        <v>26</v>
      </c>
      <c r="E252" s="27">
        <v>16</v>
      </c>
      <c r="F252" s="27">
        <v>23.537</v>
      </c>
      <c r="G252" s="27">
        <v>74.344</v>
      </c>
      <c r="H252" s="27">
        <v>102.064</v>
      </c>
      <c r="I252" s="27">
        <v>120</v>
      </c>
      <c r="J252" s="27" t="s">
        <v>78</v>
      </c>
    </row>
    <row r="253" spans="2:10" ht="15">
      <c r="B253" s="32" t="s">
        <v>126</v>
      </c>
      <c r="C253" s="33" t="s">
        <v>108</v>
      </c>
      <c r="D253" s="28">
        <v>0</v>
      </c>
      <c r="E253" s="28">
        <v>0</v>
      </c>
      <c r="F253" s="28">
        <v>0</v>
      </c>
      <c r="G253" s="28">
        <v>0</v>
      </c>
      <c r="H253" s="28">
        <v>0</v>
      </c>
      <c r="I253" s="28">
        <v>0</v>
      </c>
      <c r="J253" s="28" t="s">
        <v>78</v>
      </c>
    </row>
    <row r="254" spans="2:10" ht="15">
      <c r="B254" s="32" t="s">
        <v>126</v>
      </c>
      <c r="C254" s="33" t="s">
        <v>109</v>
      </c>
      <c r="D254" s="28">
        <v>0</v>
      </c>
      <c r="E254" s="28">
        <v>0</v>
      </c>
      <c r="F254" s="28">
        <v>0</v>
      </c>
      <c r="G254" s="28">
        <v>0</v>
      </c>
      <c r="H254" s="28">
        <v>0</v>
      </c>
      <c r="I254" s="28">
        <v>0</v>
      </c>
      <c r="J254" s="28" t="s">
        <v>78</v>
      </c>
    </row>
    <row r="255" spans="2:10" ht="15">
      <c r="B255" s="32" t="s">
        <v>126</v>
      </c>
      <c r="C255" s="33" t="s">
        <v>110</v>
      </c>
      <c r="D255" s="28">
        <v>0</v>
      </c>
      <c r="E255" s="28">
        <v>0</v>
      </c>
      <c r="F255" s="28">
        <v>0</v>
      </c>
      <c r="G255" s="28">
        <v>0</v>
      </c>
      <c r="H255" s="28">
        <v>0</v>
      </c>
      <c r="I255" s="28">
        <v>0</v>
      </c>
      <c r="J255" s="28" t="s">
        <v>78</v>
      </c>
    </row>
    <row r="256" spans="2:10" ht="15">
      <c r="B256" s="32" t="s">
        <v>126</v>
      </c>
      <c r="C256" s="33" t="s">
        <v>88</v>
      </c>
      <c r="D256" s="28">
        <v>2639</v>
      </c>
      <c r="E256" s="28">
        <v>2997</v>
      </c>
      <c r="F256" s="28">
        <v>3135.001</v>
      </c>
      <c r="G256" s="28">
        <v>3150.851</v>
      </c>
      <c r="H256" s="28">
        <v>3279.612</v>
      </c>
      <c r="I256" s="28">
        <v>2598</v>
      </c>
      <c r="J256" s="28" t="s">
        <v>78</v>
      </c>
    </row>
    <row r="257" spans="2:10" ht="15">
      <c r="B257" s="32" t="s">
        <v>126</v>
      </c>
      <c r="C257" s="33" t="s">
        <v>89</v>
      </c>
      <c r="D257" s="28">
        <v>1090</v>
      </c>
      <c r="E257" s="28">
        <v>1349</v>
      </c>
      <c r="F257" s="28">
        <v>1364.444</v>
      </c>
      <c r="G257" s="28">
        <v>1448.716</v>
      </c>
      <c r="H257" s="28">
        <v>1607.646</v>
      </c>
      <c r="I257" s="28">
        <v>1243</v>
      </c>
      <c r="J257" s="28" t="s">
        <v>78</v>
      </c>
    </row>
    <row r="258" spans="2:10" ht="15">
      <c r="B258" s="32" t="s">
        <v>126</v>
      </c>
      <c r="C258" s="33" t="s">
        <v>111</v>
      </c>
      <c r="D258" s="28">
        <v>0</v>
      </c>
      <c r="E258" s="28">
        <v>0</v>
      </c>
      <c r="F258" s="28">
        <v>0</v>
      </c>
      <c r="G258" s="28">
        <v>19.406</v>
      </c>
      <c r="H258" s="28">
        <v>28.25</v>
      </c>
      <c r="I258" s="28">
        <v>9</v>
      </c>
      <c r="J258" s="28" t="s">
        <v>78</v>
      </c>
    </row>
    <row r="259" spans="2:10" ht="15">
      <c r="B259" s="32" t="s">
        <v>126</v>
      </c>
      <c r="C259" s="33" t="s">
        <v>112</v>
      </c>
      <c r="D259" s="28">
        <v>0</v>
      </c>
      <c r="E259" s="28">
        <v>0</v>
      </c>
      <c r="F259" s="28">
        <v>0</v>
      </c>
      <c r="G259" s="28">
        <v>0</v>
      </c>
      <c r="H259" s="28">
        <v>0</v>
      </c>
      <c r="I259" s="28">
        <v>0</v>
      </c>
      <c r="J259" s="28" t="s">
        <v>78</v>
      </c>
    </row>
    <row r="260" spans="2:10" ht="15">
      <c r="B260" s="32" t="s">
        <v>126</v>
      </c>
      <c r="C260" s="33" t="s">
        <v>87</v>
      </c>
      <c r="D260" s="28">
        <v>0</v>
      </c>
      <c r="E260" s="28">
        <v>0</v>
      </c>
      <c r="F260" s="28">
        <v>0</v>
      </c>
      <c r="G260" s="28">
        <v>0</v>
      </c>
      <c r="H260" s="28">
        <v>0</v>
      </c>
      <c r="I260" s="28">
        <v>0</v>
      </c>
      <c r="J260" s="28" t="s">
        <v>78</v>
      </c>
    </row>
    <row r="261" spans="2:10" ht="15">
      <c r="B261" s="34" t="s">
        <v>126</v>
      </c>
      <c r="C261" s="35" t="s">
        <v>91</v>
      </c>
      <c r="D261" s="29">
        <v>14</v>
      </c>
      <c r="E261" s="29">
        <v>37</v>
      </c>
      <c r="F261" s="29">
        <v>-69.259</v>
      </c>
      <c r="G261" s="29">
        <v>6.429</v>
      </c>
      <c r="H261" s="29">
        <v>-18.307</v>
      </c>
      <c r="I261" s="29">
        <v>47</v>
      </c>
      <c r="J261" s="29" t="s">
        <v>78</v>
      </c>
    </row>
    <row r="262" spans="2:10" ht="15">
      <c r="B262" s="36" t="s">
        <v>126</v>
      </c>
      <c r="C262" s="37" t="s">
        <v>113</v>
      </c>
      <c r="D262" s="56">
        <v>1589</v>
      </c>
      <c r="E262" s="56">
        <v>1701</v>
      </c>
      <c r="F262" s="56">
        <v>1724.835</v>
      </c>
      <c r="G262" s="56">
        <v>1763.502</v>
      </c>
      <c r="H262" s="56">
        <v>1727.473</v>
      </c>
      <c r="I262" s="56">
        <v>1513</v>
      </c>
      <c r="J262" s="56" t="s">
        <v>78</v>
      </c>
    </row>
    <row r="263" spans="2:10" ht="15">
      <c r="B263" s="30" t="s">
        <v>101</v>
      </c>
      <c r="C263" s="31" t="s">
        <v>107</v>
      </c>
      <c r="D263" s="27">
        <v>26</v>
      </c>
      <c r="E263" s="27">
        <v>16</v>
      </c>
      <c r="F263" s="27">
        <v>23.537</v>
      </c>
      <c r="G263" s="27">
        <v>74.344</v>
      </c>
      <c r="H263" s="27">
        <v>102.064</v>
      </c>
      <c r="I263" s="27">
        <v>120</v>
      </c>
      <c r="J263" s="27" t="s">
        <v>78</v>
      </c>
    </row>
    <row r="264" spans="2:10" ht="15">
      <c r="B264" s="32" t="s">
        <v>101</v>
      </c>
      <c r="C264" s="33" t="s">
        <v>108</v>
      </c>
      <c r="D264" s="28">
        <v>0</v>
      </c>
      <c r="E264" s="28">
        <v>0</v>
      </c>
      <c r="F264" s="28">
        <v>0</v>
      </c>
      <c r="G264" s="28">
        <v>0</v>
      </c>
      <c r="H264" s="28">
        <v>0</v>
      </c>
      <c r="I264" s="28">
        <v>0</v>
      </c>
      <c r="J264" s="28" t="s">
        <v>78</v>
      </c>
    </row>
    <row r="265" spans="2:10" ht="15">
      <c r="B265" s="32" t="s">
        <v>101</v>
      </c>
      <c r="C265" s="33" t="s">
        <v>109</v>
      </c>
      <c r="D265" s="28">
        <v>0</v>
      </c>
      <c r="E265" s="28">
        <v>0</v>
      </c>
      <c r="F265" s="28">
        <v>0</v>
      </c>
      <c r="G265" s="28">
        <v>0</v>
      </c>
      <c r="H265" s="28">
        <v>0</v>
      </c>
      <c r="I265" s="28">
        <v>0</v>
      </c>
      <c r="J265" s="28" t="s">
        <v>78</v>
      </c>
    </row>
    <row r="266" spans="2:10" ht="15">
      <c r="B266" s="32" t="s">
        <v>101</v>
      </c>
      <c r="C266" s="33" t="s">
        <v>110</v>
      </c>
      <c r="D266" s="28">
        <v>0</v>
      </c>
      <c r="E266" s="28">
        <v>0</v>
      </c>
      <c r="F266" s="28">
        <v>0</v>
      </c>
      <c r="G266" s="28">
        <v>0</v>
      </c>
      <c r="H266" s="28">
        <v>0</v>
      </c>
      <c r="I266" s="28">
        <v>0</v>
      </c>
      <c r="J266" s="28" t="s">
        <v>78</v>
      </c>
    </row>
    <row r="267" spans="2:10" ht="15">
      <c r="B267" s="32" t="s">
        <v>101</v>
      </c>
      <c r="C267" s="33" t="s">
        <v>88</v>
      </c>
      <c r="D267" s="28">
        <v>0</v>
      </c>
      <c r="E267" s="28">
        <v>0</v>
      </c>
      <c r="F267" s="28">
        <v>0</v>
      </c>
      <c r="G267" s="28">
        <v>0</v>
      </c>
      <c r="H267" s="28">
        <v>0</v>
      </c>
      <c r="I267" s="28">
        <v>0</v>
      </c>
      <c r="J267" s="28" t="s">
        <v>78</v>
      </c>
    </row>
    <row r="268" spans="2:10" ht="15">
      <c r="B268" s="32" t="s">
        <v>101</v>
      </c>
      <c r="C268" s="33" t="s">
        <v>89</v>
      </c>
      <c r="D268" s="28">
        <v>0</v>
      </c>
      <c r="E268" s="28">
        <v>0</v>
      </c>
      <c r="F268" s="28">
        <v>0</v>
      </c>
      <c r="G268" s="28">
        <v>0</v>
      </c>
      <c r="H268" s="28">
        <v>0</v>
      </c>
      <c r="I268" s="28">
        <v>0</v>
      </c>
      <c r="J268" s="28" t="s">
        <v>78</v>
      </c>
    </row>
    <row r="269" spans="2:10" ht="15">
      <c r="B269" s="32" t="s">
        <v>101</v>
      </c>
      <c r="C269" s="33" t="s">
        <v>111</v>
      </c>
      <c r="D269" s="28">
        <v>0</v>
      </c>
      <c r="E269" s="28">
        <v>0</v>
      </c>
      <c r="F269" s="28">
        <v>0</v>
      </c>
      <c r="G269" s="28">
        <v>0</v>
      </c>
      <c r="H269" s="28">
        <v>0</v>
      </c>
      <c r="I269" s="28">
        <v>0</v>
      </c>
      <c r="J269" s="28" t="s">
        <v>78</v>
      </c>
    </row>
    <row r="270" spans="2:10" ht="15">
      <c r="B270" s="32" t="s">
        <v>101</v>
      </c>
      <c r="C270" s="33" t="s">
        <v>112</v>
      </c>
      <c r="D270" s="28">
        <v>0</v>
      </c>
      <c r="E270" s="28">
        <v>0</v>
      </c>
      <c r="F270" s="28">
        <v>0</v>
      </c>
      <c r="G270" s="28">
        <v>0</v>
      </c>
      <c r="H270" s="28">
        <v>0</v>
      </c>
      <c r="I270" s="28">
        <v>0</v>
      </c>
      <c r="J270" s="28" t="s">
        <v>78</v>
      </c>
    </row>
    <row r="271" spans="2:10" ht="15">
      <c r="B271" s="32" t="s">
        <v>101</v>
      </c>
      <c r="C271" s="33" t="s">
        <v>87</v>
      </c>
      <c r="D271" s="28">
        <v>0</v>
      </c>
      <c r="E271" s="28">
        <v>0</v>
      </c>
      <c r="F271" s="28">
        <v>0</v>
      </c>
      <c r="G271" s="28">
        <v>0</v>
      </c>
      <c r="H271" s="28">
        <v>0</v>
      </c>
      <c r="I271" s="28">
        <v>0</v>
      </c>
      <c r="J271" s="28" t="s">
        <v>78</v>
      </c>
    </row>
    <row r="272" spans="2:10" ht="15">
      <c r="B272" s="34" t="s">
        <v>101</v>
      </c>
      <c r="C272" s="35" t="s">
        <v>91</v>
      </c>
      <c r="D272" s="29">
        <v>0</v>
      </c>
      <c r="E272" s="29">
        <v>0</v>
      </c>
      <c r="F272" s="29">
        <v>0</v>
      </c>
      <c r="G272" s="29">
        <v>0</v>
      </c>
      <c r="H272" s="29">
        <v>0</v>
      </c>
      <c r="I272" s="29">
        <v>0</v>
      </c>
      <c r="J272" s="29" t="s">
        <v>78</v>
      </c>
    </row>
    <row r="273" spans="2:10" ht="15">
      <c r="B273" s="36" t="s">
        <v>101</v>
      </c>
      <c r="C273" s="37" t="s">
        <v>113</v>
      </c>
      <c r="D273" s="56">
        <v>26</v>
      </c>
      <c r="E273" s="56">
        <v>16</v>
      </c>
      <c r="F273" s="56">
        <v>23.537</v>
      </c>
      <c r="G273" s="56">
        <v>74.344</v>
      </c>
      <c r="H273" s="56">
        <v>102.064</v>
      </c>
      <c r="I273" s="56">
        <v>120</v>
      </c>
      <c r="J273" s="56" t="s">
        <v>78</v>
      </c>
    </row>
    <row r="274" spans="2:10" ht="15">
      <c r="B274" s="30" t="s">
        <v>102</v>
      </c>
      <c r="C274" s="31" t="s">
        <v>107</v>
      </c>
      <c r="D274" s="27">
        <v>0</v>
      </c>
      <c r="E274" s="27">
        <v>0</v>
      </c>
      <c r="F274" s="27">
        <v>0</v>
      </c>
      <c r="G274" s="27">
        <v>0</v>
      </c>
      <c r="H274" s="27">
        <v>0</v>
      </c>
      <c r="I274" s="27">
        <v>0</v>
      </c>
      <c r="J274" s="27" t="s">
        <v>78</v>
      </c>
    </row>
    <row r="275" spans="2:10" ht="15">
      <c r="B275" s="32" t="s">
        <v>102</v>
      </c>
      <c r="C275" s="33" t="s">
        <v>108</v>
      </c>
      <c r="D275" s="28">
        <v>0</v>
      </c>
      <c r="E275" s="28">
        <v>0</v>
      </c>
      <c r="F275" s="28">
        <v>0</v>
      </c>
      <c r="G275" s="28">
        <v>0</v>
      </c>
      <c r="H275" s="28">
        <v>0</v>
      </c>
      <c r="I275" s="28">
        <v>0</v>
      </c>
      <c r="J275" s="28" t="s">
        <v>78</v>
      </c>
    </row>
    <row r="276" spans="2:10" ht="15">
      <c r="B276" s="32" t="s">
        <v>102</v>
      </c>
      <c r="C276" s="33" t="s">
        <v>109</v>
      </c>
      <c r="D276" s="28">
        <v>0</v>
      </c>
      <c r="E276" s="28">
        <v>0</v>
      </c>
      <c r="F276" s="28">
        <v>0</v>
      </c>
      <c r="G276" s="28">
        <v>0</v>
      </c>
      <c r="H276" s="28">
        <v>0</v>
      </c>
      <c r="I276" s="28">
        <v>0</v>
      </c>
      <c r="J276" s="28" t="s">
        <v>78</v>
      </c>
    </row>
    <row r="277" spans="2:10" ht="15">
      <c r="B277" s="32" t="s">
        <v>102</v>
      </c>
      <c r="C277" s="33" t="s">
        <v>110</v>
      </c>
      <c r="D277" s="28">
        <v>0</v>
      </c>
      <c r="E277" s="28">
        <v>0</v>
      </c>
      <c r="F277" s="28">
        <v>0</v>
      </c>
      <c r="G277" s="28">
        <v>0</v>
      </c>
      <c r="H277" s="28">
        <v>0</v>
      </c>
      <c r="I277" s="28">
        <v>0</v>
      </c>
      <c r="J277" s="28" t="s">
        <v>78</v>
      </c>
    </row>
    <row r="278" spans="2:10" ht="15">
      <c r="B278" s="32" t="s">
        <v>102</v>
      </c>
      <c r="C278" s="33" t="s">
        <v>88</v>
      </c>
      <c r="D278" s="28">
        <v>2639</v>
      </c>
      <c r="E278" s="28">
        <v>2997</v>
      </c>
      <c r="F278" s="28">
        <v>3135.001</v>
      </c>
      <c r="G278" s="28">
        <v>3150.851</v>
      </c>
      <c r="H278" s="28">
        <v>3279.612</v>
      </c>
      <c r="I278" s="28">
        <v>2598</v>
      </c>
      <c r="J278" s="28" t="s">
        <v>78</v>
      </c>
    </row>
    <row r="279" spans="2:10" ht="15">
      <c r="B279" s="32" t="s">
        <v>102</v>
      </c>
      <c r="C279" s="33" t="s">
        <v>89</v>
      </c>
      <c r="D279" s="28">
        <v>1090</v>
      </c>
      <c r="E279" s="28">
        <v>1349</v>
      </c>
      <c r="F279" s="28">
        <v>1364.444</v>
      </c>
      <c r="G279" s="28">
        <v>1448.716</v>
      </c>
      <c r="H279" s="28">
        <v>1607.646</v>
      </c>
      <c r="I279" s="28">
        <v>1243</v>
      </c>
      <c r="J279" s="28" t="s">
        <v>78</v>
      </c>
    </row>
    <row r="280" spans="2:10" ht="15">
      <c r="B280" s="32" t="s">
        <v>102</v>
      </c>
      <c r="C280" s="33" t="s">
        <v>111</v>
      </c>
      <c r="D280" s="28">
        <v>0</v>
      </c>
      <c r="E280" s="28">
        <v>0</v>
      </c>
      <c r="F280" s="28">
        <v>0</v>
      </c>
      <c r="G280" s="28">
        <v>19.406</v>
      </c>
      <c r="H280" s="28">
        <v>28.25</v>
      </c>
      <c r="I280" s="28">
        <v>9</v>
      </c>
      <c r="J280" s="28" t="s">
        <v>78</v>
      </c>
    </row>
    <row r="281" spans="2:10" ht="15">
      <c r="B281" s="32" t="s">
        <v>102</v>
      </c>
      <c r="C281" s="33" t="s">
        <v>112</v>
      </c>
      <c r="D281" s="28">
        <v>0</v>
      </c>
      <c r="E281" s="28">
        <v>0</v>
      </c>
      <c r="F281" s="28">
        <v>0</v>
      </c>
      <c r="G281" s="28">
        <v>0</v>
      </c>
      <c r="H281" s="28">
        <v>0</v>
      </c>
      <c r="I281" s="28">
        <v>0</v>
      </c>
      <c r="J281" s="28" t="s">
        <v>78</v>
      </c>
    </row>
    <row r="282" spans="2:10" ht="15">
      <c r="B282" s="32" t="s">
        <v>102</v>
      </c>
      <c r="C282" s="33" t="s">
        <v>87</v>
      </c>
      <c r="D282" s="28">
        <v>0</v>
      </c>
      <c r="E282" s="28">
        <v>0</v>
      </c>
      <c r="F282" s="28">
        <v>0</v>
      </c>
      <c r="G282" s="28">
        <v>0</v>
      </c>
      <c r="H282" s="28">
        <v>0</v>
      </c>
      <c r="I282" s="28">
        <v>0</v>
      </c>
      <c r="J282" s="28" t="s">
        <v>78</v>
      </c>
    </row>
    <row r="283" spans="2:10" ht="15">
      <c r="B283" s="34" t="s">
        <v>102</v>
      </c>
      <c r="C283" s="35" t="s">
        <v>91</v>
      </c>
      <c r="D283" s="29">
        <v>14</v>
      </c>
      <c r="E283" s="29">
        <v>37</v>
      </c>
      <c r="F283" s="29">
        <v>-69.259</v>
      </c>
      <c r="G283" s="29">
        <v>6.429</v>
      </c>
      <c r="H283" s="29">
        <v>-18.307</v>
      </c>
      <c r="I283" s="29">
        <v>47</v>
      </c>
      <c r="J283" s="29" t="s">
        <v>78</v>
      </c>
    </row>
    <row r="284" spans="2:10" ht="15">
      <c r="B284" s="36" t="s">
        <v>102</v>
      </c>
      <c r="C284" s="37" t="s">
        <v>113</v>
      </c>
      <c r="D284" s="56">
        <v>1563</v>
      </c>
      <c r="E284" s="56">
        <v>1685</v>
      </c>
      <c r="F284" s="56">
        <v>1701.298</v>
      </c>
      <c r="G284" s="56">
        <v>1689.158</v>
      </c>
      <c r="H284" s="56">
        <v>1625.409</v>
      </c>
      <c r="I284" s="56">
        <v>1393</v>
      </c>
      <c r="J284" s="56" t="s">
        <v>78</v>
      </c>
    </row>
    <row r="285" spans="2:10" ht="15">
      <c r="B285" s="30" t="s">
        <v>103</v>
      </c>
      <c r="C285" s="31" t="s">
        <v>107</v>
      </c>
      <c r="D285" s="27">
        <v>0</v>
      </c>
      <c r="E285" s="27">
        <v>0</v>
      </c>
      <c r="F285" s="27">
        <v>0</v>
      </c>
      <c r="G285" s="27">
        <v>0</v>
      </c>
      <c r="H285" s="27">
        <v>0</v>
      </c>
      <c r="I285" s="27">
        <v>0</v>
      </c>
      <c r="J285" s="27" t="s">
        <v>78</v>
      </c>
    </row>
    <row r="286" spans="2:10" ht="15">
      <c r="B286" s="32" t="s">
        <v>103</v>
      </c>
      <c r="C286" s="33" t="s">
        <v>108</v>
      </c>
      <c r="D286" s="28">
        <v>0</v>
      </c>
      <c r="E286" s="28">
        <v>0</v>
      </c>
      <c r="F286" s="28">
        <v>0</v>
      </c>
      <c r="G286" s="28">
        <v>0</v>
      </c>
      <c r="H286" s="28">
        <v>0</v>
      </c>
      <c r="I286" s="28">
        <v>0</v>
      </c>
      <c r="J286" s="28" t="s">
        <v>78</v>
      </c>
    </row>
    <row r="287" spans="2:10" ht="15">
      <c r="B287" s="32" t="s">
        <v>103</v>
      </c>
      <c r="C287" s="33" t="s">
        <v>109</v>
      </c>
      <c r="D287" s="28">
        <v>0</v>
      </c>
      <c r="E287" s="28">
        <v>0</v>
      </c>
      <c r="F287" s="28">
        <v>0</v>
      </c>
      <c r="G287" s="28">
        <v>0</v>
      </c>
      <c r="H287" s="28">
        <v>0</v>
      </c>
      <c r="I287" s="28">
        <v>0</v>
      </c>
      <c r="J287" s="28" t="s">
        <v>78</v>
      </c>
    </row>
    <row r="288" spans="2:10" ht="15">
      <c r="B288" s="32" t="s">
        <v>103</v>
      </c>
      <c r="C288" s="33" t="s">
        <v>110</v>
      </c>
      <c r="D288" s="28">
        <v>0</v>
      </c>
      <c r="E288" s="28">
        <v>0</v>
      </c>
      <c r="F288" s="28">
        <v>0</v>
      </c>
      <c r="G288" s="28">
        <v>0</v>
      </c>
      <c r="H288" s="28">
        <v>0</v>
      </c>
      <c r="I288" s="28">
        <v>0</v>
      </c>
      <c r="J288" s="28" t="s">
        <v>78</v>
      </c>
    </row>
    <row r="289" spans="2:10" ht="15">
      <c r="B289" s="32" t="s">
        <v>103</v>
      </c>
      <c r="C289" s="33" t="s">
        <v>88</v>
      </c>
      <c r="D289" s="28">
        <v>260</v>
      </c>
      <c r="E289" s="28">
        <v>436</v>
      </c>
      <c r="F289" s="28">
        <v>409.39</v>
      </c>
      <c r="G289" s="28">
        <v>441.973</v>
      </c>
      <c r="H289" s="28">
        <v>302.32</v>
      </c>
      <c r="I289" s="28">
        <v>425</v>
      </c>
      <c r="J289" s="28" t="s">
        <v>78</v>
      </c>
    </row>
    <row r="290" spans="2:10" ht="15">
      <c r="B290" s="32" t="s">
        <v>103</v>
      </c>
      <c r="C290" s="33" t="s">
        <v>89</v>
      </c>
      <c r="D290" s="28">
        <v>192</v>
      </c>
      <c r="E290" s="28">
        <v>311</v>
      </c>
      <c r="F290" s="28">
        <v>251.874</v>
      </c>
      <c r="G290" s="28">
        <v>231.953</v>
      </c>
      <c r="H290" s="28">
        <v>137.354</v>
      </c>
      <c r="I290" s="28">
        <v>315</v>
      </c>
      <c r="J290" s="28" t="s">
        <v>78</v>
      </c>
    </row>
    <row r="291" spans="2:10" ht="15">
      <c r="B291" s="32" t="s">
        <v>103</v>
      </c>
      <c r="C291" s="33" t="s">
        <v>111</v>
      </c>
      <c r="D291" s="28">
        <v>65</v>
      </c>
      <c r="E291" s="28">
        <v>124</v>
      </c>
      <c r="F291" s="28">
        <v>157.305</v>
      </c>
      <c r="G291" s="28">
        <v>209.815</v>
      </c>
      <c r="H291" s="28">
        <v>164.966</v>
      </c>
      <c r="I291" s="28">
        <v>110</v>
      </c>
      <c r="J291" s="28" t="s">
        <v>78</v>
      </c>
    </row>
    <row r="292" spans="2:10" ht="15">
      <c r="B292" s="32" t="s">
        <v>103</v>
      </c>
      <c r="C292" s="33" t="s">
        <v>112</v>
      </c>
      <c r="D292" s="28">
        <v>0</v>
      </c>
      <c r="E292" s="28">
        <v>0</v>
      </c>
      <c r="F292" s="28">
        <v>0</v>
      </c>
      <c r="G292" s="28">
        <v>0</v>
      </c>
      <c r="H292" s="28">
        <v>0</v>
      </c>
      <c r="I292" s="28">
        <v>0</v>
      </c>
      <c r="J292" s="28" t="s">
        <v>78</v>
      </c>
    </row>
    <row r="293" spans="2:10" ht="15">
      <c r="B293" s="32" t="s">
        <v>103</v>
      </c>
      <c r="C293" s="33" t="s">
        <v>87</v>
      </c>
      <c r="D293" s="28">
        <v>0</v>
      </c>
      <c r="E293" s="28">
        <v>0</v>
      </c>
      <c r="F293" s="28">
        <v>0</v>
      </c>
      <c r="G293" s="28">
        <v>0</v>
      </c>
      <c r="H293" s="28">
        <v>0</v>
      </c>
      <c r="I293" s="28">
        <v>0</v>
      </c>
      <c r="J293" s="28" t="s">
        <v>78</v>
      </c>
    </row>
    <row r="294" spans="2:10" ht="15">
      <c r="B294" s="34" t="s">
        <v>103</v>
      </c>
      <c r="C294" s="35" t="s">
        <v>91</v>
      </c>
      <c r="D294" s="29">
        <v>0</v>
      </c>
      <c r="E294" s="29">
        <v>0</v>
      </c>
      <c r="F294" s="29">
        <v>0</v>
      </c>
      <c r="G294" s="29">
        <v>0</v>
      </c>
      <c r="H294" s="29">
        <v>0</v>
      </c>
      <c r="I294" s="29">
        <v>0</v>
      </c>
      <c r="J294" s="29" t="s">
        <v>78</v>
      </c>
    </row>
    <row r="295" spans="2:10" ht="15">
      <c r="B295" s="36" t="s">
        <v>103</v>
      </c>
      <c r="C295" s="37" t="s">
        <v>113</v>
      </c>
      <c r="D295" s="56">
        <v>3</v>
      </c>
      <c r="E295" s="56">
        <v>1</v>
      </c>
      <c r="F295" s="56">
        <v>0.211</v>
      </c>
      <c r="G295" s="56">
        <v>0.205</v>
      </c>
      <c r="H295" s="56">
        <v>0</v>
      </c>
      <c r="I295" s="56">
        <v>0</v>
      </c>
      <c r="J295" s="56" t="s">
        <v>78</v>
      </c>
    </row>
    <row r="296" spans="2:10" ht="15">
      <c r="B296" s="30" t="s">
        <v>127</v>
      </c>
      <c r="C296" s="31" t="s">
        <v>107</v>
      </c>
      <c r="D296" s="27">
        <v>0</v>
      </c>
      <c r="E296" s="27">
        <v>0</v>
      </c>
      <c r="F296" s="27">
        <v>0</v>
      </c>
      <c r="G296" s="27">
        <v>0</v>
      </c>
      <c r="H296" s="27">
        <v>0</v>
      </c>
      <c r="I296" s="27">
        <v>0</v>
      </c>
      <c r="J296" s="27" t="s">
        <v>78</v>
      </c>
    </row>
    <row r="297" spans="2:10" ht="15">
      <c r="B297" s="32" t="s">
        <v>127</v>
      </c>
      <c r="C297" s="33" t="s">
        <v>108</v>
      </c>
      <c r="D297" s="28">
        <v>0</v>
      </c>
      <c r="E297" s="28">
        <v>0</v>
      </c>
      <c r="F297" s="28">
        <v>0</v>
      </c>
      <c r="G297" s="28">
        <v>0</v>
      </c>
      <c r="H297" s="28">
        <v>0</v>
      </c>
      <c r="I297" s="28">
        <v>0</v>
      </c>
      <c r="J297" s="28" t="s">
        <v>78</v>
      </c>
    </row>
    <row r="298" spans="2:10" ht="15">
      <c r="B298" s="32" t="s">
        <v>127</v>
      </c>
      <c r="C298" s="33" t="s">
        <v>109</v>
      </c>
      <c r="D298" s="28">
        <v>0</v>
      </c>
      <c r="E298" s="28">
        <v>0</v>
      </c>
      <c r="F298" s="28">
        <v>0</v>
      </c>
      <c r="G298" s="28">
        <v>0</v>
      </c>
      <c r="H298" s="28">
        <v>0</v>
      </c>
      <c r="I298" s="28">
        <v>0</v>
      </c>
      <c r="J298" s="28" t="s">
        <v>78</v>
      </c>
    </row>
    <row r="299" spans="2:10" ht="15">
      <c r="B299" s="32" t="s">
        <v>127</v>
      </c>
      <c r="C299" s="33" t="s">
        <v>110</v>
      </c>
      <c r="D299" s="28">
        <v>0</v>
      </c>
      <c r="E299" s="28">
        <v>0</v>
      </c>
      <c r="F299" s="28">
        <v>0</v>
      </c>
      <c r="G299" s="28">
        <v>0</v>
      </c>
      <c r="H299" s="28">
        <v>0</v>
      </c>
      <c r="I299" s="28">
        <v>0</v>
      </c>
      <c r="J299" s="28" t="s">
        <v>78</v>
      </c>
    </row>
    <row r="300" spans="2:10" ht="15">
      <c r="B300" s="32" t="s">
        <v>127</v>
      </c>
      <c r="C300" s="33" t="s">
        <v>88</v>
      </c>
      <c r="D300" s="28">
        <v>2</v>
      </c>
      <c r="E300" s="28">
        <v>2</v>
      </c>
      <c r="F300" s="28">
        <v>2.211</v>
      </c>
      <c r="G300" s="28">
        <v>2.262</v>
      </c>
      <c r="H300" s="28">
        <v>2.011</v>
      </c>
      <c r="I300" s="28">
        <v>2</v>
      </c>
      <c r="J300" s="28" t="s">
        <v>78</v>
      </c>
    </row>
    <row r="301" spans="2:10" ht="15">
      <c r="B301" s="32" t="s">
        <v>127</v>
      </c>
      <c r="C301" s="33" t="s">
        <v>89</v>
      </c>
      <c r="D301" s="28">
        <v>0</v>
      </c>
      <c r="E301" s="28">
        <v>0</v>
      </c>
      <c r="F301" s="28">
        <v>0.07</v>
      </c>
      <c r="G301" s="28">
        <v>0.045</v>
      </c>
      <c r="H301" s="28">
        <v>0.05</v>
      </c>
      <c r="I301" s="28">
        <v>0</v>
      </c>
      <c r="J301" s="28" t="s">
        <v>78</v>
      </c>
    </row>
    <row r="302" spans="2:10" ht="15">
      <c r="B302" s="32" t="s">
        <v>127</v>
      </c>
      <c r="C302" s="33" t="s">
        <v>111</v>
      </c>
      <c r="D302" s="28">
        <v>0</v>
      </c>
      <c r="E302" s="28">
        <v>0</v>
      </c>
      <c r="F302" s="28">
        <v>0</v>
      </c>
      <c r="G302" s="28">
        <v>0</v>
      </c>
      <c r="H302" s="28">
        <v>0</v>
      </c>
      <c r="I302" s="28">
        <v>0</v>
      </c>
      <c r="J302" s="28" t="s">
        <v>78</v>
      </c>
    </row>
    <row r="303" spans="2:10" ht="15">
      <c r="B303" s="32" t="s">
        <v>127</v>
      </c>
      <c r="C303" s="33" t="s">
        <v>112</v>
      </c>
      <c r="D303" s="28">
        <v>0</v>
      </c>
      <c r="E303" s="28">
        <v>0</v>
      </c>
      <c r="F303" s="28">
        <v>0</v>
      </c>
      <c r="G303" s="28">
        <v>0</v>
      </c>
      <c r="H303" s="28">
        <v>0</v>
      </c>
      <c r="I303" s="28">
        <v>0</v>
      </c>
      <c r="J303" s="28" t="s">
        <v>78</v>
      </c>
    </row>
    <row r="304" spans="2:10" ht="15">
      <c r="B304" s="32" t="s">
        <v>127</v>
      </c>
      <c r="C304" s="33" t="s">
        <v>87</v>
      </c>
      <c r="D304" s="28">
        <v>0</v>
      </c>
      <c r="E304" s="28">
        <v>0</v>
      </c>
      <c r="F304" s="28">
        <v>0</v>
      </c>
      <c r="G304" s="28">
        <v>0</v>
      </c>
      <c r="H304" s="28">
        <v>0</v>
      </c>
      <c r="I304" s="28">
        <v>0</v>
      </c>
      <c r="J304" s="28" t="s">
        <v>78</v>
      </c>
    </row>
    <row r="305" spans="2:10" ht="15">
      <c r="B305" s="34" t="s">
        <v>127</v>
      </c>
      <c r="C305" s="35" t="s">
        <v>91</v>
      </c>
      <c r="D305" s="29">
        <v>0</v>
      </c>
      <c r="E305" s="29">
        <v>0</v>
      </c>
      <c r="F305" s="29">
        <v>0.016</v>
      </c>
      <c r="G305" s="29">
        <v>-0.044</v>
      </c>
      <c r="H305" s="29">
        <v>0.023</v>
      </c>
      <c r="I305" s="29">
        <v>0</v>
      </c>
      <c r="J305" s="29" t="s">
        <v>78</v>
      </c>
    </row>
    <row r="306" spans="2:10" ht="15">
      <c r="B306" s="36" t="s">
        <v>127</v>
      </c>
      <c r="C306" s="37" t="s">
        <v>113</v>
      </c>
      <c r="D306" s="56">
        <v>2</v>
      </c>
      <c r="E306" s="56">
        <v>2</v>
      </c>
      <c r="F306" s="56">
        <v>2.157</v>
      </c>
      <c r="G306" s="56">
        <v>2.173</v>
      </c>
      <c r="H306" s="56">
        <v>1.984</v>
      </c>
      <c r="I306" s="56">
        <v>2</v>
      </c>
      <c r="J306" s="56" t="s">
        <v>78</v>
      </c>
    </row>
    <row r="307" spans="2:10" ht="15">
      <c r="B307" s="30" t="s">
        <v>104</v>
      </c>
      <c r="C307" s="31" t="s">
        <v>107</v>
      </c>
      <c r="D307" s="27">
        <v>0</v>
      </c>
      <c r="E307" s="27">
        <v>0</v>
      </c>
      <c r="F307" s="27">
        <v>0</v>
      </c>
      <c r="G307" s="27">
        <v>0</v>
      </c>
      <c r="H307" s="27">
        <v>0</v>
      </c>
      <c r="I307" s="27">
        <v>0</v>
      </c>
      <c r="J307" s="27" t="s">
        <v>78</v>
      </c>
    </row>
    <row r="308" spans="2:10" ht="15">
      <c r="B308" s="32" t="s">
        <v>104</v>
      </c>
      <c r="C308" s="33" t="s">
        <v>108</v>
      </c>
      <c r="D308" s="28">
        <v>0</v>
      </c>
      <c r="E308" s="28">
        <v>0</v>
      </c>
      <c r="F308" s="28">
        <v>0</v>
      </c>
      <c r="G308" s="28">
        <v>0</v>
      </c>
      <c r="H308" s="28">
        <v>0</v>
      </c>
      <c r="I308" s="28">
        <v>0</v>
      </c>
      <c r="J308" s="28" t="s">
        <v>78</v>
      </c>
    </row>
    <row r="309" spans="2:10" ht="15">
      <c r="B309" s="32" t="s">
        <v>104</v>
      </c>
      <c r="C309" s="33" t="s">
        <v>109</v>
      </c>
      <c r="D309" s="28">
        <v>0</v>
      </c>
      <c r="E309" s="28">
        <v>0</v>
      </c>
      <c r="F309" s="28">
        <v>0</v>
      </c>
      <c r="G309" s="28">
        <v>0</v>
      </c>
      <c r="H309" s="28">
        <v>0</v>
      </c>
      <c r="I309" s="28">
        <v>0</v>
      </c>
      <c r="J309" s="28" t="s">
        <v>78</v>
      </c>
    </row>
    <row r="310" spans="2:10" ht="15">
      <c r="B310" s="32" t="s">
        <v>104</v>
      </c>
      <c r="C310" s="33" t="s">
        <v>110</v>
      </c>
      <c r="D310" s="28">
        <v>0</v>
      </c>
      <c r="E310" s="28">
        <v>0</v>
      </c>
      <c r="F310" s="28">
        <v>0</v>
      </c>
      <c r="G310" s="28">
        <v>0</v>
      </c>
      <c r="H310" s="28">
        <v>0</v>
      </c>
      <c r="I310" s="28">
        <v>0</v>
      </c>
      <c r="J310" s="28" t="s">
        <v>78</v>
      </c>
    </row>
    <row r="311" spans="2:10" ht="15">
      <c r="B311" s="32" t="s">
        <v>104</v>
      </c>
      <c r="C311" s="33" t="s">
        <v>88</v>
      </c>
      <c r="D311" s="28">
        <v>43</v>
      </c>
      <c r="E311" s="28">
        <v>49</v>
      </c>
      <c r="F311" s="28">
        <v>57.457</v>
      </c>
      <c r="G311" s="28">
        <v>64.165</v>
      </c>
      <c r="H311" s="28">
        <v>66.113</v>
      </c>
      <c r="I311" s="28">
        <v>64</v>
      </c>
      <c r="J311" s="28" t="s">
        <v>78</v>
      </c>
    </row>
    <row r="312" spans="2:10" ht="15">
      <c r="B312" s="32" t="s">
        <v>104</v>
      </c>
      <c r="C312" s="33" t="s">
        <v>89</v>
      </c>
      <c r="D312" s="28">
        <v>16</v>
      </c>
      <c r="E312" s="28">
        <v>19</v>
      </c>
      <c r="F312" s="28">
        <v>20.09</v>
      </c>
      <c r="G312" s="28">
        <v>26.226</v>
      </c>
      <c r="H312" s="28">
        <v>25.266</v>
      </c>
      <c r="I312" s="28">
        <v>28</v>
      </c>
      <c r="J312" s="28" t="s">
        <v>78</v>
      </c>
    </row>
    <row r="313" spans="2:10" ht="15">
      <c r="B313" s="32" t="s">
        <v>104</v>
      </c>
      <c r="C313" s="33" t="s">
        <v>111</v>
      </c>
      <c r="D313" s="28">
        <v>0</v>
      </c>
      <c r="E313" s="28">
        <v>0</v>
      </c>
      <c r="F313" s="28">
        <v>0</v>
      </c>
      <c r="G313" s="28">
        <v>0</v>
      </c>
      <c r="H313" s="28">
        <v>0</v>
      </c>
      <c r="I313" s="28">
        <v>0</v>
      </c>
      <c r="J313" s="28" t="s">
        <v>78</v>
      </c>
    </row>
    <row r="314" spans="2:10" ht="15">
      <c r="B314" s="32" t="s">
        <v>104</v>
      </c>
      <c r="C314" s="33" t="s">
        <v>112</v>
      </c>
      <c r="D314" s="28">
        <v>0</v>
      </c>
      <c r="E314" s="28">
        <v>0</v>
      </c>
      <c r="F314" s="28">
        <v>0</v>
      </c>
      <c r="G314" s="28">
        <v>0</v>
      </c>
      <c r="H314" s="28">
        <v>0</v>
      </c>
      <c r="I314" s="28">
        <v>0</v>
      </c>
      <c r="J314" s="28" t="s">
        <v>78</v>
      </c>
    </row>
    <row r="315" spans="2:10" ht="15">
      <c r="B315" s="32" t="s">
        <v>104</v>
      </c>
      <c r="C315" s="33" t="s">
        <v>87</v>
      </c>
      <c r="D315" s="28">
        <v>0</v>
      </c>
      <c r="E315" s="28">
        <v>0</v>
      </c>
      <c r="F315" s="28">
        <v>0</v>
      </c>
      <c r="G315" s="28">
        <v>0</v>
      </c>
      <c r="H315" s="28">
        <v>0</v>
      </c>
      <c r="I315" s="28">
        <v>0</v>
      </c>
      <c r="J315" s="28" t="s">
        <v>78</v>
      </c>
    </row>
    <row r="316" spans="2:10" ht="15">
      <c r="B316" s="34" t="s">
        <v>104</v>
      </c>
      <c r="C316" s="35" t="s">
        <v>91</v>
      </c>
      <c r="D316" s="29">
        <v>0</v>
      </c>
      <c r="E316" s="29">
        <v>-1</v>
      </c>
      <c r="F316" s="29">
        <v>-1.365</v>
      </c>
      <c r="G316" s="29">
        <v>-1.149</v>
      </c>
      <c r="H316" s="29">
        <v>-1.355</v>
      </c>
      <c r="I316" s="29">
        <v>1</v>
      </c>
      <c r="J316" s="29" t="s">
        <v>78</v>
      </c>
    </row>
    <row r="317" spans="2:10" ht="15">
      <c r="B317" s="36" t="s">
        <v>104</v>
      </c>
      <c r="C317" s="37" t="s">
        <v>113</v>
      </c>
      <c r="D317" s="56">
        <v>27</v>
      </c>
      <c r="E317" s="56">
        <v>29</v>
      </c>
      <c r="F317" s="56">
        <v>36.002</v>
      </c>
      <c r="G317" s="56">
        <v>36.79</v>
      </c>
      <c r="H317" s="56">
        <v>39.492</v>
      </c>
      <c r="I317" s="56">
        <v>37</v>
      </c>
      <c r="J317" s="56" t="s">
        <v>78</v>
      </c>
    </row>
    <row r="318" spans="2:10" ht="15">
      <c r="B318" s="30" t="s">
        <v>105</v>
      </c>
      <c r="C318" s="31" t="s">
        <v>107</v>
      </c>
      <c r="D318" s="27">
        <v>0</v>
      </c>
      <c r="E318" s="27">
        <v>0</v>
      </c>
      <c r="F318" s="27">
        <v>0</v>
      </c>
      <c r="G318" s="27">
        <v>0</v>
      </c>
      <c r="H318" s="27">
        <v>0</v>
      </c>
      <c r="I318" s="27">
        <v>0</v>
      </c>
      <c r="J318" s="27" t="s">
        <v>78</v>
      </c>
    </row>
    <row r="319" spans="2:10" ht="15">
      <c r="B319" s="32" t="s">
        <v>105</v>
      </c>
      <c r="C319" s="33" t="s">
        <v>108</v>
      </c>
      <c r="D319" s="28">
        <v>0</v>
      </c>
      <c r="E319" s="28">
        <v>0</v>
      </c>
      <c r="F319" s="28">
        <v>0</v>
      </c>
      <c r="G319" s="28">
        <v>0</v>
      </c>
      <c r="H319" s="28">
        <v>0</v>
      </c>
      <c r="I319" s="28">
        <v>0</v>
      </c>
      <c r="J319" s="28" t="s">
        <v>78</v>
      </c>
    </row>
    <row r="320" spans="2:10" ht="15">
      <c r="B320" s="32" t="s">
        <v>105</v>
      </c>
      <c r="C320" s="33" t="s">
        <v>109</v>
      </c>
      <c r="D320" s="28">
        <v>0</v>
      </c>
      <c r="E320" s="28">
        <v>0</v>
      </c>
      <c r="F320" s="28">
        <v>0</v>
      </c>
      <c r="G320" s="28">
        <v>0</v>
      </c>
      <c r="H320" s="28">
        <v>0</v>
      </c>
      <c r="I320" s="28">
        <v>0</v>
      </c>
      <c r="J320" s="28" t="s">
        <v>78</v>
      </c>
    </row>
    <row r="321" spans="2:10" ht="15">
      <c r="B321" s="32" t="s">
        <v>105</v>
      </c>
      <c r="C321" s="33" t="s">
        <v>110</v>
      </c>
      <c r="D321" s="28">
        <v>0</v>
      </c>
      <c r="E321" s="28">
        <v>0</v>
      </c>
      <c r="F321" s="28">
        <v>0</v>
      </c>
      <c r="G321" s="28">
        <v>0</v>
      </c>
      <c r="H321" s="28">
        <v>0</v>
      </c>
      <c r="I321" s="28">
        <v>0</v>
      </c>
      <c r="J321" s="28" t="s">
        <v>78</v>
      </c>
    </row>
    <row r="322" spans="2:10" ht="15">
      <c r="B322" s="32" t="s">
        <v>105</v>
      </c>
      <c r="C322" s="33" t="s">
        <v>88</v>
      </c>
      <c r="D322" s="28">
        <v>60</v>
      </c>
      <c r="E322" s="28">
        <v>59</v>
      </c>
      <c r="F322" s="28">
        <v>58.162</v>
      </c>
      <c r="G322" s="28">
        <v>71.033</v>
      </c>
      <c r="H322" s="28">
        <v>85.105</v>
      </c>
      <c r="I322" s="28">
        <v>81</v>
      </c>
      <c r="J322" s="28" t="s">
        <v>78</v>
      </c>
    </row>
    <row r="323" spans="2:10" ht="15">
      <c r="B323" s="32" t="s">
        <v>105</v>
      </c>
      <c r="C323" s="33" t="s">
        <v>89</v>
      </c>
      <c r="D323" s="28">
        <v>0</v>
      </c>
      <c r="E323" s="28">
        <v>0</v>
      </c>
      <c r="F323" s="28">
        <v>0</v>
      </c>
      <c r="G323" s="28">
        <v>0</v>
      </c>
      <c r="H323" s="28">
        <v>0</v>
      </c>
      <c r="I323" s="28">
        <v>0</v>
      </c>
      <c r="J323" s="28" t="s">
        <v>78</v>
      </c>
    </row>
    <row r="324" spans="2:10" ht="15">
      <c r="B324" s="32" t="s">
        <v>105</v>
      </c>
      <c r="C324" s="33" t="s">
        <v>111</v>
      </c>
      <c r="D324" s="28">
        <v>0</v>
      </c>
      <c r="E324" s="28">
        <v>0</v>
      </c>
      <c r="F324" s="28">
        <v>0</v>
      </c>
      <c r="G324" s="28">
        <v>0</v>
      </c>
      <c r="H324" s="28">
        <v>0</v>
      </c>
      <c r="I324" s="28">
        <v>0</v>
      </c>
      <c r="J324" s="28" t="s">
        <v>78</v>
      </c>
    </row>
    <row r="325" spans="2:10" ht="15">
      <c r="B325" s="32" t="s">
        <v>105</v>
      </c>
      <c r="C325" s="33" t="s">
        <v>112</v>
      </c>
      <c r="D325" s="28">
        <v>0</v>
      </c>
      <c r="E325" s="28">
        <v>0</v>
      </c>
      <c r="F325" s="28">
        <v>0</v>
      </c>
      <c r="G325" s="28">
        <v>0</v>
      </c>
      <c r="H325" s="28">
        <v>0</v>
      </c>
      <c r="I325" s="28">
        <v>0</v>
      </c>
      <c r="J325" s="28" t="s">
        <v>78</v>
      </c>
    </row>
    <row r="326" spans="2:10" ht="15">
      <c r="B326" s="32" t="s">
        <v>105</v>
      </c>
      <c r="C326" s="33" t="s">
        <v>87</v>
      </c>
      <c r="D326" s="28">
        <v>0</v>
      </c>
      <c r="E326" s="28">
        <v>0</v>
      </c>
      <c r="F326" s="28">
        <v>0</v>
      </c>
      <c r="G326" s="28">
        <v>0</v>
      </c>
      <c r="H326" s="28">
        <v>0</v>
      </c>
      <c r="I326" s="28">
        <v>0</v>
      </c>
      <c r="J326" s="28" t="s">
        <v>78</v>
      </c>
    </row>
    <row r="327" spans="2:10" ht="15">
      <c r="B327" s="34" t="s">
        <v>105</v>
      </c>
      <c r="C327" s="35" t="s">
        <v>91</v>
      </c>
      <c r="D327" s="29">
        <v>0</v>
      </c>
      <c r="E327" s="29">
        <v>0</v>
      </c>
      <c r="F327" s="29">
        <v>0</v>
      </c>
      <c r="G327" s="29">
        <v>0</v>
      </c>
      <c r="H327" s="29">
        <v>0</v>
      </c>
      <c r="I327" s="29">
        <v>0</v>
      </c>
      <c r="J327" s="29" t="s">
        <v>78</v>
      </c>
    </row>
    <row r="328" spans="2:10" ht="15">
      <c r="B328" s="36" t="s">
        <v>105</v>
      </c>
      <c r="C328" s="37" t="s">
        <v>113</v>
      </c>
      <c r="D328" s="56">
        <v>60</v>
      </c>
      <c r="E328" s="56">
        <v>59</v>
      </c>
      <c r="F328" s="56">
        <v>58.162</v>
      </c>
      <c r="G328" s="56">
        <v>71.033</v>
      </c>
      <c r="H328" s="56">
        <v>85.105</v>
      </c>
      <c r="I328" s="56">
        <v>81</v>
      </c>
      <c r="J328" s="56" t="s">
        <v>78</v>
      </c>
    </row>
    <row r="329" spans="2:10" ht="15">
      <c r="B329" s="30" t="s">
        <v>106</v>
      </c>
      <c r="C329" s="31" t="s">
        <v>107</v>
      </c>
      <c r="D329" s="27">
        <v>0</v>
      </c>
      <c r="E329" s="27">
        <v>0</v>
      </c>
      <c r="F329" s="27">
        <v>0</v>
      </c>
      <c r="G329" s="27">
        <v>0</v>
      </c>
      <c r="H329" s="27">
        <v>0</v>
      </c>
      <c r="I329" s="27">
        <v>0</v>
      </c>
      <c r="J329" s="27" t="s">
        <v>78</v>
      </c>
    </row>
    <row r="330" spans="2:10" ht="15">
      <c r="B330" s="32" t="s">
        <v>106</v>
      </c>
      <c r="C330" s="33" t="s">
        <v>108</v>
      </c>
      <c r="D330" s="28">
        <v>0</v>
      </c>
      <c r="E330" s="28">
        <v>0</v>
      </c>
      <c r="F330" s="28">
        <v>0</v>
      </c>
      <c r="G330" s="28">
        <v>0</v>
      </c>
      <c r="H330" s="28">
        <v>0</v>
      </c>
      <c r="I330" s="28">
        <v>0</v>
      </c>
      <c r="J330" s="28" t="s">
        <v>78</v>
      </c>
    </row>
    <row r="331" spans="2:10" ht="15">
      <c r="B331" s="32" t="s">
        <v>106</v>
      </c>
      <c r="C331" s="33" t="s">
        <v>109</v>
      </c>
      <c r="D331" s="28">
        <v>0</v>
      </c>
      <c r="E331" s="28">
        <v>0</v>
      </c>
      <c r="F331" s="28">
        <v>0</v>
      </c>
      <c r="G331" s="28">
        <v>0</v>
      </c>
      <c r="H331" s="28">
        <v>0</v>
      </c>
      <c r="I331" s="28">
        <v>0</v>
      </c>
      <c r="J331" s="28" t="s">
        <v>78</v>
      </c>
    </row>
    <row r="332" spans="2:10" ht="15">
      <c r="B332" s="32" t="s">
        <v>106</v>
      </c>
      <c r="C332" s="33" t="s">
        <v>110</v>
      </c>
      <c r="D332" s="28">
        <v>0</v>
      </c>
      <c r="E332" s="28">
        <v>0</v>
      </c>
      <c r="F332" s="28">
        <v>0</v>
      </c>
      <c r="G332" s="28">
        <v>0</v>
      </c>
      <c r="H332" s="28">
        <v>0</v>
      </c>
      <c r="I332" s="28">
        <v>0</v>
      </c>
      <c r="J332" s="28" t="s">
        <v>78</v>
      </c>
    </row>
    <row r="333" spans="2:10" ht="15">
      <c r="B333" s="32" t="s">
        <v>106</v>
      </c>
      <c r="C333" s="33" t="s">
        <v>88</v>
      </c>
      <c r="D333" s="28">
        <v>0</v>
      </c>
      <c r="E333" s="28">
        <v>0</v>
      </c>
      <c r="F333" s="28">
        <v>0</v>
      </c>
      <c r="G333" s="28">
        <v>0</v>
      </c>
      <c r="H333" s="28">
        <v>0</v>
      </c>
      <c r="I333" s="28">
        <v>0</v>
      </c>
      <c r="J333" s="28" t="s">
        <v>78</v>
      </c>
    </row>
    <row r="334" spans="2:10" ht="15">
      <c r="B334" s="32" t="s">
        <v>106</v>
      </c>
      <c r="C334" s="33" t="s">
        <v>89</v>
      </c>
      <c r="D334" s="28">
        <v>0</v>
      </c>
      <c r="E334" s="28">
        <v>0</v>
      </c>
      <c r="F334" s="28">
        <v>0</v>
      </c>
      <c r="G334" s="28">
        <v>0</v>
      </c>
      <c r="H334" s="28">
        <v>0</v>
      </c>
      <c r="I334" s="28">
        <v>0</v>
      </c>
      <c r="J334" s="28" t="s">
        <v>78</v>
      </c>
    </row>
    <row r="335" spans="2:10" ht="15">
      <c r="B335" s="32" t="s">
        <v>106</v>
      </c>
      <c r="C335" s="33" t="s">
        <v>111</v>
      </c>
      <c r="D335" s="28">
        <v>0</v>
      </c>
      <c r="E335" s="28">
        <v>0</v>
      </c>
      <c r="F335" s="28">
        <v>0</v>
      </c>
      <c r="G335" s="28">
        <v>0</v>
      </c>
      <c r="H335" s="28">
        <v>0</v>
      </c>
      <c r="I335" s="28">
        <v>0</v>
      </c>
      <c r="J335" s="28" t="s">
        <v>78</v>
      </c>
    </row>
    <row r="336" spans="2:10" ht="15">
      <c r="B336" s="32" t="s">
        <v>106</v>
      </c>
      <c r="C336" s="33" t="s">
        <v>112</v>
      </c>
      <c r="D336" s="28">
        <v>0</v>
      </c>
      <c r="E336" s="28">
        <v>0</v>
      </c>
      <c r="F336" s="28">
        <v>0</v>
      </c>
      <c r="G336" s="28">
        <v>0</v>
      </c>
      <c r="H336" s="28">
        <v>0</v>
      </c>
      <c r="I336" s="28">
        <v>0</v>
      </c>
      <c r="J336" s="28" t="s">
        <v>78</v>
      </c>
    </row>
    <row r="337" spans="2:10" ht="15">
      <c r="B337" s="32" t="s">
        <v>106</v>
      </c>
      <c r="C337" s="33" t="s">
        <v>87</v>
      </c>
      <c r="D337" s="28">
        <v>0</v>
      </c>
      <c r="E337" s="28">
        <v>0</v>
      </c>
      <c r="F337" s="28">
        <v>0</v>
      </c>
      <c r="G337" s="28">
        <v>0</v>
      </c>
      <c r="H337" s="28">
        <v>0</v>
      </c>
      <c r="I337" s="28">
        <v>0</v>
      </c>
      <c r="J337" s="28" t="s">
        <v>78</v>
      </c>
    </row>
    <row r="338" spans="2:10" ht="15">
      <c r="B338" s="34" t="s">
        <v>106</v>
      </c>
      <c r="C338" s="35" t="s">
        <v>91</v>
      </c>
      <c r="D338" s="29">
        <v>0</v>
      </c>
      <c r="E338" s="29">
        <v>0</v>
      </c>
      <c r="F338" s="29">
        <v>0</v>
      </c>
      <c r="G338" s="29">
        <v>0</v>
      </c>
      <c r="H338" s="29">
        <v>0</v>
      </c>
      <c r="I338" s="29">
        <v>0</v>
      </c>
      <c r="J338" s="29" t="s">
        <v>78</v>
      </c>
    </row>
    <row r="339" spans="2:10" ht="15">
      <c r="B339" s="36" t="s">
        <v>106</v>
      </c>
      <c r="C339" s="37" t="s">
        <v>113</v>
      </c>
      <c r="D339" s="56">
        <v>0</v>
      </c>
      <c r="E339" s="56">
        <v>0</v>
      </c>
      <c r="F339" s="56">
        <v>0</v>
      </c>
      <c r="G339" s="56">
        <v>0</v>
      </c>
      <c r="H339" s="56">
        <v>0</v>
      </c>
      <c r="I339" s="56">
        <v>0</v>
      </c>
      <c r="J339" s="56" t="s">
        <v>78</v>
      </c>
    </row>
    <row r="340" spans="2:10" ht="15">
      <c r="B340" s="30" t="s">
        <v>128</v>
      </c>
      <c r="C340" s="31" t="s">
        <v>107</v>
      </c>
      <c r="D340" s="27">
        <v>0</v>
      </c>
      <c r="E340" s="27">
        <v>0</v>
      </c>
      <c r="F340" s="27">
        <v>0</v>
      </c>
      <c r="G340" s="27">
        <v>0</v>
      </c>
      <c r="H340" s="27">
        <v>0</v>
      </c>
      <c r="I340" s="27">
        <v>0</v>
      </c>
      <c r="J340" s="27" t="s">
        <v>78</v>
      </c>
    </row>
    <row r="341" spans="2:10" ht="15">
      <c r="B341" s="32" t="s">
        <v>128</v>
      </c>
      <c r="C341" s="33" t="s">
        <v>108</v>
      </c>
      <c r="D341" s="28">
        <v>0</v>
      </c>
      <c r="E341" s="28">
        <v>0</v>
      </c>
      <c r="F341" s="28">
        <v>0</v>
      </c>
      <c r="G341" s="28">
        <v>0</v>
      </c>
      <c r="H341" s="28">
        <v>0</v>
      </c>
      <c r="I341" s="28">
        <v>0</v>
      </c>
      <c r="J341" s="28" t="s">
        <v>78</v>
      </c>
    </row>
    <row r="342" spans="2:10" ht="15">
      <c r="B342" s="32" t="s">
        <v>128</v>
      </c>
      <c r="C342" s="33" t="s">
        <v>109</v>
      </c>
      <c r="D342" s="28">
        <v>0</v>
      </c>
      <c r="E342" s="28">
        <v>0</v>
      </c>
      <c r="F342" s="28">
        <v>0</v>
      </c>
      <c r="G342" s="28">
        <v>0</v>
      </c>
      <c r="H342" s="28">
        <v>0</v>
      </c>
      <c r="I342" s="28">
        <v>0</v>
      </c>
      <c r="J342" s="28" t="s">
        <v>78</v>
      </c>
    </row>
    <row r="343" spans="2:10" ht="15">
      <c r="B343" s="32" t="s">
        <v>128</v>
      </c>
      <c r="C343" s="33" t="s">
        <v>110</v>
      </c>
      <c r="D343" s="28">
        <v>0</v>
      </c>
      <c r="E343" s="28">
        <v>0</v>
      </c>
      <c r="F343" s="28">
        <v>0</v>
      </c>
      <c r="G343" s="28">
        <v>0</v>
      </c>
      <c r="H343" s="28">
        <v>0</v>
      </c>
      <c r="I343" s="28">
        <v>0</v>
      </c>
      <c r="J343" s="28" t="s">
        <v>78</v>
      </c>
    </row>
    <row r="344" spans="2:10" ht="15">
      <c r="B344" s="32" t="s">
        <v>128</v>
      </c>
      <c r="C344" s="33" t="s">
        <v>88</v>
      </c>
      <c r="D344" s="28">
        <v>79</v>
      </c>
      <c r="E344" s="28">
        <v>87</v>
      </c>
      <c r="F344" s="28">
        <v>80.892</v>
      </c>
      <c r="G344" s="28">
        <v>78.676</v>
      </c>
      <c r="H344" s="28">
        <v>70.346</v>
      </c>
      <c r="I344" s="28">
        <v>69</v>
      </c>
      <c r="J344" s="28" t="s">
        <v>78</v>
      </c>
    </row>
    <row r="345" spans="2:10" ht="15">
      <c r="B345" s="32" t="s">
        <v>128</v>
      </c>
      <c r="C345" s="33" t="s">
        <v>89</v>
      </c>
      <c r="D345" s="28">
        <v>13</v>
      </c>
      <c r="E345" s="28">
        <v>17</v>
      </c>
      <c r="F345" s="28">
        <v>7.784</v>
      </c>
      <c r="G345" s="28">
        <v>3.061</v>
      </c>
      <c r="H345" s="28">
        <v>2.925</v>
      </c>
      <c r="I345" s="28">
        <v>2</v>
      </c>
      <c r="J345" s="28" t="s">
        <v>78</v>
      </c>
    </row>
    <row r="346" spans="2:10" ht="15">
      <c r="B346" s="32" t="s">
        <v>128</v>
      </c>
      <c r="C346" s="33" t="s">
        <v>111</v>
      </c>
      <c r="D346" s="28">
        <v>0</v>
      </c>
      <c r="E346" s="28">
        <v>0</v>
      </c>
      <c r="F346" s="28">
        <v>0</v>
      </c>
      <c r="G346" s="28">
        <v>0</v>
      </c>
      <c r="H346" s="28">
        <v>0</v>
      </c>
      <c r="I346" s="28">
        <v>0</v>
      </c>
      <c r="J346" s="28" t="s">
        <v>78</v>
      </c>
    </row>
    <row r="347" spans="2:10" ht="15">
      <c r="B347" s="32" t="s">
        <v>128</v>
      </c>
      <c r="C347" s="33" t="s">
        <v>112</v>
      </c>
      <c r="D347" s="28">
        <v>0</v>
      </c>
      <c r="E347" s="28">
        <v>0</v>
      </c>
      <c r="F347" s="28">
        <v>0</v>
      </c>
      <c r="G347" s="28">
        <v>0</v>
      </c>
      <c r="H347" s="28">
        <v>0</v>
      </c>
      <c r="I347" s="28">
        <v>0</v>
      </c>
      <c r="J347" s="28" t="s">
        <v>78</v>
      </c>
    </row>
    <row r="348" spans="2:10" ht="15">
      <c r="B348" s="32" t="s">
        <v>128</v>
      </c>
      <c r="C348" s="33" t="s">
        <v>87</v>
      </c>
      <c r="D348" s="28">
        <v>0</v>
      </c>
      <c r="E348" s="28">
        <v>0</v>
      </c>
      <c r="F348" s="28">
        <v>0</v>
      </c>
      <c r="G348" s="28">
        <v>0</v>
      </c>
      <c r="H348" s="28">
        <v>0</v>
      </c>
      <c r="I348" s="28">
        <v>0</v>
      </c>
      <c r="J348" s="28" t="s">
        <v>78</v>
      </c>
    </row>
    <row r="349" spans="2:10" ht="15">
      <c r="B349" s="34" t="s">
        <v>128</v>
      </c>
      <c r="C349" s="35" t="s">
        <v>91</v>
      </c>
      <c r="D349" s="29">
        <v>0</v>
      </c>
      <c r="E349" s="29">
        <v>-3</v>
      </c>
      <c r="F349" s="29">
        <v>-0.424</v>
      </c>
      <c r="G349" s="29">
        <v>0.63</v>
      </c>
      <c r="H349" s="29">
        <v>0.199</v>
      </c>
      <c r="I349" s="29">
        <v>0</v>
      </c>
      <c r="J349" s="29" t="s">
        <v>78</v>
      </c>
    </row>
    <row r="350" spans="2:10" ht="15">
      <c r="B350" s="36" t="s">
        <v>128</v>
      </c>
      <c r="C350" s="37" t="s">
        <v>113</v>
      </c>
      <c r="D350" s="56">
        <v>66</v>
      </c>
      <c r="E350" s="56">
        <v>67</v>
      </c>
      <c r="F350" s="56">
        <v>72.684</v>
      </c>
      <c r="G350" s="56">
        <v>76.245</v>
      </c>
      <c r="H350" s="56">
        <v>67.62</v>
      </c>
      <c r="I350" s="56">
        <v>67</v>
      </c>
      <c r="J350" s="56" t="s">
        <v>78</v>
      </c>
    </row>
    <row r="351" spans="2:10" ht="15">
      <c r="B351" s="30" t="s">
        <v>129</v>
      </c>
      <c r="C351" s="31" t="s">
        <v>107</v>
      </c>
      <c r="D351" s="27">
        <v>0</v>
      </c>
      <c r="E351" s="27">
        <v>0</v>
      </c>
      <c r="F351" s="27">
        <v>0</v>
      </c>
      <c r="G351" s="27">
        <v>0</v>
      </c>
      <c r="H351" s="27">
        <v>0</v>
      </c>
      <c r="I351" s="27">
        <v>0</v>
      </c>
      <c r="J351" s="27" t="s">
        <v>78</v>
      </c>
    </row>
    <row r="352" spans="2:10" ht="15">
      <c r="B352" s="32" t="s">
        <v>129</v>
      </c>
      <c r="C352" s="33" t="s">
        <v>108</v>
      </c>
      <c r="D352" s="28">
        <v>0</v>
      </c>
      <c r="E352" s="28">
        <v>0</v>
      </c>
      <c r="F352" s="28">
        <v>0</v>
      </c>
      <c r="G352" s="28">
        <v>0</v>
      </c>
      <c r="H352" s="28">
        <v>0</v>
      </c>
      <c r="I352" s="28">
        <v>0</v>
      </c>
      <c r="J352" s="28" t="s">
        <v>78</v>
      </c>
    </row>
    <row r="353" spans="2:10" ht="15">
      <c r="B353" s="32" t="s">
        <v>129</v>
      </c>
      <c r="C353" s="33" t="s">
        <v>109</v>
      </c>
      <c r="D353" s="28">
        <v>0</v>
      </c>
      <c r="E353" s="28">
        <v>0</v>
      </c>
      <c r="F353" s="28">
        <v>0</v>
      </c>
      <c r="G353" s="28">
        <v>0</v>
      </c>
      <c r="H353" s="28">
        <v>0</v>
      </c>
      <c r="I353" s="28">
        <v>0</v>
      </c>
      <c r="J353" s="28" t="s">
        <v>78</v>
      </c>
    </row>
    <row r="354" spans="2:10" ht="15">
      <c r="B354" s="32" t="s">
        <v>129</v>
      </c>
      <c r="C354" s="33" t="s">
        <v>110</v>
      </c>
      <c r="D354" s="28">
        <v>0</v>
      </c>
      <c r="E354" s="28">
        <v>0</v>
      </c>
      <c r="F354" s="28">
        <v>0</v>
      </c>
      <c r="G354" s="28">
        <v>0</v>
      </c>
      <c r="H354" s="28">
        <v>0</v>
      </c>
      <c r="I354" s="28">
        <v>0</v>
      </c>
      <c r="J354" s="28" t="s">
        <v>78</v>
      </c>
    </row>
    <row r="355" spans="2:10" ht="15">
      <c r="B355" s="32" t="s">
        <v>129</v>
      </c>
      <c r="C355" s="33" t="s">
        <v>88</v>
      </c>
      <c r="D355" s="28">
        <v>2</v>
      </c>
      <c r="E355" s="28">
        <v>4</v>
      </c>
      <c r="F355" s="28">
        <v>5.029</v>
      </c>
      <c r="G355" s="28">
        <v>6.261</v>
      </c>
      <c r="H355" s="28">
        <v>5.788</v>
      </c>
      <c r="I355" s="28">
        <v>4</v>
      </c>
      <c r="J355" s="28" t="s">
        <v>78</v>
      </c>
    </row>
    <row r="356" spans="2:10" ht="15">
      <c r="B356" s="32" t="s">
        <v>129</v>
      </c>
      <c r="C356" s="33" t="s">
        <v>89</v>
      </c>
      <c r="D356" s="28">
        <v>0</v>
      </c>
      <c r="E356" s="28">
        <v>1</v>
      </c>
      <c r="F356" s="28">
        <v>0.651</v>
      </c>
      <c r="G356" s="28">
        <v>0.811</v>
      </c>
      <c r="H356" s="28">
        <v>0.839</v>
      </c>
      <c r="I356" s="28">
        <v>1</v>
      </c>
      <c r="J356" s="28" t="s">
        <v>78</v>
      </c>
    </row>
    <row r="357" spans="2:10" ht="15">
      <c r="B357" s="32" t="s">
        <v>129</v>
      </c>
      <c r="C357" s="33" t="s">
        <v>111</v>
      </c>
      <c r="D357" s="28">
        <v>0</v>
      </c>
      <c r="E357" s="28">
        <v>0</v>
      </c>
      <c r="F357" s="28">
        <v>0</v>
      </c>
      <c r="G357" s="28">
        <v>0</v>
      </c>
      <c r="H357" s="28">
        <v>0</v>
      </c>
      <c r="I357" s="28">
        <v>0</v>
      </c>
      <c r="J357" s="28" t="s">
        <v>78</v>
      </c>
    </row>
    <row r="358" spans="2:10" ht="15">
      <c r="B358" s="32" t="s">
        <v>129</v>
      </c>
      <c r="C358" s="33" t="s">
        <v>112</v>
      </c>
      <c r="D358" s="28">
        <v>0</v>
      </c>
      <c r="E358" s="28">
        <v>0</v>
      </c>
      <c r="F358" s="28">
        <v>0</v>
      </c>
      <c r="G358" s="28">
        <v>0</v>
      </c>
      <c r="H358" s="28">
        <v>0</v>
      </c>
      <c r="I358" s="28">
        <v>0</v>
      </c>
      <c r="J358" s="28" t="s">
        <v>78</v>
      </c>
    </row>
    <row r="359" spans="2:10" ht="15">
      <c r="B359" s="32" t="s">
        <v>129</v>
      </c>
      <c r="C359" s="33" t="s">
        <v>87</v>
      </c>
      <c r="D359" s="28">
        <v>0</v>
      </c>
      <c r="E359" s="28">
        <v>0</v>
      </c>
      <c r="F359" s="28">
        <v>0</v>
      </c>
      <c r="G359" s="28">
        <v>0</v>
      </c>
      <c r="H359" s="28">
        <v>0</v>
      </c>
      <c r="I359" s="28">
        <v>0</v>
      </c>
      <c r="J359" s="28" t="s">
        <v>78</v>
      </c>
    </row>
    <row r="360" spans="2:10" ht="15">
      <c r="B360" s="34" t="s">
        <v>129</v>
      </c>
      <c r="C360" s="35" t="s">
        <v>91</v>
      </c>
      <c r="D360" s="29">
        <v>0</v>
      </c>
      <c r="E360" s="29">
        <v>0</v>
      </c>
      <c r="F360" s="29">
        <v>-0.089</v>
      </c>
      <c r="G360" s="29">
        <v>-0.905</v>
      </c>
      <c r="H360" s="29">
        <v>0.059</v>
      </c>
      <c r="I360" s="29">
        <v>0</v>
      </c>
      <c r="J360" s="29" t="s">
        <v>78</v>
      </c>
    </row>
    <row r="361" spans="2:10" ht="15">
      <c r="B361" s="36" t="s">
        <v>129</v>
      </c>
      <c r="C361" s="37" t="s">
        <v>113</v>
      </c>
      <c r="D361" s="56">
        <v>2</v>
      </c>
      <c r="E361" s="56">
        <v>3</v>
      </c>
      <c r="F361" s="56">
        <v>4.289</v>
      </c>
      <c r="G361" s="56">
        <v>4.545</v>
      </c>
      <c r="H361" s="56">
        <v>5.008</v>
      </c>
      <c r="I361" s="56">
        <v>3</v>
      </c>
      <c r="J361" s="56" t="s">
        <v>78</v>
      </c>
    </row>
    <row r="362" spans="2:10" ht="15">
      <c r="B362" s="30" t="s">
        <v>271</v>
      </c>
      <c r="C362" s="31" t="s">
        <v>107</v>
      </c>
      <c r="D362" s="27">
        <v>26</v>
      </c>
      <c r="E362" s="27">
        <v>16</v>
      </c>
      <c r="F362" s="27">
        <v>23.537</v>
      </c>
      <c r="G362" s="27">
        <v>74.344</v>
      </c>
      <c r="H362" s="27">
        <v>102.064</v>
      </c>
      <c r="I362" s="27">
        <v>120</v>
      </c>
      <c r="J362" s="27" t="s">
        <v>78</v>
      </c>
    </row>
    <row r="363" spans="2:10" ht="15">
      <c r="B363" s="32" t="s">
        <v>271</v>
      </c>
      <c r="C363" s="33" t="s">
        <v>108</v>
      </c>
      <c r="D363" s="28">
        <v>0</v>
      </c>
      <c r="E363" s="28">
        <v>0</v>
      </c>
      <c r="F363" s="28">
        <v>0</v>
      </c>
      <c r="G363" s="28">
        <v>0</v>
      </c>
      <c r="H363" s="28">
        <v>0</v>
      </c>
      <c r="I363" s="28">
        <v>0</v>
      </c>
      <c r="J363" s="28" t="s">
        <v>78</v>
      </c>
    </row>
    <row r="364" spans="2:10" ht="15">
      <c r="B364" s="32" t="s">
        <v>271</v>
      </c>
      <c r="C364" s="33" t="s">
        <v>109</v>
      </c>
      <c r="D364" s="28">
        <v>0</v>
      </c>
      <c r="E364" s="28">
        <v>0</v>
      </c>
      <c r="F364" s="28">
        <v>0</v>
      </c>
      <c r="G364" s="28">
        <v>0</v>
      </c>
      <c r="H364" s="28">
        <v>0</v>
      </c>
      <c r="I364" s="28">
        <v>0</v>
      </c>
      <c r="J364" s="28" t="s">
        <v>78</v>
      </c>
    </row>
    <row r="365" spans="2:10" ht="15">
      <c r="B365" s="32" t="s">
        <v>271</v>
      </c>
      <c r="C365" s="33" t="s">
        <v>110</v>
      </c>
      <c r="D365" s="28">
        <v>0</v>
      </c>
      <c r="E365" s="28">
        <v>0</v>
      </c>
      <c r="F365" s="28">
        <v>0</v>
      </c>
      <c r="G365" s="28">
        <v>0</v>
      </c>
      <c r="H365" s="28">
        <v>0</v>
      </c>
      <c r="I365" s="28">
        <v>0</v>
      </c>
      <c r="J365" s="28" t="s">
        <v>78</v>
      </c>
    </row>
    <row r="366" spans="2:10" ht="15">
      <c r="B366" s="32" t="s">
        <v>271</v>
      </c>
      <c r="C366" s="33" t="s">
        <v>88</v>
      </c>
      <c r="D366" s="28">
        <v>4035</v>
      </c>
      <c r="E366" s="28">
        <v>4548</v>
      </c>
      <c r="F366" s="28">
        <v>4719.512</v>
      </c>
      <c r="G366" s="28">
        <v>4751.938</v>
      </c>
      <c r="H366" s="28">
        <v>4881.791</v>
      </c>
      <c r="I366" s="28">
        <v>4023.489</v>
      </c>
      <c r="J366" s="28" t="s">
        <v>78</v>
      </c>
    </row>
    <row r="367" spans="2:10" ht="15">
      <c r="B367" s="32" t="s">
        <v>271</v>
      </c>
      <c r="C367" s="33" t="s">
        <v>89</v>
      </c>
      <c r="D367" s="28">
        <v>1717</v>
      </c>
      <c r="E367" s="28">
        <v>2045</v>
      </c>
      <c r="F367" s="28">
        <v>2080.407</v>
      </c>
      <c r="G367" s="28">
        <v>2111.575</v>
      </c>
      <c r="H367" s="28">
        <v>2305.821</v>
      </c>
      <c r="I367" s="28">
        <v>1919.02</v>
      </c>
      <c r="J367" s="28" t="s">
        <v>78</v>
      </c>
    </row>
    <row r="368" spans="2:10" ht="15">
      <c r="B368" s="32" t="s">
        <v>271</v>
      </c>
      <c r="C368" s="33" t="s">
        <v>111</v>
      </c>
      <c r="D368" s="28">
        <v>65</v>
      </c>
      <c r="E368" s="28">
        <v>124</v>
      </c>
      <c r="F368" s="28">
        <v>157.305</v>
      </c>
      <c r="G368" s="28">
        <v>229.221</v>
      </c>
      <c r="H368" s="28">
        <v>193.216</v>
      </c>
      <c r="I368" s="28">
        <v>119</v>
      </c>
      <c r="J368" s="28" t="s">
        <v>78</v>
      </c>
    </row>
    <row r="369" spans="2:10" ht="15">
      <c r="B369" s="32" t="s">
        <v>271</v>
      </c>
      <c r="C369" s="33" t="s">
        <v>112</v>
      </c>
      <c r="D369" s="28">
        <v>0</v>
      </c>
      <c r="E369" s="28">
        <v>0</v>
      </c>
      <c r="F369" s="28">
        <v>0</v>
      </c>
      <c r="G369" s="28">
        <v>0</v>
      </c>
      <c r="H369" s="28">
        <v>0</v>
      </c>
      <c r="I369" s="28">
        <v>0</v>
      </c>
      <c r="J369" s="28" t="s">
        <v>78</v>
      </c>
    </row>
    <row r="370" spans="2:10" ht="15">
      <c r="B370" s="32" t="s">
        <v>271</v>
      </c>
      <c r="C370" s="33" t="s">
        <v>87</v>
      </c>
      <c r="D370" s="28">
        <v>0</v>
      </c>
      <c r="E370" s="28">
        <v>0</v>
      </c>
      <c r="F370" s="28">
        <v>0</v>
      </c>
      <c r="G370" s="28">
        <v>0</v>
      </c>
      <c r="H370" s="28">
        <v>0</v>
      </c>
      <c r="I370" s="28">
        <v>0</v>
      </c>
      <c r="J370" s="28" t="s">
        <v>78</v>
      </c>
    </row>
    <row r="371" spans="2:10" ht="15">
      <c r="B371" s="34" t="s">
        <v>271</v>
      </c>
      <c r="C371" s="35" t="s">
        <v>91</v>
      </c>
      <c r="D371" s="29">
        <v>9</v>
      </c>
      <c r="E371" s="29">
        <v>-7</v>
      </c>
      <c r="F371" s="29">
        <v>-81.004</v>
      </c>
      <c r="G371" s="29">
        <v>18.745</v>
      </c>
      <c r="H371" s="29">
        <v>-36.252</v>
      </c>
      <c r="I371" s="29">
        <v>10.997</v>
      </c>
      <c r="J371" s="29" t="s">
        <v>78</v>
      </c>
    </row>
    <row r="372" spans="2:10" ht="15">
      <c r="B372" s="36" t="s">
        <v>271</v>
      </c>
      <c r="C372" s="37" t="s">
        <v>113</v>
      </c>
      <c r="D372" s="56">
        <v>2288</v>
      </c>
      <c r="E372" s="56">
        <v>2388</v>
      </c>
      <c r="F372" s="56">
        <v>2424.333</v>
      </c>
      <c r="G372" s="56">
        <v>2504.231</v>
      </c>
      <c r="H372" s="56">
        <v>2448.566</v>
      </c>
      <c r="I372" s="56">
        <v>2116.466</v>
      </c>
      <c r="J372" s="56" t="s">
        <v>78</v>
      </c>
    </row>
    <row r="373" ht="15">
      <c r="A373" s="26" t="s">
        <v>130</v>
      </c>
    </row>
    <row r="374" ht="15">
      <c r="A374" s="26" t="s">
        <v>277</v>
      </c>
    </row>
    <row r="375" ht="15">
      <c r="A375" s="20" t="s">
        <v>140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tabSelected="1" workbookViewId="0" topLeftCell="A1">
      <selection activeCell="B3" sqref="B3:I20"/>
    </sheetView>
  </sheetViews>
  <sheetFormatPr defaultColWidth="9.140625" defaultRowHeight="15"/>
  <cols>
    <col min="1" max="1" width="3.7109375" style="11" customWidth="1"/>
    <col min="2" max="2" width="22.00390625" style="20" customWidth="1"/>
    <col min="3" max="4" width="13.7109375" style="4" customWidth="1"/>
    <col min="5" max="5" width="13.7109375" style="11" customWidth="1"/>
    <col min="6" max="8" width="13.7109375" style="4" customWidth="1"/>
    <col min="9" max="9" width="11.28125" style="4" customWidth="1"/>
    <col min="10" max="25" width="11.421875" style="4" customWidth="1"/>
    <col min="26" max="16384" width="9.140625" style="4" customWidth="1"/>
  </cols>
  <sheetData>
    <row r="1" ht="15.75">
      <c r="A1" s="55" t="s">
        <v>273</v>
      </c>
    </row>
    <row r="2" spans="1:5" ht="15">
      <c r="A2" s="13"/>
      <c r="B2" s="21"/>
      <c r="C2" s="13"/>
      <c r="D2" s="13"/>
      <c r="E2" s="13"/>
    </row>
    <row r="3" spans="1:4" ht="15.75">
      <c r="A3" s="12"/>
      <c r="B3" s="59" t="s">
        <v>278</v>
      </c>
      <c r="C3" s="17"/>
      <c r="D3" s="16"/>
    </row>
    <row r="4" spans="1:9" ht="39.95" customHeight="1">
      <c r="A4" s="12"/>
      <c r="B4" s="9" t="s">
        <v>149</v>
      </c>
      <c r="C4" s="19">
        <v>2015</v>
      </c>
      <c r="D4" s="19">
        <v>2016</v>
      </c>
      <c r="E4" s="19">
        <v>2017</v>
      </c>
      <c r="F4" s="19">
        <v>2018</v>
      </c>
      <c r="G4" s="19">
        <v>2019</v>
      </c>
      <c r="H4" s="180" t="s">
        <v>268</v>
      </c>
      <c r="I4" s="18" t="s">
        <v>280</v>
      </c>
    </row>
    <row r="5" spans="1:10" ht="15">
      <c r="A5" s="12"/>
      <c r="B5" s="32" t="s">
        <v>102</v>
      </c>
      <c r="C5" s="72">
        <f>'EU27'!D275</f>
        <v>235413.939</v>
      </c>
      <c r="D5" s="72">
        <f>'EU27'!E275</f>
        <v>229757.29700000002</v>
      </c>
      <c r="E5" s="72">
        <f>'EU27'!F275</f>
        <v>232074.35100000002</v>
      </c>
      <c r="F5" s="72">
        <f>'EU27'!G275</f>
        <v>227280.824</v>
      </c>
      <c r="G5" s="72">
        <f>'EU27'!H275</f>
        <v>228062.758</v>
      </c>
      <c r="H5" s="181">
        <f>'EU27'!I275</f>
        <v>210362.45</v>
      </c>
      <c r="I5" s="192">
        <v>-7.761156690037041</v>
      </c>
      <c r="J5" s="190"/>
    </row>
    <row r="6" spans="2:10" ht="15">
      <c r="B6" s="32" t="s">
        <v>98</v>
      </c>
      <c r="C6" s="72">
        <f>'EU27'!D176</f>
        <v>102047.1</v>
      </c>
      <c r="D6" s="72">
        <f>'EU27'!E176</f>
        <v>101739.849</v>
      </c>
      <c r="E6" s="72">
        <f>'EU27'!F176</f>
        <v>101782.48999999999</v>
      </c>
      <c r="F6" s="72">
        <f>'EU27'!G176</f>
        <v>102320.918</v>
      </c>
      <c r="G6" s="72">
        <f>'EU27'!H176</f>
        <v>99950.321</v>
      </c>
      <c r="H6" s="181">
        <f>'EU27'!I176</f>
        <v>86868.322</v>
      </c>
      <c r="I6" s="192">
        <v>-13.088501236529293</v>
      </c>
      <c r="J6" s="190"/>
    </row>
    <row r="7" spans="2:10" ht="15">
      <c r="B7" s="32" t="s">
        <v>103</v>
      </c>
      <c r="C7" s="72">
        <f>'EU27'!D286</f>
        <v>66953.991</v>
      </c>
      <c r="D7" s="72">
        <f>'EU27'!E286</f>
        <v>71851.888</v>
      </c>
      <c r="E7" s="72">
        <f>'EU27'!F286</f>
        <v>73263.998</v>
      </c>
      <c r="F7" s="72">
        <f>'EU27'!G286</f>
        <v>71536.022</v>
      </c>
      <c r="G7" s="72">
        <f>'EU27'!H286</f>
        <v>61117.032</v>
      </c>
      <c r="H7" s="181">
        <f>'EU27'!I286</f>
        <v>48480.059</v>
      </c>
      <c r="I7" s="192">
        <v>-20.67667978379578</v>
      </c>
      <c r="J7" s="190"/>
    </row>
    <row r="8" spans="2:10" ht="15">
      <c r="B8" s="32" t="s">
        <v>97</v>
      </c>
      <c r="C8" s="72">
        <f>'EU27'!D143</f>
        <v>36297.186</v>
      </c>
      <c r="D8" s="72">
        <f>'EU27'!E143</f>
        <v>37335.69</v>
      </c>
      <c r="E8" s="72">
        <f>'EU27'!F143</f>
        <v>42866.581999999995</v>
      </c>
      <c r="F8" s="72">
        <f>'EU27'!G143</f>
        <v>41907.215</v>
      </c>
      <c r="G8" s="72">
        <f>'EU27'!H143</f>
        <v>40651.887</v>
      </c>
      <c r="H8" s="181">
        <f>'EU27'!I143</f>
        <v>38394.568999999996</v>
      </c>
      <c r="I8" s="192">
        <v>-5.552800045911788</v>
      </c>
      <c r="J8" s="190"/>
    </row>
    <row r="9" spans="2:10" ht="15">
      <c r="B9" s="32" t="s">
        <v>100</v>
      </c>
      <c r="C9" s="72">
        <f>'EU27'!D231</f>
        <v>28420.802</v>
      </c>
      <c r="D9" s="72">
        <f>'EU27'!E231</f>
        <v>28809.460000000003</v>
      </c>
      <c r="E9" s="72">
        <f>'EU27'!F231</f>
        <v>30261.522</v>
      </c>
      <c r="F9" s="72">
        <f>'EU27'!G231</f>
        <v>33306.056</v>
      </c>
      <c r="G9" s="72">
        <f>'EU27'!H231</f>
        <v>33062.333</v>
      </c>
      <c r="H9" s="181">
        <f>'EU27'!I231</f>
        <v>15736.314</v>
      </c>
      <c r="I9" s="192">
        <v>-52.404102880459156</v>
      </c>
      <c r="J9" s="190"/>
    </row>
    <row r="10" spans="2:10" ht="15">
      <c r="B10" s="32" t="s">
        <v>120</v>
      </c>
      <c r="C10" s="72">
        <f>'EU27'!D110</f>
        <v>19214.740999999998</v>
      </c>
      <c r="D10" s="72">
        <f>'EU27'!E110</f>
        <v>18947.515</v>
      </c>
      <c r="E10" s="72">
        <f>'EU27'!F110</f>
        <v>19119.624000000003</v>
      </c>
      <c r="F10" s="72">
        <f>'EU27'!G110</f>
        <v>18718.14</v>
      </c>
      <c r="G10" s="72">
        <f>'EU27'!H110</f>
        <v>18643.013</v>
      </c>
      <c r="H10" s="181">
        <f>'EU27'!I110</f>
        <v>16223.315999999999</v>
      </c>
      <c r="I10" s="192">
        <v>-12.979109117179721</v>
      </c>
      <c r="J10" s="190"/>
    </row>
    <row r="11" spans="2:10" ht="15">
      <c r="B11" s="32" t="s">
        <v>105</v>
      </c>
      <c r="C11" s="72">
        <f>'EU27'!D319</f>
        <v>18046.962</v>
      </c>
      <c r="D11" s="72">
        <f>'EU27'!E319</f>
        <v>17321.412</v>
      </c>
      <c r="E11" s="72">
        <f>'EU27'!F319</f>
        <v>17385.087</v>
      </c>
      <c r="F11" s="72">
        <f>'EU27'!G319</f>
        <v>17144.879</v>
      </c>
      <c r="G11" s="72">
        <f>'EU27'!H319</f>
        <v>17392.792999999998</v>
      </c>
      <c r="H11" s="181">
        <f>'EU27'!I319</f>
        <v>15381.545000000002</v>
      </c>
      <c r="I11" s="192">
        <v>-11.563686177372412</v>
      </c>
      <c r="J11" s="190"/>
    </row>
    <row r="12" spans="2:10" ht="15">
      <c r="B12" s="32" t="s">
        <v>96</v>
      </c>
      <c r="C12" s="72">
        <f>'EU27'!D132</f>
        <v>13875.961999999998</v>
      </c>
      <c r="D12" s="72">
        <f>'EU27'!E132</f>
        <v>13867.017</v>
      </c>
      <c r="E12" s="72">
        <f>'EU27'!F132</f>
        <v>14626.806</v>
      </c>
      <c r="F12" s="72">
        <f>'EU27'!G132</f>
        <v>14122.990999999998</v>
      </c>
      <c r="G12" s="72">
        <f>'EU27'!H132</f>
        <v>14286.244999999999</v>
      </c>
      <c r="H12" s="181">
        <f>'EU27'!I132</f>
        <v>12557.319</v>
      </c>
      <c r="I12" s="192">
        <v>-12.102032409495989</v>
      </c>
      <c r="J12" s="190"/>
    </row>
    <row r="13" spans="2:10" ht="15">
      <c r="B13" s="32" t="s">
        <v>125</v>
      </c>
      <c r="C13" s="72">
        <f>'EU27'!D242</f>
        <v>10566.555</v>
      </c>
      <c r="D13" s="72">
        <f>'EU27'!E242</f>
        <v>10070.996</v>
      </c>
      <c r="E13" s="72">
        <f>'EU27'!F242</f>
        <v>10398.919999999998</v>
      </c>
      <c r="F13" s="72">
        <f>'EU27'!G242</f>
        <v>11242.343</v>
      </c>
      <c r="G13" s="72">
        <f>'EU27'!H242</f>
        <v>10942.918</v>
      </c>
      <c r="H13" s="181">
        <f>'EU27'!I242</f>
        <v>8637.303000000002</v>
      </c>
      <c r="I13" s="192">
        <v>-21.069471597977785</v>
      </c>
      <c r="J13" s="190"/>
    </row>
    <row r="14" spans="2:10" ht="15">
      <c r="B14" s="32" t="s">
        <v>128</v>
      </c>
      <c r="C14" s="72">
        <f>'EU27'!D341</f>
        <v>10518.323</v>
      </c>
      <c r="D14" s="72">
        <f>'EU27'!E341</f>
        <v>10239.449999999999</v>
      </c>
      <c r="E14" s="72">
        <f>'EU27'!F341</f>
        <v>10333.424000000003</v>
      </c>
      <c r="F14" s="72">
        <f>'EU27'!G341</f>
        <v>9937.779999999999</v>
      </c>
      <c r="G14" s="72">
        <f>'EU27'!H341</f>
        <v>10283.296999999999</v>
      </c>
      <c r="H14" s="181">
        <f>'EU27'!I341</f>
        <v>9668.758</v>
      </c>
      <c r="I14" s="192">
        <v>-5.9760891861821985</v>
      </c>
      <c r="J14" s="190"/>
    </row>
    <row r="15" spans="2:10" ht="15">
      <c r="B15" s="32" t="s">
        <v>104</v>
      </c>
      <c r="C15" s="72">
        <f>'EU27'!D308</f>
        <v>7242.951</v>
      </c>
      <c r="D15" s="72">
        <f>'EU27'!E308</f>
        <v>6736.201</v>
      </c>
      <c r="E15" s="72">
        <f>'EU27'!F308</f>
        <v>6986.621000000001</v>
      </c>
      <c r="F15" s="72">
        <f>'EU27'!G308</f>
        <v>6632.883000000001</v>
      </c>
      <c r="G15" s="72">
        <f>'EU27'!H308</f>
        <v>6183.342000000001</v>
      </c>
      <c r="H15" s="181">
        <f>'EU27'!I308</f>
        <v>5956.335999999999</v>
      </c>
      <c r="I15" s="192">
        <v>-3.671250919001423</v>
      </c>
      <c r="J15" s="190"/>
    </row>
    <row r="16" spans="2:10" ht="15">
      <c r="B16" s="34" t="s">
        <v>148</v>
      </c>
      <c r="C16" s="73">
        <f>C17-SUM(C5:C15)</f>
        <v>22020.886000000057</v>
      </c>
      <c r="D16" s="73">
        <f aca="true" t="shared" si="0" ref="D16:H16">D17-SUM(D5:D15)</f>
        <v>23345.183000000077</v>
      </c>
      <c r="E16" s="73">
        <f t="shared" si="0"/>
        <v>22626.539999999804</v>
      </c>
      <c r="F16" s="73">
        <f t="shared" si="0"/>
        <v>19450.57500000007</v>
      </c>
      <c r="G16" s="73">
        <f t="shared" si="0"/>
        <v>22628.328000000212</v>
      </c>
      <c r="H16" s="182">
        <f t="shared" si="0"/>
        <v>24402.526999999885</v>
      </c>
      <c r="I16" s="202">
        <v>7.840610229795408</v>
      </c>
      <c r="J16" s="190"/>
    </row>
    <row r="17" spans="2:10" ht="15">
      <c r="B17" s="36" t="s">
        <v>84</v>
      </c>
      <c r="C17" s="74">
        <f>'EU27'!D363</f>
        <v>570619.398</v>
      </c>
      <c r="D17" s="74">
        <f>'EU27'!E363</f>
        <v>570021.9580000001</v>
      </c>
      <c r="E17" s="74">
        <f>'EU27'!F363</f>
        <v>581725.965</v>
      </c>
      <c r="F17" s="74">
        <f>'EU27'!G363</f>
        <v>573600.626</v>
      </c>
      <c r="G17" s="74">
        <f>'EU27'!H363</f>
        <v>563204.2670000001</v>
      </c>
      <c r="H17" s="183">
        <f>'EU27'!I363</f>
        <v>492668.8179999999</v>
      </c>
      <c r="I17" s="203">
        <v>-12.523955007606535</v>
      </c>
      <c r="J17" s="190"/>
    </row>
    <row r="18" spans="2:6" ht="10.5" customHeight="1">
      <c r="B18" s="26" t="s">
        <v>130</v>
      </c>
      <c r="C18" s="20"/>
      <c r="E18" s="4"/>
      <c r="F18" s="11"/>
    </row>
    <row r="19" spans="2:6" ht="15">
      <c r="B19" s="26" t="s">
        <v>277</v>
      </c>
      <c r="C19" s="20"/>
      <c r="E19" s="4"/>
      <c r="F19" s="11"/>
    </row>
    <row r="20" spans="2:6" ht="15">
      <c r="B20" s="71" t="s">
        <v>151</v>
      </c>
      <c r="E20" s="4"/>
      <c r="F20" s="11"/>
    </row>
    <row r="21" spans="2:6" ht="15">
      <c r="B21" s="11"/>
      <c r="C21" s="20"/>
      <c r="E21" s="4"/>
      <c r="F21" s="11"/>
    </row>
    <row r="22" ht="15" customHeight="1"/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5"/>
  <sheetViews>
    <sheetView workbookViewId="0" topLeftCell="A350">
      <selection activeCell="A375" sqref="A375:XFD375"/>
    </sheetView>
  </sheetViews>
  <sheetFormatPr defaultColWidth="9.140625" defaultRowHeight="15"/>
  <cols>
    <col min="1" max="1" width="3.7109375" style="11" customWidth="1"/>
    <col min="2" max="2" width="33.57421875" style="20" customWidth="1"/>
    <col min="3" max="3" width="32.7109375" style="4" customWidth="1"/>
    <col min="4" max="9" width="11.421875" style="4" customWidth="1"/>
    <col min="10" max="10" width="3.8515625" style="4" customWidth="1"/>
    <col min="11" max="26" width="11.421875" style="4" customWidth="1"/>
    <col min="27" max="16384" width="9.140625" style="4" customWidth="1"/>
  </cols>
  <sheetData>
    <row r="1" ht="15.75">
      <c r="A1" s="55" t="s">
        <v>75</v>
      </c>
    </row>
    <row r="2" spans="1:10" ht="15">
      <c r="A2" s="12"/>
      <c r="B2" s="9" t="s">
        <v>240</v>
      </c>
      <c r="C2" s="9"/>
      <c r="D2" s="164">
        <v>2015</v>
      </c>
      <c r="E2" s="164">
        <v>2016</v>
      </c>
      <c r="F2" s="164">
        <v>2017</v>
      </c>
      <c r="G2" s="164">
        <v>2018</v>
      </c>
      <c r="H2" s="164">
        <v>2019</v>
      </c>
      <c r="I2" s="164">
        <v>2020</v>
      </c>
      <c r="J2" s="19"/>
    </row>
    <row r="3" spans="1:10" ht="15">
      <c r="A3" s="12"/>
      <c r="B3" s="6" t="s">
        <v>82</v>
      </c>
      <c r="C3" s="6" t="s">
        <v>80</v>
      </c>
      <c r="D3" s="23">
        <v>10</v>
      </c>
      <c r="E3" s="23">
        <v>8</v>
      </c>
      <c r="F3" s="23">
        <v>6</v>
      </c>
      <c r="G3" s="23">
        <v>5</v>
      </c>
      <c r="H3" s="23">
        <v>4</v>
      </c>
      <c r="I3" s="23">
        <v>1.514</v>
      </c>
      <c r="J3" s="23" t="s">
        <v>78</v>
      </c>
    </row>
    <row r="4" spans="1:10" ht="15">
      <c r="A4" s="12"/>
      <c r="B4" s="6" t="s">
        <v>82</v>
      </c>
      <c r="C4" s="6" t="s">
        <v>85</v>
      </c>
      <c r="D4" s="22"/>
      <c r="E4" s="22"/>
      <c r="F4" s="22"/>
      <c r="G4" s="22"/>
      <c r="H4" s="22"/>
      <c r="I4" s="22"/>
      <c r="J4" s="22"/>
    </row>
    <row r="5" spans="1:10" ht="15">
      <c r="A5" s="12"/>
      <c r="B5" s="6" t="s">
        <v>82</v>
      </c>
      <c r="C5" s="6" t="s">
        <v>86</v>
      </c>
      <c r="D5" s="22"/>
      <c r="E5" s="22"/>
      <c r="F5" s="22"/>
      <c r="G5" s="22"/>
      <c r="H5" s="22"/>
      <c r="I5" s="22"/>
      <c r="J5" s="22"/>
    </row>
    <row r="6" spans="1:10" ht="15">
      <c r="A6" s="12"/>
      <c r="B6" s="6" t="s">
        <v>82</v>
      </c>
      <c r="C6" s="6" t="s">
        <v>87</v>
      </c>
      <c r="D6" s="22"/>
      <c r="E6" s="22"/>
      <c r="F6" s="22"/>
      <c r="G6" s="22"/>
      <c r="H6" s="22"/>
      <c r="I6" s="22"/>
      <c r="J6" s="22"/>
    </row>
    <row r="7" spans="1:10" ht="15">
      <c r="A7" s="12"/>
      <c r="B7" s="6" t="s">
        <v>82</v>
      </c>
      <c r="C7" s="6" t="s">
        <v>88</v>
      </c>
      <c r="D7" s="23">
        <v>5902</v>
      </c>
      <c r="E7" s="23">
        <v>5792</v>
      </c>
      <c r="F7" s="23">
        <v>5587</v>
      </c>
      <c r="G7" s="23">
        <v>5436</v>
      </c>
      <c r="H7" s="23">
        <v>5143</v>
      </c>
      <c r="I7" s="23">
        <v>5655.282</v>
      </c>
      <c r="J7" s="23" t="s">
        <v>78</v>
      </c>
    </row>
    <row r="8" spans="1:10" ht="15">
      <c r="A8" s="12"/>
      <c r="B8" s="6" t="s">
        <v>82</v>
      </c>
      <c r="C8" s="6" t="s">
        <v>89</v>
      </c>
      <c r="D8" s="23">
        <v>10</v>
      </c>
      <c r="E8" s="23">
        <v>9</v>
      </c>
      <c r="F8" s="23">
        <v>56</v>
      </c>
      <c r="G8" s="23">
        <v>5</v>
      </c>
      <c r="H8" s="23">
        <v>4</v>
      </c>
      <c r="I8" s="23">
        <v>1.684</v>
      </c>
      <c r="J8" s="23" t="s">
        <v>78</v>
      </c>
    </row>
    <row r="9" spans="1:10" ht="15">
      <c r="A9" s="12"/>
      <c r="B9" s="6" t="s">
        <v>82</v>
      </c>
      <c r="C9" s="6" t="s">
        <v>90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 t="s">
        <v>78</v>
      </c>
    </row>
    <row r="10" spans="1:10" ht="15">
      <c r="A10" s="12"/>
      <c r="B10" s="7" t="s">
        <v>82</v>
      </c>
      <c r="C10" s="7" t="s">
        <v>91</v>
      </c>
      <c r="D10" s="41">
        <v>28</v>
      </c>
      <c r="E10" s="41">
        <v>-53</v>
      </c>
      <c r="F10" s="41">
        <v>20</v>
      </c>
      <c r="G10" s="41">
        <v>-8</v>
      </c>
      <c r="H10" s="41">
        <v>-33</v>
      </c>
      <c r="I10" s="41">
        <v>-79.83</v>
      </c>
      <c r="J10" s="41" t="s">
        <v>78</v>
      </c>
    </row>
    <row r="11" spans="1:10" ht="15">
      <c r="A11" s="12"/>
      <c r="B11" s="15" t="s">
        <v>82</v>
      </c>
      <c r="C11" s="15" t="s">
        <v>92</v>
      </c>
      <c r="D11" s="25">
        <v>5930</v>
      </c>
      <c r="E11" s="25">
        <v>5738</v>
      </c>
      <c r="F11" s="25">
        <v>5557</v>
      </c>
      <c r="G11" s="25">
        <v>5428</v>
      </c>
      <c r="H11" s="25">
        <v>5110</v>
      </c>
      <c r="I11" s="25">
        <v>5575.282</v>
      </c>
      <c r="J11" s="25" t="s">
        <v>78</v>
      </c>
    </row>
    <row r="12" spans="1:10" ht="15">
      <c r="A12" s="12"/>
      <c r="B12" s="10" t="s">
        <v>82</v>
      </c>
      <c r="C12" s="10" t="s">
        <v>93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 t="s">
        <v>78</v>
      </c>
    </row>
    <row r="13" spans="1:10" ht="15">
      <c r="A13" s="12"/>
      <c r="B13" s="15" t="s">
        <v>82</v>
      </c>
      <c r="C13" s="15" t="s">
        <v>94</v>
      </c>
      <c r="D13" s="42">
        <v>5930</v>
      </c>
      <c r="E13" s="42">
        <v>5738</v>
      </c>
      <c r="F13" s="42">
        <v>5557</v>
      </c>
      <c r="G13" s="42">
        <v>5428</v>
      </c>
      <c r="H13" s="42">
        <v>5110</v>
      </c>
      <c r="I13" s="42">
        <v>5575.282</v>
      </c>
      <c r="J13" s="42" t="s">
        <v>78</v>
      </c>
    </row>
    <row r="14" spans="1:10" ht="15">
      <c r="A14" s="12"/>
      <c r="B14" s="39" t="s">
        <v>82</v>
      </c>
      <c r="C14" s="39" t="s">
        <v>114</v>
      </c>
      <c r="D14" s="40">
        <v>46</v>
      </c>
      <c r="E14" s="40">
        <v>55</v>
      </c>
      <c r="F14" s="40">
        <v>28</v>
      </c>
      <c r="G14" s="40">
        <v>20</v>
      </c>
      <c r="H14" s="40">
        <v>20</v>
      </c>
      <c r="I14" s="40">
        <v>17.806</v>
      </c>
      <c r="J14" s="40" t="s">
        <v>78</v>
      </c>
    </row>
    <row r="15" spans="1:10" ht="15">
      <c r="A15" s="12"/>
      <c r="B15" s="6" t="s">
        <v>115</v>
      </c>
      <c r="C15" s="6" t="s">
        <v>80</v>
      </c>
      <c r="D15" s="23">
        <v>2</v>
      </c>
      <c r="E15" s="23">
        <v>2</v>
      </c>
      <c r="F15" s="23">
        <v>2</v>
      </c>
      <c r="G15" s="23">
        <v>2</v>
      </c>
      <c r="H15" s="23">
        <v>2</v>
      </c>
      <c r="I15" s="23">
        <v>0</v>
      </c>
      <c r="J15" s="23" t="s">
        <v>78</v>
      </c>
    </row>
    <row r="16" spans="1:10" ht="15">
      <c r="A16" s="12"/>
      <c r="B16" s="6" t="s">
        <v>115</v>
      </c>
      <c r="C16" s="6" t="s">
        <v>85</v>
      </c>
      <c r="D16" s="22"/>
      <c r="E16" s="22"/>
      <c r="F16" s="22"/>
      <c r="G16" s="22"/>
      <c r="H16" s="22"/>
      <c r="I16" s="22"/>
      <c r="J16" s="22"/>
    </row>
    <row r="17" spans="1:10" ht="15">
      <c r="A17" s="12"/>
      <c r="B17" s="6" t="s">
        <v>115</v>
      </c>
      <c r="C17" s="6" t="s">
        <v>86</v>
      </c>
      <c r="D17" s="22"/>
      <c r="E17" s="22"/>
      <c r="F17" s="22"/>
      <c r="G17" s="22"/>
      <c r="H17" s="22"/>
      <c r="I17" s="22"/>
      <c r="J17" s="22"/>
    </row>
    <row r="18" spans="1:10" ht="15">
      <c r="A18" s="12"/>
      <c r="B18" s="6" t="s">
        <v>115</v>
      </c>
      <c r="C18" s="6" t="s">
        <v>87</v>
      </c>
      <c r="D18" s="22"/>
      <c r="E18" s="22"/>
      <c r="F18" s="22"/>
      <c r="G18" s="22"/>
      <c r="H18" s="22"/>
      <c r="I18" s="22"/>
      <c r="J18" s="22"/>
    </row>
    <row r="19" spans="1:10" ht="15">
      <c r="A19" s="12"/>
      <c r="B19" s="6" t="s">
        <v>115</v>
      </c>
      <c r="C19" s="6" t="s">
        <v>88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 t="s">
        <v>78</v>
      </c>
    </row>
    <row r="20" spans="1:10" ht="15">
      <c r="A20" s="12"/>
      <c r="B20" s="6" t="s">
        <v>115</v>
      </c>
      <c r="C20" s="6" t="s">
        <v>89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 t="s">
        <v>78</v>
      </c>
    </row>
    <row r="21" spans="1:10" ht="15">
      <c r="A21" s="12"/>
      <c r="B21" s="6" t="s">
        <v>115</v>
      </c>
      <c r="C21" s="6" t="s">
        <v>90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 t="s">
        <v>78</v>
      </c>
    </row>
    <row r="22" spans="1:10" ht="15">
      <c r="A22" s="12"/>
      <c r="B22" s="7" t="s">
        <v>115</v>
      </c>
      <c r="C22" s="7" t="s">
        <v>91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 t="s">
        <v>78</v>
      </c>
    </row>
    <row r="23" spans="1:10" ht="15">
      <c r="A23" s="12"/>
      <c r="B23" s="15" t="s">
        <v>115</v>
      </c>
      <c r="C23" s="15" t="s">
        <v>92</v>
      </c>
      <c r="D23" s="25">
        <v>2</v>
      </c>
      <c r="E23" s="25">
        <v>2</v>
      </c>
      <c r="F23" s="25">
        <v>2</v>
      </c>
      <c r="G23" s="25">
        <v>2</v>
      </c>
      <c r="H23" s="25">
        <v>2</v>
      </c>
      <c r="I23" s="25">
        <v>0</v>
      </c>
      <c r="J23" s="25" t="s">
        <v>78</v>
      </c>
    </row>
    <row r="24" spans="1:10" ht="15">
      <c r="A24" s="12"/>
      <c r="B24" s="10" t="s">
        <v>115</v>
      </c>
      <c r="C24" s="10" t="s">
        <v>93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 t="s">
        <v>78</v>
      </c>
    </row>
    <row r="25" spans="1:10" ht="15">
      <c r="A25" s="12"/>
      <c r="B25" s="15" t="s">
        <v>115</v>
      </c>
      <c r="C25" s="15" t="s">
        <v>94</v>
      </c>
      <c r="D25" s="42">
        <v>2</v>
      </c>
      <c r="E25" s="42">
        <v>2</v>
      </c>
      <c r="F25" s="42">
        <v>2</v>
      </c>
      <c r="G25" s="42">
        <v>2</v>
      </c>
      <c r="H25" s="42">
        <v>2</v>
      </c>
      <c r="I25" s="42">
        <v>0</v>
      </c>
      <c r="J25" s="42" t="s">
        <v>78</v>
      </c>
    </row>
    <row r="26" spans="1:10" ht="15">
      <c r="A26" s="12"/>
      <c r="B26" s="39" t="s">
        <v>115</v>
      </c>
      <c r="C26" s="39" t="s">
        <v>114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 t="s">
        <v>78</v>
      </c>
    </row>
    <row r="27" spans="1:10" ht="15">
      <c r="A27" s="12"/>
      <c r="B27" s="6" t="s">
        <v>116</v>
      </c>
      <c r="C27" s="6" t="s">
        <v>80</v>
      </c>
      <c r="D27" s="22"/>
      <c r="E27" s="22"/>
      <c r="F27" s="22"/>
      <c r="G27" s="22"/>
      <c r="H27" s="22"/>
      <c r="I27" s="22"/>
      <c r="J27" s="22"/>
    </row>
    <row r="28" spans="1:10" ht="15">
      <c r="A28" s="12"/>
      <c r="B28" s="6" t="s">
        <v>116</v>
      </c>
      <c r="C28" s="6" t="s">
        <v>85</v>
      </c>
      <c r="D28" s="22"/>
      <c r="E28" s="22"/>
      <c r="F28" s="22"/>
      <c r="G28" s="22"/>
      <c r="H28" s="22"/>
      <c r="I28" s="22"/>
      <c r="J28" s="22"/>
    </row>
    <row r="29" spans="1:10" ht="15">
      <c r="A29" s="12"/>
      <c r="B29" s="6" t="s">
        <v>116</v>
      </c>
      <c r="C29" s="6" t="s">
        <v>86</v>
      </c>
      <c r="D29" s="23">
        <v>176</v>
      </c>
      <c r="E29" s="23">
        <v>173</v>
      </c>
      <c r="F29" s="23">
        <v>226</v>
      </c>
      <c r="G29" s="23">
        <v>207</v>
      </c>
      <c r="H29" s="23">
        <v>201</v>
      </c>
      <c r="I29" s="23">
        <v>254.547</v>
      </c>
      <c r="J29" s="23" t="s">
        <v>78</v>
      </c>
    </row>
    <row r="30" spans="1:10" ht="15">
      <c r="A30" s="12"/>
      <c r="B30" s="6" t="s">
        <v>116</v>
      </c>
      <c r="C30" s="6" t="s">
        <v>87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8.08</v>
      </c>
      <c r="J30" s="23" t="s">
        <v>78</v>
      </c>
    </row>
    <row r="31" spans="1:10" ht="15">
      <c r="A31" s="12"/>
      <c r="B31" s="6" t="s">
        <v>116</v>
      </c>
      <c r="C31" s="6" t="s">
        <v>88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 t="s">
        <v>78</v>
      </c>
    </row>
    <row r="32" spans="1:10" ht="15">
      <c r="A32" s="12"/>
      <c r="B32" s="6" t="s">
        <v>116</v>
      </c>
      <c r="C32" s="6" t="s">
        <v>89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 t="s">
        <v>78</v>
      </c>
    </row>
    <row r="33" spans="1:10" ht="15">
      <c r="A33" s="12"/>
      <c r="B33" s="6" t="s">
        <v>116</v>
      </c>
      <c r="C33" s="6" t="s">
        <v>90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100.196</v>
      </c>
      <c r="J33" s="23" t="s">
        <v>78</v>
      </c>
    </row>
    <row r="34" spans="1:10" ht="15">
      <c r="A34" s="12"/>
      <c r="B34" s="7" t="s">
        <v>116</v>
      </c>
      <c r="C34" s="7" t="s">
        <v>91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 t="s">
        <v>78</v>
      </c>
    </row>
    <row r="35" spans="1:10" ht="15">
      <c r="A35" s="12"/>
      <c r="B35" s="15" t="s">
        <v>116</v>
      </c>
      <c r="C35" s="15" t="s">
        <v>92</v>
      </c>
      <c r="D35" s="25">
        <v>176</v>
      </c>
      <c r="E35" s="25">
        <v>173</v>
      </c>
      <c r="F35" s="25">
        <v>226</v>
      </c>
      <c r="G35" s="25">
        <v>207</v>
      </c>
      <c r="H35" s="25">
        <v>201</v>
      </c>
      <c r="I35" s="25">
        <v>162.431</v>
      </c>
      <c r="J35" s="25" t="s">
        <v>78</v>
      </c>
    </row>
    <row r="36" spans="1:10" ht="15">
      <c r="A36" s="12"/>
      <c r="B36" s="10" t="s">
        <v>116</v>
      </c>
      <c r="C36" s="10" t="s">
        <v>93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 t="s">
        <v>78</v>
      </c>
    </row>
    <row r="37" spans="1:10" ht="15">
      <c r="A37" s="12"/>
      <c r="B37" s="15" t="s">
        <v>116</v>
      </c>
      <c r="C37" s="15" t="s">
        <v>94</v>
      </c>
      <c r="D37" s="42">
        <v>176</v>
      </c>
      <c r="E37" s="42">
        <v>173</v>
      </c>
      <c r="F37" s="42">
        <v>226</v>
      </c>
      <c r="G37" s="42">
        <v>207</v>
      </c>
      <c r="H37" s="42">
        <v>201</v>
      </c>
      <c r="I37" s="42">
        <v>162.431</v>
      </c>
      <c r="J37" s="42" t="s">
        <v>78</v>
      </c>
    </row>
    <row r="38" spans="1:10" ht="15">
      <c r="A38" s="12"/>
      <c r="B38" s="39" t="s">
        <v>116</v>
      </c>
      <c r="C38" s="39" t="s">
        <v>114</v>
      </c>
      <c r="D38" s="40">
        <v>1</v>
      </c>
      <c r="E38" s="40">
        <v>2</v>
      </c>
      <c r="F38" s="40">
        <v>1</v>
      </c>
      <c r="G38" s="40">
        <v>0</v>
      </c>
      <c r="H38" s="40">
        <v>1</v>
      </c>
      <c r="I38" s="40">
        <v>0</v>
      </c>
      <c r="J38" s="40" t="s">
        <v>78</v>
      </c>
    </row>
    <row r="39" spans="1:10" ht="15">
      <c r="A39" s="12"/>
      <c r="B39" s="6" t="s">
        <v>83</v>
      </c>
      <c r="C39" s="6" t="s">
        <v>80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 t="s">
        <v>78</v>
      </c>
    </row>
    <row r="40" spans="1:10" ht="15">
      <c r="A40" s="12"/>
      <c r="B40" s="6" t="s">
        <v>83</v>
      </c>
      <c r="C40" s="6" t="s">
        <v>85</v>
      </c>
      <c r="D40" s="23">
        <v>420</v>
      </c>
      <c r="E40" s="23">
        <v>410</v>
      </c>
      <c r="F40" s="23">
        <v>430</v>
      </c>
      <c r="G40" s="23">
        <v>389</v>
      </c>
      <c r="H40" s="23">
        <v>363</v>
      </c>
      <c r="I40" s="23">
        <v>402.646</v>
      </c>
      <c r="J40" s="23" t="s">
        <v>78</v>
      </c>
    </row>
    <row r="41" spans="1:10" ht="15">
      <c r="A41" s="12"/>
      <c r="B41" s="6" t="s">
        <v>83</v>
      </c>
      <c r="C41" s="6" t="s">
        <v>86</v>
      </c>
      <c r="D41" s="22"/>
      <c r="E41" s="22"/>
      <c r="F41" s="22"/>
      <c r="G41" s="22"/>
      <c r="H41" s="22"/>
      <c r="I41" s="22"/>
      <c r="J41" s="22"/>
    </row>
    <row r="42" spans="1:10" ht="15">
      <c r="A42" s="12"/>
      <c r="B42" s="6" t="s">
        <v>83</v>
      </c>
      <c r="C42" s="6" t="s">
        <v>87</v>
      </c>
      <c r="D42" s="22"/>
      <c r="E42" s="22"/>
      <c r="F42" s="22"/>
      <c r="G42" s="22"/>
      <c r="H42" s="22"/>
      <c r="I42" s="22"/>
      <c r="J42" s="22"/>
    </row>
    <row r="43" spans="1:10" ht="15">
      <c r="A43" s="12"/>
      <c r="B43" s="6" t="s">
        <v>83</v>
      </c>
      <c r="C43" s="6" t="s">
        <v>88</v>
      </c>
      <c r="D43" s="23">
        <v>5</v>
      </c>
      <c r="E43" s="23">
        <v>5</v>
      </c>
      <c r="F43" s="23">
        <v>4</v>
      </c>
      <c r="G43" s="23">
        <v>4</v>
      </c>
      <c r="H43" s="23">
        <v>5</v>
      </c>
      <c r="I43" s="23">
        <v>0</v>
      </c>
      <c r="J43" s="23" t="s">
        <v>78</v>
      </c>
    </row>
    <row r="44" spans="1:10" ht="15">
      <c r="A44" s="12"/>
      <c r="B44" s="6" t="s">
        <v>83</v>
      </c>
      <c r="C44" s="6" t="s">
        <v>89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 t="s">
        <v>78</v>
      </c>
    </row>
    <row r="45" spans="1:10" ht="15">
      <c r="A45" s="12"/>
      <c r="B45" s="6" t="s">
        <v>83</v>
      </c>
      <c r="C45" s="6" t="s">
        <v>90</v>
      </c>
      <c r="D45" s="23">
        <v>195</v>
      </c>
      <c r="E45" s="23">
        <v>195</v>
      </c>
      <c r="F45" s="23">
        <v>215</v>
      </c>
      <c r="G45" s="23">
        <v>211</v>
      </c>
      <c r="H45" s="23">
        <v>208</v>
      </c>
      <c r="I45" s="23">
        <v>214.982</v>
      </c>
      <c r="J45" s="23" t="s">
        <v>78</v>
      </c>
    </row>
    <row r="46" spans="1:10" ht="15">
      <c r="A46" s="12"/>
      <c r="B46" s="7" t="s">
        <v>83</v>
      </c>
      <c r="C46" s="7" t="s">
        <v>91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-2.004</v>
      </c>
      <c r="J46" s="41" t="s">
        <v>78</v>
      </c>
    </row>
    <row r="47" spans="1:10" ht="15">
      <c r="A47" s="12"/>
      <c r="B47" s="15" t="s">
        <v>83</v>
      </c>
      <c r="C47" s="15" t="s">
        <v>92</v>
      </c>
      <c r="D47" s="25">
        <v>230</v>
      </c>
      <c r="E47" s="25">
        <v>220</v>
      </c>
      <c r="F47" s="25">
        <v>219</v>
      </c>
      <c r="G47" s="25">
        <v>182</v>
      </c>
      <c r="H47" s="25">
        <v>160</v>
      </c>
      <c r="I47" s="25">
        <v>185.66</v>
      </c>
      <c r="J47" s="25" t="s">
        <v>78</v>
      </c>
    </row>
    <row r="48" spans="1:10" ht="15">
      <c r="A48" s="12"/>
      <c r="B48" s="10" t="s">
        <v>83</v>
      </c>
      <c r="C48" s="10" t="s">
        <v>93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 t="s">
        <v>78</v>
      </c>
    </row>
    <row r="49" spans="1:10" ht="15">
      <c r="A49" s="12"/>
      <c r="B49" s="15" t="s">
        <v>83</v>
      </c>
      <c r="C49" s="15" t="s">
        <v>94</v>
      </c>
      <c r="D49" s="42">
        <v>230</v>
      </c>
      <c r="E49" s="42">
        <v>220</v>
      </c>
      <c r="F49" s="42">
        <v>219</v>
      </c>
      <c r="G49" s="42">
        <v>182</v>
      </c>
      <c r="H49" s="42">
        <v>160</v>
      </c>
      <c r="I49" s="42">
        <v>185.66</v>
      </c>
      <c r="J49" s="42" t="s">
        <v>78</v>
      </c>
    </row>
    <row r="50" spans="1:10" ht="15">
      <c r="A50" s="12"/>
      <c r="B50" s="39" t="s">
        <v>83</v>
      </c>
      <c r="C50" s="39" t="s">
        <v>114</v>
      </c>
      <c r="D50" s="40">
        <v>2</v>
      </c>
      <c r="E50" s="40">
        <v>2</v>
      </c>
      <c r="F50" s="40">
        <v>1</v>
      </c>
      <c r="G50" s="40">
        <v>0</v>
      </c>
      <c r="H50" s="40">
        <v>1</v>
      </c>
      <c r="I50" s="40">
        <v>0</v>
      </c>
      <c r="J50" s="40" t="s">
        <v>78</v>
      </c>
    </row>
    <row r="51" spans="1:10" ht="15">
      <c r="A51" s="12"/>
      <c r="B51" s="6" t="s">
        <v>117</v>
      </c>
      <c r="C51" s="6" t="s">
        <v>80</v>
      </c>
      <c r="D51" s="22"/>
      <c r="E51" s="22"/>
      <c r="F51" s="22"/>
      <c r="G51" s="22"/>
      <c r="H51" s="22"/>
      <c r="I51" s="22">
        <v>0</v>
      </c>
      <c r="J51" s="22" t="s">
        <v>78</v>
      </c>
    </row>
    <row r="52" spans="1:10" ht="15">
      <c r="A52" s="12"/>
      <c r="B52" s="6" t="s">
        <v>117</v>
      </c>
      <c r="C52" s="6" t="s">
        <v>85</v>
      </c>
      <c r="D52" s="23">
        <v>195</v>
      </c>
      <c r="E52" s="23">
        <v>195</v>
      </c>
      <c r="F52" s="23">
        <v>215</v>
      </c>
      <c r="G52" s="23">
        <v>211</v>
      </c>
      <c r="H52" s="23">
        <v>208</v>
      </c>
      <c r="I52" s="23">
        <v>226.95</v>
      </c>
      <c r="J52" s="23" t="s">
        <v>78</v>
      </c>
    </row>
    <row r="53" spans="1:10" ht="15">
      <c r="A53" s="12"/>
      <c r="B53" s="6" t="s">
        <v>117</v>
      </c>
      <c r="C53" s="6" t="s">
        <v>86</v>
      </c>
      <c r="D53" s="22"/>
      <c r="E53" s="22"/>
      <c r="F53" s="22"/>
      <c r="G53" s="22"/>
      <c r="H53" s="22"/>
      <c r="I53" s="22"/>
      <c r="J53" s="22"/>
    </row>
    <row r="54" spans="1:10" ht="15">
      <c r="A54" s="12"/>
      <c r="B54" s="6" t="s">
        <v>117</v>
      </c>
      <c r="C54" s="6" t="s">
        <v>87</v>
      </c>
      <c r="D54" s="22"/>
      <c r="E54" s="22"/>
      <c r="F54" s="22"/>
      <c r="G54" s="22"/>
      <c r="H54" s="22"/>
      <c r="I54" s="22"/>
      <c r="J54" s="22"/>
    </row>
    <row r="55" spans="1:10" ht="15">
      <c r="A55" s="12"/>
      <c r="B55" s="6" t="s">
        <v>117</v>
      </c>
      <c r="C55" s="6" t="s">
        <v>88</v>
      </c>
      <c r="D55" s="22"/>
      <c r="E55" s="22"/>
      <c r="F55" s="22"/>
      <c r="G55" s="22"/>
      <c r="H55" s="22"/>
      <c r="I55" s="22"/>
      <c r="J55" s="22"/>
    </row>
    <row r="56" spans="1:10" ht="15">
      <c r="A56" s="12"/>
      <c r="B56" s="6" t="s">
        <v>117</v>
      </c>
      <c r="C56" s="6" t="s">
        <v>89</v>
      </c>
      <c r="D56" s="22"/>
      <c r="E56" s="22"/>
      <c r="F56" s="22"/>
      <c r="G56" s="22"/>
      <c r="H56" s="22"/>
      <c r="I56" s="22"/>
      <c r="J56" s="22"/>
    </row>
    <row r="57" spans="1:10" ht="15">
      <c r="A57" s="12"/>
      <c r="B57" s="6" t="s">
        <v>117</v>
      </c>
      <c r="C57" s="6" t="s">
        <v>90</v>
      </c>
      <c r="D57" s="23">
        <v>195</v>
      </c>
      <c r="E57" s="23">
        <v>195</v>
      </c>
      <c r="F57" s="23">
        <v>215</v>
      </c>
      <c r="G57" s="23">
        <v>211</v>
      </c>
      <c r="H57" s="23">
        <v>208</v>
      </c>
      <c r="I57" s="23">
        <v>214.982</v>
      </c>
      <c r="J57" s="23" t="s">
        <v>78</v>
      </c>
    </row>
    <row r="58" spans="1:10" ht="15">
      <c r="A58" s="12"/>
      <c r="B58" s="7" t="s">
        <v>117</v>
      </c>
      <c r="C58" s="7" t="s">
        <v>91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-1.57</v>
      </c>
      <c r="J58" s="41" t="s">
        <v>78</v>
      </c>
    </row>
    <row r="59" spans="1:10" ht="15">
      <c r="A59" s="12"/>
      <c r="B59" s="15" t="s">
        <v>117</v>
      </c>
      <c r="C59" s="15" t="s">
        <v>92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10.398</v>
      </c>
      <c r="J59" s="25" t="s">
        <v>78</v>
      </c>
    </row>
    <row r="60" spans="1:10" ht="15">
      <c r="A60" s="12"/>
      <c r="B60" s="10" t="s">
        <v>117</v>
      </c>
      <c r="C60" s="10" t="s">
        <v>93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 t="s">
        <v>78</v>
      </c>
    </row>
    <row r="61" spans="1:10" ht="15">
      <c r="A61" s="12"/>
      <c r="B61" s="15" t="s">
        <v>117</v>
      </c>
      <c r="C61" s="15" t="s">
        <v>94</v>
      </c>
      <c r="D61" s="42">
        <v>0</v>
      </c>
      <c r="E61" s="42">
        <v>0</v>
      </c>
      <c r="F61" s="42">
        <v>0</v>
      </c>
      <c r="G61" s="42">
        <v>0</v>
      </c>
      <c r="H61" s="42">
        <v>0</v>
      </c>
      <c r="I61" s="42">
        <v>10.398</v>
      </c>
      <c r="J61" s="42" t="s">
        <v>78</v>
      </c>
    </row>
    <row r="62" spans="1:10" ht="15">
      <c r="A62" s="12"/>
      <c r="B62" s="39" t="s">
        <v>117</v>
      </c>
      <c r="C62" s="39" t="s">
        <v>114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 t="s">
        <v>78</v>
      </c>
    </row>
    <row r="63" spans="1:10" ht="15">
      <c r="A63" s="12"/>
      <c r="B63" s="6" t="s">
        <v>118</v>
      </c>
      <c r="C63" s="6" t="s">
        <v>80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 t="s">
        <v>78</v>
      </c>
    </row>
    <row r="64" spans="1:10" ht="15">
      <c r="A64" s="12"/>
      <c r="B64" s="6" t="s">
        <v>118</v>
      </c>
      <c r="C64" s="6" t="s">
        <v>85</v>
      </c>
      <c r="D64" s="23">
        <v>149</v>
      </c>
      <c r="E64" s="23">
        <v>141</v>
      </c>
      <c r="F64" s="23">
        <v>146</v>
      </c>
      <c r="G64" s="23">
        <v>131</v>
      </c>
      <c r="H64" s="23">
        <v>129</v>
      </c>
      <c r="I64" s="23">
        <v>125.593</v>
      </c>
      <c r="J64" s="23" t="s">
        <v>78</v>
      </c>
    </row>
    <row r="65" spans="1:10" ht="15">
      <c r="A65" s="12"/>
      <c r="B65" s="6" t="s">
        <v>118</v>
      </c>
      <c r="C65" s="6" t="s">
        <v>86</v>
      </c>
      <c r="D65" s="22"/>
      <c r="E65" s="22"/>
      <c r="F65" s="22"/>
      <c r="G65" s="22"/>
      <c r="H65" s="22"/>
      <c r="I65" s="22"/>
      <c r="J65" s="22"/>
    </row>
    <row r="66" spans="1:10" ht="15">
      <c r="A66" s="12"/>
      <c r="B66" s="6" t="s">
        <v>118</v>
      </c>
      <c r="C66" s="6" t="s">
        <v>87</v>
      </c>
      <c r="D66" s="22"/>
      <c r="E66" s="22"/>
      <c r="F66" s="22"/>
      <c r="G66" s="22"/>
      <c r="H66" s="22"/>
      <c r="I66" s="22"/>
      <c r="J66" s="22"/>
    </row>
    <row r="67" spans="1:10" ht="15">
      <c r="A67" s="12"/>
      <c r="B67" s="6" t="s">
        <v>118</v>
      </c>
      <c r="C67" s="6" t="s">
        <v>88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 t="s">
        <v>78</v>
      </c>
    </row>
    <row r="68" spans="1:10" ht="15">
      <c r="A68" s="12"/>
      <c r="B68" s="6" t="s">
        <v>118</v>
      </c>
      <c r="C68" s="6" t="s">
        <v>89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 t="s">
        <v>78</v>
      </c>
    </row>
    <row r="69" spans="1:10" ht="15">
      <c r="A69" s="12"/>
      <c r="B69" s="6" t="s">
        <v>118</v>
      </c>
      <c r="C69" s="6" t="s">
        <v>90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 t="s">
        <v>78</v>
      </c>
    </row>
    <row r="70" spans="1:10" ht="15">
      <c r="A70" s="12"/>
      <c r="B70" s="7" t="s">
        <v>118</v>
      </c>
      <c r="C70" s="7" t="s">
        <v>91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 t="s">
        <v>78</v>
      </c>
    </row>
    <row r="71" spans="1:10" ht="15">
      <c r="A71" s="12"/>
      <c r="B71" s="15" t="s">
        <v>118</v>
      </c>
      <c r="C71" s="15" t="s">
        <v>92</v>
      </c>
      <c r="D71" s="25">
        <v>149</v>
      </c>
      <c r="E71" s="25">
        <v>141</v>
      </c>
      <c r="F71" s="25">
        <v>146</v>
      </c>
      <c r="G71" s="25">
        <v>131</v>
      </c>
      <c r="H71" s="25">
        <v>129</v>
      </c>
      <c r="I71" s="25">
        <v>125.593</v>
      </c>
      <c r="J71" s="25" t="s">
        <v>78</v>
      </c>
    </row>
    <row r="72" spans="1:10" ht="15">
      <c r="A72" s="12"/>
      <c r="B72" s="10" t="s">
        <v>118</v>
      </c>
      <c r="C72" s="10" t="s">
        <v>93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 t="s">
        <v>78</v>
      </c>
    </row>
    <row r="73" spans="1:10" ht="15">
      <c r="A73" s="12"/>
      <c r="B73" s="15" t="s">
        <v>118</v>
      </c>
      <c r="C73" s="15" t="s">
        <v>94</v>
      </c>
      <c r="D73" s="42">
        <v>149</v>
      </c>
      <c r="E73" s="42">
        <v>141</v>
      </c>
      <c r="F73" s="42">
        <v>146</v>
      </c>
      <c r="G73" s="42">
        <v>131</v>
      </c>
      <c r="H73" s="42">
        <v>129</v>
      </c>
      <c r="I73" s="42">
        <v>125.593</v>
      </c>
      <c r="J73" s="42" t="s">
        <v>78</v>
      </c>
    </row>
    <row r="74" spans="1:10" ht="15">
      <c r="A74" s="12"/>
      <c r="B74" s="39" t="s">
        <v>118</v>
      </c>
      <c r="C74" s="39" t="s">
        <v>114</v>
      </c>
      <c r="D74" s="40">
        <v>1</v>
      </c>
      <c r="E74" s="40">
        <v>1</v>
      </c>
      <c r="F74" s="40">
        <v>1</v>
      </c>
      <c r="G74" s="40">
        <v>0</v>
      </c>
      <c r="H74" s="40">
        <v>0</v>
      </c>
      <c r="I74" s="40">
        <v>0</v>
      </c>
      <c r="J74" s="40" t="s">
        <v>78</v>
      </c>
    </row>
    <row r="75" spans="1:10" ht="15">
      <c r="A75" s="12"/>
      <c r="B75" s="6" t="s">
        <v>270</v>
      </c>
      <c r="C75" s="6" t="s">
        <v>80</v>
      </c>
      <c r="D75" s="23">
        <v>12</v>
      </c>
      <c r="E75" s="23">
        <v>10</v>
      </c>
      <c r="F75" s="23">
        <v>8</v>
      </c>
      <c r="G75" s="23">
        <v>7</v>
      </c>
      <c r="H75" s="23">
        <v>6</v>
      </c>
      <c r="I75" s="23">
        <v>1.514</v>
      </c>
      <c r="J75" s="23" t="s">
        <v>78</v>
      </c>
    </row>
    <row r="76" spans="1:10" ht="15">
      <c r="A76" s="12"/>
      <c r="B76" s="6" t="s">
        <v>270</v>
      </c>
      <c r="C76" s="6" t="s">
        <v>85</v>
      </c>
      <c r="D76" s="23">
        <v>569</v>
      </c>
      <c r="E76" s="23">
        <v>551</v>
      </c>
      <c r="F76" s="23">
        <v>576</v>
      </c>
      <c r="G76" s="23">
        <v>520</v>
      </c>
      <c r="H76" s="23">
        <v>492</v>
      </c>
      <c r="I76" s="23">
        <v>528.239</v>
      </c>
      <c r="J76" s="23" t="s">
        <v>78</v>
      </c>
    </row>
    <row r="77" spans="1:10" ht="15">
      <c r="A77" s="12"/>
      <c r="B77" s="6" t="s">
        <v>270</v>
      </c>
      <c r="C77" s="6" t="s">
        <v>86</v>
      </c>
      <c r="D77" s="23">
        <v>176</v>
      </c>
      <c r="E77" s="23">
        <v>173</v>
      </c>
      <c r="F77" s="23">
        <v>226</v>
      </c>
      <c r="G77" s="23">
        <v>207</v>
      </c>
      <c r="H77" s="23">
        <v>201</v>
      </c>
      <c r="I77" s="23">
        <v>254.547</v>
      </c>
      <c r="J77" s="23" t="s">
        <v>78</v>
      </c>
    </row>
    <row r="78" spans="1:10" ht="15">
      <c r="A78" s="12"/>
      <c r="B78" s="6" t="s">
        <v>270</v>
      </c>
      <c r="C78" s="6" t="s">
        <v>87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8.08</v>
      </c>
      <c r="J78" s="23" t="s">
        <v>78</v>
      </c>
    </row>
    <row r="79" spans="1:10" ht="15">
      <c r="A79" s="12"/>
      <c r="B79" s="6" t="s">
        <v>270</v>
      </c>
      <c r="C79" s="6" t="s">
        <v>88</v>
      </c>
      <c r="D79" s="23">
        <v>5907</v>
      </c>
      <c r="E79" s="23">
        <v>5797</v>
      </c>
      <c r="F79" s="23">
        <v>5591</v>
      </c>
      <c r="G79" s="23">
        <v>5440</v>
      </c>
      <c r="H79" s="23">
        <v>5148</v>
      </c>
      <c r="I79" s="23">
        <v>5655.282</v>
      </c>
      <c r="J79" s="23" t="s">
        <v>78</v>
      </c>
    </row>
    <row r="80" spans="1:10" ht="15">
      <c r="A80" s="12"/>
      <c r="B80" s="6" t="s">
        <v>270</v>
      </c>
      <c r="C80" s="6" t="s">
        <v>89</v>
      </c>
      <c r="D80" s="23">
        <v>10</v>
      </c>
      <c r="E80" s="23">
        <v>9</v>
      </c>
      <c r="F80" s="23">
        <v>56</v>
      </c>
      <c r="G80" s="23">
        <v>5</v>
      </c>
      <c r="H80" s="23">
        <v>4</v>
      </c>
      <c r="I80" s="23">
        <v>1.684</v>
      </c>
      <c r="J80" s="23" t="s">
        <v>78</v>
      </c>
    </row>
    <row r="81" spans="1:10" ht="15">
      <c r="A81" s="12"/>
      <c r="B81" s="6" t="s">
        <v>270</v>
      </c>
      <c r="C81" s="6" t="s">
        <v>90</v>
      </c>
      <c r="D81" s="23">
        <v>195</v>
      </c>
      <c r="E81" s="23">
        <v>195</v>
      </c>
      <c r="F81" s="23">
        <v>215</v>
      </c>
      <c r="G81" s="23">
        <v>211</v>
      </c>
      <c r="H81" s="23">
        <v>208</v>
      </c>
      <c r="I81" s="23">
        <v>315.178</v>
      </c>
      <c r="J81" s="23" t="s">
        <v>78</v>
      </c>
    </row>
    <row r="82" spans="1:10" ht="15">
      <c r="A82" s="12"/>
      <c r="B82" s="7" t="s">
        <v>270</v>
      </c>
      <c r="C82" s="7" t="s">
        <v>91</v>
      </c>
      <c r="D82" s="41">
        <v>28</v>
      </c>
      <c r="E82" s="41">
        <v>-53</v>
      </c>
      <c r="F82" s="41">
        <v>20</v>
      </c>
      <c r="G82" s="41">
        <v>-8</v>
      </c>
      <c r="H82" s="41">
        <v>-33</v>
      </c>
      <c r="I82" s="41">
        <v>-81.834</v>
      </c>
      <c r="J82" s="41" t="s">
        <v>78</v>
      </c>
    </row>
    <row r="83" spans="1:10" ht="15">
      <c r="A83" s="12"/>
      <c r="B83" s="15" t="s">
        <v>270</v>
      </c>
      <c r="C83" s="15" t="s">
        <v>92</v>
      </c>
      <c r="D83" s="25">
        <v>6487</v>
      </c>
      <c r="E83" s="25">
        <v>6274</v>
      </c>
      <c r="F83" s="25">
        <v>6150</v>
      </c>
      <c r="G83" s="25">
        <v>5950</v>
      </c>
      <c r="H83" s="25">
        <v>5602</v>
      </c>
      <c r="I83" s="25">
        <v>6048.966</v>
      </c>
      <c r="J83" s="25" t="s">
        <v>78</v>
      </c>
    </row>
    <row r="84" spans="1:10" ht="15">
      <c r="A84" s="12"/>
      <c r="B84" s="10" t="s">
        <v>270</v>
      </c>
      <c r="C84" s="10" t="s">
        <v>93</v>
      </c>
      <c r="D84" s="38">
        <v>0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 t="s">
        <v>78</v>
      </c>
    </row>
    <row r="85" spans="1:10" ht="15">
      <c r="A85" s="12"/>
      <c r="B85" s="15" t="s">
        <v>270</v>
      </c>
      <c r="C85" s="15" t="s">
        <v>94</v>
      </c>
      <c r="D85" s="42">
        <v>6487</v>
      </c>
      <c r="E85" s="42">
        <v>6274</v>
      </c>
      <c r="F85" s="42">
        <v>6150</v>
      </c>
      <c r="G85" s="42">
        <v>5950</v>
      </c>
      <c r="H85" s="42">
        <v>5602</v>
      </c>
      <c r="I85" s="42">
        <v>6048.966</v>
      </c>
      <c r="J85" s="42" t="s">
        <v>78</v>
      </c>
    </row>
    <row r="86" spans="1:10" ht="15">
      <c r="A86" s="12"/>
      <c r="B86" s="39" t="s">
        <v>270</v>
      </c>
      <c r="C86" s="39" t="s">
        <v>114</v>
      </c>
      <c r="D86" s="40">
        <v>50</v>
      </c>
      <c r="E86" s="40">
        <v>60</v>
      </c>
      <c r="F86" s="40">
        <v>31</v>
      </c>
      <c r="G86" s="40">
        <v>20</v>
      </c>
      <c r="H86" s="40">
        <v>22</v>
      </c>
      <c r="I86" s="40">
        <v>17.806</v>
      </c>
      <c r="J86" s="40" t="s">
        <v>78</v>
      </c>
    </row>
    <row r="87" spans="1:10" ht="15">
      <c r="A87" s="12"/>
      <c r="B87" s="5" t="s">
        <v>119</v>
      </c>
      <c r="C87" s="5" t="s">
        <v>107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 t="s">
        <v>78</v>
      </c>
    </row>
    <row r="88" spans="1:10" ht="15">
      <c r="A88" s="12"/>
      <c r="B88" s="6" t="s">
        <v>119</v>
      </c>
      <c r="C88" s="6" t="s">
        <v>108</v>
      </c>
      <c r="D88" s="22"/>
      <c r="E88" s="22"/>
      <c r="F88" s="22"/>
      <c r="G88" s="22"/>
      <c r="H88" s="22"/>
      <c r="I88" s="22"/>
      <c r="J88" s="22"/>
    </row>
    <row r="89" spans="1:10" ht="15">
      <c r="A89" s="12"/>
      <c r="B89" s="6" t="s">
        <v>119</v>
      </c>
      <c r="C89" s="6" t="s">
        <v>109</v>
      </c>
      <c r="D89" s="22"/>
      <c r="E89" s="22"/>
      <c r="F89" s="22"/>
      <c r="G89" s="22"/>
      <c r="H89" s="22"/>
      <c r="I89" s="22"/>
      <c r="J89" s="22"/>
    </row>
    <row r="90" spans="1:10" ht="15">
      <c r="A90" s="12"/>
      <c r="B90" s="6" t="s">
        <v>119</v>
      </c>
      <c r="C90" s="6" t="s">
        <v>110</v>
      </c>
      <c r="D90" s="22"/>
      <c r="E90" s="22"/>
      <c r="F90" s="22"/>
      <c r="G90" s="22"/>
      <c r="H90" s="22"/>
      <c r="I90" s="22"/>
      <c r="J90" s="22"/>
    </row>
    <row r="91" spans="1:10" ht="15">
      <c r="A91" s="12"/>
      <c r="B91" s="6" t="s">
        <v>119</v>
      </c>
      <c r="C91" s="6" t="s">
        <v>88</v>
      </c>
      <c r="D91" s="22"/>
      <c r="E91" s="22"/>
      <c r="F91" s="22"/>
      <c r="G91" s="22"/>
      <c r="H91" s="22"/>
      <c r="I91" s="22"/>
      <c r="J91" s="22"/>
    </row>
    <row r="92" spans="1:10" ht="15">
      <c r="A92" s="12"/>
      <c r="B92" s="6" t="s">
        <v>119</v>
      </c>
      <c r="C92" s="6" t="s">
        <v>89</v>
      </c>
      <c r="D92" s="22"/>
      <c r="E92" s="22"/>
      <c r="F92" s="22"/>
      <c r="G92" s="22"/>
      <c r="H92" s="22"/>
      <c r="I92" s="22"/>
      <c r="J92" s="22"/>
    </row>
    <row r="93" spans="1:10" ht="15">
      <c r="A93" s="12"/>
      <c r="B93" s="6" t="s">
        <v>119</v>
      </c>
      <c r="C93" s="6" t="s">
        <v>111</v>
      </c>
      <c r="D93" s="22"/>
      <c r="E93" s="22"/>
      <c r="F93" s="22"/>
      <c r="G93" s="22"/>
      <c r="H93" s="22"/>
      <c r="I93" s="22"/>
      <c r="J93" s="22"/>
    </row>
    <row r="94" spans="1:10" ht="15">
      <c r="A94" s="12"/>
      <c r="B94" s="6" t="s">
        <v>119</v>
      </c>
      <c r="C94" s="6" t="s">
        <v>112</v>
      </c>
      <c r="D94" s="23">
        <v>0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 t="s">
        <v>78</v>
      </c>
    </row>
    <row r="95" spans="1:10" ht="15">
      <c r="A95" s="12"/>
      <c r="B95" s="6" t="s">
        <v>119</v>
      </c>
      <c r="C95" s="6" t="s">
        <v>87</v>
      </c>
      <c r="D95" s="22"/>
      <c r="E95" s="22"/>
      <c r="F95" s="22"/>
      <c r="G95" s="22"/>
      <c r="H95" s="22"/>
      <c r="I95" s="22"/>
      <c r="J95" s="22"/>
    </row>
    <row r="96" spans="1:10" ht="15">
      <c r="A96" s="12"/>
      <c r="B96" s="7" t="s">
        <v>119</v>
      </c>
      <c r="C96" s="7" t="s">
        <v>91</v>
      </c>
      <c r="D96" s="44"/>
      <c r="E96" s="44"/>
      <c r="F96" s="44"/>
      <c r="G96" s="44"/>
      <c r="H96" s="44"/>
      <c r="I96" s="44"/>
      <c r="J96" s="44"/>
    </row>
    <row r="97" spans="1:10" ht="15">
      <c r="A97" s="12"/>
      <c r="B97" s="15" t="s">
        <v>119</v>
      </c>
      <c r="C97" s="15" t="s">
        <v>113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 t="s">
        <v>78</v>
      </c>
    </row>
    <row r="98" spans="1:10" ht="15">
      <c r="A98" s="12"/>
      <c r="B98" s="5" t="s">
        <v>115</v>
      </c>
      <c r="C98" s="5" t="s">
        <v>107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 t="s">
        <v>78</v>
      </c>
    </row>
    <row r="99" spans="1:10" ht="15">
      <c r="A99" s="12"/>
      <c r="B99" s="6" t="s">
        <v>115</v>
      </c>
      <c r="C99" s="6" t="s">
        <v>108</v>
      </c>
      <c r="D99" s="22"/>
      <c r="E99" s="22"/>
      <c r="F99" s="22"/>
      <c r="G99" s="22"/>
      <c r="H99" s="22"/>
      <c r="I99" s="22"/>
      <c r="J99" s="22"/>
    </row>
    <row r="100" spans="1:10" ht="15">
      <c r="A100" s="12"/>
      <c r="B100" s="6" t="s">
        <v>115</v>
      </c>
      <c r="C100" s="6" t="s">
        <v>109</v>
      </c>
      <c r="D100" s="22"/>
      <c r="E100" s="22"/>
      <c r="F100" s="22"/>
      <c r="G100" s="22"/>
      <c r="H100" s="22"/>
      <c r="I100" s="22"/>
      <c r="J100" s="22"/>
    </row>
    <row r="101" spans="1:10" ht="15">
      <c r="A101" s="12"/>
      <c r="B101" s="6" t="s">
        <v>115</v>
      </c>
      <c r="C101" s="6" t="s">
        <v>110</v>
      </c>
      <c r="D101" s="22"/>
      <c r="E101" s="22"/>
      <c r="F101" s="22"/>
      <c r="G101" s="22"/>
      <c r="H101" s="22"/>
      <c r="I101" s="22"/>
      <c r="J101" s="22"/>
    </row>
    <row r="102" spans="1:10" ht="15">
      <c r="A102" s="12"/>
      <c r="B102" s="6" t="s">
        <v>115</v>
      </c>
      <c r="C102" s="6" t="s">
        <v>88</v>
      </c>
      <c r="D102" s="22"/>
      <c r="E102" s="22"/>
      <c r="F102" s="22"/>
      <c r="G102" s="22"/>
      <c r="H102" s="22"/>
      <c r="I102" s="22"/>
      <c r="J102" s="22"/>
    </row>
    <row r="103" spans="1:10" ht="15">
      <c r="A103" s="12"/>
      <c r="B103" s="6" t="s">
        <v>115</v>
      </c>
      <c r="C103" s="6" t="s">
        <v>89</v>
      </c>
      <c r="D103" s="22"/>
      <c r="E103" s="22"/>
      <c r="F103" s="22"/>
      <c r="G103" s="22"/>
      <c r="H103" s="22"/>
      <c r="I103" s="22"/>
      <c r="J103" s="22"/>
    </row>
    <row r="104" spans="1:10" ht="15">
      <c r="A104" s="12"/>
      <c r="B104" s="6" t="s">
        <v>115</v>
      </c>
      <c r="C104" s="6" t="s">
        <v>111</v>
      </c>
      <c r="D104" s="22"/>
      <c r="E104" s="22"/>
      <c r="F104" s="22"/>
      <c r="G104" s="22"/>
      <c r="H104" s="22"/>
      <c r="I104" s="22"/>
      <c r="J104" s="22"/>
    </row>
    <row r="105" spans="1:10" ht="15">
      <c r="A105" s="12"/>
      <c r="B105" s="6" t="s">
        <v>115</v>
      </c>
      <c r="C105" s="6" t="s">
        <v>112</v>
      </c>
      <c r="D105" s="23">
        <v>0</v>
      </c>
      <c r="E105" s="23">
        <v>0</v>
      </c>
      <c r="F105" s="23">
        <v>0</v>
      </c>
      <c r="G105" s="23">
        <v>0</v>
      </c>
      <c r="H105" s="23">
        <v>0</v>
      </c>
      <c r="I105" s="23">
        <v>0</v>
      </c>
      <c r="J105" s="23" t="s">
        <v>78</v>
      </c>
    </row>
    <row r="106" spans="1:10" ht="15">
      <c r="A106" s="12"/>
      <c r="B106" s="6" t="s">
        <v>115</v>
      </c>
      <c r="C106" s="6" t="s">
        <v>87</v>
      </c>
      <c r="D106" s="22"/>
      <c r="E106" s="22"/>
      <c r="F106" s="22"/>
      <c r="G106" s="22"/>
      <c r="H106" s="22"/>
      <c r="I106" s="22"/>
      <c r="J106" s="22"/>
    </row>
    <row r="107" spans="1:10" ht="15">
      <c r="A107" s="12"/>
      <c r="B107" s="7" t="s">
        <v>115</v>
      </c>
      <c r="C107" s="7" t="s">
        <v>91</v>
      </c>
      <c r="D107" s="44"/>
      <c r="E107" s="44"/>
      <c r="F107" s="44"/>
      <c r="G107" s="44"/>
      <c r="H107" s="44"/>
      <c r="I107" s="44"/>
      <c r="J107" s="44"/>
    </row>
    <row r="108" spans="1:10" ht="15">
      <c r="A108" s="12"/>
      <c r="B108" s="15" t="s">
        <v>115</v>
      </c>
      <c r="C108" s="15" t="s">
        <v>113</v>
      </c>
      <c r="D108" s="2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 t="s">
        <v>78</v>
      </c>
    </row>
    <row r="109" spans="1:10" ht="15">
      <c r="A109" s="12"/>
      <c r="B109" s="30" t="s">
        <v>120</v>
      </c>
      <c r="C109" s="31" t="s">
        <v>107</v>
      </c>
      <c r="D109" s="27">
        <v>0</v>
      </c>
      <c r="E109" s="27">
        <v>0</v>
      </c>
      <c r="F109" s="27">
        <v>0</v>
      </c>
      <c r="G109" s="27">
        <v>0</v>
      </c>
      <c r="H109" s="27">
        <v>0</v>
      </c>
      <c r="I109" s="27">
        <v>12.577</v>
      </c>
      <c r="J109" s="27" t="s">
        <v>78</v>
      </c>
    </row>
    <row r="110" spans="1:10" ht="15">
      <c r="A110" s="12"/>
      <c r="B110" s="32" t="s">
        <v>120</v>
      </c>
      <c r="C110" s="33" t="s">
        <v>108</v>
      </c>
      <c r="D110" s="28">
        <v>541</v>
      </c>
      <c r="E110" s="28">
        <v>549</v>
      </c>
      <c r="F110" s="28">
        <v>572</v>
      </c>
      <c r="G110" s="28">
        <v>528</v>
      </c>
      <c r="H110" s="28">
        <v>494</v>
      </c>
      <c r="I110" s="28">
        <v>466.032</v>
      </c>
      <c r="J110" s="28" t="s">
        <v>78</v>
      </c>
    </row>
    <row r="111" spans="1:10" ht="15">
      <c r="A111" s="12"/>
      <c r="B111" s="32" t="s">
        <v>120</v>
      </c>
      <c r="C111" s="33" t="s">
        <v>109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28">
        <v>0</v>
      </c>
      <c r="J111" s="28" t="s">
        <v>78</v>
      </c>
    </row>
    <row r="112" spans="1:10" ht="15">
      <c r="A112" s="12"/>
      <c r="B112" s="32" t="s">
        <v>120</v>
      </c>
      <c r="C112" s="33" t="s">
        <v>110</v>
      </c>
      <c r="D112" s="28">
        <v>449</v>
      </c>
      <c r="E112" s="28">
        <v>466</v>
      </c>
      <c r="F112" s="28">
        <v>459</v>
      </c>
      <c r="G112" s="28">
        <v>398</v>
      </c>
      <c r="H112" s="28">
        <v>372</v>
      </c>
      <c r="I112" s="28">
        <v>478.609</v>
      </c>
      <c r="J112" s="28" t="s">
        <v>78</v>
      </c>
    </row>
    <row r="113" spans="1:10" ht="15">
      <c r="A113" s="12"/>
      <c r="B113" s="32" t="s">
        <v>120</v>
      </c>
      <c r="C113" s="33" t="s">
        <v>88</v>
      </c>
      <c r="D113" s="43"/>
      <c r="E113" s="43"/>
      <c r="F113" s="43"/>
      <c r="G113" s="43"/>
      <c r="H113" s="43"/>
      <c r="I113" s="43"/>
      <c r="J113" s="43"/>
    </row>
    <row r="114" spans="1:10" ht="15">
      <c r="A114" s="12"/>
      <c r="B114" s="32" t="s">
        <v>120</v>
      </c>
      <c r="C114" s="33" t="s">
        <v>89</v>
      </c>
      <c r="D114" s="43"/>
      <c r="E114" s="43"/>
      <c r="F114" s="43"/>
      <c r="G114" s="43"/>
      <c r="H114" s="43"/>
      <c r="I114" s="43"/>
      <c r="J114" s="43"/>
    </row>
    <row r="115" spans="1:10" ht="15">
      <c r="A115" s="12"/>
      <c r="B115" s="32" t="s">
        <v>120</v>
      </c>
      <c r="C115" s="33" t="s">
        <v>111</v>
      </c>
      <c r="D115" s="28">
        <v>0</v>
      </c>
      <c r="E115" s="28">
        <v>0</v>
      </c>
      <c r="F115" s="28">
        <v>0</v>
      </c>
      <c r="G115" s="28">
        <v>0</v>
      </c>
      <c r="H115" s="28">
        <v>0</v>
      </c>
      <c r="I115" s="28">
        <v>0</v>
      </c>
      <c r="J115" s="28" t="s">
        <v>78</v>
      </c>
    </row>
    <row r="116" spans="1:10" ht="15">
      <c r="A116" s="12"/>
      <c r="B116" s="32" t="s">
        <v>120</v>
      </c>
      <c r="C116" s="33" t="s">
        <v>112</v>
      </c>
      <c r="D116" s="28">
        <v>0</v>
      </c>
      <c r="E116" s="28">
        <v>0</v>
      </c>
      <c r="F116" s="28">
        <v>0</v>
      </c>
      <c r="G116" s="28">
        <v>0</v>
      </c>
      <c r="H116" s="28">
        <v>0</v>
      </c>
      <c r="I116" s="28">
        <v>0</v>
      </c>
      <c r="J116" s="28" t="s">
        <v>78</v>
      </c>
    </row>
    <row r="117" spans="1:10" ht="15">
      <c r="A117" s="12"/>
      <c r="B117" s="32" t="s">
        <v>120</v>
      </c>
      <c r="C117" s="33" t="s">
        <v>87</v>
      </c>
      <c r="D117" s="28">
        <v>0</v>
      </c>
      <c r="E117" s="28">
        <v>0</v>
      </c>
      <c r="F117" s="28">
        <v>0</v>
      </c>
      <c r="G117" s="28">
        <v>0</v>
      </c>
      <c r="H117" s="28">
        <v>0</v>
      </c>
      <c r="I117" s="28">
        <v>0</v>
      </c>
      <c r="J117" s="28" t="s">
        <v>78</v>
      </c>
    </row>
    <row r="118" spans="1:10" ht="15">
      <c r="A118" s="12"/>
      <c r="B118" s="34" t="s">
        <v>120</v>
      </c>
      <c r="C118" s="35" t="s">
        <v>91</v>
      </c>
      <c r="D118" s="29">
        <v>0</v>
      </c>
      <c r="E118" s="29">
        <v>0</v>
      </c>
      <c r="F118" s="29">
        <v>0</v>
      </c>
      <c r="G118" s="29">
        <v>0</v>
      </c>
      <c r="H118" s="29">
        <v>0</v>
      </c>
      <c r="I118" s="29">
        <v>0</v>
      </c>
      <c r="J118" s="29" t="s">
        <v>78</v>
      </c>
    </row>
    <row r="119" spans="1:10" ht="15">
      <c r="A119" s="12"/>
      <c r="B119" s="36" t="s">
        <v>120</v>
      </c>
      <c r="C119" s="37" t="s">
        <v>113</v>
      </c>
      <c r="D119" s="56">
        <v>92</v>
      </c>
      <c r="E119" s="56">
        <v>83</v>
      </c>
      <c r="F119" s="56">
        <v>113</v>
      </c>
      <c r="G119" s="56">
        <v>130</v>
      </c>
      <c r="H119" s="56">
        <v>122</v>
      </c>
      <c r="I119" s="56">
        <v>0</v>
      </c>
      <c r="J119" s="56" t="s">
        <v>78</v>
      </c>
    </row>
    <row r="120" spans="1:10" ht="15">
      <c r="A120" s="12"/>
      <c r="B120" s="30" t="s">
        <v>95</v>
      </c>
      <c r="C120" s="31" t="s">
        <v>107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 t="s">
        <v>78</v>
      </c>
    </row>
    <row r="121" spans="1:10" ht="15">
      <c r="A121" s="12"/>
      <c r="B121" s="32" t="s">
        <v>95</v>
      </c>
      <c r="C121" s="33" t="s">
        <v>108</v>
      </c>
      <c r="D121" s="28">
        <v>35</v>
      </c>
      <c r="E121" s="28">
        <v>0</v>
      </c>
      <c r="F121" s="28">
        <v>0</v>
      </c>
      <c r="G121" s="28">
        <v>0</v>
      </c>
      <c r="H121" s="28">
        <v>0</v>
      </c>
      <c r="I121" s="28">
        <v>0</v>
      </c>
      <c r="J121" s="28" t="s">
        <v>78</v>
      </c>
    </row>
    <row r="122" spans="1:10" ht="15">
      <c r="A122" s="12"/>
      <c r="B122" s="32" t="s">
        <v>95</v>
      </c>
      <c r="C122" s="33" t="s">
        <v>109</v>
      </c>
      <c r="D122" s="28">
        <v>0</v>
      </c>
      <c r="E122" s="28">
        <v>0</v>
      </c>
      <c r="F122" s="28">
        <v>0</v>
      </c>
      <c r="G122" s="28">
        <v>0</v>
      </c>
      <c r="H122" s="28">
        <v>0</v>
      </c>
      <c r="I122" s="28">
        <v>0</v>
      </c>
      <c r="J122" s="28" t="s">
        <v>78</v>
      </c>
    </row>
    <row r="123" spans="1:10" ht="15">
      <c r="A123" s="12"/>
      <c r="B123" s="32" t="s">
        <v>95</v>
      </c>
      <c r="C123" s="33" t="s">
        <v>110</v>
      </c>
      <c r="D123" s="28">
        <v>35</v>
      </c>
      <c r="E123" s="28">
        <v>0</v>
      </c>
      <c r="F123" s="28">
        <v>0</v>
      </c>
      <c r="G123" s="28">
        <v>0</v>
      </c>
      <c r="H123" s="28">
        <v>0</v>
      </c>
      <c r="I123" s="28">
        <v>0</v>
      </c>
      <c r="J123" s="28" t="s">
        <v>78</v>
      </c>
    </row>
    <row r="124" spans="1:10" ht="15">
      <c r="A124" s="12"/>
      <c r="B124" s="32" t="s">
        <v>95</v>
      </c>
      <c r="C124" s="33" t="s">
        <v>88</v>
      </c>
      <c r="D124" s="28">
        <v>0</v>
      </c>
      <c r="E124" s="28">
        <v>0</v>
      </c>
      <c r="F124" s="28">
        <v>0</v>
      </c>
      <c r="G124" s="28">
        <v>0</v>
      </c>
      <c r="H124" s="28">
        <v>0</v>
      </c>
      <c r="I124" s="28">
        <v>0</v>
      </c>
      <c r="J124" s="28" t="s">
        <v>78</v>
      </c>
    </row>
    <row r="125" spans="1:10" ht="15">
      <c r="A125" s="12"/>
      <c r="B125" s="32" t="s">
        <v>95</v>
      </c>
      <c r="C125" s="33" t="s">
        <v>89</v>
      </c>
      <c r="D125" s="28">
        <v>0</v>
      </c>
      <c r="E125" s="28">
        <v>0</v>
      </c>
      <c r="F125" s="28">
        <v>0</v>
      </c>
      <c r="G125" s="28">
        <v>0</v>
      </c>
      <c r="H125" s="28">
        <v>0</v>
      </c>
      <c r="I125" s="28">
        <v>0</v>
      </c>
      <c r="J125" s="28" t="s">
        <v>78</v>
      </c>
    </row>
    <row r="126" spans="1:10" ht="15">
      <c r="A126" s="12"/>
      <c r="B126" s="32" t="s">
        <v>95</v>
      </c>
      <c r="C126" s="33" t="s">
        <v>111</v>
      </c>
      <c r="D126" s="28">
        <v>0</v>
      </c>
      <c r="E126" s="28">
        <v>0</v>
      </c>
      <c r="F126" s="28">
        <v>0</v>
      </c>
      <c r="G126" s="28">
        <v>0</v>
      </c>
      <c r="H126" s="28">
        <v>0</v>
      </c>
      <c r="I126" s="28">
        <v>0</v>
      </c>
      <c r="J126" s="28" t="s">
        <v>78</v>
      </c>
    </row>
    <row r="127" spans="1:10" ht="15">
      <c r="A127" s="12"/>
      <c r="B127" s="32" t="s">
        <v>95</v>
      </c>
      <c r="C127" s="33" t="s">
        <v>112</v>
      </c>
      <c r="D127" s="28">
        <v>0</v>
      </c>
      <c r="E127" s="28">
        <v>0</v>
      </c>
      <c r="F127" s="28">
        <v>0</v>
      </c>
      <c r="G127" s="28">
        <v>0</v>
      </c>
      <c r="H127" s="28">
        <v>0</v>
      </c>
      <c r="I127" s="28">
        <v>0</v>
      </c>
      <c r="J127" s="28" t="s">
        <v>78</v>
      </c>
    </row>
    <row r="128" spans="1:10" ht="15">
      <c r="A128" s="12"/>
      <c r="B128" s="32" t="s">
        <v>95</v>
      </c>
      <c r="C128" s="33" t="s">
        <v>87</v>
      </c>
      <c r="D128" s="28">
        <v>0</v>
      </c>
      <c r="E128" s="28">
        <v>0</v>
      </c>
      <c r="F128" s="28">
        <v>0</v>
      </c>
      <c r="G128" s="28">
        <v>0</v>
      </c>
      <c r="H128" s="28">
        <v>0</v>
      </c>
      <c r="I128" s="28">
        <v>0</v>
      </c>
      <c r="J128" s="28" t="s">
        <v>78</v>
      </c>
    </row>
    <row r="129" spans="1:10" ht="15">
      <c r="A129" s="12"/>
      <c r="B129" s="34" t="s">
        <v>95</v>
      </c>
      <c r="C129" s="35" t="s">
        <v>91</v>
      </c>
      <c r="D129" s="29">
        <v>0</v>
      </c>
      <c r="E129" s="29">
        <v>0</v>
      </c>
      <c r="F129" s="29">
        <v>0</v>
      </c>
      <c r="G129" s="29">
        <v>0</v>
      </c>
      <c r="H129" s="29">
        <v>0</v>
      </c>
      <c r="I129" s="29">
        <v>0</v>
      </c>
      <c r="J129" s="29" t="s">
        <v>78</v>
      </c>
    </row>
    <row r="130" spans="1:10" ht="15">
      <c r="A130" s="12"/>
      <c r="B130" s="36" t="s">
        <v>95</v>
      </c>
      <c r="C130" s="37" t="s">
        <v>113</v>
      </c>
      <c r="D130" s="56">
        <v>0</v>
      </c>
      <c r="E130" s="56">
        <v>0</v>
      </c>
      <c r="F130" s="56">
        <v>0</v>
      </c>
      <c r="G130" s="56">
        <v>0</v>
      </c>
      <c r="H130" s="56">
        <v>0</v>
      </c>
      <c r="I130" s="56">
        <v>0</v>
      </c>
      <c r="J130" s="56" t="s">
        <v>78</v>
      </c>
    </row>
    <row r="131" spans="1:10" ht="15">
      <c r="A131" s="12"/>
      <c r="B131" s="30" t="s">
        <v>96</v>
      </c>
      <c r="C131" s="31" t="s">
        <v>107</v>
      </c>
      <c r="D131" s="27">
        <v>0</v>
      </c>
      <c r="E131" s="27">
        <v>0</v>
      </c>
      <c r="F131" s="27">
        <v>0</v>
      </c>
      <c r="G131" s="27">
        <v>0</v>
      </c>
      <c r="H131" s="27">
        <v>0</v>
      </c>
      <c r="I131" s="27">
        <v>54.944</v>
      </c>
      <c r="J131" s="27" t="s">
        <v>78</v>
      </c>
    </row>
    <row r="132" spans="2:10" ht="15">
      <c r="B132" s="32" t="s">
        <v>96</v>
      </c>
      <c r="C132" s="33" t="s">
        <v>108</v>
      </c>
      <c r="D132" s="28">
        <v>181</v>
      </c>
      <c r="E132" s="28">
        <v>176</v>
      </c>
      <c r="F132" s="28">
        <v>177</v>
      </c>
      <c r="G132" s="28">
        <v>180</v>
      </c>
      <c r="H132" s="28">
        <v>164</v>
      </c>
      <c r="I132" s="28">
        <v>136.523</v>
      </c>
      <c r="J132" s="28" t="s">
        <v>78</v>
      </c>
    </row>
    <row r="133" spans="2:10" ht="15">
      <c r="B133" s="32" t="s">
        <v>96</v>
      </c>
      <c r="C133" s="33" t="s">
        <v>109</v>
      </c>
      <c r="D133" s="28">
        <v>0</v>
      </c>
      <c r="E133" s="28">
        <v>0</v>
      </c>
      <c r="F133" s="28">
        <v>0</v>
      </c>
      <c r="G133" s="28">
        <v>0</v>
      </c>
      <c r="H133" s="28">
        <v>0</v>
      </c>
      <c r="I133" s="28">
        <v>0</v>
      </c>
      <c r="J133" s="28" t="s">
        <v>78</v>
      </c>
    </row>
    <row r="134" spans="2:10" ht="15">
      <c r="B134" s="32" t="s">
        <v>96</v>
      </c>
      <c r="C134" s="33" t="s">
        <v>110</v>
      </c>
      <c r="D134" s="28">
        <v>0</v>
      </c>
      <c r="E134" s="28">
        <v>0</v>
      </c>
      <c r="F134" s="28">
        <v>0</v>
      </c>
      <c r="G134" s="28">
        <v>0</v>
      </c>
      <c r="H134" s="28">
        <v>0</v>
      </c>
      <c r="I134" s="28">
        <v>0</v>
      </c>
      <c r="J134" s="28" t="s">
        <v>78</v>
      </c>
    </row>
    <row r="135" spans="2:10" ht="15">
      <c r="B135" s="32" t="s">
        <v>96</v>
      </c>
      <c r="C135" s="33" t="s">
        <v>88</v>
      </c>
      <c r="D135" s="28">
        <v>43</v>
      </c>
      <c r="E135" s="28">
        <v>49</v>
      </c>
      <c r="F135" s="28">
        <v>54</v>
      </c>
      <c r="G135" s="28">
        <v>67</v>
      </c>
      <c r="H135" s="28">
        <v>48</v>
      </c>
      <c r="I135" s="28">
        <v>31.293</v>
      </c>
      <c r="J135" s="28" t="s">
        <v>78</v>
      </c>
    </row>
    <row r="136" spans="2:10" ht="15">
      <c r="B136" s="32" t="s">
        <v>96</v>
      </c>
      <c r="C136" s="33" t="s">
        <v>89</v>
      </c>
      <c r="D136" s="28">
        <v>63</v>
      </c>
      <c r="E136" s="28">
        <v>69</v>
      </c>
      <c r="F136" s="28">
        <v>65</v>
      </c>
      <c r="G136" s="28">
        <v>82</v>
      </c>
      <c r="H136" s="28">
        <v>63</v>
      </c>
      <c r="I136" s="28">
        <v>64.864</v>
      </c>
      <c r="J136" s="28" t="s">
        <v>78</v>
      </c>
    </row>
    <row r="137" spans="2:10" ht="15">
      <c r="B137" s="32" t="s">
        <v>96</v>
      </c>
      <c r="C137" s="33" t="s">
        <v>111</v>
      </c>
      <c r="D137" s="28">
        <v>0</v>
      </c>
      <c r="E137" s="28">
        <v>0</v>
      </c>
      <c r="F137" s="28">
        <v>0</v>
      </c>
      <c r="G137" s="28">
        <v>0</v>
      </c>
      <c r="H137" s="28">
        <v>0</v>
      </c>
      <c r="I137" s="28">
        <v>0</v>
      </c>
      <c r="J137" s="28" t="s">
        <v>78</v>
      </c>
    </row>
    <row r="138" spans="2:10" ht="15">
      <c r="B138" s="32" t="s">
        <v>96</v>
      </c>
      <c r="C138" s="33" t="s">
        <v>112</v>
      </c>
      <c r="D138" s="28">
        <v>0</v>
      </c>
      <c r="E138" s="28">
        <v>0</v>
      </c>
      <c r="F138" s="28">
        <v>0</v>
      </c>
      <c r="G138" s="28">
        <v>0</v>
      </c>
      <c r="H138" s="28">
        <v>0</v>
      </c>
      <c r="I138" s="28">
        <v>0</v>
      </c>
      <c r="J138" s="28" t="s">
        <v>78</v>
      </c>
    </row>
    <row r="139" spans="2:10" ht="15">
      <c r="B139" s="32" t="s">
        <v>96</v>
      </c>
      <c r="C139" s="33" t="s">
        <v>87</v>
      </c>
      <c r="D139" s="28">
        <v>0</v>
      </c>
      <c r="E139" s="28">
        <v>0</v>
      </c>
      <c r="F139" s="28">
        <v>0</v>
      </c>
      <c r="G139" s="28">
        <v>0</v>
      </c>
      <c r="H139" s="28">
        <v>0</v>
      </c>
      <c r="I139" s="28">
        <v>0</v>
      </c>
      <c r="J139" s="28" t="s">
        <v>78</v>
      </c>
    </row>
    <row r="140" spans="2:10" ht="15">
      <c r="B140" s="34" t="s">
        <v>96</v>
      </c>
      <c r="C140" s="35" t="s">
        <v>91</v>
      </c>
      <c r="D140" s="29">
        <v>-2</v>
      </c>
      <c r="E140" s="29">
        <v>2</v>
      </c>
      <c r="F140" s="29">
        <v>1</v>
      </c>
      <c r="G140" s="29">
        <v>-1</v>
      </c>
      <c r="H140" s="29">
        <v>-3</v>
      </c>
      <c r="I140" s="29">
        <v>1.967</v>
      </c>
      <c r="J140" s="29" t="s">
        <v>78</v>
      </c>
    </row>
    <row r="141" spans="2:10" ht="15">
      <c r="B141" s="36" t="s">
        <v>96</v>
      </c>
      <c r="C141" s="37" t="s">
        <v>113</v>
      </c>
      <c r="D141" s="56">
        <v>159</v>
      </c>
      <c r="E141" s="56">
        <v>158</v>
      </c>
      <c r="F141" s="56">
        <v>167</v>
      </c>
      <c r="G141" s="56">
        <v>164</v>
      </c>
      <c r="H141" s="56">
        <v>146</v>
      </c>
      <c r="I141" s="56">
        <v>159.863</v>
      </c>
      <c r="J141" s="56" t="s">
        <v>78</v>
      </c>
    </row>
    <row r="142" spans="2:10" ht="15">
      <c r="B142" s="30" t="s">
        <v>97</v>
      </c>
      <c r="C142" s="31" t="s">
        <v>107</v>
      </c>
      <c r="D142" s="27">
        <v>0</v>
      </c>
      <c r="E142" s="27">
        <v>0</v>
      </c>
      <c r="F142" s="27">
        <v>0</v>
      </c>
      <c r="G142" s="27">
        <v>0</v>
      </c>
      <c r="H142" s="27">
        <v>0</v>
      </c>
      <c r="I142" s="27">
        <v>0</v>
      </c>
      <c r="J142" s="27" t="s">
        <v>78</v>
      </c>
    </row>
    <row r="143" spans="2:10" ht="15">
      <c r="B143" s="32" t="s">
        <v>97</v>
      </c>
      <c r="C143" s="33" t="s">
        <v>108</v>
      </c>
      <c r="D143" s="28">
        <v>415</v>
      </c>
      <c r="E143" s="28">
        <v>384</v>
      </c>
      <c r="F143" s="28">
        <v>472</v>
      </c>
      <c r="G143" s="28">
        <v>397</v>
      </c>
      <c r="H143" s="28">
        <v>430</v>
      </c>
      <c r="I143" s="28">
        <v>536.234</v>
      </c>
      <c r="J143" s="28" t="s">
        <v>78</v>
      </c>
    </row>
    <row r="144" spans="2:10" ht="15">
      <c r="B144" s="32" t="s">
        <v>97</v>
      </c>
      <c r="C144" s="33" t="s">
        <v>109</v>
      </c>
      <c r="D144" s="28">
        <v>0</v>
      </c>
      <c r="E144" s="28">
        <v>0</v>
      </c>
      <c r="F144" s="28">
        <v>0</v>
      </c>
      <c r="G144" s="28">
        <v>0</v>
      </c>
      <c r="H144" s="28">
        <v>0</v>
      </c>
      <c r="I144" s="28">
        <v>0</v>
      </c>
      <c r="J144" s="28" t="s">
        <v>78</v>
      </c>
    </row>
    <row r="145" spans="2:10" ht="15">
      <c r="B145" s="32" t="s">
        <v>97</v>
      </c>
      <c r="C145" s="33" t="s">
        <v>110</v>
      </c>
      <c r="D145" s="28">
        <v>0</v>
      </c>
      <c r="E145" s="28">
        <v>0</v>
      </c>
      <c r="F145" s="28">
        <v>0</v>
      </c>
      <c r="G145" s="28">
        <v>0</v>
      </c>
      <c r="H145" s="28">
        <v>0</v>
      </c>
      <c r="I145" s="28">
        <v>0</v>
      </c>
      <c r="J145" s="28" t="s">
        <v>78</v>
      </c>
    </row>
    <row r="146" spans="2:10" ht="15">
      <c r="B146" s="32" t="s">
        <v>97</v>
      </c>
      <c r="C146" s="33" t="s">
        <v>88</v>
      </c>
      <c r="D146" s="28">
        <v>16</v>
      </c>
      <c r="E146" s="28">
        <v>5</v>
      </c>
      <c r="F146" s="28">
        <v>44</v>
      </c>
      <c r="G146" s="28">
        <v>117</v>
      </c>
      <c r="H146" s="28">
        <v>93</v>
      </c>
      <c r="I146" s="28">
        <v>9.981</v>
      </c>
      <c r="J146" s="28" t="s">
        <v>78</v>
      </c>
    </row>
    <row r="147" spans="2:10" ht="15">
      <c r="B147" s="32" t="s">
        <v>97</v>
      </c>
      <c r="C147" s="33" t="s">
        <v>89</v>
      </c>
      <c r="D147" s="28">
        <v>87</v>
      </c>
      <c r="E147" s="28">
        <v>34</v>
      </c>
      <c r="F147" s="28">
        <v>67</v>
      </c>
      <c r="G147" s="28">
        <v>0</v>
      </c>
      <c r="H147" s="28">
        <v>47</v>
      </c>
      <c r="I147" s="28">
        <v>14.818</v>
      </c>
      <c r="J147" s="28" t="s">
        <v>78</v>
      </c>
    </row>
    <row r="148" spans="2:10" ht="15">
      <c r="B148" s="32" t="s">
        <v>97</v>
      </c>
      <c r="C148" s="33" t="s">
        <v>111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  <c r="I148" s="28">
        <v>0</v>
      </c>
      <c r="J148" s="28" t="s">
        <v>78</v>
      </c>
    </row>
    <row r="149" spans="2:10" ht="15">
      <c r="B149" s="32" t="s">
        <v>97</v>
      </c>
      <c r="C149" s="33" t="s">
        <v>112</v>
      </c>
      <c r="D149" s="28">
        <v>0</v>
      </c>
      <c r="E149" s="28">
        <v>0</v>
      </c>
      <c r="F149" s="28">
        <v>0</v>
      </c>
      <c r="G149" s="28">
        <v>0</v>
      </c>
      <c r="H149" s="28">
        <v>0</v>
      </c>
      <c r="I149" s="28">
        <v>0</v>
      </c>
      <c r="J149" s="28" t="s">
        <v>78</v>
      </c>
    </row>
    <row r="150" spans="2:10" ht="15">
      <c r="B150" s="32" t="s">
        <v>97</v>
      </c>
      <c r="C150" s="33" t="s">
        <v>87</v>
      </c>
      <c r="D150" s="28">
        <v>0</v>
      </c>
      <c r="E150" s="28">
        <v>0</v>
      </c>
      <c r="F150" s="28">
        <v>0</v>
      </c>
      <c r="G150" s="28">
        <v>0</v>
      </c>
      <c r="H150" s="28">
        <v>0</v>
      </c>
      <c r="I150" s="28">
        <v>0</v>
      </c>
      <c r="J150" s="28" t="s">
        <v>78</v>
      </c>
    </row>
    <row r="151" spans="2:10" ht="15">
      <c r="B151" s="34" t="s">
        <v>97</v>
      </c>
      <c r="C151" s="35" t="s">
        <v>91</v>
      </c>
      <c r="D151" s="29">
        <v>-5</v>
      </c>
      <c r="E151" s="29">
        <v>13</v>
      </c>
      <c r="F151" s="29">
        <v>-1</v>
      </c>
      <c r="G151" s="29">
        <v>9</v>
      </c>
      <c r="H151" s="29">
        <v>-22</v>
      </c>
      <c r="I151" s="29">
        <v>4.603</v>
      </c>
      <c r="J151" s="29" t="s">
        <v>78</v>
      </c>
    </row>
    <row r="152" spans="2:10" ht="15">
      <c r="B152" s="36" t="s">
        <v>97</v>
      </c>
      <c r="C152" s="37" t="s">
        <v>113</v>
      </c>
      <c r="D152" s="56">
        <v>339</v>
      </c>
      <c r="E152" s="56">
        <v>368</v>
      </c>
      <c r="F152" s="56">
        <v>448</v>
      </c>
      <c r="G152" s="56">
        <v>523</v>
      </c>
      <c r="H152" s="56">
        <v>454</v>
      </c>
      <c r="I152" s="56">
        <v>536</v>
      </c>
      <c r="J152" s="56" t="s">
        <v>78</v>
      </c>
    </row>
    <row r="153" spans="2:10" ht="15">
      <c r="B153" s="30" t="s">
        <v>121</v>
      </c>
      <c r="C153" s="31" t="s">
        <v>107</v>
      </c>
      <c r="D153" s="27">
        <v>51</v>
      </c>
      <c r="E153" s="27">
        <v>50</v>
      </c>
      <c r="F153" s="27">
        <v>61</v>
      </c>
      <c r="G153" s="27">
        <v>58</v>
      </c>
      <c r="H153" s="27">
        <v>56</v>
      </c>
      <c r="I153" s="27">
        <v>52.073</v>
      </c>
      <c r="J153" s="27" t="s">
        <v>78</v>
      </c>
    </row>
    <row r="154" spans="2:10" ht="15">
      <c r="B154" s="32" t="s">
        <v>121</v>
      </c>
      <c r="C154" s="33" t="s">
        <v>108</v>
      </c>
      <c r="D154" s="28">
        <v>1485</v>
      </c>
      <c r="E154" s="28">
        <v>1485</v>
      </c>
      <c r="F154" s="28">
        <v>1395</v>
      </c>
      <c r="G154" s="28">
        <v>1362</v>
      </c>
      <c r="H154" s="28">
        <v>1137</v>
      </c>
      <c r="I154" s="28">
        <v>1114.706</v>
      </c>
      <c r="J154" s="28" t="s">
        <v>78</v>
      </c>
    </row>
    <row r="155" spans="2:10" ht="15">
      <c r="B155" s="32" t="s">
        <v>121</v>
      </c>
      <c r="C155" s="33" t="s">
        <v>109</v>
      </c>
      <c r="D155" s="28">
        <v>0</v>
      </c>
      <c r="E155" s="28">
        <v>0</v>
      </c>
      <c r="F155" s="28">
        <v>0</v>
      </c>
      <c r="G155" s="28">
        <v>0</v>
      </c>
      <c r="H155" s="28">
        <v>0</v>
      </c>
      <c r="I155" s="28">
        <v>0</v>
      </c>
      <c r="J155" s="28" t="s">
        <v>78</v>
      </c>
    </row>
    <row r="156" spans="2:10" ht="15">
      <c r="B156" s="32" t="s">
        <v>121</v>
      </c>
      <c r="C156" s="33" t="s">
        <v>110</v>
      </c>
      <c r="D156" s="28">
        <v>0</v>
      </c>
      <c r="E156" s="28">
        <v>0</v>
      </c>
      <c r="F156" s="28">
        <v>0</v>
      </c>
      <c r="G156" s="28">
        <v>0</v>
      </c>
      <c r="H156" s="28">
        <v>0</v>
      </c>
      <c r="I156" s="28">
        <v>0</v>
      </c>
      <c r="J156" s="28" t="s">
        <v>78</v>
      </c>
    </row>
    <row r="157" spans="2:10" ht="15">
      <c r="B157" s="32" t="s">
        <v>121</v>
      </c>
      <c r="C157" s="33" t="s">
        <v>88</v>
      </c>
      <c r="D157" s="28">
        <v>237</v>
      </c>
      <c r="E157" s="28">
        <v>258</v>
      </c>
      <c r="F157" s="28">
        <v>263</v>
      </c>
      <c r="G157" s="28">
        <v>207</v>
      </c>
      <c r="H157" s="28">
        <v>217</v>
      </c>
      <c r="I157" s="28">
        <v>172.423</v>
      </c>
      <c r="J157" s="28" t="s">
        <v>78</v>
      </c>
    </row>
    <row r="158" spans="2:10" ht="15">
      <c r="B158" s="32" t="s">
        <v>121</v>
      </c>
      <c r="C158" s="33" t="s">
        <v>89</v>
      </c>
      <c r="D158" s="28">
        <v>1174</v>
      </c>
      <c r="E158" s="28">
        <v>1157</v>
      </c>
      <c r="F158" s="28">
        <v>1136</v>
      </c>
      <c r="G158" s="28">
        <v>1025</v>
      </c>
      <c r="H158" s="28">
        <v>838</v>
      </c>
      <c r="I158" s="28">
        <v>810.201</v>
      </c>
      <c r="J158" s="28" t="s">
        <v>78</v>
      </c>
    </row>
    <row r="159" spans="2:10" ht="15">
      <c r="B159" s="32" t="s">
        <v>121</v>
      </c>
      <c r="C159" s="33" t="s">
        <v>111</v>
      </c>
      <c r="D159" s="28">
        <v>0</v>
      </c>
      <c r="E159" s="28">
        <v>0</v>
      </c>
      <c r="F159" s="28">
        <v>0</v>
      </c>
      <c r="G159" s="28">
        <v>0</v>
      </c>
      <c r="H159" s="28">
        <v>0</v>
      </c>
      <c r="I159" s="28">
        <v>0</v>
      </c>
      <c r="J159" s="28" t="s">
        <v>78</v>
      </c>
    </row>
    <row r="160" spans="2:10" ht="15">
      <c r="B160" s="32" t="s">
        <v>121</v>
      </c>
      <c r="C160" s="33" t="s">
        <v>112</v>
      </c>
      <c r="D160" s="28">
        <v>0</v>
      </c>
      <c r="E160" s="28">
        <v>0</v>
      </c>
      <c r="F160" s="28">
        <v>0</v>
      </c>
      <c r="G160" s="28">
        <v>0</v>
      </c>
      <c r="H160" s="28">
        <v>0</v>
      </c>
      <c r="I160" s="28">
        <v>0</v>
      </c>
      <c r="J160" s="28" t="s">
        <v>78</v>
      </c>
    </row>
    <row r="161" spans="2:10" ht="15">
      <c r="B161" s="32" t="s">
        <v>121</v>
      </c>
      <c r="C161" s="33" t="s">
        <v>87</v>
      </c>
      <c r="D161" s="28">
        <v>0</v>
      </c>
      <c r="E161" s="28">
        <v>0</v>
      </c>
      <c r="F161" s="28">
        <v>0</v>
      </c>
      <c r="G161" s="28">
        <v>0</v>
      </c>
      <c r="H161" s="28">
        <v>0</v>
      </c>
      <c r="I161" s="28">
        <v>0</v>
      </c>
      <c r="J161" s="28" t="s">
        <v>78</v>
      </c>
    </row>
    <row r="162" spans="2:10" ht="15">
      <c r="B162" s="34" t="s">
        <v>121</v>
      </c>
      <c r="C162" s="35" t="s">
        <v>91</v>
      </c>
      <c r="D162" s="29">
        <v>0</v>
      </c>
      <c r="E162" s="29">
        <v>-23</v>
      </c>
      <c r="F162" s="29">
        <v>37</v>
      </c>
      <c r="G162" s="29">
        <v>-23</v>
      </c>
      <c r="H162" s="29">
        <v>-8</v>
      </c>
      <c r="I162" s="29">
        <v>5.129</v>
      </c>
      <c r="J162" s="29" t="s">
        <v>78</v>
      </c>
    </row>
    <row r="163" spans="2:10" ht="15">
      <c r="B163" s="36" t="s">
        <v>121</v>
      </c>
      <c r="C163" s="37" t="s">
        <v>113</v>
      </c>
      <c r="D163" s="56">
        <v>599</v>
      </c>
      <c r="E163" s="56">
        <v>613</v>
      </c>
      <c r="F163" s="56">
        <v>620</v>
      </c>
      <c r="G163" s="56">
        <v>579</v>
      </c>
      <c r="H163" s="56">
        <v>564</v>
      </c>
      <c r="I163" s="56">
        <v>534.13</v>
      </c>
      <c r="J163" s="56" t="s">
        <v>78</v>
      </c>
    </row>
    <row r="164" spans="2:10" ht="15">
      <c r="B164" s="30" t="s">
        <v>81</v>
      </c>
      <c r="C164" s="31" t="s">
        <v>107</v>
      </c>
      <c r="D164" s="27">
        <v>51</v>
      </c>
      <c r="E164" s="27">
        <v>50</v>
      </c>
      <c r="F164" s="27">
        <v>61</v>
      </c>
      <c r="G164" s="27">
        <v>58</v>
      </c>
      <c r="H164" s="27">
        <v>56</v>
      </c>
      <c r="I164" s="27">
        <v>52.073</v>
      </c>
      <c r="J164" s="27" t="s">
        <v>78</v>
      </c>
    </row>
    <row r="165" spans="2:10" ht="15">
      <c r="B165" s="32" t="s">
        <v>81</v>
      </c>
      <c r="C165" s="33" t="s">
        <v>108</v>
      </c>
      <c r="D165" s="28">
        <v>0</v>
      </c>
      <c r="E165" s="28">
        <v>0</v>
      </c>
      <c r="F165" s="28">
        <v>0</v>
      </c>
      <c r="G165" s="28">
        <v>0</v>
      </c>
      <c r="H165" s="28">
        <v>0</v>
      </c>
      <c r="I165" s="28">
        <v>0.31</v>
      </c>
      <c r="J165" s="28" t="s">
        <v>78</v>
      </c>
    </row>
    <row r="166" spans="2:10" ht="15">
      <c r="B166" s="32" t="s">
        <v>81</v>
      </c>
      <c r="C166" s="33" t="s">
        <v>109</v>
      </c>
      <c r="D166" s="28">
        <v>0</v>
      </c>
      <c r="E166" s="28">
        <v>0</v>
      </c>
      <c r="F166" s="28">
        <v>0</v>
      </c>
      <c r="G166" s="28">
        <v>0</v>
      </c>
      <c r="H166" s="28">
        <v>0</v>
      </c>
      <c r="I166" s="28">
        <v>0</v>
      </c>
      <c r="J166" s="28" t="s">
        <v>78</v>
      </c>
    </row>
    <row r="167" spans="2:10" ht="15">
      <c r="B167" s="32" t="s">
        <v>81</v>
      </c>
      <c r="C167" s="33" t="s">
        <v>110</v>
      </c>
      <c r="D167" s="28">
        <v>0</v>
      </c>
      <c r="E167" s="28">
        <v>0</v>
      </c>
      <c r="F167" s="28">
        <v>0</v>
      </c>
      <c r="G167" s="28">
        <v>0</v>
      </c>
      <c r="H167" s="28">
        <v>0</v>
      </c>
      <c r="I167" s="28">
        <v>0</v>
      </c>
      <c r="J167" s="28" t="s">
        <v>78</v>
      </c>
    </row>
    <row r="168" spans="2:10" ht="15">
      <c r="B168" s="32" t="s">
        <v>81</v>
      </c>
      <c r="C168" s="33" t="s">
        <v>88</v>
      </c>
      <c r="D168" s="28">
        <v>0</v>
      </c>
      <c r="E168" s="28">
        <v>0</v>
      </c>
      <c r="F168" s="28">
        <v>0</v>
      </c>
      <c r="G168" s="28">
        <v>0</v>
      </c>
      <c r="H168" s="28">
        <v>0</v>
      </c>
      <c r="I168" s="28">
        <v>0</v>
      </c>
      <c r="J168" s="28" t="s">
        <v>78</v>
      </c>
    </row>
    <row r="169" spans="2:10" ht="15">
      <c r="B169" s="32" t="s">
        <v>81</v>
      </c>
      <c r="C169" s="33" t="s">
        <v>89</v>
      </c>
      <c r="D169" s="28">
        <v>3</v>
      </c>
      <c r="E169" s="28">
        <v>19</v>
      </c>
      <c r="F169" s="28">
        <v>22</v>
      </c>
      <c r="G169" s="28">
        <v>23</v>
      </c>
      <c r="H169" s="28">
        <v>17</v>
      </c>
      <c r="I169" s="28">
        <v>23.281</v>
      </c>
      <c r="J169" s="28" t="s">
        <v>78</v>
      </c>
    </row>
    <row r="170" spans="2:10" ht="15">
      <c r="B170" s="32" t="s">
        <v>81</v>
      </c>
      <c r="C170" s="33" t="s">
        <v>111</v>
      </c>
      <c r="D170" s="28">
        <v>0</v>
      </c>
      <c r="E170" s="28">
        <v>0</v>
      </c>
      <c r="F170" s="28">
        <v>0</v>
      </c>
      <c r="G170" s="28">
        <v>0</v>
      </c>
      <c r="H170" s="28">
        <v>0</v>
      </c>
      <c r="I170" s="28">
        <v>0</v>
      </c>
      <c r="J170" s="28" t="s">
        <v>78</v>
      </c>
    </row>
    <row r="171" spans="2:10" ht="15">
      <c r="B171" s="32" t="s">
        <v>81</v>
      </c>
      <c r="C171" s="33" t="s">
        <v>112</v>
      </c>
      <c r="D171" s="28">
        <v>0</v>
      </c>
      <c r="E171" s="28">
        <v>0</v>
      </c>
      <c r="F171" s="28">
        <v>0</v>
      </c>
      <c r="G171" s="28">
        <v>0</v>
      </c>
      <c r="H171" s="28">
        <v>0</v>
      </c>
      <c r="I171" s="28">
        <v>0</v>
      </c>
      <c r="J171" s="28" t="s">
        <v>78</v>
      </c>
    </row>
    <row r="172" spans="2:10" ht="15">
      <c r="B172" s="32" t="s">
        <v>81</v>
      </c>
      <c r="C172" s="33" t="s">
        <v>87</v>
      </c>
      <c r="D172" s="28">
        <v>0</v>
      </c>
      <c r="E172" s="28">
        <v>0</v>
      </c>
      <c r="F172" s="28">
        <v>0</v>
      </c>
      <c r="G172" s="28">
        <v>0</v>
      </c>
      <c r="H172" s="28">
        <v>0</v>
      </c>
      <c r="I172" s="28">
        <v>0</v>
      </c>
      <c r="J172" s="28" t="s">
        <v>78</v>
      </c>
    </row>
    <row r="173" spans="2:10" ht="15">
      <c r="B173" s="34" t="s">
        <v>81</v>
      </c>
      <c r="C173" s="35" t="s">
        <v>91</v>
      </c>
      <c r="D173" s="29">
        <v>0</v>
      </c>
      <c r="E173" s="29">
        <v>0</v>
      </c>
      <c r="F173" s="29">
        <v>0</v>
      </c>
      <c r="G173" s="29">
        <v>0</v>
      </c>
      <c r="H173" s="29">
        <v>0</v>
      </c>
      <c r="I173" s="29">
        <v>0.178</v>
      </c>
      <c r="J173" s="29" t="s">
        <v>78</v>
      </c>
    </row>
    <row r="174" spans="2:10" ht="15">
      <c r="B174" s="36" t="s">
        <v>81</v>
      </c>
      <c r="C174" s="37" t="s">
        <v>113</v>
      </c>
      <c r="D174" s="56">
        <v>48</v>
      </c>
      <c r="E174" s="56">
        <v>31</v>
      </c>
      <c r="F174" s="56">
        <v>39</v>
      </c>
      <c r="G174" s="56">
        <v>35</v>
      </c>
      <c r="H174" s="56">
        <v>39</v>
      </c>
      <c r="I174" s="56">
        <v>29.28</v>
      </c>
      <c r="J174" s="56" t="s">
        <v>78</v>
      </c>
    </row>
    <row r="175" spans="2:10" ht="15">
      <c r="B175" s="30" t="s">
        <v>98</v>
      </c>
      <c r="C175" s="31" t="s">
        <v>107</v>
      </c>
      <c r="D175" s="27">
        <v>0</v>
      </c>
      <c r="E175" s="27">
        <v>0</v>
      </c>
      <c r="F175" s="27">
        <v>0</v>
      </c>
      <c r="G175" s="27">
        <v>0</v>
      </c>
      <c r="H175" s="27">
        <v>0</v>
      </c>
      <c r="I175" s="27">
        <v>0</v>
      </c>
      <c r="J175" s="27" t="s">
        <v>78</v>
      </c>
    </row>
    <row r="176" spans="2:10" ht="15">
      <c r="B176" s="32" t="s">
        <v>98</v>
      </c>
      <c r="C176" s="33" t="s">
        <v>108</v>
      </c>
      <c r="D176" s="28">
        <v>1485</v>
      </c>
      <c r="E176" s="28">
        <v>1485</v>
      </c>
      <c r="F176" s="28">
        <v>1395</v>
      </c>
      <c r="G176" s="28">
        <v>1362</v>
      </c>
      <c r="H176" s="28">
        <v>1137</v>
      </c>
      <c r="I176" s="28">
        <v>1114.396</v>
      </c>
      <c r="J176" s="28" t="s">
        <v>78</v>
      </c>
    </row>
    <row r="177" spans="2:10" ht="15">
      <c r="B177" s="32" t="s">
        <v>98</v>
      </c>
      <c r="C177" s="33" t="s">
        <v>109</v>
      </c>
      <c r="D177" s="28">
        <v>0</v>
      </c>
      <c r="E177" s="28">
        <v>0</v>
      </c>
      <c r="F177" s="28">
        <v>0</v>
      </c>
      <c r="G177" s="28">
        <v>0</v>
      </c>
      <c r="H177" s="28">
        <v>0</v>
      </c>
      <c r="I177" s="28">
        <v>0</v>
      </c>
      <c r="J177" s="28" t="s">
        <v>78</v>
      </c>
    </row>
    <row r="178" spans="2:10" ht="15">
      <c r="B178" s="32" t="s">
        <v>98</v>
      </c>
      <c r="C178" s="33" t="s">
        <v>110</v>
      </c>
      <c r="D178" s="28">
        <v>0</v>
      </c>
      <c r="E178" s="28">
        <v>0</v>
      </c>
      <c r="F178" s="28">
        <v>0</v>
      </c>
      <c r="G178" s="28">
        <v>0</v>
      </c>
      <c r="H178" s="28">
        <v>0</v>
      </c>
      <c r="I178" s="28">
        <v>0</v>
      </c>
      <c r="J178" s="28" t="s">
        <v>78</v>
      </c>
    </row>
    <row r="179" spans="2:10" ht="15">
      <c r="B179" s="32" t="s">
        <v>98</v>
      </c>
      <c r="C179" s="33" t="s">
        <v>88</v>
      </c>
      <c r="D179" s="28">
        <v>237</v>
      </c>
      <c r="E179" s="28">
        <v>258</v>
      </c>
      <c r="F179" s="28">
        <v>263</v>
      </c>
      <c r="G179" s="28">
        <v>207</v>
      </c>
      <c r="H179" s="28">
        <v>217</v>
      </c>
      <c r="I179" s="28">
        <v>172.423</v>
      </c>
      <c r="J179" s="28" t="s">
        <v>78</v>
      </c>
    </row>
    <row r="180" spans="2:10" ht="15">
      <c r="B180" s="32" t="s">
        <v>98</v>
      </c>
      <c r="C180" s="33" t="s">
        <v>89</v>
      </c>
      <c r="D180" s="28">
        <v>1171</v>
      </c>
      <c r="E180" s="28">
        <v>1138</v>
      </c>
      <c r="F180" s="28">
        <v>1114</v>
      </c>
      <c r="G180" s="28">
        <v>1002</v>
      </c>
      <c r="H180" s="28">
        <v>821</v>
      </c>
      <c r="I180" s="28">
        <v>786.92</v>
      </c>
      <c r="J180" s="28" t="s">
        <v>78</v>
      </c>
    </row>
    <row r="181" spans="2:10" ht="15">
      <c r="B181" s="32" t="s">
        <v>98</v>
      </c>
      <c r="C181" s="33" t="s">
        <v>111</v>
      </c>
      <c r="D181" s="28">
        <v>0</v>
      </c>
      <c r="E181" s="28">
        <v>0</v>
      </c>
      <c r="F181" s="28">
        <v>0</v>
      </c>
      <c r="G181" s="28">
        <v>0</v>
      </c>
      <c r="H181" s="28">
        <v>0</v>
      </c>
      <c r="I181" s="28">
        <v>0</v>
      </c>
      <c r="J181" s="28" t="s">
        <v>78</v>
      </c>
    </row>
    <row r="182" spans="2:10" ht="15">
      <c r="B182" s="32" t="s">
        <v>98</v>
      </c>
      <c r="C182" s="33" t="s">
        <v>112</v>
      </c>
      <c r="D182" s="28">
        <v>0</v>
      </c>
      <c r="E182" s="28">
        <v>0</v>
      </c>
      <c r="F182" s="28">
        <v>0</v>
      </c>
      <c r="G182" s="28">
        <v>0</v>
      </c>
      <c r="H182" s="28">
        <v>0</v>
      </c>
      <c r="I182" s="28">
        <v>0</v>
      </c>
      <c r="J182" s="28" t="s">
        <v>78</v>
      </c>
    </row>
    <row r="183" spans="2:10" ht="15">
      <c r="B183" s="32" t="s">
        <v>98</v>
      </c>
      <c r="C183" s="33" t="s">
        <v>87</v>
      </c>
      <c r="D183" s="28">
        <v>0</v>
      </c>
      <c r="E183" s="28">
        <v>0</v>
      </c>
      <c r="F183" s="28">
        <v>0</v>
      </c>
      <c r="G183" s="28">
        <v>0</v>
      </c>
      <c r="H183" s="28">
        <v>0</v>
      </c>
      <c r="I183" s="28">
        <v>0</v>
      </c>
      <c r="J183" s="28" t="s">
        <v>78</v>
      </c>
    </row>
    <row r="184" spans="2:10" ht="15">
      <c r="B184" s="34" t="s">
        <v>98</v>
      </c>
      <c r="C184" s="35" t="s">
        <v>91</v>
      </c>
      <c r="D184" s="29">
        <v>0</v>
      </c>
      <c r="E184" s="29">
        <v>-23</v>
      </c>
      <c r="F184" s="29">
        <v>37</v>
      </c>
      <c r="G184" s="29">
        <v>-23</v>
      </c>
      <c r="H184" s="29">
        <v>-8</v>
      </c>
      <c r="I184" s="29">
        <v>4.951</v>
      </c>
      <c r="J184" s="29" t="s">
        <v>78</v>
      </c>
    </row>
    <row r="185" spans="2:10" ht="15">
      <c r="B185" s="36" t="s">
        <v>98</v>
      </c>
      <c r="C185" s="37" t="s">
        <v>113</v>
      </c>
      <c r="D185" s="56">
        <v>551</v>
      </c>
      <c r="E185" s="56">
        <v>582</v>
      </c>
      <c r="F185" s="56">
        <v>581</v>
      </c>
      <c r="G185" s="56">
        <v>544</v>
      </c>
      <c r="H185" s="56">
        <v>525</v>
      </c>
      <c r="I185" s="56">
        <v>504.85</v>
      </c>
      <c r="J185" s="56" t="s">
        <v>78</v>
      </c>
    </row>
    <row r="186" spans="2:10" ht="15">
      <c r="B186" s="30" t="s">
        <v>122</v>
      </c>
      <c r="C186" s="31" t="s">
        <v>107</v>
      </c>
      <c r="D186" s="27">
        <v>0</v>
      </c>
      <c r="E186" s="27">
        <v>0</v>
      </c>
      <c r="F186" s="27">
        <v>0</v>
      </c>
      <c r="G186" s="27">
        <v>0</v>
      </c>
      <c r="H186" s="27">
        <v>0</v>
      </c>
      <c r="I186" s="27">
        <v>0</v>
      </c>
      <c r="J186" s="27" t="s">
        <v>78</v>
      </c>
    </row>
    <row r="187" spans="2:10" ht="15">
      <c r="B187" s="32" t="s">
        <v>122</v>
      </c>
      <c r="C187" s="33" t="s">
        <v>108</v>
      </c>
      <c r="D187" s="28">
        <v>0</v>
      </c>
      <c r="E187" s="28">
        <v>0</v>
      </c>
      <c r="F187" s="28">
        <v>0</v>
      </c>
      <c r="G187" s="28">
        <v>0</v>
      </c>
      <c r="H187" s="28">
        <v>0</v>
      </c>
      <c r="I187" s="28">
        <v>0</v>
      </c>
      <c r="J187" s="28" t="s">
        <v>78</v>
      </c>
    </row>
    <row r="188" spans="2:10" ht="15">
      <c r="B188" s="32" t="s">
        <v>122</v>
      </c>
      <c r="C188" s="33" t="s">
        <v>109</v>
      </c>
      <c r="D188" s="28">
        <v>0</v>
      </c>
      <c r="E188" s="28">
        <v>0</v>
      </c>
      <c r="F188" s="28">
        <v>0</v>
      </c>
      <c r="G188" s="28">
        <v>0</v>
      </c>
      <c r="H188" s="28">
        <v>0</v>
      </c>
      <c r="I188" s="28">
        <v>0</v>
      </c>
      <c r="J188" s="28" t="s">
        <v>78</v>
      </c>
    </row>
    <row r="189" spans="2:10" ht="15">
      <c r="B189" s="32" t="s">
        <v>122</v>
      </c>
      <c r="C189" s="33" t="s">
        <v>110</v>
      </c>
      <c r="D189" s="28">
        <v>0</v>
      </c>
      <c r="E189" s="28">
        <v>0</v>
      </c>
      <c r="F189" s="28">
        <v>0</v>
      </c>
      <c r="G189" s="28">
        <v>0</v>
      </c>
      <c r="H189" s="28">
        <v>0</v>
      </c>
      <c r="I189" s="28">
        <v>0</v>
      </c>
      <c r="J189" s="28" t="s">
        <v>78</v>
      </c>
    </row>
    <row r="190" spans="2:10" ht="15">
      <c r="B190" s="32" t="s">
        <v>122</v>
      </c>
      <c r="C190" s="33" t="s">
        <v>88</v>
      </c>
      <c r="D190" s="28">
        <v>0</v>
      </c>
      <c r="E190" s="28">
        <v>0</v>
      </c>
      <c r="F190" s="28">
        <v>0</v>
      </c>
      <c r="G190" s="28">
        <v>0</v>
      </c>
      <c r="H190" s="28">
        <v>0</v>
      </c>
      <c r="I190" s="28">
        <v>0</v>
      </c>
      <c r="J190" s="28" t="s">
        <v>78</v>
      </c>
    </row>
    <row r="191" spans="2:10" ht="15">
      <c r="B191" s="32" t="s">
        <v>122</v>
      </c>
      <c r="C191" s="33" t="s">
        <v>89</v>
      </c>
      <c r="D191" s="28">
        <v>0</v>
      </c>
      <c r="E191" s="28">
        <v>0</v>
      </c>
      <c r="F191" s="28">
        <v>0</v>
      </c>
      <c r="G191" s="28">
        <v>0</v>
      </c>
      <c r="H191" s="28">
        <v>0</v>
      </c>
      <c r="I191" s="28">
        <v>0</v>
      </c>
      <c r="J191" s="28" t="s">
        <v>78</v>
      </c>
    </row>
    <row r="192" spans="2:10" ht="15">
      <c r="B192" s="32" t="s">
        <v>122</v>
      </c>
      <c r="C192" s="33" t="s">
        <v>111</v>
      </c>
      <c r="D192" s="28">
        <v>0</v>
      </c>
      <c r="E192" s="28">
        <v>0</v>
      </c>
      <c r="F192" s="28">
        <v>0</v>
      </c>
      <c r="G192" s="28">
        <v>0</v>
      </c>
      <c r="H192" s="28">
        <v>0</v>
      </c>
      <c r="I192" s="28">
        <v>0</v>
      </c>
      <c r="J192" s="28" t="s">
        <v>78</v>
      </c>
    </row>
    <row r="193" spans="2:10" ht="15">
      <c r="B193" s="32" t="s">
        <v>122</v>
      </c>
      <c r="C193" s="33" t="s">
        <v>112</v>
      </c>
      <c r="D193" s="28">
        <v>0</v>
      </c>
      <c r="E193" s="28">
        <v>0</v>
      </c>
      <c r="F193" s="28">
        <v>0</v>
      </c>
      <c r="G193" s="28">
        <v>0</v>
      </c>
      <c r="H193" s="28">
        <v>0</v>
      </c>
      <c r="I193" s="28">
        <v>0</v>
      </c>
      <c r="J193" s="28" t="s">
        <v>78</v>
      </c>
    </row>
    <row r="194" spans="2:10" ht="15">
      <c r="B194" s="32" t="s">
        <v>122</v>
      </c>
      <c r="C194" s="33" t="s">
        <v>87</v>
      </c>
      <c r="D194" s="28">
        <v>0</v>
      </c>
      <c r="E194" s="28">
        <v>0</v>
      </c>
      <c r="F194" s="28">
        <v>0</v>
      </c>
      <c r="G194" s="28">
        <v>0</v>
      </c>
      <c r="H194" s="28">
        <v>0</v>
      </c>
      <c r="I194" s="28">
        <v>0</v>
      </c>
      <c r="J194" s="28" t="s">
        <v>78</v>
      </c>
    </row>
    <row r="195" spans="2:10" ht="15">
      <c r="B195" s="34" t="s">
        <v>122</v>
      </c>
      <c r="C195" s="35" t="s">
        <v>91</v>
      </c>
      <c r="D195" s="29">
        <v>0</v>
      </c>
      <c r="E195" s="29">
        <v>0</v>
      </c>
      <c r="F195" s="29">
        <v>0</v>
      </c>
      <c r="G195" s="29">
        <v>0</v>
      </c>
      <c r="H195" s="29">
        <v>0</v>
      </c>
      <c r="I195" s="29">
        <v>0</v>
      </c>
      <c r="J195" s="29" t="s">
        <v>78</v>
      </c>
    </row>
    <row r="196" spans="2:10" ht="15">
      <c r="B196" s="36" t="s">
        <v>122</v>
      </c>
      <c r="C196" s="37" t="s">
        <v>113</v>
      </c>
      <c r="D196" s="56">
        <v>0</v>
      </c>
      <c r="E196" s="56">
        <v>0</v>
      </c>
      <c r="F196" s="56">
        <v>0</v>
      </c>
      <c r="G196" s="56">
        <v>0</v>
      </c>
      <c r="H196" s="56">
        <v>0</v>
      </c>
      <c r="I196" s="56">
        <v>0</v>
      </c>
      <c r="J196" s="56" t="s">
        <v>78</v>
      </c>
    </row>
    <row r="197" spans="2:10" ht="15">
      <c r="B197" s="30" t="s">
        <v>123</v>
      </c>
      <c r="C197" s="31" t="s">
        <v>107</v>
      </c>
      <c r="D197" s="27">
        <v>0</v>
      </c>
      <c r="E197" s="27">
        <v>0</v>
      </c>
      <c r="F197" s="27">
        <v>0</v>
      </c>
      <c r="G197" s="27">
        <v>0</v>
      </c>
      <c r="H197" s="27">
        <v>0</v>
      </c>
      <c r="I197" s="27">
        <v>0</v>
      </c>
      <c r="J197" s="27" t="s">
        <v>78</v>
      </c>
    </row>
    <row r="198" spans="2:10" ht="15">
      <c r="B198" s="32" t="s">
        <v>123</v>
      </c>
      <c r="C198" s="33" t="s">
        <v>108</v>
      </c>
      <c r="D198" s="28">
        <v>0</v>
      </c>
      <c r="E198" s="28">
        <v>0</v>
      </c>
      <c r="F198" s="28">
        <v>0</v>
      </c>
      <c r="G198" s="28">
        <v>0</v>
      </c>
      <c r="H198" s="28">
        <v>0</v>
      </c>
      <c r="I198" s="28">
        <v>0</v>
      </c>
      <c r="J198" s="28" t="s">
        <v>78</v>
      </c>
    </row>
    <row r="199" spans="2:10" ht="15">
      <c r="B199" s="32" t="s">
        <v>123</v>
      </c>
      <c r="C199" s="33" t="s">
        <v>109</v>
      </c>
      <c r="D199" s="28">
        <v>0</v>
      </c>
      <c r="E199" s="28">
        <v>0</v>
      </c>
      <c r="F199" s="28">
        <v>0</v>
      </c>
      <c r="G199" s="28">
        <v>0</v>
      </c>
      <c r="H199" s="28">
        <v>0</v>
      </c>
      <c r="I199" s="28">
        <v>0</v>
      </c>
      <c r="J199" s="28" t="s">
        <v>78</v>
      </c>
    </row>
    <row r="200" spans="2:10" ht="15">
      <c r="B200" s="32" t="s">
        <v>123</v>
      </c>
      <c r="C200" s="33" t="s">
        <v>110</v>
      </c>
      <c r="D200" s="28">
        <v>0</v>
      </c>
      <c r="E200" s="28">
        <v>0</v>
      </c>
      <c r="F200" s="28">
        <v>0</v>
      </c>
      <c r="G200" s="28">
        <v>0</v>
      </c>
      <c r="H200" s="28">
        <v>0</v>
      </c>
      <c r="I200" s="28">
        <v>0</v>
      </c>
      <c r="J200" s="28" t="s">
        <v>78</v>
      </c>
    </row>
    <row r="201" spans="2:10" ht="15">
      <c r="B201" s="32" t="s">
        <v>123</v>
      </c>
      <c r="C201" s="33" t="s">
        <v>88</v>
      </c>
      <c r="D201" s="28">
        <v>0</v>
      </c>
      <c r="E201" s="28">
        <v>0</v>
      </c>
      <c r="F201" s="28">
        <v>0</v>
      </c>
      <c r="G201" s="28">
        <v>0</v>
      </c>
      <c r="H201" s="28">
        <v>0</v>
      </c>
      <c r="I201" s="28">
        <v>0</v>
      </c>
      <c r="J201" s="28" t="s">
        <v>78</v>
      </c>
    </row>
    <row r="202" spans="2:10" ht="15">
      <c r="B202" s="32" t="s">
        <v>123</v>
      </c>
      <c r="C202" s="33" t="s">
        <v>89</v>
      </c>
      <c r="D202" s="28">
        <v>0</v>
      </c>
      <c r="E202" s="28">
        <v>0</v>
      </c>
      <c r="F202" s="28">
        <v>0</v>
      </c>
      <c r="G202" s="28">
        <v>0</v>
      </c>
      <c r="H202" s="28">
        <v>0</v>
      </c>
      <c r="I202" s="28">
        <v>0</v>
      </c>
      <c r="J202" s="28" t="s">
        <v>78</v>
      </c>
    </row>
    <row r="203" spans="2:10" ht="15">
      <c r="B203" s="32" t="s">
        <v>123</v>
      </c>
      <c r="C203" s="33" t="s">
        <v>111</v>
      </c>
      <c r="D203" s="28">
        <v>0</v>
      </c>
      <c r="E203" s="28">
        <v>0</v>
      </c>
      <c r="F203" s="28">
        <v>0</v>
      </c>
      <c r="G203" s="28">
        <v>0</v>
      </c>
      <c r="H203" s="28">
        <v>0</v>
      </c>
      <c r="I203" s="28">
        <v>0</v>
      </c>
      <c r="J203" s="28" t="s">
        <v>78</v>
      </c>
    </row>
    <row r="204" spans="2:10" ht="15">
      <c r="B204" s="32" t="s">
        <v>123</v>
      </c>
      <c r="C204" s="33" t="s">
        <v>112</v>
      </c>
      <c r="D204" s="28">
        <v>0</v>
      </c>
      <c r="E204" s="28">
        <v>0</v>
      </c>
      <c r="F204" s="28">
        <v>0</v>
      </c>
      <c r="G204" s="28">
        <v>0</v>
      </c>
      <c r="H204" s="28">
        <v>0</v>
      </c>
      <c r="I204" s="28">
        <v>0</v>
      </c>
      <c r="J204" s="28" t="s">
        <v>78</v>
      </c>
    </row>
    <row r="205" spans="2:10" ht="15">
      <c r="B205" s="32" t="s">
        <v>123</v>
      </c>
      <c r="C205" s="33" t="s">
        <v>87</v>
      </c>
      <c r="D205" s="28">
        <v>0</v>
      </c>
      <c r="E205" s="28">
        <v>0</v>
      </c>
      <c r="F205" s="28">
        <v>0</v>
      </c>
      <c r="G205" s="28">
        <v>0</v>
      </c>
      <c r="H205" s="28">
        <v>0</v>
      </c>
      <c r="I205" s="28">
        <v>0</v>
      </c>
      <c r="J205" s="28" t="s">
        <v>78</v>
      </c>
    </row>
    <row r="206" spans="2:10" ht="15">
      <c r="B206" s="34" t="s">
        <v>123</v>
      </c>
      <c r="C206" s="35" t="s">
        <v>91</v>
      </c>
      <c r="D206" s="29">
        <v>0</v>
      </c>
      <c r="E206" s="29">
        <v>0</v>
      </c>
      <c r="F206" s="29">
        <v>0</v>
      </c>
      <c r="G206" s="29">
        <v>0</v>
      </c>
      <c r="H206" s="29">
        <v>0</v>
      </c>
      <c r="I206" s="29">
        <v>0</v>
      </c>
      <c r="J206" s="29" t="s">
        <v>78</v>
      </c>
    </row>
    <row r="207" spans="2:10" ht="15">
      <c r="B207" s="36" t="s">
        <v>123</v>
      </c>
      <c r="C207" s="37" t="s">
        <v>113</v>
      </c>
      <c r="D207" s="56">
        <v>0</v>
      </c>
      <c r="E207" s="56">
        <v>0</v>
      </c>
      <c r="F207" s="56">
        <v>0</v>
      </c>
      <c r="G207" s="56">
        <v>0</v>
      </c>
      <c r="H207" s="56">
        <v>0</v>
      </c>
      <c r="I207" s="56">
        <v>0</v>
      </c>
      <c r="J207" s="56" t="s">
        <v>78</v>
      </c>
    </row>
    <row r="208" spans="2:10" ht="15">
      <c r="B208" s="30" t="s">
        <v>124</v>
      </c>
      <c r="C208" s="31" t="s">
        <v>107</v>
      </c>
      <c r="D208" s="27">
        <v>0</v>
      </c>
      <c r="E208" s="27">
        <v>0</v>
      </c>
      <c r="F208" s="27">
        <v>0</v>
      </c>
      <c r="G208" s="27">
        <v>0</v>
      </c>
      <c r="H208" s="27">
        <v>0</v>
      </c>
      <c r="I208" s="27">
        <v>0</v>
      </c>
      <c r="J208" s="27" t="s">
        <v>78</v>
      </c>
    </row>
    <row r="209" spans="2:10" ht="15">
      <c r="B209" s="32" t="s">
        <v>124</v>
      </c>
      <c r="C209" s="33" t="s">
        <v>108</v>
      </c>
      <c r="D209" s="28">
        <v>92</v>
      </c>
      <c r="E209" s="28">
        <v>99</v>
      </c>
      <c r="F209" s="28">
        <v>76</v>
      </c>
      <c r="G209" s="28">
        <v>95</v>
      </c>
      <c r="H209" s="28">
        <v>72</v>
      </c>
      <c r="I209" s="28">
        <v>35.026</v>
      </c>
      <c r="J209" s="28" t="s">
        <v>78</v>
      </c>
    </row>
    <row r="210" spans="2:10" ht="15">
      <c r="B210" s="32" t="s">
        <v>124</v>
      </c>
      <c r="C210" s="33" t="s">
        <v>109</v>
      </c>
      <c r="D210" s="28">
        <v>0</v>
      </c>
      <c r="E210" s="28">
        <v>0</v>
      </c>
      <c r="F210" s="28">
        <v>0</v>
      </c>
      <c r="G210" s="28">
        <v>0</v>
      </c>
      <c r="H210" s="28">
        <v>0</v>
      </c>
      <c r="I210" s="28">
        <v>0</v>
      </c>
      <c r="J210" s="28" t="s">
        <v>78</v>
      </c>
    </row>
    <row r="211" spans="2:10" ht="15">
      <c r="B211" s="32" t="s">
        <v>124</v>
      </c>
      <c r="C211" s="33" t="s">
        <v>110</v>
      </c>
      <c r="D211" s="28">
        <v>0</v>
      </c>
      <c r="E211" s="28">
        <v>0</v>
      </c>
      <c r="F211" s="28">
        <v>0</v>
      </c>
      <c r="G211" s="28">
        <v>0</v>
      </c>
      <c r="H211" s="28">
        <v>0</v>
      </c>
      <c r="I211" s="28">
        <v>0</v>
      </c>
      <c r="J211" s="28" t="s">
        <v>78</v>
      </c>
    </row>
    <row r="212" spans="2:10" ht="15">
      <c r="B212" s="32" t="s">
        <v>124</v>
      </c>
      <c r="C212" s="33" t="s">
        <v>88</v>
      </c>
      <c r="D212" s="28">
        <v>0</v>
      </c>
      <c r="E212" s="28">
        <v>3</v>
      </c>
      <c r="F212" s="28">
        <v>0</v>
      </c>
      <c r="G212" s="28">
        <v>2</v>
      </c>
      <c r="H212" s="28">
        <v>5</v>
      </c>
      <c r="I212" s="28">
        <v>0</v>
      </c>
      <c r="J212" s="28" t="s">
        <v>78</v>
      </c>
    </row>
    <row r="213" spans="2:10" ht="15">
      <c r="B213" s="32" t="s">
        <v>124</v>
      </c>
      <c r="C213" s="33" t="s">
        <v>89</v>
      </c>
      <c r="D213" s="28">
        <v>46</v>
      </c>
      <c r="E213" s="28">
        <v>60</v>
      </c>
      <c r="F213" s="28">
        <v>33</v>
      </c>
      <c r="G213" s="28">
        <v>52</v>
      </c>
      <c r="H213" s="28">
        <v>33</v>
      </c>
      <c r="I213" s="28">
        <v>11.368</v>
      </c>
      <c r="J213" s="28" t="s">
        <v>78</v>
      </c>
    </row>
    <row r="214" spans="2:10" ht="15">
      <c r="B214" s="32" t="s">
        <v>124</v>
      </c>
      <c r="C214" s="33" t="s">
        <v>111</v>
      </c>
      <c r="D214" s="28">
        <v>0</v>
      </c>
      <c r="E214" s="28">
        <v>0</v>
      </c>
      <c r="F214" s="28">
        <v>0</v>
      </c>
      <c r="G214" s="28">
        <v>0</v>
      </c>
      <c r="H214" s="28">
        <v>0</v>
      </c>
      <c r="I214" s="28">
        <v>0</v>
      </c>
      <c r="J214" s="28" t="s">
        <v>78</v>
      </c>
    </row>
    <row r="215" spans="2:10" ht="15">
      <c r="B215" s="32" t="s">
        <v>124</v>
      </c>
      <c r="C215" s="33" t="s">
        <v>112</v>
      </c>
      <c r="D215" s="28">
        <v>0</v>
      </c>
      <c r="E215" s="28">
        <v>0</v>
      </c>
      <c r="F215" s="28">
        <v>0</v>
      </c>
      <c r="G215" s="28">
        <v>0</v>
      </c>
      <c r="H215" s="28">
        <v>0</v>
      </c>
      <c r="I215" s="28">
        <v>0</v>
      </c>
      <c r="J215" s="28" t="s">
        <v>78</v>
      </c>
    </row>
    <row r="216" spans="2:10" ht="15">
      <c r="B216" s="32" t="s">
        <v>124</v>
      </c>
      <c r="C216" s="33" t="s">
        <v>87</v>
      </c>
      <c r="D216" s="28">
        <v>0</v>
      </c>
      <c r="E216" s="28">
        <v>0</v>
      </c>
      <c r="F216" s="28">
        <v>0</v>
      </c>
      <c r="G216" s="28">
        <v>0</v>
      </c>
      <c r="H216" s="28">
        <v>0</v>
      </c>
      <c r="I216" s="28">
        <v>0</v>
      </c>
      <c r="J216" s="28" t="s">
        <v>78</v>
      </c>
    </row>
    <row r="217" spans="2:10" ht="15">
      <c r="B217" s="34" t="s">
        <v>124</v>
      </c>
      <c r="C217" s="35" t="s">
        <v>91</v>
      </c>
      <c r="D217" s="29">
        <v>-4</v>
      </c>
      <c r="E217" s="29">
        <v>6</v>
      </c>
      <c r="F217" s="29">
        <v>-4</v>
      </c>
      <c r="G217" s="29">
        <v>1</v>
      </c>
      <c r="H217" s="29">
        <v>0</v>
      </c>
      <c r="I217" s="29">
        <v>0.396</v>
      </c>
      <c r="J217" s="29" t="s">
        <v>78</v>
      </c>
    </row>
    <row r="218" spans="2:10" ht="15">
      <c r="B218" s="36" t="s">
        <v>124</v>
      </c>
      <c r="C218" s="37" t="s">
        <v>113</v>
      </c>
      <c r="D218" s="56">
        <v>42</v>
      </c>
      <c r="E218" s="56">
        <v>48</v>
      </c>
      <c r="F218" s="56">
        <v>39</v>
      </c>
      <c r="G218" s="56">
        <v>46</v>
      </c>
      <c r="H218" s="56">
        <v>44</v>
      </c>
      <c r="I218" s="56">
        <v>24.054</v>
      </c>
      <c r="J218" s="56" t="s">
        <v>78</v>
      </c>
    </row>
    <row r="219" spans="2:10" ht="15">
      <c r="B219" s="30" t="s">
        <v>99</v>
      </c>
      <c r="C219" s="31" t="s">
        <v>107</v>
      </c>
      <c r="D219" s="27">
        <v>0</v>
      </c>
      <c r="E219" s="27">
        <v>0</v>
      </c>
      <c r="F219" s="27">
        <v>0</v>
      </c>
      <c r="G219" s="27">
        <v>0</v>
      </c>
      <c r="H219" s="27">
        <v>0</v>
      </c>
      <c r="I219" s="27">
        <v>0</v>
      </c>
      <c r="J219" s="27" t="s">
        <v>78</v>
      </c>
    </row>
    <row r="220" spans="2:10" ht="15">
      <c r="B220" s="32" t="s">
        <v>99</v>
      </c>
      <c r="C220" s="33" t="s">
        <v>108</v>
      </c>
      <c r="D220" s="28">
        <v>0</v>
      </c>
      <c r="E220" s="28">
        <v>0</v>
      </c>
      <c r="F220" s="28">
        <v>0</v>
      </c>
      <c r="G220" s="28">
        <v>0</v>
      </c>
      <c r="H220" s="28">
        <v>0</v>
      </c>
      <c r="I220" s="28">
        <v>0</v>
      </c>
      <c r="J220" s="28" t="s">
        <v>78</v>
      </c>
    </row>
    <row r="221" spans="2:10" ht="15">
      <c r="B221" s="32" t="s">
        <v>99</v>
      </c>
      <c r="C221" s="33" t="s">
        <v>109</v>
      </c>
      <c r="D221" s="28">
        <v>0</v>
      </c>
      <c r="E221" s="28">
        <v>0</v>
      </c>
      <c r="F221" s="28">
        <v>0</v>
      </c>
      <c r="G221" s="28">
        <v>0</v>
      </c>
      <c r="H221" s="28">
        <v>0</v>
      </c>
      <c r="I221" s="28">
        <v>0</v>
      </c>
      <c r="J221" s="28" t="s">
        <v>78</v>
      </c>
    </row>
    <row r="222" spans="2:10" ht="15">
      <c r="B222" s="32" t="s">
        <v>99</v>
      </c>
      <c r="C222" s="33" t="s">
        <v>110</v>
      </c>
      <c r="D222" s="28">
        <v>0</v>
      </c>
      <c r="E222" s="28">
        <v>0</v>
      </c>
      <c r="F222" s="28">
        <v>0</v>
      </c>
      <c r="G222" s="28">
        <v>0</v>
      </c>
      <c r="H222" s="28">
        <v>0</v>
      </c>
      <c r="I222" s="28">
        <v>0</v>
      </c>
      <c r="J222" s="28" t="s">
        <v>78</v>
      </c>
    </row>
    <row r="223" spans="2:10" ht="15">
      <c r="B223" s="32" t="s">
        <v>99</v>
      </c>
      <c r="C223" s="33" t="s">
        <v>88</v>
      </c>
      <c r="D223" s="28">
        <v>0</v>
      </c>
      <c r="E223" s="28">
        <v>0</v>
      </c>
      <c r="F223" s="28">
        <v>0</v>
      </c>
      <c r="G223" s="28">
        <v>0</v>
      </c>
      <c r="H223" s="28">
        <v>0</v>
      </c>
      <c r="I223" s="28">
        <v>0</v>
      </c>
      <c r="J223" s="28" t="s">
        <v>78</v>
      </c>
    </row>
    <row r="224" spans="2:10" ht="15">
      <c r="B224" s="32" t="s">
        <v>99</v>
      </c>
      <c r="C224" s="33" t="s">
        <v>89</v>
      </c>
      <c r="D224" s="28">
        <v>0</v>
      </c>
      <c r="E224" s="28">
        <v>0</v>
      </c>
      <c r="F224" s="28">
        <v>0</v>
      </c>
      <c r="G224" s="28">
        <v>0</v>
      </c>
      <c r="H224" s="28">
        <v>0</v>
      </c>
      <c r="I224" s="28">
        <v>0</v>
      </c>
      <c r="J224" s="28" t="s">
        <v>78</v>
      </c>
    </row>
    <row r="225" spans="2:10" ht="15">
      <c r="B225" s="32" t="s">
        <v>99</v>
      </c>
      <c r="C225" s="33" t="s">
        <v>111</v>
      </c>
      <c r="D225" s="28">
        <v>0</v>
      </c>
      <c r="E225" s="28">
        <v>0</v>
      </c>
      <c r="F225" s="28">
        <v>0</v>
      </c>
      <c r="G225" s="28">
        <v>0</v>
      </c>
      <c r="H225" s="28">
        <v>0</v>
      </c>
      <c r="I225" s="28">
        <v>0</v>
      </c>
      <c r="J225" s="28" t="s">
        <v>78</v>
      </c>
    </row>
    <row r="226" spans="2:10" ht="15">
      <c r="B226" s="32" t="s">
        <v>99</v>
      </c>
      <c r="C226" s="33" t="s">
        <v>112</v>
      </c>
      <c r="D226" s="28">
        <v>0</v>
      </c>
      <c r="E226" s="28">
        <v>0</v>
      </c>
      <c r="F226" s="28">
        <v>0</v>
      </c>
      <c r="G226" s="28">
        <v>0</v>
      </c>
      <c r="H226" s="28">
        <v>0</v>
      </c>
      <c r="I226" s="28">
        <v>0</v>
      </c>
      <c r="J226" s="28" t="s">
        <v>78</v>
      </c>
    </row>
    <row r="227" spans="2:10" ht="15">
      <c r="B227" s="32" t="s">
        <v>99</v>
      </c>
      <c r="C227" s="33" t="s">
        <v>87</v>
      </c>
      <c r="D227" s="28">
        <v>0</v>
      </c>
      <c r="E227" s="28">
        <v>0</v>
      </c>
      <c r="F227" s="28">
        <v>0</v>
      </c>
      <c r="G227" s="28">
        <v>0</v>
      </c>
      <c r="H227" s="28">
        <v>0</v>
      </c>
      <c r="I227" s="28">
        <v>0</v>
      </c>
      <c r="J227" s="28" t="s">
        <v>78</v>
      </c>
    </row>
    <row r="228" spans="2:10" ht="15">
      <c r="B228" s="34" t="s">
        <v>99</v>
      </c>
      <c r="C228" s="35" t="s">
        <v>91</v>
      </c>
      <c r="D228" s="29">
        <v>0</v>
      </c>
      <c r="E228" s="29">
        <v>0</v>
      </c>
      <c r="F228" s="29">
        <v>0</v>
      </c>
      <c r="G228" s="29">
        <v>0</v>
      </c>
      <c r="H228" s="29">
        <v>0</v>
      </c>
      <c r="I228" s="29">
        <v>0</v>
      </c>
      <c r="J228" s="29" t="s">
        <v>78</v>
      </c>
    </row>
    <row r="229" spans="2:10" ht="15">
      <c r="B229" s="36" t="s">
        <v>99</v>
      </c>
      <c r="C229" s="37" t="s">
        <v>113</v>
      </c>
      <c r="D229" s="56">
        <v>0</v>
      </c>
      <c r="E229" s="56">
        <v>0</v>
      </c>
      <c r="F229" s="56">
        <v>0</v>
      </c>
      <c r="G229" s="56">
        <v>0</v>
      </c>
      <c r="H229" s="56">
        <v>0</v>
      </c>
      <c r="I229" s="56">
        <v>0</v>
      </c>
      <c r="J229" s="56" t="s">
        <v>78</v>
      </c>
    </row>
    <row r="230" spans="2:10" ht="15">
      <c r="B230" s="30" t="s">
        <v>100</v>
      </c>
      <c r="C230" s="31" t="s">
        <v>107</v>
      </c>
      <c r="D230" s="27">
        <v>0</v>
      </c>
      <c r="E230" s="27">
        <v>0</v>
      </c>
      <c r="F230" s="27">
        <v>0</v>
      </c>
      <c r="G230" s="27">
        <v>0</v>
      </c>
      <c r="H230" s="27">
        <v>0</v>
      </c>
      <c r="I230" s="27">
        <v>0</v>
      </c>
      <c r="J230" s="27" t="s">
        <v>78</v>
      </c>
    </row>
    <row r="231" spans="2:10" ht="15">
      <c r="B231" s="32" t="s">
        <v>100</v>
      </c>
      <c r="C231" s="33" t="s">
        <v>108</v>
      </c>
      <c r="D231" s="28">
        <v>92</v>
      </c>
      <c r="E231" s="28">
        <v>99</v>
      </c>
      <c r="F231" s="28">
        <v>76</v>
      </c>
      <c r="G231" s="28">
        <v>95</v>
      </c>
      <c r="H231" s="28">
        <v>72</v>
      </c>
      <c r="I231" s="28">
        <v>35.026</v>
      </c>
      <c r="J231" s="28" t="s">
        <v>78</v>
      </c>
    </row>
    <row r="232" spans="2:10" ht="15">
      <c r="B232" s="32" t="s">
        <v>100</v>
      </c>
      <c r="C232" s="33" t="s">
        <v>109</v>
      </c>
      <c r="D232" s="28">
        <v>0</v>
      </c>
      <c r="E232" s="28">
        <v>0</v>
      </c>
      <c r="F232" s="28">
        <v>0</v>
      </c>
      <c r="G232" s="28">
        <v>0</v>
      </c>
      <c r="H232" s="28">
        <v>0</v>
      </c>
      <c r="I232" s="28">
        <v>0</v>
      </c>
      <c r="J232" s="28" t="s">
        <v>78</v>
      </c>
    </row>
    <row r="233" spans="2:10" ht="15">
      <c r="B233" s="32" t="s">
        <v>100</v>
      </c>
      <c r="C233" s="33" t="s">
        <v>110</v>
      </c>
      <c r="D233" s="28">
        <v>0</v>
      </c>
      <c r="E233" s="28">
        <v>0</v>
      </c>
      <c r="F233" s="28">
        <v>0</v>
      </c>
      <c r="G233" s="28">
        <v>0</v>
      </c>
      <c r="H233" s="28">
        <v>0</v>
      </c>
      <c r="I233" s="28">
        <v>0</v>
      </c>
      <c r="J233" s="28" t="s">
        <v>78</v>
      </c>
    </row>
    <row r="234" spans="2:10" ht="15">
      <c r="B234" s="32" t="s">
        <v>100</v>
      </c>
      <c r="C234" s="33" t="s">
        <v>88</v>
      </c>
      <c r="D234" s="28">
        <v>0</v>
      </c>
      <c r="E234" s="28">
        <v>3</v>
      </c>
      <c r="F234" s="28">
        <v>0</v>
      </c>
      <c r="G234" s="28">
        <v>2</v>
      </c>
      <c r="H234" s="28">
        <v>5</v>
      </c>
      <c r="I234" s="28">
        <v>0</v>
      </c>
      <c r="J234" s="28" t="s">
        <v>78</v>
      </c>
    </row>
    <row r="235" spans="2:10" ht="15">
      <c r="B235" s="32" t="s">
        <v>100</v>
      </c>
      <c r="C235" s="33" t="s">
        <v>89</v>
      </c>
      <c r="D235" s="28">
        <v>46</v>
      </c>
      <c r="E235" s="28">
        <v>60</v>
      </c>
      <c r="F235" s="28">
        <v>33</v>
      </c>
      <c r="G235" s="28">
        <v>52</v>
      </c>
      <c r="H235" s="28">
        <v>33</v>
      </c>
      <c r="I235" s="28">
        <v>11.368</v>
      </c>
      <c r="J235" s="28" t="s">
        <v>78</v>
      </c>
    </row>
    <row r="236" spans="2:10" ht="15">
      <c r="B236" s="32" t="s">
        <v>100</v>
      </c>
      <c r="C236" s="33" t="s">
        <v>111</v>
      </c>
      <c r="D236" s="28">
        <v>0</v>
      </c>
      <c r="E236" s="28">
        <v>0</v>
      </c>
      <c r="F236" s="28">
        <v>0</v>
      </c>
      <c r="G236" s="28">
        <v>0</v>
      </c>
      <c r="H236" s="28">
        <v>0</v>
      </c>
      <c r="I236" s="28">
        <v>0</v>
      </c>
      <c r="J236" s="28" t="s">
        <v>78</v>
      </c>
    </row>
    <row r="237" spans="2:10" ht="15">
      <c r="B237" s="32" t="s">
        <v>100</v>
      </c>
      <c r="C237" s="33" t="s">
        <v>112</v>
      </c>
      <c r="D237" s="28">
        <v>0</v>
      </c>
      <c r="E237" s="28">
        <v>0</v>
      </c>
      <c r="F237" s="28">
        <v>0</v>
      </c>
      <c r="G237" s="28">
        <v>0</v>
      </c>
      <c r="H237" s="28">
        <v>0</v>
      </c>
      <c r="I237" s="28">
        <v>0</v>
      </c>
      <c r="J237" s="28" t="s">
        <v>78</v>
      </c>
    </row>
    <row r="238" spans="2:10" ht="15">
      <c r="B238" s="32" t="s">
        <v>100</v>
      </c>
      <c r="C238" s="33" t="s">
        <v>87</v>
      </c>
      <c r="D238" s="28">
        <v>0</v>
      </c>
      <c r="E238" s="28">
        <v>0</v>
      </c>
      <c r="F238" s="28">
        <v>0</v>
      </c>
      <c r="G238" s="28">
        <v>0</v>
      </c>
      <c r="H238" s="28">
        <v>0</v>
      </c>
      <c r="I238" s="28">
        <v>0</v>
      </c>
      <c r="J238" s="28" t="s">
        <v>78</v>
      </c>
    </row>
    <row r="239" spans="2:10" ht="15">
      <c r="B239" s="34" t="s">
        <v>100</v>
      </c>
      <c r="C239" s="35" t="s">
        <v>91</v>
      </c>
      <c r="D239" s="29">
        <v>-4</v>
      </c>
      <c r="E239" s="29">
        <v>6</v>
      </c>
      <c r="F239" s="29">
        <v>-4</v>
      </c>
      <c r="G239" s="29">
        <v>1</v>
      </c>
      <c r="H239" s="29">
        <v>0</v>
      </c>
      <c r="I239" s="29">
        <v>0.396</v>
      </c>
      <c r="J239" s="29" t="s">
        <v>78</v>
      </c>
    </row>
    <row r="240" spans="2:10" ht="15">
      <c r="B240" s="36" t="s">
        <v>100</v>
      </c>
      <c r="C240" s="37" t="s">
        <v>113</v>
      </c>
      <c r="D240" s="56">
        <v>42</v>
      </c>
      <c r="E240" s="56">
        <v>48</v>
      </c>
      <c r="F240" s="56">
        <v>39</v>
      </c>
      <c r="G240" s="56">
        <v>46</v>
      </c>
      <c r="H240" s="56">
        <v>44</v>
      </c>
      <c r="I240" s="56">
        <v>24.054</v>
      </c>
      <c r="J240" s="56" t="s">
        <v>78</v>
      </c>
    </row>
    <row r="241" spans="2:10" ht="15">
      <c r="B241" s="30" t="s">
        <v>125</v>
      </c>
      <c r="C241" s="31" t="s">
        <v>107</v>
      </c>
      <c r="D241" s="27">
        <v>0</v>
      </c>
      <c r="E241" s="27">
        <v>0</v>
      </c>
      <c r="F241" s="27">
        <v>0</v>
      </c>
      <c r="G241" s="27">
        <v>0</v>
      </c>
      <c r="H241" s="27">
        <v>0</v>
      </c>
      <c r="I241" s="27">
        <v>0</v>
      </c>
      <c r="J241" s="27" t="s">
        <v>78</v>
      </c>
    </row>
    <row r="242" spans="2:10" ht="15">
      <c r="B242" s="32" t="s">
        <v>125</v>
      </c>
      <c r="C242" s="33" t="s">
        <v>108</v>
      </c>
      <c r="D242" s="28">
        <v>1</v>
      </c>
      <c r="E242" s="28">
        <v>0</v>
      </c>
      <c r="F242" s="28">
        <v>0</v>
      </c>
      <c r="G242" s="28">
        <v>0</v>
      </c>
      <c r="H242" s="28">
        <v>0</v>
      </c>
      <c r="I242" s="28">
        <v>0</v>
      </c>
      <c r="J242" s="28" t="s">
        <v>78</v>
      </c>
    </row>
    <row r="243" spans="2:10" ht="15">
      <c r="B243" s="32" t="s">
        <v>125</v>
      </c>
      <c r="C243" s="33" t="s">
        <v>109</v>
      </c>
      <c r="D243" s="28">
        <v>0</v>
      </c>
      <c r="E243" s="28">
        <v>0</v>
      </c>
      <c r="F243" s="28">
        <v>0</v>
      </c>
      <c r="G243" s="28">
        <v>0</v>
      </c>
      <c r="H243" s="28">
        <v>0</v>
      </c>
      <c r="I243" s="28">
        <v>0</v>
      </c>
      <c r="J243" s="28" t="s">
        <v>78</v>
      </c>
    </row>
    <row r="244" spans="2:10" ht="15">
      <c r="B244" s="32" t="s">
        <v>125</v>
      </c>
      <c r="C244" s="33" t="s">
        <v>110</v>
      </c>
      <c r="D244" s="28">
        <v>0</v>
      </c>
      <c r="E244" s="28">
        <v>0</v>
      </c>
      <c r="F244" s="28">
        <v>0</v>
      </c>
      <c r="G244" s="28">
        <v>0</v>
      </c>
      <c r="H244" s="28">
        <v>0</v>
      </c>
      <c r="I244" s="28">
        <v>0</v>
      </c>
      <c r="J244" s="28" t="s">
        <v>78</v>
      </c>
    </row>
    <row r="245" spans="2:10" ht="15">
      <c r="B245" s="32" t="s">
        <v>125</v>
      </c>
      <c r="C245" s="33" t="s">
        <v>88</v>
      </c>
      <c r="D245" s="28">
        <v>0</v>
      </c>
      <c r="E245" s="28">
        <v>0</v>
      </c>
      <c r="F245" s="28">
        <v>0</v>
      </c>
      <c r="G245" s="28">
        <v>0</v>
      </c>
      <c r="H245" s="28">
        <v>0</v>
      </c>
      <c r="I245" s="28">
        <v>0</v>
      </c>
      <c r="J245" s="28" t="s">
        <v>78</v>
      </c>
    </row>
    <row r="246" spans="2:10" ht="15">
      <c r="B246" s="32" t="s">
        <v>125</v>
      </c>
      <c r="C246" s="33" t="s">
        <v>89</v>
      </c>
      <c r="D246" s="28">
        <v>0</v>
      </c>
      <c r="E246" s="28">
        <v>0</v>
      </c>
      <c r="F246" s="28">
        <v>0</v>
      </c>
      <c r="G246" s="28">
        <v>0</v>
      </c>
      <c r="H246" s="28">
        <v>0</v>
      </c>
      <c r="I246" s="28">
        <v>0</v>
      </c>
      <c r="J246" s="28" t="s">
        <v>78</v>
      </c>
    </row>
    <row r="247" spans="2:10" ht="15">
      <c r="B247" s="32" t="s">
        <v>125</v>
      </c>
      <c r="C247" s="33" t="s">
        <v>111</v>
      </c>
      <c r="D247" s="28">
        <v>0</v>
      </c>
      <c r="E247" s="28">
        <v>0</v>
      </c>
      <c r="F247" s="28">
        <v>0</v>
      </c>
      <c r="G247" s="28">
        <v>0</v>
      </c>
      <c r="H247" s="28">
        <v>0</v>
      </c>
      <c r="I247" s="28">
        <v>0</v>
      </c>
      <c r="J247" s="28" t="s">
        <v>78</v>
      </c>
    </row>
    <row r="248" spans="2:10" ht="15">
      <c r="B248" s="32" t="s">
        <v>125</v>
      </c>
      <c r="C248" s="33" t="s">
        <v>112</v>
      </c>
      <c r="D248" s="28">
        <v>0</v>
      </c>
      <c r="E248" s="28">
        <v>0</v>
      </c>
      <c r="F248" s="28">
        <v>0</v>
      </c>
      <c r="G248" s="28">
        <v>0</v>
      </c>
      <c r="H248" s="28">
        <v>0</v>
      </c>
      <c r="I248" s="28">
        <v>0</v>
      </c>
      <c r="J248" s="28" t="s">
        <v>78</v>
      </c>
    </row>
    <row r="249" spans="2:10" ht="15">
      <c r="B249" s="32" t="s">
        <v>125</v>
      </c>
      <c r="C249" s="33" t="s">
        <v>87</v>
      </c>
      <c r="D249" s="28">
        <v>0</v>
      </c>
      <c r="E249" s="28">
        <v>0</v>
      </c>
      <c r="F249" s="28">
        <v>0</v>
      </c>
      <c r="G249" s="28">
        <v>0</v>
      </c>
      <c r="H249" s="28">
        <v>0</v>
      </c>
      <c r="I249" s="28">
        <v>0</v>
      </c>
      <c r="J249" s="28" t="s">
        <v>78</v>
      </c>
    </row>
    <row r="250" spans="2:10" ht="15">
      <c r="B250" s="34" t="s">
        <v>125</v>
      </c>
      <c r="C250" s="35" t="s">
        <v>91</v>
      </c>
      <c r="D250" s="29">
        <v>0</v>
      </c>
      <c r="E250" s="29">
        <v>0</v>
      </c>
      <c r="F250" s="29">
        <v>0</v>
      </c>
      <c r="G250" s="29">
        <v>0</v>
      </c>
      <c r="H250" s="29">
        <v>0</v>
      </c>
      <c r="I250" s="29">
        <v>0</v>
      </c>
      <c r="J250" s="29" t="s">
        <v>78</v>
      </c>
    </row>
    <row r="251" spans="2:10" ht="15">
      <c r="B251" s="36" t="s">
        <v>125</v>
      </c>
      <c r="C251" s="37" t="s">
        <v>113</v>
      </c>
      <c r="D251" s="56">
        <v>1</v>
      </c>
      <c r="E251" s="56">
        <v>0</v>
      </c>
      <c r="F251" s="56">
        <v>0</v>
      </c>
      <c r="G251" s="56">
        <v>0</v>
      </c>
      <c r="H251" s="56">
        <v>0</v>
      </c>
      <c r="I251" s="56">
        <v>0</v>
      </c>
      <c r="J251" s="56" t="s">
        <v>78</v>
      </c>
    </row>
    <row r="252" spans="2:10" ht="15">
      <c r="B252" s="30" t="s">
        <v>126</v>
      </c>
      <c r="C252" s="31" t="s">
        <v>107</v>
      </c>
      <c r="D252" s="27">
        <v>144</v>
      </c>
      <c r="E252" s="27">
        <v>145</v>
      </c>
      <c r="F252" s="27">
        <v>154</v>
      </c>
      <c r="G252" s="27">
        <v>153</v>
      </c>
      <c r="H252" s="27">
        <v>152</v>
      </c>
      <c r="I252" s="27">
        <v>162.909</v>
      </c>
      <c r="J252" s="27" t="s">
        <v>78</v>
      </c>
    </row>
    <row r="253" spans="2:10" ht="15">
      <c r="B253" s="32" t="s">
        <v>126</v>
      </c>
      <c r="C253" s="33" t="s">
        <v>108</v>
      </c>
      <c r="D253" s="28">
        <v>2976</v>
      </c>
      <c r="E253" s="28">
        <v>2852</v>
      </c>
      <c r="F253" s="28">
        <v>2852</v>
      </c>
      <c r="G253" s="28">
        <v>2704</v>
      </c>
      <c r="H253" s="28">
        <v>2562</v>
      </c>
      <c r="I253" s="28">
        <v>2779.703</v>
      </c>
      <c r="J253" s="28" t="s">
        <v>78</v>
      </c>
    </row>
    <row r="254" spans="2:10" ht="15">
      <c r="B254" s="32" t="s">
        <v>126</v>
      </c>
      <c r="C254" s="33" t="s">
        <v>109</v>
      </c>
      <c r="D254" s="28">
        <v>0</v>
      </c>
      <c r="E254" s="28">
        <v>0</v>
      </c>
      <c r="F254" s="28">
        <v>0</v>
      </c>
      <c r="G254" s="28">
        <v>0</v>
      </c>
      <c r="H254" s="28">
        <v>0</v>
      </c>
      <c r="I254" s="28">
        <v>0</v>
      </c>
      <c r="J254" s="28" t="s">
        <v>78</v>
      </c>
    </row>
    <row r="255" spans="2:10" ht="15">
      <c r="B255" s="32" t="s">
        <v>126</v>
      </c>
      <c r="C255" s="33" t="s">
        <v>110</v>
      </c>
      <c r="D255" s="28">
        <v>0</v>
      </c>
      <c r="E255" s="28">
        <v>0</v>
      </c>
      <c r="F255" s="28">
        <v>0</v>
      </c>
      <c r="G255" s="28">
        <v>0</v>
      </c>
      <c r="H255" s="28">
        <v>0</v>
      </c>
      <c r="I255" s="28">
        <v>0</v>
      </c>
      <c r="J255" s="28" t="s">
        <v>78</v>
      </c>
    </row>
    <row r="256" spans="2:10" ht="15">
      <c r="B256" s="32" t="s">
        <v>126</v>
      </c>
      <c r="C256" s="33" t="s">
        <v>88</v>
      </c>
      <c r="D256" s="28">
        <v>798</v>
      </c>
      <c r="E256" s="28">
        <v>834</v>
      </c>
      <c r="F256" s="28">
        <v>1048</v>
      </c>
      <c r="G256" s="28">
        <v>988</v>
      </c>
      <c r="H256" s="28">
        <v>973</v>
      </c>
      <c r="I256" s="28">
        <v>640.516</v>
      </c>
      <c r="J256" s="28" t="s">
        <v>78</v>
      </c>
    </row>
    <row r="257" spans="2:10" ht="15">
      <c r="B257" s="32" t="s">
        <v>126</v>
      </c>
      <c r="C257" s="33" t="s">
        <v>89</v>
      </c>
      <c r="D257" s="28">
        <v>2361</v>
      </c>
      <c r="E257" s="28">
        <v>2198</v>
      </c>
      <c r="F257" s="28">
        <v>2064</v>
      </c>
      <c r="G257" s="28">
        <v>1803</v>
      </c>
      <c r="H257" s="28">
        <v>1653</v>
      </c>
      <c r="I257" s="28">
        <v>1808.788</v>
      </c>
      <c r="J257" s="28" t="s">
        <v>78</v>
      </c>
    </row>
    <row r="258" spans="2:10" ht="15">
      <c r="B258" s="32" t="s">
        <v>126</v>
      </c>
      <c r="C258" s="33" t="s">
        <v>111</v>
      </c>
      <c r="D258" s="28">
        <v>0</v>
      </c>
      <c r="E258" s="28">
        <v>0</v>
      </c>
      <c r="F258" s="28">
        <v>0</v>
      </c>
      <c r="G258" s="28">
        <v>0</v>
      </c>
      <c r="H258" s="28">
        <v>0</v>
      </c>
      <c r="I258" s="28">
        <v>0</v>
      </c>
      <c r="J258" s="28" t="s">
        <v>78</v>
      </c>
    </row>
    <row r="259" spans="2:10" ht="15">
      <c r="B259" s="32" t="s">
        <v>126</v>
      </c>
      <c r="C259" s="33" t="s">
        <v>112</v>
      </c>
      <c r="D259" s="28">
        <v>0</v>
      </c>
      <c r="E259" s="28">
        <v>0</v>
      </c>
      <c r="F259" s="28">
        <v>0</v>
      </c>
      <c r="G259" s="28">
        <v>0</v>
      </c>
      <c r="H259" s="28">
        <v>0</v>
      </c>
      <c r="I259" s="28">
        <v>0</v>
      </c>
      <c r="J259" s="28" t="s">
        <v>78</v>
      </c>
    </row>
    <row r="260" spans="2:10" ht="15">
      <c r="B260" s="32" t="s">
        <v>126</v>
      </c>
      <c r="C260" s="33" t="s">
        <v>87</v>
      </c>
      <c r="D260" s="28">
        <v>0</v>
      </c>
      <c r="E260" s="28">
        <v>0</v>
      </c>
      <c r="F260" s="28">
        <v>0</v>
      </c>
      <c r="G260" s="28">
        <v>0</v>
      </c>
      <c r="H260" s="28">
        <v>0</v>
      </c>
      <c r="I260" s="28">
        <v>0</v>
      </c>
      <c r="J260" s="28" t="s">
        <v>78</v>
      </c>
    </row>
    <row r="261" spans="2:10" ht="15">
      <c r="B261" s="34" t="s">
        <v>126</v>
      </c>
      <c r="C261" s="35" t="s">
        <v>91</v>
      </c>
      <c r="D261" s="29">
        <v>-63</v>
      </c>
      <c r="E261" s="29">
        <v>32</v>
      </c>
      <c r="F261" s="29">
        <v>9</v>
      </c>
      <c r="G261" s="29">
        <v>-11</v>
      </c>
      <c r="H261" s="29">
        <v>3</v>
      </c>
      <c r="I261" s="29">
        <v>1.561</v>
      </c>
      <c r="J261" s="29" t="s">
        <v>78</v>
      </c>
    </row>
    <row r="262" spans="2:10" ht="15">
      <c r="B262" s="36" t="s">
        <v>126</v>
      </c>
      <c r="C262" s="37" t="s">
        <v>113</v>
      </c>
      <c r="D262" s="56">
        <v>1494</v>
      </c>
      <c r="E262" s="56">
        <v>1665</v>
      </c>
      <c r="F262" s="56">
        <v>1999</v>
      </c>
      <c r="G262" s="56">
        <v>2031</v>
      </c>
      <c r="H262" s="56">
        <v>2037</v>
      </c>
      <c r="I262" s="56">
        <v>1775.901</v>
      </c>
      <c r="J262" s="56" t="s">
        <v>78</v>
      </c>
    </row>
    <row r="263" spans="2:10" ht="15">
      <c r="B263" s="30" t="s">
        <v>101</v>
      </c>
      <c r="C263" s="31" t="s">
        <v>107</v>
      </c>
      <c r="D263" s="27">
        <v>144</v>
      </c>
      <c r="E263" s="27">
        <v>145</v>
      </c>
      <c r="F263" s="27">
        <v>154</v>
      </c>
      <c r="G263" s="27">
        <v>153</v>
      </c>
      <c r="H263" s="27">
        <v>152</v>
      </c>
      <c r="I263" s="27">
        <v>162.909</v>
      </c>
      <c r="J263" s="27" t="s">
        <v>78</v>
      </c>
    </row>
    <row r="264" spans="2:10" ht="15">
      <c r="B264" s="32" t="s">
        <v>101</v>
      </c>
      <c r="C264" s="33" t="s">
        <v>108</v>
      </c>
      <c r="D264" s="28">
        <v>0</v>
      </c>
      <c r="E264" s="28">
        <v>0</v>
      </c>
      <c r="F264" s="28">
        <v>0</v>
      </c>
      <c r="G264" s="28">
        <v>0</v>
      </c>
      <c r="H264" s="28">
        <v>0</v>
      </c>
      <c r="I264" s="28">
        <v>13.774</v>
      </c>
      <c r="J264" s="28" t="s">
        <v>78</v>
      </c>
    </row>
    <row r="265" spans="2:10" ht="15">
      <c r="B265" s="32" t="s">
        <v>101</v>
      </c>
      <c r="C265" s="33" t="s">
        <v>109</v>
      </c>
      <c r="D265" s="28">
        <v>0</v>
      </c>
      <c r="E265" s="28">
        <v>0</v>
      </c>
      <c r="F265" s="28">
        <v>0</v>
      </c>
      <c r="G265" s="28">
        <v>0</v>
      </c>
      <c r="H265" s="28">
        <v>0</v>
      </c>
      <c r="I265" s="28">
        <v>0</v>
      </c>
      <c r="J265" s="28" t="s">
        <v>78</v>
      </c>
    </row>
    <row r="266" spans="2:10" ht="15">
      <c r="B266" s="32" t="s">
        <v>101</v>
      </c>
      <c r="C266" s="33" t="s">
        <v>110</v>
      </c>
      <c r="D266" s="28">
        <v>0</v>
      </c>
      <c r="E266" s="28">
        <v>0</v>
      </c>
      <c r="F266" s="28">
        <v>0</v>
      </c>
      <c r="G266" s="28">
        <v>0</v>
      </c>
      <c r="H266" s="28">
        <v>0</v>
      </c>
      <c r="I266" s="28">
        <v>0</v>
      </c>
      <c r="J266" s="28" t="s">
        <v>78</v>
      </c>
    </row>
    <row r="267" spans="2:10" ht="15">
      <c r="B267" s="32" t="s">
        <v>101</v>
      </c>
      <c r="C267" s="33" t="s">
        <v>88</v>
      </c>
      <c r="D267" s="28">
        <v>0</v>
      </c>
      <c r="E267" s="28">
        <v>0</v>
      </c>
      <c r="F267" s="28">
        <v>0</v>
      </c>
      <c r="G267" s="28">
        <v>0</v>
      </c>
      <c r="H267" s="28">
        <v>0</v>
      </c>
      <c r="I267" s="28">
        <v>0</v>
      </c>
      <c r="J267" s="28" t="s">
        <v>78</v>
      </c>
    </row>
    <row r="268" spans="2:10" ht="15">
      <c r="B268" s="32" t="s">
        <v>101</v>
      </c>
      <c r="C268" s="33" t="s">
        <v>89</v>
      </c>
      <c r="D268" s="28">
        <v>10</v>
      </c>
      <c r="E268" s="28">
        <v>8</v>
      </c>
      <c r="F268" s="28">
        <v>17</v>
      </c>
      <c r="G268" s="28">
        <v>14</v>
      </c>
      <c r="H268" s="28">
        <v>8</v>
      </c>
      <c r="I268" s="28">
        <v>72.516</v>
      </c>
      <c r="J268" s="28" t="s">
        <v>78</v>
      </c>
    </row>
    <row r="269" spans="2:10" ht="15">
      <c r="B269" s="32" t="s">
        <v>101</v>
      </c>
      <c r="C269" s="33" t="s">
        <v>111</v>
      </c>
      <c r="D269" s="28">
        <v>0</v>
      </c>
      <c r="E269" s="28">
        <v>0</v>
      </c>
      <c r="F269" s="28">
        <v>0</v>
      </c>
      <c r="G269" s="28">
        <v>0</v>
      </c>
      <c r="H269" s="28">
        <v>0</v>
      </c>
      <c r="I269" s="28">
        <v>0</v>
      </c>
      <c r="J269" s="28" t="s">
        <v>78</v>
      </c>
    </row>
    <row r="270" spans="2:10" ht="15">
      <c r="B270" s="32" t="s">
        <v>101</v>
      </c>
      <c r="C270" s="33" t="s">
        <v>112</v>
      </c>
      <c r="D270" s="28">
        <v>0</v>
      </c>
      <c r="E270" s="28">
        <v>0</v>
      </c>
      <c r="F270" s="28">
        <v>0</v>
      </c>
      <c r="G270" s="28">
        <v>0</v>
      </c>
      <c r="H270" s="28">
        <v>0</v>
      </c>
      <c r="I270" s="28">
        <v>0</v>
      </c>
      <c r="J270" s="28" t="s">
        <v>78</v>
      </c>
    </row>
    <row r="271" spans="2:10" ht="15">
      <c r="B271" s="32" t="s">
        <v>101</v>
      </c>
      <c r="C271" s="33" t="s">
        <v>87</v>
      </c>
      <c r="D271" s="28">
        <v>0</v>
      </c>
      <c r="E271" s="28">
        <v>0</v>
      </c>
      <c r="F271" s="28">
        <v>0</v>
      </c>
      <c r="G271" s="28">
        <v>0</v>
      </c>
      <c r="H271" s="28">
        <v>0</v>
      </c>
      <c r="I271" s="28">
        <v>0</v>
      </c>
      <c r="J271" s="28" t="s">
        <v>78</v>
      </c>
    </row>
    <row r="272" spans="2:10" ht="15">
      <c r="B272" s="34" t="s">
        <v>101</v>
      </c>
      <c r="C272" s="35" t="s">
        <v>91</v>
      </c>
      <c r="D272" s="29">
        <v>0</v>
      </c>
      <c r="E272" s="29">
        <v>0</v>
      </c>
      <c r="F272" s="29">
        <v>0</v>
      </c>
      <c r="G272" s="29">
        <v>0</v>
      </c>
      <c r="H272" s="29">
        <v>0</v>
      </c>
      <c r="I272" s="29">
        <v>0.081</v>
      </c>
      <c r="J272" s="29" t="s">
        <v>78</v>
      </c>
    </row>
    <row r="273" spans="2:10" ht="15">
      <c r="B273" s="36" t="s">
        <v>101</v>
      </c>
      <c r="C273" s="37" t="s">
        <v>113</v>
      </c>
      <c r="D273" s="56">
        <v>134</v>
      </c>
      <c r="E273" s="56">
        <v>137</v>
      </c>
      <c r="F273" s="56">
        <v>137</v>
      </c>
      <c r="G273" s="56">
        <v>139</v>
      </c>
      <c r="H273" s="56">
        <v>144</v>
      </c>
      <c r="I273" s="56">
        <v>104.248</v>
      </c>
      <c r="J273" s="56" t="s">
        <v>78</v>
      </c>
    </row>
    <row r="274" spans="2:10" ht="15">
      <c r="B274" s="30" t="s">
        <v>102</v>
      </c>
      <c r="C274" s="31" t="s">
        <v>107</v>
      </c>
      <c r="D274" s="27">
        <v>0</v>
      </c>
      <c r="E274" s="27">
        <v>0</v>
      </c>
      <c r="F274" s="27">
        <v>0</v>
      </c>
      <c r="G274" s="27">
        <v>0</v>
      </c>
      <c r="H274" s="27">
        <v>0</v>
      </c>
      <c r="I274" s="27">
        <v>0</v>
      </c>
      <c r="J274" s="27" t="s">
        <v>78</v>
      </c>
    </row>
    <row r="275" spans="2:10" ht="15">
      <c r="B275" s="32" t="s">
        <v>102</v>
      </c>
      <c r="C275" s="33" t="s">
        <v>108</v>
      </c>
      <c r="D275" s="28">
        <v>2976</v>
      </c>
      <c r="E275" s="28">
        <v>2852</v>
      </c>
      <c r="F275" s="28">
        <v>2852</v>
      </c>
      <c r="G275" s="28">
        <v>2704</v>
      </c>
      <c r="H275" s="28">
        <v>2562</v>
      </c>
      <c r="I275" s="28">
        <v>2765.929</v>
      </c>
      <c r="J275" s="28" t="s">
        <v>78</v>
      </c>
    </row>
    <row r="276" spans="2:10" ht="15">
      <c r="B276" s="32" t="s">
        <v>102</v>
      </c>
      <c r="C276" s="33" t="s">
        <v>109</v>
      </c>
      <c r="D276" s="28">
        <v>0</v>
      </c>
      <c r="E276" s="28">
        <v>0</v>
      </c>
      <c r="F276" s="28">
        <v>0</v>
      </c>
      <c r="G276" s="28">
        <v>0</v>
      </c>
      <c r="H276" s="28">
        <v>0</v>
      </c>
      <c r="I276" s="28">
        <v>0</v>
      </c>
      <c r="J276" s="28" t="s">
        <v>78</v>
      </c>
    </row>
    <row r="277" spans="2:10" ht="15">
      <c r="B277" s="32" t="s">
        <v>102</v>
      </c>
      <c r="C277" s="33" t="s">
        <v>110</v>
      </c>
      <c r="D277" s="28">
        <v>0</v>
      </c>
      <c r="E277" s="28">
        <v>0</v>
      </c>
      <c r="F277" s="28">
        <v>0</v>
      </c>
      <c r="G277" s="28">
        <v>0</v>
      </c>
      <c r="H277" s="28">
        <v>0</v>
      </c>
      <c r="I277" s="28">
        <v>0</v>
      </c>
      <c r="J277" s="28" t="s">
        <v>78</v>
      </c>
    </row>
    <row r="278" spans="2:10" ht="15">
      <c r="B278" s="32" t="s">
        <v>102</v>
      </c>
      <c r="C278" s="33" t="s">
        <v>88</v>
      </c>
      <c r="D278" s="28">
        <v>798</v>
      </c>
      <c r="E278" s="28">
        <v>834</v>
      </c>
      <c r="F278" s="28">
        <v>1048</v>
      </c>
      <c r="G278" s="28">
        <v>988</v>
      </c>
      <c r="H278" s="28">
        <v>973</v>
      </c>
      <c r="I278" s="28">
        <v>640.516</v>
      </c>
      <c r="J278" s="28" t="s">
        <v>78</v>
      </c>
    </row>
    <row r="279" spans="2:10" ht="15">
      <c r="B279" s="32" t="s">
        <v>102</v>
      </c>
      <c r="C279" s="33" t="s">
        <v>89</v>
      </c>
      <c r="D279" s="28">
        <v>2351</v>
      </c>
      <c r="E279" s="28">
        <v>2190</v>
      </c>
      <c r="F279" s="28">
        <v>2047</v>
      </c>
      <c r="G279" s="28">
        <v>1789</v>
      </c>
      <c r="H279" s="28">
        <v>1645</v>
      </c>
      <c r="I279" s="28">
        <v>1736.272</v>
      </c>
      <c r="J279" s="28" t="s">
        <v>78</v>
      </c>
    </row>
    <row r="280" spans="2:10" ht="15">
      <c r="B280" s="32" t="s">
        <v>102</v>
      </c>
      <c r="C280" s="33" t="s">
        <v>111</v>
      </c>
      <c r="D280" s="28">
        <v>0</v>
      </c>
      <c r="E280" s="28">
        <v>0</v>
      </c>
      <c r="F280" s="28">
        <v>0</v>
      </c>
      <c r="G280" s="28">
        <v>0</v>
      </c>
      <c r="H280" s="28">
        <v>0</v>
      </c>
      <c r="I280" s="28">
        <v>0</v>
      </c>
      <c r="J280" s="28" t="s">
        <v>78</v>
      </c>
    </row>
    <row r="281" spans="2:10" ht="15">
      <c r="B281" s="32" t="s">
        <v>102</v>
      </c>
      <c r="C281" s="33" t="s">
        <v>112</v>
      </c>
      <c r="D281" s="28">
        <v>0</v>
      </c>
      <c r="E281" s="28">
        <v>0</v>
      </c>
      <c r="F281" s="28">
        <v>0</v>
      </c>
      <c r="G281" s="28">
        <v>0</v>
      </c>
      <c r="H281" s="28">
        <v>0</v>
      </c>
      <c r="I281" s="28">
        <v>0</v>
      </c>
      <c r="J281" s="28" t="s">
        <v>78</v>
      </c>
    </row>
    <row r="282" spans="2:10" ht="15">
      <c r="B282" s="32" t="s">
        <v>102</v>
      </c>
      <c r="C282" s="33" t="s">
        <v>87</v>
      </c>
      <c r="D282" s="28">
        <v>0</v>
      </c>
      <c r="E282" s="28">
        <v>0</v>
      </c>
      <c r="F282" s="28">
        <v>0</v>
      </c>
      <c r="G282" s="28">
        <v>0</v>
      </c>
      <c r="H282" s="28">
        <v>0</v>
      </c>
      <c r="I282" s="28">
        <v>0</v>
      </c>
      <c r="J282" s="28" t="s">
        <v>78</v>
      </c>
    </row>
    <row r="283" spans="2:10" ht="15">
      <c r="B283" s="34" t="s">
        <v>102</v>
      </c>
      <c r="C283" s="35" t="s">
        <v>91</v>
      </c>
      <c r="D283" s="29">
        <v>-63</v>
      </c>
      <c r="E283" s="29">
        <v>32</v>
      </c>
      <c r="F283" s="29">
        <v>9</v>
      </c>
      <c r="G283" s="29">
        <v>-11</v>
      </c>
      <c r="H283" s="29">
        <v>3</v>
      </c>
      <c r="I283" s="29">
        <v>1.48</v>
      </c>
      <c r="J283" s="29" t="s">
        <v>78</v>
      </c>
    </row>
    <row r="284" spans="2:10" ht="15">
      <c r="B284" s="36" t="s">
        <v>102</v>
      </c>
      <c r="C284" s="37" t="s">
        <v>113</v>
      </c>
      <c r="D284" s="56">
        <v>1360</v>
      </c>
      <c r="E284" s="56">
        <v>1528</v>
      </c>
      <c r="F284" s="56">
        <v>1862</v>
      </c>
      <c r="G284" s="56">
        <v>1892</v>
      </c>
      <c r="H284" s="56">
        <v>1893</v>
      </c>
      <c r="I284" s="56">
        <v>1671.653</v>
      </c>
      <c r="J284" s="56" t="s">
        <v>78</v>
      </c>
    </row>
    <row r="285" spans="2:10" ht="15">
      <c r="B285" s="30" t="s">
        <v>103</v>
      </c>
      <c r="C285" s="31" t="s">
        <v>107</v>
      </c>
      <c r="D285" s="27">
        <v>0</v>
      </c>
      <c r="E285" s="27">
        <v>0</v>
      </c>
      <c r="F285" s="27">
        <v>0</v>
      </c>
      <c r="G285" s="27">
        <v>0</v>
      </c>
      <c r="H285" s="27">
        <v>0</v>
      </c>
      <c r="I285" s="27">
        <v>32.675</v>
      </c>
      <c r="J285" s="27" t="s">
        <v>78</v>
      </c>
    </row>
    <row r="286" spans="2:10" ht="15">
      <c r="B286" s="32" t="s">
        <v>103</v>
      </c>
      <c r="C286" s="33" t="s">
        <v>108</v>
      </c>
      <c r="D286" s="28">
        <v>471</v>
      </c>
      <c r="E286" s="28">
        <v>470</v>
      </c>
      <c r="F286" s="28">
        <v>363</v>
      </c>
      <c r="G286" s="28">
        <v>482</v>
      </c>
      <c r="H286" s="28">
        <v>535</v>
      </c>
      <c r="I286" s="28">
        <v>598.364</v>
      </c>
      <c r="J286" s="28" t="s">
        <v>78</v>
      </c>
    </row>
    <row r="287" spans="2:10" ht="15">
      <c r="B287" s="32" t="s">
        <v>103</v>
      </c>
      <c r="C287" s="33" t="s">
        <v>109</v>
      </c>
      <c r="D287" s="28">
        <v>0</v>
      </c>
      <c r="E287" s="28">
        <v>0</v>
      </c>
      <c r="F287" s="28">
        <v>0</v>
      </c>
      <c r="G287" s="28">
        <v>0</v>
      </c>
      <c r="H287" s="28">
        <v>0</v>
      </c>
      <c r="I287" s="28">
        <v>0</v>
      </c>
      <c r="J287" s="28" t="s">
        <v>78</v>
      </c>
    </row>
    <row r="288" spans="2:10" ht="15">
      <c r="B288" s="32" t="s">
        <v>103</v>
      </c>
      <c r="C288" s="33" t="s">
        <v>110</v>
      </c>
      <c r="D288" s="28">
        <v>0</v>
      </c>
      <c r="E288" s="28">
        <v>0</v>
      </c>
      <c r="F288" s="28">
        <v>0</v>
      </c>
      <c r="G288" s="28">
        <v>0</v>
      </c>
      <c r="H288" s="28">
        <v>0</v>
      </c>
      <c r="I288" s="28">
        <v>223.87</v>
      </c>
      <c r="J288" s="28" t="s">
        <v>78</v>
      </c>
    </row>
    <row r="289" spans="2:10" ht="15">
      <c r="B289" s="32" t="s">
        <v>103</v>
      </c>
      <c r="C289" s="33" t="s">
        <v>88</v>
      </c>
      <c r="D289" s="28">
        <v>66</v>
      </c>
      <c r="E289" s="28">
        <v>142</v>
      </c>
      <c r="F289" s="28">
        <v>133</v>
      </c>
      <c r="G289" s="28">
        <v>77</v>
      </c>
      <c r="H289" s="28">
        <v>44</v>
      </c>
      <c r="I289" s="28">
        <v>26.318</v>
      </c>
      <c r="J289" s="28" t="s">
        <v>78</v>
      </c>
    </row>
    <row r="290" spans="2:10" ht="15">
      <c r="B290" s="32" t="s">
        <v>103</v>
      </c>
      <c r="C290" s="33" t="s">
        <v>89</v>
      </c>
      <c r="D290" s="28">
        <v>365</v>
      </c>
      <c r="E290" s="28">
        <v>339</v>
      </c>
      <c r="F290" s="28">
        <v>307</v>
      </c>
      <c r="G290" s="28">
        <v>319</v>
      </c>
      <c r="H290" s="28">
        <v>344</v>
      </c>
      <c r="I290" s="28">
        <v>420.916</v>
      </c>
      <c r="J290" s="28" t="s">
        <v>78</v>
      </c>
    </row>
    <row r="291" spans="2:10" ht="15">
      <c r="B291" s="32" t="s">
        <v>103</v>
      </c>
      <c r="C291" s="33" t="s">
        <v>111</v>
      </c>
      <c r="D291" s="28">
        <v>0</v>
      </c>
      <c r="E291" s="28">
        <v>0</v>
      </c>
      <c r="F291" s="28">
        <v>0</v>
      </c>
      <c r="G291" s="28">
        <v>0</v>
      </c>
      <c r="H291" s="28">
        <v>0</v>
      </c>
      <c r="I291" s="28">
        <v>0</v>
      </c>
      <c r="J291" s="28" t="s">
        <v>78</v>
      </c>
    </row>
    <row r="292" spans="2:10" ht="15">
      <c r="B292" s="32" t="s">
        <v>103</v>
      </c>
      <c r="C292" s="33" t="s">
        <v>112</v>
      </c>
      <c r="D292" s="28">
        <v>0</v>
      </c>
      <c r="E292" s="28">
        <v>0</v>
      </c>
      <c r="F292" s="28">
        <v>0</v>
      </c>
      <c r="G292" s="28">
        <v>0</v>
      </c>
      <c r="H292" s="28">
        <v>0</v>
      </c>
      <c r="I292" s="28">
        <v>0</v>
      </c>
      <c r="J292" s="28" t="s">
        <v>78</v>
      </c>
    </row>
    <row r="293" spans="2:10" ht="15">
      <c r="B293" s="32" t="s">
        <v>103</v>
      </c>
      <c r="C293" s="33" t="s">
        <v>87</v>
      </c>
      <c r="D293" s="28">
        <v>0</v>
      </c>
      <c r="E293" s="28">
        <v>0</v>
      </c>
      <c r="F293" s="28">
        <v>0</v>
      </c>
      <c r="G293" s="28">
        <v>0</v>
      </c>
      <c r="H293" s="28">
        <v>0</v>
      </c>
      <c r="I293" s="28">
        <v>0</v>
      </c>
      <c r="J293" s="28" t="s">
        <v>78</v>
      </c>
    </row>
    <row r="294" spans="2:10" ht="15">
      <c r="B294" s="34" t="s">
        <v>103</v>
      </c>
      <c r="C294" s="35" t="s">
        <v>91</v>
      </c>
      <c r="D294" s="29">
        <v>33</v>
      </c>
      <c r="E294" s="29">
        <v>-35</v>
      </c>
      <c r="F294" s="29">
        <v>26</v>
      </c>
      <c r="G294" s="29">
        <v>-14</v>
      </c>
      <c r="H294" s="29">
        <v>-13</v>
      </c>
      <c r="I294" s="29">
        <v>-9.75</v>
      </c>
      <c r="J294" s="29" t="s">
        <v>78</v>
      </c>
    </row>
    <row r="295" spans="2:10" ht="15">
      <c r="B295" s="36" t="s">
        <v>103</v>
      </c>
      <c r="C295" s="37" t="s">
        <v>113</v>
      </c>
      <c r="D295" s="56">
        <v>205</v>
      </c>
      <c r="E295" s="56">
        <v>238</v>
      </c>
      <c r="F295" s="56">
        <v>215</v>
      </c>
      <c r="G295" s="56">
        <v>226</v>
      </c>
      <c r="H295" s="56">
        <v>222</v>
      </c>
      <c r="I295" s="56">
        <v>2.821</v>
      </c>
      <c r="J295" s="56" t="s">
        <v>78</v>
      </c>
    </row>
    <row r="296" spans="2:10" ht="15">
      <c r="B296" s="30" t="s">
        <v>127</v>
      </c>
      <c r="C296" s="31" t="s">
        <v>107</v>
      </c>
      <c r="D296" s="27">
        <v>0</v>
      </c>
      <c r="E296" s="27">
        <v>0</v>
      </c>
      <c r="F296" s="27">
        <v>0</v>
      </c>
      <c r="G296" s="27">
        <v>0</v>
      </c>
      <c r="H296" s="27">
        <v>0</v>
      </c>
      <c r="I296" s="27">
        <v>0</v>
      </c>
      <c r="J296" s="27" t="s">
        <v>78</v>
      </c>
    </row>
    <row r="297" spans="2:10" ht="15">
      <c r="B297" s="32" t="s">
        <v>127</v>
      </c>
      <c r="C297" s="33" t="s">
        <v>108</v>
      </c>
      <c r="D297" s="28">
        <v>0</v>
      </c>
      <c r="E297" s="28">
        <v>0</v>
      </c>
      <c r="F297" s="28">
        <v>0</v>
      </c>
      <c r="G297" s="28">
        <v>0</v>
      </c>
      <c r="H297" s="28">
        <v>0</v>
      </c>
      <c r="I297" s="28">
        <v>0</v>
      </c>
      <c r="J297" s="28" t="s">
        <v>78</v>
      </c>
    </row>
    <row r="298" spans="2:10" ht="15">
      <c r="B298" s="32" t="s">
        <v>127</v>
      </c>
      <c r="C298" s="33" t="s">
        <v>109</v>
      </c>
      <c r="D298" s="28">
        <v>0</v>
      </c>
      <c r="E298" s="28">
        <v>0</v>
      </c>
      <c r="F298" s="28">
        <v>0</v>
      </c>
      <c r="G298" s="28">
        <v>0</v>
      </c>
      <c r="H298" s="28">
        <v>0</v>
      </c>
      <c r="I298" s="28">
        <v>0</v>
      </c>
      <c r="J298" s="28" t="s">
        <v>78</v>
      </c>
    </row>
    <row r="299" spans="2:10" ht="15">
      <c r="B299" s="32" t="s">
        <v>127</v>
      </c>
      <c r="C299" s="33" t="s">
        <v>110</v>
      </c>
      <c r="D299" s="28">
        <v>0</v>
      </c>
      <c r="E299" s="28">
        <v>0</v>
      </c>
      <c r="F299" s="28">
        <v>0</v>
      </c>
      <c r="G299" s="28">
        <v>0</v>
      </c>
      <c r="H299" s="28">
        <v>0</v>
      </c>
      <c r="I299" s="28">
        <v>0</v>
      </c>
      <c r="J299" s="28" t="s">
        <v>78</v>
      </c>
    </row>
    <row r="300" spans="2:10" ht="15">
      <c r="B300" s="32" t="s">
        <v>127</v>
      </c>
      <c r="C300" s="33" t="s">
        <v>88</v>
      </c>
      <c r="D300" s="28">
        <v>8</v>
      </c>
      <c r="E300" s="28">
        <v>8</v>
      </c>
      <c r="F300" s="28">
        <v>12</v>
      </c>
      <c r="G300" s="28">
        <v>9</v>
      </c>
      <c r="H300" s="28">
        <v>12</v>
      </c>
      <c r="I300" s="28">
        <v>0</v>
      </c>
      <c r="J300" s="28" t="s">
        <v>78</v>
      </c>
    </row>
    <row r="301" spans="2:10" ht="15">
      <c r="B301" s="32" t="s">
        <v>127</v>
      </c>
      <c r="C301" s="33" t="s">
        <v>89</v>
      </c>
      <c r="D301" s="28">
        <v>8</v>
      </c>
      <c r="E301" s="28">
        <v>4</v>
      </c>
      <c r="F301" s="28">
        <v>8</v>
      </c>
      <c r="G301" s="28">
        <v>5</v>
      </c>
      <c r="H301" s="28">
        <v>12</v>
      </c>
      <c r="I301" s="28">
        <v>0</v>
      </c>
      <c r="J301" s="28" t="s">
        <v>78</v>
      </c>
    </row>
    <row r="302" spans="2:10" ht="15">
      <c r="B302" s="32" t="s">
        <v>127</v>
      </c>
      <c r="C302" s="33" t="s">
        <v>111</v>
      </c>
      <c r="D302" s="28">
        <v>0</v>
      </c>
      <c r="E302" s="28">
        <v>0</v>
      </c>
      <c r="F302" s="28">
        <v>0</v>
      </c>
      <c r="G302" s="28">
        <v>0</v>
      </c>
      <c r="H302" s="28">
        <v>0</v>
      </c>
      <c r="I302" s="28">
        <v>0</v>
      </c>
      <c r="J302" s="28" t="s">
        <v>78</v>
      </c>
    </row>
    <row r="303" spans="2:10" ht="15">
      <c r="B303" s="32" t="s">
        <v>127</v>
      </c>
      <c r="C303" s="33" t="s">
        <v>112</v>
      </c>
      <c r="D303" s="28">
        <v>0</v>
      </c>
      <c r="E303" s="28">
        <v>0</v>
      </c>
      <c r="F303" s="28">
        <v>0</v>
      </c>
      <c r="G303" s="28">
        <v>0</v>
      </c>
      <c r="H303" s="28">
        <v>0</v>
      </c>
      <c r="I303" s="28">
        <v>0</v>
      </c>
      <c r="J303" s="28" t="s">
        <v>78</v>
      </c>
    </row>
    <row r="304" spans="2:10" ht="15">
      <c r="B304" s="32" t="s">
        <v>127</v>
      </c>
      <c r="C304" s="33" t="s">
        <v>87</v>
      </c>
      <c r="D304" s="28">
        <v>0</v>
      </c>
      <c r="E304" s="28">
        <v>0</v>
      </c>
      <c r="F304" s="28">
        <v>0</v>
      </c>
      <c r="G304" s="28">
        <v>0</v>
      </c>
      <c r="H304" s="28">
        <v>0</v>
      </c>
      <c r="I304" s="28">
        <v>0</v>
      </c>
      <c r="J304" s="28" t="s">
        <v>78</v>
      </c>
    </row>
    <row r="305" spans="2:10" ht="15">
      <c r="B305" s="34" t="s">
        <v>127</v>
      </c>
      <c r="C305" s="35" t="s">
        <v>91</v>
      </c>
      <c r="D305" s="29">
        <v>0</v>
      </c>
      <c r="E305" s="29">
        <v>0</v>
      </c>
      <c r="F305" s="29">
        <v>0</v>
      </c>
      <c r="G305" s="29">
        <v>0</v>
      </c>
      <c r="H305" s="29">
        <v>0</v>
      </c>
      <c r="I305" s="29">
        <v>0</v>
      </c>
      <c r="J305" s="29" t="s">
        <v>78</v>
      </c>
    </row>
    <row r="306" spans="2:10" ht="15">
      <c r="B306" s="36" t="s">
        <v>127</v>
      </c>
      <c r="C306" s="37" t="s">
        <v>113</v>
      </c>
      <c r="D306" s="56">
        <v>0</v>
      </c>
      <c r="E306" s="56">
        <v>4</v>
      </c>
      <c r="F306" s="56">
        <v>4</v>
      </c>
      <c r="G306" s="56">
        <v>4</v>
      </c>
      <c r="H306" s="56">
        <v>0</v>
      </c>
      <c r="I306" s="56">
        <v>0</v>
      </c>
      <c r="J306" s="56" t="s">
        <v>78</v>
      </c>
    </row>
    <row r="307" spans="2:10" ht="15">
      <c r="B307" s="30" t="s">
        <v>104</v>
      </c>
      <c r="C307" s="31" t="s">
        <v>107</v>
      </c>
      <c r="D307" s="27">
        <v>0</v>
      </c>
      <c r="E307" s="27">
        <v>0</v>
      </c>
      <c r="F307" s="27">
        <v>0</v>
      </c>
      <c r="G307" s="27">
        <v>0</v>
      </c>
      <c r="H307" s="27">
        <v>0</v>
      </c>
      <c r="I307" s="27">
        <v>0</v>
      </c>
      <c r="J307" s="27" t="s">
        <v>78</v>
      </c>
    </row>
    <row r="308" spans="2:10" ht="15">
      <c r="B308" s="32" t="s">
        <v>104</v>
      </c>
      <c r="C308" s="33" t="s">
        <v>108</v>
      </c>
      <c r="D308" s="28">
        <v>0</v>
      </c>
      <c r="E308" s="28">
        <v>0</v>
      </c>
      <c r="F308" s="28">
        <v>0</v>
      </c>
      <c r="G308" s="28">
        <v>0</v>
      </c>
      <c r="H308" s="28">
        <v>0</v>
      </c>
      <c r="I308" s="28">
        <v>0</v>
      </c>
      <c r="J308" s="28" t="s">
        <v>78</v>
      </c>
    </row>
    <row r="309" spans="2:10" ht="15">
      <c r="B309" s="32" t="s">
        <v>104</v>
      </c>
      <c r="C309" s="33" t="s">
        <v>109</v>
      </c>
      <c r="D309" s="28">
        <v>0</v>
      </c>
      <c r="E309" s="28">
        <v>0</v>
      </c>
      <c r="F309" s="28">
        <v>0</v>
      </c>
      <c r="G309" s="28">
        <v>0</v>
      </c>
      <c r="H309" s="28">
        <v>0</v>
      </c>
      <c r="I309" s="28">
        <v>0</v>
      </c>
      <c r="J309" s="28" t="s">
        <v>78</v>
      </c>
    </row>
    <row r="310" spans="2:10" ht="15">
      <c r="B310" s="32" t="s">
        <v>104</v>
      </c>
      <c r="C310" s="33" t="s">
        <v>110</v>
      </c>
      <c r="D310" s="28">
        <v>0</v>
      </c>
      <c r="E310" s="28">
        <v>0</v>
      </c>
      <c r="F310" s="28">
        <v>0</v>
      </c>
      <c r="G310" s="28">
        <v>0</v>
      </c>
      <c r="H310" s="28">
        <v>0</v>
      </c>
      <c r="I310" s="28">
        <v>0</v>
      </c>
      <c r="J310" s="28" t="s">
        <v>78</v>
      </c>
    </row>
    <row r="311" spans="2:10" ht="15">
      <c r="B311" s="32" t="s">
        <v>104</v>
      </c>
      <c r="C311" s="33" t="s">
        <v>88</v>
      </c>
      <c r="D311" s="28">
        <v>62</v>
      </c>
      <c r="E311" s="28">
        <v>58</v>
      </c>
      <c r="F311" s="28">
        <v>59</v>
      </c>
      <c r="G311" s="28">
        <v>53</v>
      </c>
      <c r="H311" s="28">
        <v>51</v>
      </c>
      <c r="I311" s="28">
        <v>0</v>
      </c>
      <c r="J311" s="28" t="s">
        <v>78</v>
      </c>
    </row>
    <row r="312" spans="2:10" ht="15">
      <c r="B312" s="32" t="s">
        <v>104</v>
      </c>
      <c r="C312" s="33" t="s">
        <v>89</v>
      </c>
      <c r="D312" s="28">
        <v>17</v>
      </c>
      <c r="E312" s="28">
        <v>12</v>
      </c>
      <c r="F312" s="28">
        <v>12</v>
      </c>
      <c r="G312" s="28">
        <v>6</v>
      </c>
      <c r="H312" s="28">
        <v>12</v>
      </c>
      <c r="I312" s="28">
        <v>0</v>
      </c>
      <c r="J312" s="28" t="s">
        <v>78</v>
      </c>
    </row>
    <row r="313" spans="2:10" ht="15">
      <c r="B313" s="32" t="s">
        <v>104</v>
      </c>
      <c r="C313" s="33" t="s">
        <v>111</v>
      </c>
      <c r="D313" s="28">
        <v>0</v>
      </c>
      <c r="E313" s="28">
        <v>0</v>
      </c>
      <c r="F313" s="28">
        <v>0</v>
      </c>
      <c r="G313" s="28">
        <v>0</v>
      </c>
      <c r="H313" s="28">
        <v>0</v>
      </c>
      <c r="I313" s="28">
        <v>0</v>
      </c>
      <c r="J313" s="28" t="s">
        <v>78</v>
      </c>
    </row>
    <row r="314" spans="2:10" ht="15">
      <c r="B314" s="32" t="s">
        <v>104</v>
      </c>
      <c r="C314" s="33" t="s">
        <v>112</v>
      </c>
      <c r="D314" s="28">
        <v>0</v>
      </c>
      <c r="E314" s="28">
        <v>0</v>
      </c>
      <c r="F314" s="28">
        <v>0</v>
      </c>
      <c r="G314" s="28">
        <v>0</v>
      </c>
      <c r="H314" s="28">
        <v>0</v>
      </c>
      <c r="I314" s="28">
        <v>0</v>
      </c>
      <c r="J314" s="28" t="s">
        <v>78</v>
      </c>
    </row>
    <row r="315" spans="2:10" ht="15">
      <c r="B315" s="32" t="s">
        <v>104</v>
      </c>
      <c r="C315" s="33" t="s">
        <v>87</v>
      </c>
      <c r="D315" s="28">
        <v>0</v>
      </c>
      <c r="E315" s="28">
        <v>0</v>
      </c>
      <c r="F315" s="28">
        <v>0</v>
      </c>
      <c r="G315" s="28">
        <v>0</v>
      </c>
      <c r="H315" s="28">
        <v>0</v>
      </c>
      <c r="I315" s="28">
        <v>0</v>
      </c>
      <c r="J315" s="28" t="s">
        <v>78</v>
      </c>
    </row>
    <row r="316" spans="2:10" ht="15">
      <c r="B316" s="34" t="s">
        <v>104</v>
      </c>
      <c r="C316" s="35" t="s">
        <v>91</v>
      </c>
      <c r="D316" s="29">
        <v>0</v>
      </c>
      <c r="E316" s="29">
        <v>0</v>
      </c>
      <c r="F316" s="29">
        <v>0</v>
      </c>
      <c r="G316" s="29">
        <v>0</v>
      </c>
      <c r="H316" s="29">
        <v>0</v>
      </c>
      <c r="I316" s="29">
        <v>0</v>
      </c>
      <c r="J316" s="29" t="s">
        <v>78</v>
      </c>
    </row>
    <row r="317" spans="2:10" ht="15">
      <c r="B317" s="36" t="s">
        <v>104</v>
      </c>
      <c r="C317" s="37" t="s">
        <v>113</v>
      </c>
      <c r="D317" s="56">
        <v>45</v>
      </c>
      <c r="E317" s="56">
        <v>46</v>
      </c>
      <c r="F317" s="56">
        <v>47</v>
      </c>
      <c r="G317" s="56">
        <v>47</v>
      </c>
      <c r="H317" s="56">
        <v>39</v>
      </c>
      <c r="I317" s="56">
        <v>0</v>
      </c>
      <c r="J317" s="56" t="s">
        <v>78</v>
      </c>
    </row>
    <row r="318" spans="2:10" ht="15">
      <c r="B318" s="30" t="s">
        <v>105</v>
      </c>
      <c r="C318" s="31" t="s">
        <v>107</v>
      </c>
      <c r="D318" s="27">
        <v>0</v>
      </c>
      <c r="E318" s="27">
        <v>0</v>
      </c>
      <c r="F318" s="27">
        <v>0</v>
      </c>
      <c r="G318" s="27">
        <v>0</v>
      </c>
      <c r="H318" s="27">
        <v>0</v>
      </c>
      <c r="I318" s="27">
        <v>0</v>
      </c>
      <c r="J318" s="27" t="s">
        <v>78</v>
      </c>
    </row>
    <row r="319" spans="2:10" ht="15">
      <c r="B319" s="32" t="s">
        <v>105</v>
      </c>
      <c r="C319" s="33" t="s">
        <v>108</v>
      </c>
      <c r="D319" s="28">
        <v>0</v>
      </c>
      <c r="E319" s="28">
        <v>0</v>
      </c>
      <c r="F319" s="28">
        <v>0</v>
      </c>
      <c r="G319" s="28">
        <v>0</v>
      </c>
      <c r="H319" s="28">
        <v>0</v>
      </c>
      <c r="I319" s="28">
        <v>0</v>
      </c>
      <c r="J319" s="28" t="s">
        <v>78</v>
      </c>
    </row>
    <row r="320" spans="2:10" ht="15">
      <c r="B320" s="32" t="s">
        <v>105</v>
      </c>
      <c r="C320" s="33" t="s">
        <v>109</v>
      </c>
      <c r="D320" s="28">
        <v>0</v>
      </c>
      <c r="E320" s="28">
        <v>0</v>
      </c>
      <c r="F320" s="28">
        <v>0</v>
      </c>
      <c r="G320" s="28">
        <v>0</v>
      </c>
      <c r="H320" s="28">
        <v>0</v>
      </c>
      <c r="I320" s="28">
        <v>0</v>
      </c>
      <c r="J320" s="28" t="s">
        <v>78</v>
      </c>
    </row>
    <row r="321" spans="2:10" ht="15">
      <c r="B321" s="32" t="s">
        <v>105</v>
      </c>
      <c r="C321" s="33" t="s">
        <v>110</v>
      </c>
      <c r="D321" s="28">
        <v>0</v>
      </c>
      <c r="E321" s="28">
        <v>0</v>
      </c>
      <c r="F321" s="28">
        <v>0</v>
      </c>
      <c r="G321" s="28">
        <v>0</v>
      </c>
      <c r="H321" s="28">
        <v>0</v>
      </c>
      <c r="I321" s="28">
        <v>0</v>
      </c>
      <c r="J321" s="28" t="s">
        <v>78</v>
      </c>
    </row>
    <row r="322" spans="2:10" ht="15">
      <c r="B322" s="32" t="s">
        <v>105</v>
      </c>
      <c r="C322" s="33" t="s">
        <v>88</v>
      </c>
      <c r="D322" s="28">
        <v>172</v>
      </c>
      <c r="E322" s="28">
        <v>133</v>
      </c>
      <c r="F322" s="28">
        <v>129</v>
      </c>
      <c r="G322" s="28">
        <v>186</v>
      </c>
      <c r="H322" s="28">
        <v>155</v>
      </c>
      <c r="I322" s="28">
        <v>0</v>
      </c>
      <c r="J322" s="28" t="s">
        <v>78</v>
      </c>
    </row>
    <row r="323" spans="2:10" ht="15">
      <c r="B323" s="32" t="s">
        <v>105</v>
      </c>
      <c r="C323" s="33" t="s">
        <v>89</v>
      </c>
      <c r="D323" s="28">
        <v>45</v>
      </c>
      <c r="E323" s="28">
        <v>41</v>
      </c>
      <c r="F323" s="28">
        <v>15</v>
      </c>
      <c r="G323" s="28">
        <v>40</v>
      </c>
      <c r="H323" s="28">
        <v>97</v>
      </c>
      <c r="I323" s="28">
        <v>0</v>
      </c>
      <c r="J323" s="28" t="s">
        <v>78</v>
      </c>
    </row>
    <row r="324" spans="2:10" ht="15">
      <c r="B324" s="32" t="s">
        <v>105</v>
      </c>
      <c r="C324" s="33" t="s">
        <v>111</v>
      </c>
      <c r="D324" s="28">
        <v>0</v>
      </c>
      <c r="E324" s="28">
        <v>0</v>
      </c>
      <c r="F324" s="28">
        <v>0</v>
      </c>
      <c r="G324" s="28">
        <v>0</v>
      </c>
      <c r="H324" s="28">
        <v>0</v>
      </c>
      <c r="I324" s="28">
        <v>0</v>
      </c>
      <c r="J324" s="28" t="s">
        <v>78</v>
      </c>
    </row>
    <row r="325" spans="2:10" ht="15">
      <c r="B325" s="32" t="s">
        <v>105</v>
      </c>
      <c r="C325" s="33" t="s">
        <v>112</v>
      </c>
      <c r="D325" s="28">
        <v>0</v>
      </c>
      <c r="E325" s="28">
        <v>0</v>
      </c>
      <c r="F325" s="28">
        <v>0</v>
      </c>
      <c r="G325" s="28">
        <v>0</v>
      </c>
      <c r="H325" s="28">
        <v>0</v>
      </c>
      <c r="I325" s="28">
        <v>0</v>
      </c>
      <c r="J325" s="28" t="s">
        <v>78</v>
      </c>
    </row>
    <row r="326" spans="2:10" ht="15">
      <c r="B326" s="32" t="s">
        <v>105</v>
      </c>
      <c r="C326" s="33" t="s">
        <v>87</v>
      </c>
      <c r="D326" s="28">
        <v>0</v>
      </c>
      <c r="E326" s="28">
        <v>0</v>
      </c>
      <c r="F326" s="28">
        <v>0</v>
      </c>
      <c r="G326" s="28">
        <v>0</v>
      </c>
      <c r="H326" s="28">
        <v>0</v>
      </c>
      <c r="I326" s="28">
        <v>0</v>
      </c>
      <c r="J326" s="28" t="s">
        <v>78</v>
      </c>
    </row>
    <row r="327" spans="2:10" ht="15">
      <c r="B327" s="34" t="s">
        <v>105</v>
      </c>
      <c r="C327" s="35" t="s">
        <v>91</v>
      </c>
      <c r="D327" s="29">
        <v>0</v>
      </c>
      <c r="E327" s="29">
        <v>0</v>
      </c>
      <c r="F327" s="29">
        <v>0</v>
      </c>
      <c r="G327" s="29">
        <v>0</v>
      </c>
      <c r="H327" s="29">
        <v>0</v>
      </c>
      <c r="I327" s="29">
        <v>0</v>
      </c>
      <c r="J327" s="29" t="s">
        <v>78</v>
      </c>
    </row>
    <row r="328" spans="2:10" ht="15">
      <c r="B328" s="36" t="s">
        <v>105</v>
      </c>
      <c r="C328" s="37" t="s">
        <v>113</v>
      </c>
      <c r="D328" s="56">
        <v>127</v>
      </c>
      <c r="E328" s="56">
        <v>92</v>
      </c>
      <c r="F328" s="56">
        <v>114</v>
      </c>
      <c r="G328" s="56">
        <v>146</v>
      </c>
      <c r="H328" s="56">
        <v>58</v>
      </c>
      <c r="I328" s="56">
        <v>0</v>
      </c>
      <c r="J328" s="56" t="s">
        <v>78</v>
      </c>
    </row>
    <row r="329" spans="2:10" ht="15">
      <c r="B329" s="30" t="s">
        <v>106</v>
      </c>
      <c r="C329" s="31" t="s">
        <v>107</v>
      </c>
      <c r="D329" s="27">
        <v>0</v>
      </c>
      <c r="E329" s="27">
        <v>0</v>
      </c>
      <c r="F329" s="27">
        <v>0</v>
      </c>
      <c r="G329" s="27">
        <v>0</v>
      </c>
      <c r="H329" s="27">
        <v>0</v>
      </c>
      <c r="I329" s="27">
        <v>0</v>
      </c>
      <c r="J329" s="27" t="s">
        <v>78</v>
      </c>
    </row>
    <row r="330" spans="2:10" ht="15">
      <c r="B330" s="32" t="s">
        <v>106</v>
      </c>
      <c r="C330" s="33" t="s">
        <v>108</v>
      </c>
      <c r="D330" s="28">
        <v>0</v>
      </c>
      <c r="E330" s="28">
        <v>0</v>
      </c>
      <c r="F330" s="28">
        <v>0</v>
      </c>
      <c r="G330" s="28">
        <v>0</v>
      </c>
      <c r="H330" s="28">
        <v>0</v>
      </c>
      <c r="I330" s="28">
        <v>0</v>
      </c>
      <c r="J330" s="28" t="s">
        <v>78</v>
      </c>
    </row>
    <row r="331" spans="2:10" ht="15">
      <c r="B331" s="32" t="s">
        <v>106</v>
      </c>
      <c r="C331" s="33" t="s">
        <v>109</v>
      </c>
      <c r="D331" s="28">
        <v>0</v>
      </c>
      <c r="E331" s="28">
        <v>0</v>
      </c>
      <c r="F331" s="28">
        <v>0</v>
      </c>
      <c r="G331" s="28">
        <v>0</v>
      </c>
      <c r="H331" s="28">
        <v>0</v>
      </c>
      <c r="I331" s="28">
        <v>0</v>
      </c>
      <c r="J331" s="28" t="s">
        <v>78</v>
      </c>
    </row>
    <row r="332" spans="2:10" ht="15">
      <c r="B332" s="32" t="s">
        <v>106</v>
      </c>
      <c r="C332" s="33" t="s">
        <v>110</v>
      </c>
      <c r="D332" s="28">
        <v>0</v>
      </c>
      <c r="E332" s="28">
        <v>0</v>
      </c>
      <c r="F332" s="28">
        <v>0</v>
      </c>
      <c r="G332" s="28">
        <v>0</v>
      </c>
      <c r="H332" s="28">
        <v>0</v>
      </c>
      <c r="I332" s="28">
        <v>0</v>
      </c>
      <c r="J332" s="28" t="s">
        <v>78</v>
      </c>
    </row>
    <row r="333" spans="2:10" ht="15">
      <c r="B333" s="32" t="s">
        <v>106</v>
      </c>
      <c r="C333" s="33" t="s">
        <v>88</v>
      </c>
      <c r="D333" s="28">
        <v>4</v>
      </c>
      <c r="E333" s="28">
        <v>4</v>
      </c>
      <c r="F333" s="28">
        <v>4</v>
      </c>
      <c r="G333" s="28">
        <v>3</v>
      </c>
      <c r="H333" s="28">
        <v>4</v>
      </c>
      <c r="I333" s="28">
        <v>0</v>
      </c>
      <c r="J333" s="28" t="s">
        <v>78</v>
      </c>
    </row>
    <row r="334" spans="2:10" ht="15">
      <c r="B334" s="32" t="s">
        <v>106</v>
      </c>
      <c r="C334" s="33" t="s">
        <v>89</v>
      </c>
      <c r="D334" s="28">
        <v>0</v>
      </c>
      <c r="E334" s="28">
        <v>0</v>
      </c>
      <c r="F334" s="28">
        <v>0</v>
      </c>
      <c r="G334" s="28">
        <v>0</v>
      </c>
      <c r="H334" s="28">
        <v>0</v>
      </c>
      <c r="I334" s="28">
        <v>0</v>
      </c>
      <c r="J334" s="28" t="s">
        <v>78</v>
      </c>
    </row>
    <row r="335" spans="2:10" ht="15">
      <c r="B335" s="32" t="s">
        <v>106</v>
      </c>
      <c r="C335" s="33" t="s">
        <v>111</v>
      </c>
      <c r="D335" s="28">
        <v>0</v>
      </c>
      <c r="E335" s="28">
        <v>0</v>
      </c>
      <c r="F335" s="28">
        <v>0</v>
      </c>
      <c r="G335" s="28">
        <v>0</v>
      </c>
      <c r="H335" s="28">
        <v>0</v>
      </c>
      <c r="I335" s="28">
        <v>0</v>
      </c>
      <c r="J335" s="28" t="s">
        <v>78</v>
      </c>
    </row>
    <row r="336" spans="2:10" ht="15">
      <c r="B336" s="32" t="s">
        <v>106</v>
      </c>
      <c r="C336" s="33" t="s">
        <v>112</v>
      </c>
      <c r="D336" s="28">
        <v>0</v>
      </c>
      <c r="E336" s="28">
        <v>0</v>
      </c>
      <c r="F336" s="28">
        <v>0</v>
      </c>
      <c r="G336" s="28">
        <v>0</v>
      </c>
      <c r="H336" s="28">
        <v>0</v>
      </c>
      <c r="I336" s="28">
        <v>0</v>
      </c>
      <c r="J336" s="28" t="s">
        <v>78</v>
      </c>
    </row>
    <row r="337" spans="2:10" ht="15">
      <c r="B337" s="32" t="s">
        <v>106</v>
      </c>
      <c r="C337" s="33" t="s">
        <v>87</v>
      </c>
      <c r="D337" s="28">
        <v>0</v>
      </c>
      <c r="E337" s="28">
        <v>0</v>
      </c>
      <c r="F337" s="28">
        <v>0</v>
      </c>
      <c r="G337" s="28">
        <v>0</v>
      </c>
      <c r="H337" s="28">
        <v>0</v>
      </c>
      <c r="I337" s="28">
        <v>0</v>
      </c>
      <c r="J337" s="28" t="s">
        <v>78</v>
      </c>
    </row>
    <row r="338" spans="2:10" ht="15">
      <c r="B338" s="34" t="s">
        <v>106</v>
      </c>
      <c r="C338" s="35" t="s">
        <v>91</v>
      </c>
      <c r="D338" s="29">
        <v>0</v>
      </c>
      <c r="E338" s="29">
        <v>0</v>
      </c>
      <c r="F338" s="29">
        <v>0</v>
      </c>
      <c r="G338" s="29">
        <v>0</v>
      </c>
      <c r="H338" s="29">
        <v>0</v>
      </c>
      <c r="I338" s="29">
        <v>0</v>
      </c>
      <c r="J338" s="29" t="s">
        <v>78</v>
      </c>
    </row>
    <row r="339" spans="2:10" ht="15">
      <c r="B339" s="36" t="s">
        <v>106</v>
      </c>
      <c r="C339" s="37" t="s">
        <v>113</v>
      </c>
      <c r="D339" s="56">
        <v>4</v>
      </c>
      <c r="E339" s="56">
        <v>4</v>
      </c>
      <c r="F339" s="56">
        <v>4</v>
      </c>
      <c r="G339" s="56">
        <v>3</v>
      </c>
      <c r="H339" s="56">
        <v>4</v>
      </c>
      <c r="I339" s="56">
        <v>0</v>
      </c>
      <c r="J339" s="56" t="s">
        <v>78</v>
      </c>
    </row>
    <row r="340" spans="2:10" ht="15">
      <c r="B340" s="30" t="s">
        <v>128</v>
      </c>
      <c r="C340" s="31" t="s">
        <v>107</v>
      </c>
      <c r="D340" s="27">
        <v>0</v>
      </c>
      <c r="E340" s="27">
        <v>0</v>
      </c>
      <c r="F340" s="27">
        <v>0</v>
      </c>
      <c r="G340" s="27">
        <v>0</v>
      </c>
      <c r="H340" s="27">
        <v>0</v>
      </c>
      <c r="I340" s="27">
        <v>0</v>
      </c>
      <c r="J340" s="27" t="s">
        <v>78</v>
      </c>
    </row>
    <row r="341" spans="2:10" ht="15">
      <c r="B341" s="32" t="s">
        <v>128</v>
      </c>
      <c r="C341" s="33" t="s">
        <v>108</v>
      </c>
      <c r="D341" s="28">
        <v>58</v>
      </c>
      <c r="E341" s="28">
        <v>53</v>
      </c>
      <c r="F341" s="28">
        <v>59</v>
      </c>
      <c r="G341" s="28">
        <v>55</v>
      </c>
      <c r="H341" s="28">
        <v>38</v>
      </c>
      <c r="I341" s="28">
        <v>50.229</v>
      </c>
      <c r="J341" s="28" t="s">
        <v>78</v>
      </c>
    </row>
    <row r="342" spans="2:10" ht="15">
      <c r="B342" s="32" t="s">
        <v>128</v>
      </c>
      <c r="C342" s="33" t="s">
        <v>109</v>
      </c>
      <c r="D342" s="28">
        <v>0</v>
      </c>
      <c r="E342" s="28">
        <v>0</v>
      </c>
      <c r="F342" s="28">
        <v>0</v>
      </c>
      <c r="G342" s="28">
        <v>0</v>
      </c>
      <c r="H342" s="28">
        <v>0</v>
      </c>
      <c r="I342" s="28">
        <v>0</v>
      </c>
      <c r="J342" s="28" t="s">
        <v>78</v>
      </c>
    </row>
    <row r="343" spans="2:10" ht="15">
      <c r="B343" s="32" t="s">
        <v>128</v>
      </c>
      <c r="C343" s="33" t="s">
        <v>110</v>
      </c>
      <c r="D343" s="28">
        <v>58</v>
      </c>
      <c r="E343" s="28">
        <v>53</v>
      </c>
      <c r="F343" s="28">
        <v>59</v>
      </c>
      <c r="G343" s="28">
        <v>55</v>
      </c>
      <c r="H343" s="28">
        <v>38</v>
      </c>
      <c r="I343" s="28">
        <v>127.311</v>
      </c>
      <c r="J343" s="28" t="s">
        <v>78</v>
      </c>
    </row>
    <row r="344" spans="2:10" ht="15">
      <c r="B344" s="32" t="s">
        <v>128</v>
      </c>
      <c r="C344" s="33" t="s">
        <v>88</v>
      </c>
      <c r="D344" s="28">
        <v>115</v>
      </c>
      <c r="E344" s="28">
        <v>126</v>
      </c>
      <c r="F344" s="28">
        <v>116</v>
      </c>
      <c r="G344" s="28">
        <v>126</v>
      </c>
      <c r="H344" s="28">
        <v>126</v>
      </c>
      <c r="I344" s="28">
        <v>133.067</v>
      </c>
      <c r="J344" s="28" t="s">
        <v>78</v>
      </c>
    </row>
    <row r="345" spans="2:10" ht="15">
      <c r="B345" s="32" t="s">
        <v>128</v>
      </c>
      <c r="C345" s="33" t="s">
        <v>89</v>
      </c>
      <c r="D345" s="28">
        <v>3</v>
      </c>
      <c r="E345" s="28">
        <v>1</v>
      </c>
      <c r="F345" s="28">
        <v>0</v>
      </c>
      <c r="G345" s="28">
        <v>0</v>
      </c>
      <c r="H345" s="28">
        <v>0</v>
      </c>
      <c r="I345" s="28">
        <v>0</v>
      </c>
      <c r="J345" s="28" t="s">
        <v>78</v>
      </c>
    </row>
    <row r="346" spans="2:10" ht="15">
      <c r="B346" s="32" t="s">
        <v>128</v>
      </c>
      <c r="C346" s="33" t="s">
        <v>111</v>
      </c>
      <c r="D346" s="28">
        <v>0</v>
      </c>
      <c r="E346" s="28">
        <v>0</v>
      </c>
      <c r="F346" s="28">
        <v>0</v>
      </c>
      <c r="G346" s="28">
        <v>0</v>
      </c>
      <c r="H346" s="28">
        <v>0</v>
      </c>
      <c r="I346" s="28">
        <v>0</v>
      </c>
      <c r="J346" s="28" t="s">
        <v>78</v>
      </c>
    </row>
    <row r="347" spans="2:10" ht="15">
      <c r="B347" s="32" t="s">
        <v>128</v>
      </c>
      <c r="C347" s="33" t="s">
        <v>112</v>
      </c>
      <c r="D347" s="28">
        <v>0</v>
      </c>
      <c r="E347" s="28">
        <v>0</v>
      </c>
      <c r="F347" s="28">
        <v>0</v>
      </c>
      <c r="G347" s="28">
        <v>0</v>
      </c>
      <c r="H347" s="28">
        <v>0</v>
      </c>
      <c r="I347" s="28">
        <v>0</v>
      </c>
      <c r="J347" s="28" t="s">
        <v>78</v>
      </c>
    </row>
    <row r="348" spans="2:10" ht="15">
      <c r="B348" s="32" t="s">
        <v>128</v>
      </c>
      <c r="C348" s="33" t="s">
        <v>87</v>
      </c>
      <c r="D348" s="28">
        <v>0</v>
      </c>
      <c r="E348" s="28">
        <v>0</v>
      </c>
      <c r="F348" s="28">
        <v>0</v>
      </c>
      <c r="G348" s="28">
        <v>0</v>
      </c>
      <c r="H348" s="28">
        <v>0</v>
      </c>
      <c r="I348" s="28">
        <v>0</v>
      </c>
      <c r="J348" s="28" t="s">
        <v>78</v>
      </c>
    </row>
    <row r="349" spans="2:10" ht="15">
      <c r="B349" s="34" t="s">
        <v>128</v>
      </c>
      <c r="C349" s="35" t="s">
        <v>91</v>
      </c>
      <c r="D349" s="29">
        <v>1</v>
      </c>
      <c r="E349" s="29">
        <v>-1</v>
      </c>
      <c r="F349" s="29">
        <v>2</v>
      </c>
      <c r="G349" s="29">
        <v>-5</v>
      </c>
      <c r="H349" s="29">
        <v>-4</v>
      </c>
      <c r="I349" s="29">
        <v>1.985</v>
      </c>
      <c r="J349" s="29" t="s">
        <v>78</v>
      </c>
    </row>
    <row r="350" spans="2:10" ht="15">
      <c r="B350" s="36" t="s">
        <v>128</v>
      </c>
      <c r="C350" s="37" t="s">
        <v>113</v>
      </c>
      <c r="D350" s="56">
        <v>113</v>
      </c>
      <c r="E350" s="56">
        <v>124</v>
      </c>
      <c r="F350" s="56">
        <v>118</v>
      </c>
      <c r="G350" s="56">
        <v>121</v>
      </c>
      <c r="H350" s="56">
        <v>122</v>
      </c>
      <c r="I350" s="56">
        <v>57.97</v>
      </c>
      <c r="J350" s="56" t="s">
        <v>78</v>
      </c>
    </row>
    <row r="351" spans="2:10" ht="15">
      <c r="B351" s="30" t="s">
        <v>129</v>
      </c>
      <c r="C351" s="31" t="s">
        <v>107</v>
      </c>
      <c r="D351" s="27">
        <v>0</v>
      </c>
      <c r="E351" s="27">
        <v>0</v>
      </c>
      <c r="F351" s="27">
        <v>0</v>
      </c>
      <c r="G351" s="27">
        <v>0</v>
      </c>
      <c r="H351" s="27">
        <v>0</v>
      </c>
      <c r="I351" s="27">
        <v>0</v>
      </c>
      <c r="J351" s="27" t="s">
        <v>78</v>
      </c>
    </row>
    <row r="352" spans="2:10" ht="15">
      <c r="B352" s="32" t="s">
        <v>129</v>
      </c>
      <c r="C352" s="33" t="s">
        <v>108</v>
      </c>
      <c r="D352" s="28">
        <v>182</v>
      </c>
      <c r="E352" s="28">
        <v>146</v>
      </c>
      <c r="F352" s="28">
        <v>153</v>
      </c>
      <c r="G352" s="28">
        <v>127</v>
      </c>
      <c r="H352" s="28">
        <v>148</v>
      </c>
      <c r="I352" s="28">
        <v>314.343</v>
      </c>
      <c r="J352" s="28" t="s">
        <v>78</v>
      </c>
    </row>
    <row r="353" spans="2:10" ht="15">
      <c r="B353" s="32" t="s">
        <v>129</v>
      </c>
      <c r="C353" s="33" t="s">
        <v>109</v>
      </c>
      <c r="D353" s="28">
        <v>0</v>
      </c>
      <c r="E353" s="28">
        <v>0</v>
      </c>
      <c r="F353" s="28">
        <v>0</v>
      </c>
      <c r="G353" s="28">
        <v>0</v>
      </c>
      <c r="H353" s="28">
        <v>0</v>
      </c>
      <c r="I353" s="28">
        <v>0</v>
      </c>
      <c r="J353" s="28" t="s">
        <v>78</v>
      </c>
    </row>
    <row r="354" spans="2:10" ht="15">
      <c r="B354" s="32" t="s">
        <v>129</v>
      </c>
      <c r="C354" s="33" t="s">
        <v>110</v>
      </c>
      <c r="D354" s="28">
        <v>0</v>
      </c>
      <c r="E354" s="28">
        <v>0</v>
      </c>
      <c r="F354" s="28">
        <v>0</v>
      </c>
      <c r="G354" s="28">
        <v>0</v>
      </c>
      <c r="H354" s="28">
        <v>0</v>
      </c>
      <c r="I354" s="28">
        <v>0</v>
      </c>
      <c r="J354" s="28" t="s">
        <v>78</v>
      </c>
    </row>
    <row r="355" spans="2:10" ht="15">
      <c r="B355" s="32" t="s">
        <v>129</v>
      </c>
      <c r="C355" s="33" t="s">
        <v>88</v>
      </c>
      <c r="D355" s="28">
        <v>134</v>
      </c>
      <c r="E355" s="28">
        <v>134</v>
      </c>
      <c r="F355" s="28">
        <v>110</v>
      </c>
      <c r="G355" s="28">
        <v>109</v>
      </c>
      <c r="H355" s="28">
        <v>128</v>
      </c>
      <c r="I355" s="28">
        <v>195.212</v>
      </c>
      <c r="J355" s="28" t="s">
        <v>78</v>
      </c>
    </row>
    <row r="356" spans="2:10" ht="15">
      <c r="B356" s="32" t="s">
        <v>129</v>
      </c>
      <c r="C356" s="33" t="s">
        <v>89</v>
      </c>
      <c r="D356" s="28">
        <v>212</v>
      </c>
      <c r="E356" s="28">
        <v>201</v>
      </c>
      <c r="F356" s="28">
        <v>188</v>
      </c>
      <c r="G356" s="28">
        <v>208</v>
      </c>
      <c r="H356" s="28">
        <v>251</v>
      </c>
      <c r="I356" s="28">
        <v>367.573</v>
      </c>
      <c r="J356" s="28" t="s">
        <v>78</v>
      </c>
    </row>
    <row r="357" spans="2:10" ht="15">
      <c r="B357" s="32" t="s">
        <v>129</v>
      </c>
      <c r="C357" s="33" t="s">
        <v>111</v>
      </c>
      <c r="D357" s="28">
        <v>0</v>
      </c>
      <c r="E357" s="28">
        <v>0</v>
      </c>
      <c r="F357" s="28">
        <v>0</v>
      </c>
      <c r="G357" s="28">
        <v>0</v>
      </c>
      <c r="H357" s="28">
        <v>0</v>
      </c>
      <c r="I357" s="28">
        <v>0</v>
      </c>
      <c r="J357" s="28" t="s">
        <v>78</v>
      </c>
    </row>
    <row r="358" spans="2:10" ht="15">
      <c r="B358" s="32" t="s">
        <v>129</v>
      </c>
      <c r="C358" s="33" t="s">
        <v>112</v>
      </c>
      <c r="D358" s="28">
        <v>0</v>
      </c>
      <c r="E358" s="28">
        <v>0</v>
      </c>
      <c r="F358" s="28">
        <v>0</v>
      </c>
      <c r="G358" s="28">
        <v>0</v>
      </c>
      <c r="H358" s="28">
        <v>0</v>
      </c>
      <c r="I358" s="28">
        <v>0</v>
      </c>
      <c r="J358" s="28" t="s">
        <v>78</v>
      </c>
    </row>
    <row r="359" spans="2:10" ht="15">
      <c r="B359" s="32" t="s">
        <v>129</v>
      </c>
      <c r="C359" s="33" t="s">
        <v>87</v>
      </c>
      <c r="D359" s="28">
        <v>0</v>
      </c>
      <c r="E359" s="28">
        <v>0</v>
      </c>
      <c r="F359" s="28">
        <v>0</v>
      </c>
      <c r="G359" s="28">
        <v>0</v>
      </c>
      <c r="H359" s="28">
        <v>0</v>
      </c>
      <c r="I359" s="28">
        <v>8.08</v>
      </c>
      <c r="J359" s="28" t="s">
        <v>78</v>
      </c>
    </row>
    <row r="360" spans="2:10" ht="15">
      <c r="B360" s="34" t="s">
        <v>129</v>
      </c>
      <c r="C360" s="35" t="s">
        <v>91</v>
      </c>
      <c r="D360" s="29">
        <v>-16</v>
      </c>
      <c r="E360" s="29">
        <v>-20</v>
      </c>
      <c r="F360" s="29">
        <v>-8</v>
      </c>
      <c r="G360" s="29">
        <v>-3</v>
      </c>
      <c r="H360" s="29">
        <v>29</v>
      </c>
      <c r="I360" s="29">
        <v>6.351</v>
      </c>
      <c r="J360" s="29" t="s">
        <v>78</v>
      </c>
    </row>
    <row r="361" spans="2:10" ht="15">
      <c r="B361" s="36" t="s">
        <v>129</v>
      </c>
      <c r="C361" s="37" t="s">
        <v>113</v>
      </c>
      <c r="D361" s="56">
        <v>88</v>
      </c>
      <c r="E361" s="56">
        <v>59</v>
      </c>
      <c r="F361" s="56">
        <v>67</v>
      </c>
      <c r="G361" s="56">
        <v>25</v>
      </c>
      <c r="H361" s="56">
        <v>54</v>
      </c>
      <c r="I361" s="56">
        <v>140.253</v>
      </c>
      <c r="J361" s="56" t="s">
        <v>78</v>
      </c>
    </row>
    <row r="362" spans="2:10" ht="15">
      <c r="B362" s="30" t="s">
        <v>271</v>
      </c>
      <c r="C362" s="31" t="s">
        <v>107</v>
      </c>
      <c r="D362" s="27">
        <v>195</v>
      </c>
      <c r="E362" s="27">
        <v>195</v>
      </c>
      <c r="F362" s="27">
        <v>215</v>
      </c>
      <c r="G362" s="27">
        <v>211</v>
      </c>
      <c r="H362" s="27">
        <v>208</v>
      </c>
      <c r="I362" s="27">
        <v>315.178</v>
      </c>
      <c r="J362" s="27" t="s">
        <v>78</v>
      </c>
    </row>
    <row r="363" spans="2:10" ht="15">
      <c r="B363" s="32" t="s">
        <v>271</v>
      </c>
      <c r="C363" s="33" t="s">
        <v>108</v>
      </c>
      <c r="D363" s="28">
        <v>6437</v>
      </c>
      <c r="E363" s="28">
        <v>6214</v>
      </c>
      <c r="F363" s="28">
        <v>6119</v>
      </c>
      <c r="G363" s="28">
        <v>5930</v>
      </c>
      <c r="H363" s="28">
        <v>5580</v>
      </c>
      <c r="I363" s="28">
        <v>6031.16</v>
      </c>
      <c r="J363" s="28" t="s">
        <v>78</v>
      </c>
    </row>
    <row r="364" spans="2:10" ht="15">
      <c r="B364" s="32" t="s">
        <v>271</v>
      </c>
      <c r="C364" s="33" t="s">
        <v>109</v>
      </c>
      <c r="D364" s="28">
        <v>0</v>
      </c>
      <c r="E364" s="28">
        <v>0</v>
      </c>
      <c r="F364" s="28">
        <v>0</v>
      </c>
      <c r="G364" s="28">
        <v>0</v>
      </c>
      <c r="H364" s="28">
        <v>0</v>
      </c>
      <c r="I364" s="28">
        <v>0</v>
      </c>
      <c r="J364" s="28" t="s">
        <v>78</v>
      </c>
    </row>
    <row r="365" spans="2:10" ht="15">
      <c r="B365" s="32" t="s">
        <v>271</v>
      </c>
      <c r="C365" s="33" t="s">
        <v>110</v>
      </c>
      <c r="D365" s="28">
        <v>542</v>
      </c>
      <c r="E365" s="28">
        <v>519</v>
      </c>
      <c r="F365" s="28">
        <v>518</v>
      </c>
      <c r="G365" s="28">
        <v>453</v>
      </c>
      <c r="H365" s="28">
        <v>410</v>
      </c>
      <c r="I365" s="28">
        <v>829.79</v>
      </c>
      <c r="J365" s="28" t="s">
        <v>78</v>
      </c>
    </row>
    <row r="366" spans="2:10" ht="15">
      <c r="B366" s="32" t="s">
        <v>271</v>
      </c>
      <c r="C366" s="33" t="s">
        <v>88</v>
      </c>
      <c r="D366" s="28">
        <v>1655</v>
      </c>
      <c r="E366" s="28">
        <v>1754</v>
      </c>
      <c r="F366" s="28">
        <v>1972</v>
      </c>
      <c r="G366" s="28">
        <v>1944</v>
      </c>
      <c r="H366" s="28">
        <v>1856</v>
      </c>
      <c r="I366" s="28">
        <v>1208.81</v>
      </c>
      <c r="J366" s="28" t="s">
        <v>78</v>
      </c>
    </row>
    <row r="367" spans="2:10" ht="15">
      <c r="B367" s="32" t="s">
        <v>271</v>
      </c>
      <c r="C367" s="33" t="s">
        <v>89</v>
      </c>
      <c r="D367" s="28">
        <v>4381</v>
      </c>
      <c r="E367" s="28">
        <v>4116</v>
      </c>
      <c r="F367" s="28">
        <v>3895</v>
      </c>
      <c r="G367" s="28">
        <v>3540</v>
      </c>
      <c r="H367" s="28">
        <v>3350</v>
      </c>
      <c r="I367" s="28">
        <v>3498.528</v>
      </c>
      <c r="J367" s="28" t="s">
        <v>78</v>
      </c>
    </row>
    <row r="368" spans="2:10" ht="15">
      <c r="B368" s="32" t="s">
        <v>271</v>
      </c>
      <c r="C368" s="33" t="s">
        <v>111</v>
      </c>
      <c r="D368" s="28">
        <v>0</v>
      </c>
      <c r="E368" s="28">
        <v>0</v>
      </c>
      <c r="F368" s="28">
        <v>0</v>
      </c>
      <c r="G368" s="28">
        <v>0</v>
      </c>
      <c r="H368" s="28">
        <v>0</v>
      </c>
      <c r="I368" s="28">
        <v>0</v>
      </c>
      <c r="J368" s="28" t="s">
        <v>78</v>
      </c>
    </row>
    <row r="369" spans="2:10" ht="15">
      <c r="B369" s="32" t="s">
        <v>271</v>
      </c>
      <c r="C369" s="33" t="s">
        <v>112</v>
      </c>
      <c r="D369" s="28">
        <v>0</v>
      </c>
      <c r="E369" s="28">
        <v>0</v>
      </c>
      <c r="F369" s="28">
        <v>0</v>
      </c>
      <c r="G369" s="28">
        <v>0</v>
      </c>
      <c r="H369" s="28">
        <v>0</v>
      </c>
      <c r="I369" s="28">
        <v>0</v>
      </c>
      <c r="J369" s="28" t="s">
        <v>78</v>
      </c>
    </row>
    <row r="370" spans="2:10" ht="15">
      <c r="B370" s="32" t="s">
        <v>271</v>
      </c>
      <c r="C370" s="33" t="s">
        <v>87</v>
      </c>
      <c r="D370" s="28">
        <v>0</v>
      </c>
      <c r="E370" s="28">
        <v>0</v>
      </c>
      <c r="F370" s="28">
        <v>0</v>
      </c>
      <c r="G370" s="28">
        <v>0</v>
      </c>
      <c r="H370" s="28">
        <v>0</v>
      </c>
      <c r="I370" s="28">
        <v>8.08</v>
      </c>
      <c r="J370" s="28" t="s">
        <v>78</v>
      </c>
    </row>
    <row r="371" spans="2:10" ht="15">
      <c r="B371" s="34" t="s">
        <v>271</v>
      </c>
      <c r="C371" s="35" t="s">
        <v>91</v>
      </c>
      <c r="D371" s="29">
        <v>-56</v>
      </c>
      <c r="E371" s="29">
        <v>-26</v>
      </c>
      <c r="F371" s="29">
        <v>62</v>
      </c>
      <c r="G371" s="29">
        <v>-47</v>
      </c>
      <c r="H371" s="29">
        <v>-18</v>
      </c>
      <c r="I371" s="29">
        <v>12.242</v>
      </c>
      <c r="J371" s="29" t="s">
        <v>78</v>
      </c>
    </row>
    <row r="372" spans="2:10" ht="15">
      <c r="B372" s="36" t="s">
        <v>271</v>
      </c>
      <c r="C372" s="37" t="s">
        <v>113</v>
      </c>
      <c r="D372" s="56">
        <v>3308</v>
      </c>
      <c r="E372" s="56">
        <v>3502</v>
      </c>
      <c r="F372" s="56">
        <v>3955</v>
      </c>
      <c r="G372" s="56">
        <v>4045</v>
      </c>
      <c r="H372" s="56">
        <v>3866</v>
      </c>
      <c r="I372" s="56">
        <v>3230.992</v>
      </c>
      <c r="J372" s="56" t="s">
        <v>78</v>
      </c>
    </row>
    <row r="373" ht="15">
      <c r="A373" s="26" t="s">
        <v>130</v>
      </c>
    </row>
    <row r="374" ht="15">
      <c r="A374" s="26" t="s">
        <v>279</v>
      </c>
    </row>
    <row r="375" ht="15">
      <c r="A375" s="20" t="s">
        <v>140</v>
      </c>
    </row>
  </sheetData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5"/>
  <sheetViews>
    <sheetView workbookViewId="0" topLeftCell="A350">
      <selection activeCell="A375" sqref="A375:XFD375"/>
    </sheetView>
  </sheetViews>
  <sheetFormatPr defaultColWidth="9.140625" defaultRowHeight="15"/>
  <cols>
    <col min="1" max="1" width="3.7109375" style="11" customWidth="1"/>
    <col min="2" max="2" width="33.57421875" style="20" customWidth="1"/>
    <col min="3" max="3" width="32.7109375" style="4" customWidth="1"/>
    <col min="4" max="9" width="11.421875" style="4" customWidth="1"/>
    <col min="10" max="10" width="3.8515625" style="4" customWidth="1"/>
    <col min="11" max="26" width="11.421875" style="4" customWidth="1"/>
    <col min="27" max="16384" width="9.140625" style="4" customWidth="1"/>
  </cols>
  <sheetData>
    <row r="1" ht="15.75">
      <c r="A1" s="55" t="s">
        <v>18</v>
      </c>
    </row>
    <row r="2" spans="1:10" ht="15">
      <c r="A2" s="12"/>
      <c r="B2" s="9" t="s">
        <v>240</v>
      </c>
      <c r="C2" s="9"/>
      <c r="D2" s="164">
        <v>2015</v>
      </c>
      <c r="E2" s="164">
        <v>2016</v>
      </c>
      <c r="F2" s="164">
        <v>2017</v>
      </c>
      <c r="G2" s="164">
        <v>2018</v>
      </c>
      <c r="H2" s="164">
        <v>2019</v>
      </c>
      <c r="I2" s="164">
        <v>2020</v>
      </c>
      <c r="J2" s="19"/>
    </row>
    <row r="3" spans="1:10" ht="15">
      <c r="A3" s="12"/>
      <c r="B3" s="6" t="s">
        <v>82</v>
      </c>
      <c r="C3" s="6" t="s">
        <v>80</v>
      </c>
      <c r="D3" s="23">
        <v>0</v>
      </c>
      <c r="E3" s="23">
        <v>0</v>
      </c>
      <c r="F3" s="23">
        <v>0</v>
      </c>
      <c r="G3" s="23">
        <v>0</v>
      </c>
      <c r="H3" s="23">
        <v>0</v>
      </c>
      <c r="I3" s="23">
        <v>0</v>
      </c>
      <c r="J3" s="23" t="s">
        <v>78</v>
      </c>
    </row>
    <row r="4" spans="1:10" ht="15">
      <c r="A4" s="12"/>
      <c r="B4" s="6" t="s">
        <v>82</v>
      </c>
      <c r="C4" s="6" t="s">
        <v>85</v>
      </c>
      <c r="D4" s="22"/>
      <c r="E4" s="22"/>
      <c r="F4" s="22"/>
      <c r="G4" s="22"/>
      <c r="H4" s="22"/>
      <c r="I4" s="22"/>
      <c r="J4" s="22"/>
    </row>
    <row r="5" spans="1:10" ht="15">
      <c r="A5" s="12"/>
      <c r="B5" s="6" t="s">
        <v>82</v>
      </c>
      <c r="C5" s="6" t="s">
        <v>86</v>
      </c>
      <c r="D5" s="22"/>
      <c r="E5" s="22"/>
      <c r="F5" s="22"/>
      <c r="G5" s="22"/>
      <c r="H5" s="22"/>
      <c r="I5" s="22"/>
      <c r="J5" s="22"/>
    </row>
    <row r="6" spans="1:10" ht="15">
      <c r="A6" s="12"/>
      <c r="B6" s="6" t="s">
        <v>82</v>
      </c>
      <c r="C6" s="6" t="s">
        <v>87</v>
      </c>
      <c r="D6" s="22"/>
      <c r="E6" s="22"/>
      <c r="F6" s="22"/>
      <c r="G6" s="22"/>
      <c r="H6" s="22"/>
      <c r="I6" s="22"/>
      <c r="J6" s="22"/>
    </row>
    <row r="7" spans="1:10" ht="15">
      <c r="A7" s="12"/>
      <c r="B7" s="6" t="s">
        <v>82</v>
      </c>
      <c r="C7" s="6" t="s">
        <v>88</v>
      </c>
      <c r="D7" s="23">
        <v>10073</v>
      </c>
      <c r="E7" s="23">
        <v>11249</v>
      </c>
      <c r="F7" s="23">
        <v>11014</v>
      </c>
      <c r="G7" s="23">
        <v>11511</v>
      </c>
      <c r="H7" s="23">
        <v>11901</v>
      </c>
      <c r="I7" s="23">
        <v>10722</v>
      </c>
      <c r="J7" s="23" t="s">
        <v>78</v>
      </c>
    </row>
    <row r="8" spans="1:10" ht="15">
      <c r="A8" s="12"/>
      <c r="B8" s="6" t="s">
        <v>82</v>
      </c>
      <c r="C8" s="6" t="s">
        <v>89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 t="s">
        <v>78</v>
      </c>
    </row>
    <row r="9" spans="1:10" ht="15">
      <c r="A9" s="12"/>
      <c r="B9" s="6" t="s">
        <v>82</v>
      </c>
      <c r="C9" s="6" t="s">
        <v>90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 t="s">
        <v>78</v>
      </c>
    </row>
    <row r="10" spans="1:10" ht="15">
      <c r="A10" s="12"/>
      <c r="B10" s="7" t="s">
        <v>82</v>
      </c>
      <c r="C10" s="7" t="s">
        <v>91</v>
      </c>
      <c r="D10" s="41">
        <v>-435</v>
      </c>
      <c r="E10" s="41">
        <v>-59</v>
      </c>
      <c r="F10" s="41">
        <v>136</v>
      </c>
      <c r="G10" s="41">
        <v>-12</v>
      </c>
      <c r="H10" s="41">
        <v>126</v>
      </c>
      <c r="I10" s="41">
        <v>29</v>
      </c>
      <c r="J10" s="41" t="s">
        <v>78</v>
      </c>
    </row>
    <row r="11" spans="1:10" ht="15">
      <c r="A11" s="12"/>
      <c r="B11" s="15" t="s">
        <v>82</v>
      </c>
      <c r="C11" s="15" t="s">
        <v>92</v>
      </c>
      <c r="D11" s="25">
        <v>9638</v>
      </c>
      <c r="E11" s="25">
        <v>11190</v>
      </c>
      <c r="F11" s="25">
        <v>11150</v>
      </c>
      <c r="G11" s="25">
        <v>11499</v>
      </c>
      <c r="H11" s="25">
        <v>12027</v>
      </c>
      <c r="I11" s="25">
        <v>10751</v>
      </c>
      <c r="J11" s="25" t="s">
        <v>78</v>
      </c>
    </row>
    <row r="12" spans="1:10" ht="15">
      <c r="A12" s="12"/>
      <c r="B12" s="10" t="s">
        <v>82</v>
      </c>
      <c r="C12" s="10" t="s">
        <v>93</v>
      </c>
      <c r="D12" s="38">
        <v>-171</v>
      </c>
      <c r="E12" s="38">
        <v>-86</v>
      </c>
      <c r="F12" s="38">
        <v>-97</v>
      </c>
      <c r="G12" s="38">
        <v>-84</v>
      </c>
      <c r="H12" s="38">
        <v>87</v>
      </c>
      <c r="I12" s="38">
        <v>-192</v>
      </c>
      <c r="J12" s="38" t="s">
        <v>78</v>
      </c>
    </row>
    <row r="13" spans="1:10" ht="15">
      <c r="A13" s="12"/>
      <c r="B13" s="15" t="s">
        <v>82</v>
      </c>
      <c r="C13" s="15" t="s">
        <v>94</v>
      </c>
      <c r="D13" s="42">
        <v>9809</v>
      </c>
      <c r="E13" s="42">
        <v>11276</v>
      </c>
      <c r="F13" s="42">
        <v>11247</v>
      </c>
      <c r="G13" s="42">
        <v>11583</v>
      </c>
      <c r="H13" s="42">
        <v>11940</v>
      </c>
      <c r="I13" s="42">
        <v>10943</v>
      </c>
      <c r="J13" s="42" t="s">
        <v>78</v>
      </c>
    </row>
    <row r="14" spans="1:10" ht="15">
      <c r="A14" s="12"/>
      <c r="B14" s="39" t="s">
        <v>82</v>
      </c>
      <c r="C14" s="39" t="s">
        <v>114</v>
      </c>
      <c r="D14" s="40">
        <v>324</v>
      </c>
      <c r="E14" s="40">
        <v>256</v>
      </c>
      <c r="F14" s="40">
        <v>79</v>
      </c>
      <c r="G14" s="40">
        <v>-68</v>
      </c>
      <c r="H14" s="40">
        <v>76</v>
      </c>
      <c r="I14" s="40">
        <v>43</v>
      </c>
      <c r="J14" s="40" t="s">
        <v>78</v>
      </c>
    </row>
    <row r="15" spans="1:10" ht="15">
      <c r="A15" s="12"/>
      <c r="B15" s="6" t="s">
        <v>115</v>
      </c>
      <c r="C15" s="6" t="s">
        <v>80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 t="s">
        <v>78</v>
      </c>
    </row>
    <row r="16" spans="1:10" ht="15">
      <c r="A16" s="12"/>
      <c r="B16" s="6" t="s">
        <v>115</v>
      </c>
      <c r="C16" s="6" t="s">
        <v>85</v>
      </c>
      <c r="D16" s="22"/>
      <c r="E16" s="22"/>
      <c r="F16" s="22"/>
      <c r="G16" s="22"/>
      <c r="H16" s="22"/>
      <c r="I16" s="22"/>
      <c r="J16" s="22"/>
    </row>
    <row r="17" spans="1:10" ht="15">
      <c r="A17" s="12"/>
      <c r="B17" s="6" t="s">
        <v>115</v>
      </c>
      <c r="C17" s="6" t="s">
        <v>86</v>
      </c>
      <c r="D17" s="22"/>
      <c r="E17" s="22"/>
      <c r="F17" s="22"/>
      <c r="G17" s="22"/>
      <c r="H17" s="22"/>
      <c r="I17" s="22"/>
      <c r="J17" s="22"/>
    </row>
    <row r="18" spans="1:10" ht="15">
      <c r="A18" s="12"/>
      <c r="B18" s="6" t="s">
        <v>115</v>
      </c>
      <c r="C18" s="6" t="s">
        <v>87</v>
      </c>
      <c r="D18" s="22"/>
      <c r="E18" s="22"/>
      <c r="F18" s="22"/>
      <c r="G18" s="22"/>
      <c r="H18" s="22"/>
      <c r="I18" s="22"/>
      <c r="J18" s="22"/>
    </row>
    <row r="19" spans="1:10" ht="15">
      <c r="A19" s="12"/>
      <c r="B19" s="6" t="s">
        <v>115</v>
      </c>
      <c r="C19" s="6" t="s">
        <v>88</v>
      </c>
      <c r="D19" s="23">
        <v>815</v>
      </c>
      <c r="E19" s="23">
        <v>904</v>
      </c>
      <c r="F19" s="23">
        <v>1367</v>
      </c>
      <c r="G19" s="23">
        <v>1189</v>
      </c>
      <c r="H19" s="23">
        <v>549</v>
      </c>
      <c r="I19" s="23">
        <v>597</v>
      </c>
      <c r="J19" s="23" t="s">
        <v>78</v>
      </c>
    </row>
    <row r="20" spans="1:10" ht="15">
      <c r="A20" s="12"/>
      <c r="B20" s="6" t="s">
        <v>115</v>
      </c>
      <c r="C20" s="6" t="s">
        <v>89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 t="s">
        <v>78</v>
      </c>
    </row>
    <row r="21" spans="1:10" ht="15">
      <c r="A21" s="12"/>
      <c r="B21" s="6" t="s">
        <v>115</v>
      </c>
      <c r="C21" s="6" t="s">
        <v>90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 t="s">
        <v>78</v>
      </c>
    </row>
    <row r="22" spans="1:10" ht="15">
      <c r="A22" s="12"/>
      <c r="B22" s="7" t="s">
        <v>115</v>
      </c>
      <c r="C22" s="7" t="s">
        <v>91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 t="s">
        <v>78</v>
      </c>
    </row>
    <row r="23" spans="1:10" ht="15">
      <c r="A23" s="12"/>
      <c r="B23" s="15" t="s">
        <v>115</v>
      </c>
      <c r="C23" s="15" t="s">
        <v>92</v>
      </c>
      <c r="D23" s="25">
        <v>815</v>
      </c>
      <c r="E23" s="25">
        <v>904</v>
      </c>
      <c r="F23" s="25">
        <v>1367</v>
      </c>
      <c r="G23" s="25">
        <v>1189</v>
      </c>
      <c r="H23" s="25">
        <v>549</v>
      </c>
      <c r="I23" s="25">
        <v>597</v>
      </c>
      <c r="J23" s="25" t="s">
        <v>78</v>
      </c>
    </row>
    <row r="24" spans="1:10" ht="15">
      <c r="A24" s="12"/>
      <c r="B24" s="10" t="s">
        <v>115</v>
      </c>
      <c r="C24" s="10" t="s">
        <v>93</v>
      </c>
      <c r="D24" s="38">
        <v>50</v>
      </c>
      <c r="E24" s="38">
        <v>-34</v>
      </c>
      <c r="F24" s="38">
        <v>95</v>
      </c>
      <c r="G24" s="38">
        <v>-72</v>
      </c>
      <c r="H24" s="38">
        <v>-124</v>
      </c>
      <c r="I24" s="38">
        <v>-68</v>
      </c>
      <c r="J24" s="38" t="s">
        <v>78</v>
      </c>
    </row>
    <row r="25" spans="1:10" ht="15">
      <c r="A25" s="12"/>
      <c r="B25" s="15" t="s">
        <v>115</v>
      </c>
      <c r="C25" s="15" t="s">
        <v>94</v>
      </c>
      <c r="D25" s="42">
        <v>765</v>
      </c>
      <c r="E25" s="42">
        <v>938</v>
      </c>
      <c r="F25" s="42">
        <v>1272</v>
      </c>
      <c r="G25" s="42">
        <v>1261</v>
      </c>
      <c r="H25" s="42">
        <v>673</v>
      </c>
      <c r="I25" s="42">
        <v>665</v>
      </c>
      <c r="J25" s="42" t="s">
        <v>78</v>
      </c>
    </row>
    <row r="26" spans="1:10" ht="15">
      <c r="A26" s="12"/>
      <c r="B26" s="39" t="s">
        <v>115</v>
      </c>
      <c r="C26" s="39" t="s">
        <v>114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 t="s">
        <v>78</v>
      </c>
    </row>
    <row r="27" spans="1:10" ht="15">
      <c r="A27" s="12"/>
      <c r="B27" s="6" t="s">
        <v>116</v>
      </c>
      <c r="C27" s="6" t="s">
        <v>80</v>
      </c>
      <c r="D27" s="22"/>
      <c r="E27" s="22"/>
      <c r="F27" s="22"/>
      <c r="G27" s="22"/>
      <c r="H27" s="22"/>
      <c r="I27" s="22"/>
      <c r="J27" s="22"/>
    </row>
    <row r="28" spans="1:10" ht="15">
      <c r="A28" s="12"/>
      <c r="B28" s="6" t="s">
        <v>116</v>
      </c>
      <c r="C28" s="6" t="s">
        <v>85</v>
      </c>
      <c r="D28" s="22"/>
      <c r="E28" s="22"/>
      <c r="F28" s="22"/>
      <c r="G28" s="22"/>
      <c r="H28" s="22"/>
      <c r="I28" s="22"/>
      <c r="J28" s="22"/>
    </row>
    <row r="29" spans="1:10" ht="15">
      <c r="A29" s="12"/>
      <c r="B29" s="6" t="s">
        <v>116</v>
      </c>
      <c r="C29" s="6" t="s">
        <v>86</v>
      </c>
      <c r="D29" s="23">
        <v>194</v>
      </c>
      <c r="E29" s="23">
        <v>235</v>
      </c>
      <c r="F29" s="23">
        <v>203</v>
      </c>
      <c r="G29" s="23">
        <v>239</v>
      </c>
      <c r="H29" s="23">
        <v>276</v>
      </c>
      <c r="I29" s="23">
        <v>277</v>
      </c>
      <c r="J29" s="23" t="s">
        <v>78</v>
      </c>
    </row>
    <row r="30" spans="1:10" ht="15">
      <c r="A30" s="12"/>
      <c r="B30" s="6" t="s">
        <v>116</v>
      </c>
      <c r="C30" s="6" t="s">
        <v>87</v>
      </c>
      <c r="D30" s="23">
        <v>1550</v>
      </c>
      <c r="E30" s="23">
        <v>1755</v>
      </c>
      <c r="F30" s="23">
        <v>1782</v>
      </c>
      <c r="G30" s="23">
        <v>1510</v>
      </c>
      <c r="H30" s="23">
        <v>1744</v>
      </c>
      <c r="I30" s="23">
        <v>1465</v>
      </c>
      <c r="J30" s="23" t="s">
        <v>78</v>
      </c>
    </row>
    <row r="31" spans="1:10" ht="15">
      <c r="A31" s="12"/>
      <c r="B31" s="6" t="s">
        <v>116</v>
      </c>
      <c r="C31" s="6" t="s">
        <v>88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 t="s">
        <v>78</v>
      </c>
    </row>
    <row r="32" spans="1:10" ht="15">
      <c r="A32" s="12"/>
      <c r="B32" s="6" t="s">
        <v>116</v>
      </c>
      <c r="C32" s="6" t="s">
        <v>89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 t="s">
        <v>78</v>
      </c>
    </row>
    <row r="33" spans="1:10" ht="15">
      <c r="A33" s="12"/>
      <c r="B33" s="6" t="s">
        <v>116</v>
      </c>
      <c r="C33" s="6" t="s">
        <v>90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 t="s">
        <v>78</v>
      </c>
    </row>
    <row r="34" spans="1:10" ht="15">
      <c r="A34" s="12"/>
      <c r="B34" s="7" t="s">
        <v>116</v>
      </c>
      <c r="C34" s="7" t="s">
        <v>91</v>
      </c>
      <c r="D34" s="41">
        <v>-131</v>
      </c>
      <c r="E34" s="41">
        <v>31</v>
      </c>
      <c r="F34" s="41">
        <v>60</v>
      </c>
      <c r="G34" s="41">
        <v>-7</v>
      </c>
      <c r="H34" s="41">
        <v>30</v>
      </c>
      <c r="I34" s="41">
        <v>149</v>
      </c>
      <c r="J34" s="41" t="s">
        <v>78</v>
      </c>
    </row>
    <row r="35" spans="1:10" ht="15">
      <c r="A35" s="12"/>
      <c r="B35" s="15" t="s">
        <v>116</v>
      </c>
      <c r="C35" s="15" t="s">
        <v>92</v>
      </c>
      <c r="D35" s="25">
        <v>1613</v>
      </c>
      <c r="E35" s="25">
        <v>2021</v>
      </c>
      <c r="F35" s="25">
        <v>2045</v>
      </c>
      <c r="G35" s="25">
        <v>1742</v>
      </c>
      <c r="H35" s="25">
        <v>2050</v>
      </c>
      <c r="I35" s="25">
        <v>1891</v>
      </c>
      <c r="J35" s="25" t="s">
        <v>78</v>
      </c>
    </row>
    <row r="36" spans="1:10" ht="15">
      <c r="A36" s="12"/>
      <c r="B36" s="10" t="s">
        <v>116</v>
      </c>
      <c r="C36" s="10" t="s">
        <v>93</v>
      </c>
      <c r="D36" s="38">
        <v>-160</v>
      </c>
      <c r="E36" s="38">
        <v>-49</v>
      </c>
      <c r="F36" s="38">
        <v>16</v>
      </c>
      <c r="G36" s="38">
        <v>5</v>
      </c>
      <c r="H36" s="38">
        <v>63</v>
      </c>
      <c r="I36" s="38">
        <v>102</v>
      </c>
      <c r="J36" s="38" t="s">
        <v>78</v>
      </c>
    </row>
    <row r="37" spans="1:10" ht="15">
      <c r="A37" s="12"/>
      <c r="B37" s="15" t="s">
        <v>116</v>
      </c>
      <c r="C37" s="15" t="s">
        <v>94</v>
      </c>
      <c r="D37" s="42">
        <v>1773</v>
      </c>
      <c r="E37" s="42">
        <v>2070</v>
      </c>
      <c r="F37" s="42">
        <v>2029</v>
      </c>
      <c r="G37" s="42">
        <v>1737</v>
      </c>
      <c r="H37" s="42">
        <v>1987</v>
      </c>
      <c r="I37" s="42">
        <v>1789</v>
      </c>
      <c r="J37" s="42" t="s">
        <v>78</v>
      </c>
    </row>
    <row r="38" spans="1:10" ht="15">
      <c r="A38" s="12"/>
      <c r="B38" s="39" t="s">
        <v>116</v>
      </c>
      <c r="C38" s="39" t="s">
        <v>114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 t="s">
        <v>78</v>
      </c>
    </row>
    <row r="39" spans="1:10" ht="15">
      <c r="A39" s="12"/>
      <c r="B39" s="6" t="s">
        <v>83</v>
      </c>
      <c r="C39" s="6" t="s">
        <v>80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 t="s">
        <v>78</v>
      </c>
    </row>
    <row r="40" spans="1:10" ht="15">
      <c r="A40" s="12"/>
      <c r="B40" s="6" t="s">
        <v>83</v>
      </c>
      <c r="C40" s="6" t="s">
        <v>85</v>
      </c>
      <c r="D40" s="23">
        <v>519</v>
      </c>
      <c r="E40" s="23">
        <v>206</v>
      </c>
      <c r="F40" s="23">
        <v>427</v>
      </c>
      <c r="G40" s="23">
        <v>411</v>
      </c>
      <c r="H40" s="23">
        <v>472</v>
      </c>
      <c r="I40" s="23">
        <v>443</v>
      </c>
      <c r="J40" s="23" t="s">
        <v>78</v>
      </c>
    </row>
    <row r="41" spans="1:10" ht="15">
      <c r="A41" s="12"/>
      <c r="B41" s="6" t="s">
        <v>83</v>
      </c>
      <c r="C41" s="6" t="s">
        <v>86</v>
      </c>
      <c r="D41" s="22"/>
      <c r="E41" s="22"/>
      <c r="F41" s="22"/>
      <c r="G41" s="22"/>
      <c r="H41" s="22"/>
      <c r="I41" s="22"/>
      <c r="J41" s="22"/>
    </row>
    <row r="42" spans="1:10" ht="15">
      <c r="A42" s="12"/>
      <c r="B42" s="6" t="s">
        <v>83</v>
      </c>
      <c r="C42" s="6" t="s">
        <v>87</v>
      </c>
      <c r="D42" s="22"/>
      <c r="E42" s="22"/>
      <c r="F42" s="22"/>
      <c r="G42" s="22"/>
      <c r="H42" s="22"/>
      <c r="I42" s="22"/>
      <c r="J42" s="22"/>
    </row>
    <row r="43" spans="1:10" ht="15">
      <c r="A43" s="12"/>
      <c r="B43" s="6" t="s">
        <v>83</v>
      </c>
      <c r="C43" s="6" t="s">
        <v>88</v>
      </c>
      <c r="D43" s="23">
        <v>27</v>
      </c>
      <c r="E43" s="23">
        <v>11</v>
      </c>
      <c r="F43" s="23">
        <v>50</v>
      </c>
      <c r="G43" s="23">
        <v>34</v>
      </c>
      <c r="H43" s="23">
        <v>44</v>
      </c>
      <c r="I43" s="23">
        <v>35</v>
      </c>
      <c r="J43" s="23" t="s">
        <v>78</v>
      </c>
    </row>
    <row r="44" spans="1:10" ht="15">
      <c r="A44" s="12"/>
      <c r="B44" s="6" t="s">
        <v>83</v>
      </c>
      <c r="C44" s="6" t="s">
        <v>89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 t="s">
        <v>78</v>
      </c>
    </row>
    <row r="45" spans="1:10" ht="15">
      <c r="A45" s="12"/>
      <c r="B45" s="6" t="s">
        <v>83</v>
      </c>
      <c r="C45" s="6" t="s">
        <v>90</v>
      </c>
      <c r="D45" s="23">
        <v>519</v>
      </c>
      <c r="E45" s="23">
        <v>206</v>
      </c>
      <c r="F45" s="23">
        <v>427</v>
      </c>
      <c r="G45" s="23">
        <v>411</v>
      </c>
      <c r="H45" s="23">
        <v>472</v>
      </c>
      <c r="I45" s="23">
        <v>443</v>
      </c>
      <c r="J45" s="23" t="s">
        <v>78</v>
      </c>
    </row>
    <row r="46" spans="1:10" ht="15">
      <c r="A46" s="12"/>
      <c r="B46" s="7" t="s">
        <v>83</v>
      </c>
      <c r="C46" s="7" t="s">
        <v>91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 t="s">
        <v>78</v>
      </c>
    </row>
    <row r="47" spans="1:10" ht="15">
      <c r="A47" s="12"/>
      <c r="B47" s="15" t="s">
        <v>83</v>
      </c>
      <c r="C47" s="15" t="s">
        <v>92</v>
      </c>
      <c r="D47" s="25">
        <v>27</v>
      </c>
      <c r="E47" s="25">
        <v>11</v>
      </c>
      <c r="F47" s="25">
        <v>50</v>
      </c>
      <c r="G47" s="25">
        <v>34</v>
      </c>
      <c r="H47" s="25">
        <v>44</v>
      </c>
      <c r="I47" s="25">
        <v>35</v>
      </c>
      <c r="J47" s="25" t="s">
        <v>78</v>
      </c>
    </row>
    <row r="48" spans="1:10" ht="15">
      <c r="A48" s="12"/>
      <c r="B48" s="10" t="s">
        <v>83</v>
      </c>
      <c r="C48" s="10" t="s">
        <v>93</v>
      </c>
      <c r="D48" s="38">
        <v>-17</v>
      </c>
      <c r="E48" s="38">
        <v>-39</v>
      </c>
      <c r="F48" s="38">
        <v>0</v>
      </c>
      <c r="G48" s="38">
        <v>0</v>
      </c>
      <c r="H48" s="38">
        <v>0</v>
      </c>
      <c r="I48" s="38">
        <v>0</v>
      </c>
      <c r="J48" s="38" t="s">
        <v>78</v>
      </c>
    </row>
    <row r="49" spans="1:10" ht="15">
      <c r="A49" s="12"/>
      <c r="B49" s="15" t="s">
        <v>83</v>
      </c>
      <c r="C49" s="15" t="s">
        <v>94</v>
      </c>
      <c r="D49" s="42">
        <v>44</v>
      </c>
      <c r="E49" s="42">
        <v>50</v>
      </c>
      <c r="F49" s="42">
        <v>50</v>
      </c>
      <c r="G49" s="42">
        <v>34</v>
      </c>
      <c r="H49" s="42">
        <v>44</v>
      </c>
      <c r="I49" s="42">
        <v>35</v>
      </c>
      <c r="J49" s="42" t="s">
        <v>78</v>
      </c>
    </row>
    <row r="50" spans="1:10" ht="15">
      <c r="A50" s="12"/>
      <c r="B50" s="39" t="s">
        <v>83</v>
      </c>
      <c r="C50" s="39" t="s">
        <v>114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 t="s">
        <v>78</v>
      </c>
    </row>
    <row r="51" spans="1:10" ht="15">
      <c r="A51" s="12"/>
      <c r="B51" s="6" t="s">
        <v>117</v>
      </c>
      <c r="C51" s="6" t="s">
        <v>80</v>
      </c>
      <c r="D51" s="22"/>
      <c r="E51" s="22"/>
      <c r="F51" s="22"/>
      <c r="G51" s="22"/>
      <c r="H51" s="22"/>
      <c r="I51" s="22">
        <v>0</v>
      </c>
      <c r="J51" s="22" t="s">
        <v>78</v>
      </c>
    </row>
    <row r="52" spans="1:10" ht="15">
      <c r="A52" s="12"/>
      <c r="B52" s="6" t="s">
        <v>117</v>
      </c>
      <c r="C52" s="6" t="s">
        <v>85</v>
      </c>
      <c r="D52" s="23">
        <v>519</v>
      </c>
      <c r="E52" s="23">
        <v>206</v>
      </c>
      <c r="F52" s="23">
        <v>427</v>
      </c>
      <c r="G52" s="23">
        <v>411</v>
      </c>
      <c r="H52" s="23">
        <v>472</v>
      </c>
      <c r="I52" s="23">
        <v>443</v>
      </c>
      <c r="J52" s="23" t="s">
        <v>78</v>
      </c>
    </row>
    <row r="53" spans="1:10" ht="15">
      <c r="A53" s="12"/>
      <c r="B53" s="6" t="s">
        <v>117</v>
      </c>
      <c r="C53" s="6" t="s">
        <v>86</v>
      </c>
      <c r="D53" s="22"/>
      <c r="E53" s="22"/>
      <c r="F53" s="22"/>
      <c r="G53" s="22"/>
      <c r="H53" s="22"/>
      <c r="I53" s="22"/>
      <c r="J53" s="22"/>
    </row>
    <row r="54" spans="1:10" ht="15">
      <c r="A54" s="12"/>
      <c r="B54" s="6" t="s">
        <v>117</v>
      </c>
      <c r="C54" s="6" t="s">
        <v>87</v>
      </c>
      <c r="D54" s="22"/>
      <c r="E54" s="22"/>
      <c r="F54" s="22"/>
      <c r="G54" s="22"/>
      <c r="H54" s="22"/>
      <c r="I54" s="22"/>
      <c r="J54" s="22"/>
    </row>
    <row r="55" spans="1:10" ht="15">
      <c r="A55" s="12"/>
      <c r="B55" s="6" t="s">
        <v>117</v>
      </c>
      <c r="C55" s="6" t="s">
        <v>88</v>
      </c>
      <c r="D55" s="22"/>
      <c r="E55" s="22"/>
      <c r="F55" s="22"/>
      <c r="G55" s="22"/>
      <c r="H55" s="22"/>
      <c r="I55" s="22"/>
      <c r="J55" s="22"/>
    </row>
    <row r="56" spans="1:10" ht="15">
      <c r="A56" s="12"/>
      <c r="B56" s="6" t="s">
        <v>117</v>
      </c>
      <c r="C56" s="6" t="s">
        <v>89</v>
      </c>
      <c r="D56" s="22"/>
      <c r="E56" s="22"/>
      <c r="F56" s="22"/>
      <c r="G56" s="22"/>
      <c r="H56" s="22"/>
      <c r="I56" s="22"/>
      <c r="J56" s="22"/>
    </row>
    <row r="57" spans="1:10" ht="15">
      <c r="A57" s="12"/>
      <c r="B57" s="6" t="s">
        <v>117</v>
      </c>
      <c r="C57" s="6" t="s">
        <v>90</v>
      </c>
      <c r="D57" s="23">
        <v>519</v>
      </c>
      <c r="E57" s="23">
        <v>206</v>
      </c>
      <c r="F57" s="23">
        <v>427</v>
      </c>
      <c r="G57" s="23">
        <v>411</v>
      </c>
      <c r="H57" s="23">
        <v>472</v>
      </c>
      <c r="I57" s="23">
        <v>443</v>
      </c>
      <c r="J57" s="23" t="s">
        <v>78</v>
      </c>
    </row>
    <row r="58" spans="1:10" ht="15">
      <c r="A58" s="12"/>
      <c r="B58" s="7" t="s">
        <v>117</v>
      </c>
      <c r="C58" s="7" t="s">
        <v>91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 t="s">
        <v>78</v>
      </c>
    </row>
    <row r="59" spans="1:10" ht="15">
      <c r="A59" s="12"/>
      <c r="B59" s="15" t="s">
        <v>117</v>
      </c>
      <c r="C59" s="15" t="s">
        <v>92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 t="s">
        <v>78</v>
      </c>
    </row>
    <row r="60" spans="1:10" ht="15">
      <c r="A60" s="12"/>
      <c r="B60" s="10" t="s">
        <v>117</v>
      </c>
      <c r="C60" s="10" t="s">
        <v>93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 t="s">
        <v>78</v>
      </c>
    </row>
    <row r="61" spans="1:10" ht="15">
      <c r="A61" s="12"/>
      <c r="B61" s="15" t="s">
        <v>117</v>
      </c>
      <c r="C61" s="15" t="s">
        <v>94</v>
      </c>
      <c r="D61" s="42">
        <v>0</v>
      </c>
      <c r="E61" s="42">
        <v>0</v>
      </c>
      <c r="F61" s="42">
        <v>0</v>
      </c>
      <c r="G61" s="42">
        <v>0</v>
      </c>
      <c r="H61" s="42">
        <v>0</v>
      </c>
      <c r="I61" s="42">
        <v>0</v>
      </c>
      <c r="J61" s="42" t="s">
        <v>78</v>
      </c>
    </row>
    <row r="62" spans="1:10" ht="15">
      <c r="A62" s="12"/>
      <c r="B62" s="39" t="s">
        <v>117</v>
      </c>
      <c r="C62" s="39" t="s">
        <v>114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 t="s">
        <v>78</v>
      </c>
    </row>
    <row r="63" spans="1:10" ht="15">
      <c r="A63" s="12"/>
      <c r="B63" s="6" t="s">
        <v>118</v>
      </c>
      <c r="C63" s="6" t="s">
        <v>80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 t="s">
        <v>78</v>
      </c>
    </row>
    <row r="64" spans="1:10" ht="15">
      <c r="A64" s="12"/>
      <c r="B64" s="6" t="s">
        <v>118</v>
      </c>
      <c r="C64" s="6" t="s">
        <v>85</v>
      </c>
      <c r="D64" s="23">
        <v>210</v>
      </c>
      <c r="E64" s="23">
        <v>229</v>
      </c>
      <c r="F64" s="23">
        <v>208</v>
      </c>
      <c r="G64" s="23">
        <v>183</v>
      </c>
      <c r="H64" s="23">
        <v>240</v>
      </c>
      <c r="I64" s="23">
        <v>249</v>
      </c>
      <c r="J64" s="23" t="s">
        <v>78</v>
      </c>
    </row>
    <row r="65" spans="1:10" ht="15">
      <c r="A65" s="12"/>
      <c r="B65" s="6" t="s">
        <v>118</v>
      </c>
      <c r="C65" s="6" t="s">
        <v>86</v>
      </c>
      <c r="D65" s="22"/>
      <c r="E65" s="22"/>
      <c r="F65" s="22"/>
      <c r="G65" s="22"/>
      <c r="H65" s="22"/>
      <c r="I65" s="22"/>
      <c r="J65" s="22"/>
    </row>
    <row r="66" spans="1:10" ht="15">
      <c r="A66" s="12"/>
      <c r="B66" s="6" t="s">
        <v>118</v>
      </c>
      <c r="C66" s="6" t="s">
        <v>87</v>
      </c>
      <c r="D66" s="22"/>
      <c r="E66" s="22"/>
      <c r="F66" s="22"/>
      <c r="G66" s="22"/>
      <c r="H66" s="22"/>
      <c r="I66" s="22"/>
      <c r="J66" s="22"/>
    </row>
    <row r="67" spans="1:10" ht="15">
      <c r="A67" s="12"/>
      <c r="B67" s="6" t="s">
        <v>118</v>
      </c>
      <c r="C67" s="6" t="s">
        <v>88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 t="s">
        <v>78</v>
      </c>
    </row>
    <row r="68" spans="1:10" ht="15">
      <c r="A68" s="12"/>
      <c r="B68" s="6" t="s">
        <v>118</v>
      </c>
      <c r="C68" s="6" t="s">
        <v>89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 t="s">
        <v>78</v>
      </c>
    </row>
    <row r="69" spans="1:10" ht="15">
      <c r="A69" s="12"/>
      <c r="B69" s="6" t="s">
        <v>118</v>
      </c>
      <c r="C69" s="6" t="s">
        <v>90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 t="s">
        <v>78</v>
      </c>
    </row>
    <row r="70" spans="1:10" ht="15">
      <c r="A70" s="12"/>
      <c r="B70" s="7" t="s">
        <v>118</v>
      </c>
      <c r="C70" s="7" t="s">
        <v>91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 t="s">
        <v>78</v>
      </c>
    </row>
    <row r="71" spans="1:10" ht="15">
      <c r="A71" s="12"/>
      <c r="B71" s="15" t="s">
        <v>118</v>
      </c>
      <c r="C71" s="15" t="s">
        <v>92</v>
      </c>
      <c r="D71" s="25">
        <v>210</v>
      </c>
      <c r="E71" s="25">
        <v>229</v>
      </c>
      <c r="F71" s="25">
        <v>208</v>
      </c>
      <c r="G71" s="25">
        <v>183</v>
      </c>
      <c r="H71" s="25">
        <v>240</v>
      </c>
      <c r="I71" s="25">
        <v>249</v>
      </c>
      <c r="J71" s="25" t="s">
        <v>78</v>
      </c>
    </row>
    <row r="72" spans="1:10" ht="15">
      <c r="A72" s="12"/>
      <c r="B72" s="10" t="s">
        <v>118</v>
      </c>
      <c r="C72" s="10" t="s">
        <v>93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 t="s">
        <v>78</v>
      </c>
    </row>
    <row r="73" spans="1:10" ht="15">
      <c r="A73" s="12"/>
      <c r="B73" s="15" t="s">
        <v>118</v>
      </c>
      <c r="C73" s="15" t="s">
        <v>94</v>
      </c>
      <c r="D73" s="42">
        <v>210</v>
      </c>
      <c r="E73" s="42">
        <v>229</v>
      </c>
      <c r="F73" s="42">
        <v>208</v>
      </c>
      <c r="G73" s="42">
        <v>183</v>
      </c>
      <c r="H73" s="42">
        <v>240</v>
      </c>
      <c r="I73" s="42">
        <v>249</v>
      </c>
      <c r="J73" s="42" t="s">
        <v>78</v>
      </c>
    </row>
    <row r="74" spans="1:10" ht="15">
      <c r="A74" s="12"/>
      <c r="B74" s="39" t="s">
        <v>118</v>
      </c>
      <c r="C74" s="39" t="s">
        <v>114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 t="s">
        <v>78</v>
      </c>
    </row>
    <row r="75" spans="1:10" ht="15">
      <c r="A75" s="12"/>
      <c r="B75" s="6" t="s">
        <v>270</v>
      </c>
      <c r="C75" s="6" t="s">
        <v>80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 t="s">
        <v>78</v>
      </c>
    </row>
    <row r="76" spans="1:10" ht="15">
      <c r="A76" s="12"/>
      <c r="B76" s="6" t="s">
        <v>270</v>
      </c>
      <c r="C76" s="6" t="s">
        <v>85</v>
      </c>
      <c r="D76" s="23">
        <v>729</v>
      </c>
      <c r="E76" s="23">
        <v>435</v>
      </c>
      <c r="F76" s="23">
        <v>635</v>
      </c>
      <c r="G76" s="23">
        <v>594</v>
      </c>
      <c r="H76" s="23">
        <v>712</v>
      </c>
      <c r="I76" s="23">
        <v>692</v>
      </c>
      <c r="J76" s="23" t="s">
        <v>78</v>
      </c>
    </row>
    <row r="77" spans="1:10" ht="15">
      <c r="A77" s="12"/>
      <c r="B77" s="6" t="s">
        <v>270</v>
      </c>
      <c r="C77" s="6" t="s">
        <v>86</v>
      </c>
      <c r="D77" s="23">
        <v>194</v>
      </c>
      <c r="E77" s="23">
        <v>235</v>
      </c>
      <c r="F77" s="23">
        <v>203</v>
      </c>
      <c r="G77" s="23">
        <v>239</v>
      </c>
      <c r="H77" s="23">
        <v>276</v>
      </c>
      <c r="I77" s="23">
        <v>277</v>
      </c>
      <c r="J77" s="23" t="s">
        <v>78</v>
      </c>
    </row>
    <row r="78" spans="1:10" ht="15">
      <c r="A78" s="12"/>
      <c r="B78" s="6" t="s">
        <v>270</v>
      </c>
      <c r="C78" s="6" t="s">
        <v>87</v>
      </c>
      <c r="D78" s="23">
        <v>1550</v>
      </c>
      <c r="E78" s="23">
        <v>1755</v>
      </c>
      <c r="F78" s="23">
        <v>1782</v>
      </c>
      <c r="G78" s="23">
        <v>1510</v>
      </c>
      <c r="H78" s="23">
        <v>1744</v>
      </c>
      <c r="I78" s="23">
        <v>1465</v>
      </c>
      <c r="J78" s="23" t="s">
        <v>78</v>
      </c>
    </row>
    <row r="79" spans="1:10" ht="15">
      <c r="A79" s="12"/>
      <c r="B79" s="6" t="s">
        <v>270</v>
      </c>
      <c r="C79" s="6" t="s">
        <v>88</v>
      </c>
      <c r="D79" s="23">
        <v>10915</v>
      </c>
      <c r="E79" s="23">
        <v>12164</v>
      </c>
      <c r="F79" s="23">
        <v>12431</v>
      </c>
      <c r="G79" s="23">
        <v>12734</v>
      </c>
      <c r="H79" s="23">
        <v>12494</v>
      </c>
      <c r="I79" s="23">
        <v>11354</v>
      </c>
      <c r="J79" s="23" t="s">
        <v>78</v>
      </c>
    </row>
    <row r="80" spans="1:10" ht="15">
      <c r="A80" s="12"/>
      <c r="B80" s="6" t="s">
        <v>270</v>
      </c>
      <c r="C80" s="6" t="s">
        <v>89</v>
      </c>
      <c r="D80" s="23">
        <v>0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3" t="s">
        <v>78</v>
      </c>
    </row>
    <row r="81" spans="1:10" ht="15">
      <c r="A81" s="12"/>
      <c r="B81" s="6" t="s">
        <v>270</v>
      </c>
      <c r="C81" s="6" t="s">
        <v>90</v>
      </c>
      <c r="D81" s="23">
        <v>519</v>
      </c>
      <c r="E81" s="23">
        <v>206</v>
      </c>
      <c r="F81" s="23">
        <v>427</v>
      </c>
      <c r="G81" s="23">
        <v>411</v>
      </c>
      <c r="H81" s="23">
        <v>472</v>
      </c>
      <c r="I81" s="23">
        <v>443</v>
      </c>
      <c r="J81" s="23" t="s">
        <v>78</v>
      </c>
    </row>
    <row r="82" spans="1:10" ht="15">
      <c r="A82" s="12"/>
      <c r="B82" s="7" t="s">
        <v>270</v>
      </c>
      <c r="C82" s="7" t="s">
        <v>91</v>
      </c>
      <c r="D82" s="41">
        <v>-566</v>
      </c>
      <c r="E82" s="41">
        <v>-28</v>
      </c>
      <c r="F82" s="41">
        <v>196</v>
      </c>
      <c r="G82" s="41">
        <v>-19</v>
      </c>
      <c r="H82" s="41">
        <v>156</v>
      </c>
      <c r="I82" s="41">
        <v>178</v>
      </c>
      <c r="J82" s="41" t="s">
        <v>78</v>
      </c>
    </row>
    <row r="83" spans="1:10" ht="15">
      <c r="A83" s="12"/>
      <c r="B83" s="15" t="s">
        <v>270</v>
      </c>
      <c r="C83" s="15" t="s">
        <v>92</v>
      </c>
      <c r="D83" s="25">
        <v>12303</v>
      </c>
      <c r="E83" s="25">
        <v>14355</v>
      </c>
      <c r="F83" s="25">
        <v>14820</v>
      </c>
      <c r="G83" s="25">
        <v>14647</v>
      </c>
      <c r="H83" s="25">
        <v>14910</v>
      </c>
      <c r="I83" s="25">
        <v>13523</v>
      </c>
      <c r="J83" s="25" t="s">
        <v>78</v>
      </c>
    </row>
    <row r="84" spans="1:10" ht="15">
      <c r="A84" s="12"/>
      <c r="B84" s="10" t="s">
        <v>270</v>
      </c>
      <c r="C84" s="10" t="s">
        <v>93</v>
      </c>
      <c r="D84" s="38">
        <v>-298</v>
      </c>
      <c r="E84" s="38">
        <v>-208</v>
      </c>
      <c r="F84" s="38">
        <v>14</v>
      </c>
      <c r="G84" s="38">
        <v>-151</v>
      </c>
      <c r="H84" s="38">
        <v>26</v>
      </c>
      <c r="I84" s="38">
        <v>-158</v>
      </c>
      <c r="J84" s="38" t="s">
        <v>78</v>
      </c>
    </row>
    <row r="85" spans="1:10" ht="15">
      <c r="A85" s="12"/>
      <c r="B85" s="15" t="s">
        <v>270</v>
      </c>
      <c r="C85" s="15" t="s">
        <v>94</v>
      </c>
      <c r="D85" s="42">
        <v>12601</v>
      </c>
      <c r="E85" s="42">
        <v>14563</v>
      </c>
      <c r="F85" s="42">
        <v>14806</v>
      </c>
      <c r="G85" s="42">
        <v>14798</v>
      </c>
      <c r="H85" s="42">
        <v>14884</v>
      </c>
      <c r="I85" s="42">
        <v>13681</v>
      </c>
      <c r="J85" s="42" t="s">
        <v>78</v>
      </c>
    </row>
    <row r="86" spans="1:10" ht="15">
      <c r="A86" s="12"/>
      <c r="B86" s="39" t="s">
        <v>270</v>
      </c>
      <c r="C86" s="39" t="s">
        <v>114</v>
      </c>
      <c r="D86" s="40">
        <v>324</v>
      </c>
      <c r="E86" s="40">
        <v>256</v>
      </c>
      <c r="F86" s="40">
        <v>79</v>
      </c>
      <c r="G86" s="40">
        <v>-68</v>
      </c>
      <c r="H86" s="40">
        <v>76</v>
      </c>
      <c r="I86" s="40">
        <v>43</v>
      </c>
      <c r="J86" s="40" t="s">
        <v>78</v>
      </c>
    </row>
    <row r="87" spans="1:10" ht="15">
      <c r="A87" s="12"/>
      <c r="B87" s="5" t="s">
        <v>119</v>
      </c>
      <c r="C87" s="5" t="s">
        <v>107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 t="s">
        <v>78</v>
      </c>
    </row>
    <row r="88" spans="1:10" ht="15">
      <c r="A88" s="12"/>
      <c r="B88" s="6" t="s">
        <v>119</v>
      </c>
      <c r="C88" s="6" t="s">
        <v>108</v>
      </c>
      <c r="D88" s="22"/>
      <c r="E88" s="22"/>
      <c r="F88" s="22"/>
      <c r="G88" s="22"/>
      <c r="H88" s="22"/>
      <c r="I88" s="22"/>
      <c r="J88" s="22"/>
    </row>
    <row r="89" spans="1:10" ht="15">
      <c r="A89" s="12"/>
      <c r="B89" s="6" t="s">
        <v>119</v>
      </c>
      <c r="C89" s="6" t="s">
        <v>109</v>
      </c>
      <c r="D89" s="22"/>
      <c r="E89" s="22"/>
      <c r="F89" s="22"/>
      <c r="G89" s="22"/>
      <c r="H89" s="22"/>
      <c r="I89" s="22"/>
      <c r="J89" s="22"/>
    </row>
    <row r="90" spans="1:10" ht="15">
      <c r="A90" s="12"/>
      <c r="B90" s="6" t="s">
        <v>119</v>
      </c>
      <c r="C90" s="6" t="s">
        <v>110</v>
      </c>
      <c r="D90" s="22"/>
      <c r="E90" s="22"/>
      <c r="F90" s="22"/>
      <c r="G90" s="22"/>
      <c r="H90" s="22"/>
      <c r="I90" s="22"/>
      <c r="J90" s="22"/>
    </row>
    <row r="91" spans="1:10" ht="15">
      <c r="A91" s="12"/>
      <c r="B91" s="6" t="s">
        <v>119</v>
      </c>
      <c r="C91" s="6" t="s">
        <v>88</v>
      </c>
      <c r="D91" s="22"/>
      <c r="E91" s="22"/>
      <c r="F91" s="22"/>
      <c r="G91" s="22"/>
      <c r="H91" s="22"/>
      <c r="I91" s="22"/>
      <c r="J91" s="22"/>
    </row>
    <row r="92" spans="1:10" ht="15">
      <c r="A92" s="12"/>
      <c r="B92" s="6" t="s">
        <v>119</v>
      </c>
      <c r="C92" s="6" t="s">
        <v>89</v>
      </c>
      <c r="D92" s="22"/>
      <c r="E92" s="22"/>
      <c r="F92" s="22"/>
      <c r="G92" s="22"/>
      <c r="H92" s="22"/>
      <c r="I92" s="22"/>
      <c r="J92" s="22"/>
    </row>
    <row r="93" spans="1:10" ht="15">
      <c r="A93" s="12"/>
      <c r="B93" s="6" t="s">
        <v>119</v>
      </c>
      <c r="C93" s="6" t="s">
        <v>111</v>
      </c>
      <c r="D93" s="22"/>
      <c r="E93" s="22"/>
      <c r="F93" s="22"/>
      <c r="G93" s="22"/>
      <c r="H93" s="22"/>
      <c r="I93" s="22"/>
      <c r="J93" s="22"/>
    </row>
    <row r="94" spans="1:10" ht="15">
      <c r="A94" s="12"/>
      <c r="B94" s="6" t="s">
        <v>119</v>
      </c>
      <c r="C94" s="6" t="s">
        <v>112</v>
      </c>
      <c r="D94" s="23">
        <v>0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 t="s">
        <v>78</v>
      </c>
    </row>
    <row r="95" spans="1:10" ht="15">
      <c r="A95" s="12"/>
      <c r="B95" s="6" t="s">
        <v>119</v>
      </c>
      <c r="C95" s="6" t="s">
        <v>87</v>
      </c>
      <c r="D95" s="22"/>
      <c r="E95" s="22"/>
      <c r="F95" s="22"/>
      <c r="G95" s="22"/>
      <c r="H95" s="22"/>
      <c r="I95" s="22"/>
      <c r="J95" s="22"/>
    </row>
    <row r="96" spans="1:10" ht="15">
      <c r="A96" s="12"/>
      <c r="B96" s="7" t="s">
        <v>119</v>
      </c>
      <c r="C96" s="7" t="s">
        <v>91</v>
      </c>
      <c r="D96" s="44"/>
      <c r="E96" s="44"/>
      <c r="F96" s="44"/>
      <c r="G96" s="44"/>
      <c r="H96" s="44"/>
      <c r="I96" s="44"/>
      <c r="J96" s="44"/>
    </row>
    <row r="97" spans="1:10" ht="15">
      <c r="A97" s="12"/>
      <c r="B97" s="15" t="s">
        <v>119</v>
      </c>
      <c r="C97" s="15" t="s">
        <v>113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 t="s">
        <v>78</v>
      </c>
    </row>
    <row r="98" spans="1:10" ht="15">
      <c r="A98" s="12"/>
      <c r="B98" s="5" t="s">
        <v>115</v>
      </c>
      <c r="C98" s="5" t="s">
        <v>107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 t="s">
        <v>78</v>
      </c>
    </row>
    <row r="99" spans="1:10" ht="15">
      <c r="A99" s="12"/>
      <c r="B99" s="6" t="s">
        <v>115</v>
      </c>
      <c r="C99" s="6" t="s">
        <v>108</v>
      </c>
      <c r="D99" s="22"/>
      <c r="E99" s="22"/>
      <c r="F99" s="22"/>
      <c r="G99" s="22"/>
      <c r="H99" s="22"/>
      <c r="I99" s="22"/>
      <c r="J99" s="22"/>
    </row>
    <row r="100" spans="1:10" ht="15">
      <c r="A100" s="12"/>
      <c r="B100" s="6" t="s">
        <v>115</v>
      </c>
      <c r="C100" s="6" t="s">
        <v>109</v>
      </c>
      <c r="D100" s="22"/>
      <c r="E100" s="22"/>
      <c r="F100" s="22"/>
      <c r="G100" s="22"/>
      <c r="H100" s="22"/>
      <c r="I100" s="22"/>
      <c r="J100" s="22"/>
    </row>
    <row r="101" spans="1:10" ht="15">
      <c r="A101" s="12"/>
      <c r="B101" s="6" t="s">
        <v>115</v>
      </c>
      <c r="C101" s="6" t="s">
        <v>110</v>
      </c>
      <c r="D101" s="22"/>
      <c r="E101" s="22"/>
      <c r="F101" s="22"/>
      <c r="G101" s="22"/>
      <c r="H101" s="22"/>
      <c r="I101" s="22"/>
      <c r="J101" s="22"/>
    </row>
    <row r="102" spans="1:10" ht="15">
      <c r="A102" s="12"/>
      <c r="B102" s="6" t="s">
        <v>115</v>
      </c>
      <c r="C102" s="6" t="s">
        <v>88</v>
      </c>
      <c r="D102" s="22"/>
      <c r="E102" s="22"/>
      <c r="F102" s="22"/>
      <c r="G102" s="22"/>
      <c r="H102" s="22"/>
      <c r="I102" s="22"/>
      <c r="J102" s="22"/>
    </row>
    <row r="103" spans="1:10" ht="15">
      <c r="A103" s="12"/>
      <c r="B103" s="6" t="s">
        <v>115</v>
      </c>
      <c r="C103" s="6" t="s">
        <v>89</v>
      </c>
      <c r="D103" s="22"/>
      <c r="E103" s="22"/>
      <c r="F103" s="22"/>
      <c r="G103" s="22"/>
      <c r="H103" s="22"/>
      <c r="I103" s="22"/>
      <c r="J103" s="22"/>
    </row>
    <row r="104" spans="1:10" ht="15">
      <c r="A104" s="12"/>
      <c r="B104" s="6" t="s">
        <v>115</v>
      </c>
      <c r="C104" s="6" t="s">
        <v>111</v>
      </c>
      <c r="D104" s="22"/>
      <c r="E104" s="22"/>
      <c r="F104" s="22"/>
      <c r="G104" s="22"/>
      <c r="H104" s="22"/>
      <c r="I104" s="22"/>
      <c r="J104" s="22"/>
    </row>
    <row r="105" spans="1:10" ht="15">
      <c r="A105" s="12"/>
      <c r="B105" s="6" t="s">
        <v>115</v>
      </c>
      <c r="C105" s="6" t="s">
        <v>112</v>
      </c>
      <c r="D105" s="23">
        <v>0</v>
      </c>
      <c r="E105" s="23">
        <v>0</v>
      </c>
      <c r="F105" s="23">
        <v>0</v>
      </c>
      <c r="G105" s="23">
        <v>0</v>
      </c>
      <c r="H105" s="23">
        <v>0</v>
      </c>
      <c r="I105" s="23">
        <v>0</v>
      </c>
      <c r="J105" s="23" t="s">
        <v>78</v>
      </c>
    </row>
    <row r="106" spans="1:10" ht="15">
      <c r="A106" s="12"/>
      <c r="B106" s="6" t="s">
        <v>115</v>
      </c>
      <c r="C106" s="6" t="s">
        <v>87</v>
      </c>
      <c r="D106" s="22"/>
      <c r="E106" s="22"/>
      <c r="F106" s="22"/>
      <c r="G106" s="22"/>
      <c r="H106" s="22"/>
      <c r="I106" s="22"/>
      <c r="J106" s="22"/>
    </row>
    <row r="107" spans="1:10" ht="15">
      <c r="A107" s="12"/>
      <c r="B107" s="7" t="s">
        <v>115</v>
      </c>
      <c r="C107" s="7" t="s">
        <v>91</v>
      </c>
      <c r="D107" s="44"/>
      <c r="E107" s="44"/>
      <c r="F107" s="44"/>
      <c r="G107" s="44"/>
      <c r="H107" s="44"/>
      <c r="I107" s="44"/>
      <c r="J107" s="44"/>
    </row>
    <row r="108" spans="1:10" ht="15">
      <c r="A108" s="12"/>
      <c r="B108" s="15" t="s">
        <v>115</v>
      </c>
      <c r="C108" s="15" t="s">
        <v>113</v>
      </c>
      <c r="D108" s="2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 t="s">
        <v>78</v>
      </c>
    </row>
    <row r="109" spans="1:10" ht="15">
      <c r="A109" s="12"/>
      <c r="B109" s="30" t="s">
        <v>120</v>
      </c>
      <c r="C109" s="31" t="s">
        <v>107</v>
      </c>
      <c r="D109" s="27">
        <v>0</v>
      </c>
      <c r="E109" s="27">
        <v>0</v>
      </c>
      <c r="F109" s="27">
        <v>0</v>
      </c>
      <c r="G109" s="27">
        <v>0</v>
      </c>
      <c r="H109" s="27">
        <v>0</v>
      </c>
      <c r="I109" s="27">
        <v>0</v>
      </c>
      <c r="J109" s="27" t="s">
        <v>78</v>
      </c>
    </row>
    <row r="110" spans="1:10" ht="15">
      <c r="A110" s="12"/>
      <c r="B110" s="32" t="s">
        <v>120</v>
      </c>
      <c r="C110" s="33" t="s">
        <v>108</v>
      </c>
      <c r="D110" s="28">
        <v>508</v>
      </c>
      <c r="E110" s="28">
        <v>591</v>
      </c>
      <c r="F110" s="28">
        <v>574</v>
      </c>
      <c r="G110" s="28">
        <v>586</v>
      </c>
      <c r="H110" s="28">
        <v>632</v>
      </c>
      <c r="I110" s="28">
        <v>540</v>
      </c>
      <c r="J110" s="28" t="s">
        <v>78</v>
      </c>
    </row>
    <row r="111" spans="1:10" ht="15">
      <c r="A111" s="12"/>
      <c r="B111" s="32" t="s">
        <v>120</v>
      </c>
      <c r="C111" s="33" t="s">
        <v>109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28">
        <v>0</v>
      </c>
      <c r="J111" s="28" t="s">
        <v>78</v>
      </c>
    </row>
    <row r="112" spans="1:10" ht="15">
      <c r="A112" s="12"/>
      <c r="B112" s="32" t="s">
        <v>120</v>
      </c>
      <c r="C112" s="33" t="s">
        <v>110</v>
      </c>
      <c r="D112" s="28">
        <v>412</v>
      </c>
      <c r="E112" s="28">
        <v>466</v>
      </c>
      <c r="F112" s="28">
        <v>479</v>
      </c>
      <c r="G112" s="28">
        <v>452</v>
      </c>
      <c r="H112" s="28">
        <v>494</v>
      </c>
      <c r="I112" s="28">
        <v>432</v>
      </c>
      <c r="J112" s="28" t="s">
        <v>78</v>
      </c>
    </row>
    <row r="113" spans="1:10" ht="15">
      <c r="A113" s="12"/>
      <c r="B113" s="32" t="s">
        <v>120</v>
      </c>
      <c r="C113" s="33" t="s">
        <v>88</v>
      </c>
      <c r="D113" s="43"/>
      <c r="E113" s="43"/>
      <c r="F113" s="43"/>
      <c r="G113" s="43"/>
      <c r="H113" s="43"/>
      <c r="I113" s="43"/>
      <c r="J113" s="43"/>
    </row>
    <row r="114" spans="1:10" ht="15">
      <c r="A114" s="12"/>
      <c r="B114" s="32" t="s">
        <v>120</v>
      </c>
      <c r="C114" s="33" t="s">
        <v>89</v>
      </c>
      <c r="D114" s="43"/>
      <c r="E114" s="43"/>
      <c r="F114" s="43"/>
      <c r="G114" s="43"/>
      <c r="H114" s="43"/>
      <c r="I114" s="43"/>
      <c r="J114" s="43"/>
    </row>
    <row r="115" spans="1:10" ht="15">
      <c r="A115" s="12"/>
      <c r="B115" s="32" t="s">
        <v>120</v>
      </c>
      <c r="C115" s="33" t="s">
        <v>111</v>
      </c>
      <c r="D115" s="28">
        <v>0</v>
      </c>
      <c r="E115" s="28">
        <v>0</v>
      </c>
      <c r="F115" s="28">
        <v>0</v>
      </c>
      <c r="G115" s="28">
        <v>0</v>
      </c>
      <c r="H115" s="28">
        <v>0</v>
      </c>
      <c r="I115" s="28">
        <v>0</v>
      </c>
      <c r="J115" s="28" t="s">
        <v>78</v>
      </c>
    </row>
    <row r="116" spans="1:10" ht="15">
      <c r="A116" s="12"/>
      <c r="B116" s="32" t="s">
        <v>120</v>
      </c>
      <c r="C116" s="33" t="s">
        <v>112</v>
      </c>
      <c r="D116" s="28">
        <v>0</v>
      </c>
      <c r="E116" s="28">
        <v>0</v>
      </c>
      <c r="F116" s="28">
        <v>0</v>
      </c>
      <c r="G116" s="28">
        <v>0</v>
      </c>
      <c r="H116" s="28">
        <v>0</v>
      </c>
      <c r="I116" s="28">
        <v>0</v>
      </c>
      <c r="J116" s="28" t="s">
        <v>78</v>
      </c>
    </row>
    <row r="117" spans="1:10" ht="15">
      <c r="A117" s="12"/>
      <c r="B117" s="32" t="s">
        <v>120</v>
      </c>
      <c r="C117" s="33" t="s">
        <v>87</v>
      </c>
      <c r="D117" s="28">
        <v>0</v>
      </c>
      <c r="E117" s="28">
        <v>0</v>
      </c>
      <c r="F117" s="28">
        <v>0</v>
      </c>
      <c r="G117" s="28">
        <v>0</v>
      </c>
      <c r="H117" s="28">
        <v>0</v>
      </c>
      <c r="I117" s="28">
        <v>0</v>
      </c>
      <c r="J117" s="28" t="s">
        <v>78</v>
      </c>
    </row>
    <row r="118" spans="1:10" ht="15">
      <c r="A118" s="12"/>
      <c r="B118" s="34" t="s">
        <v>120</v>
      </c>
      <c r="C118" s="35" t="s">
        <v>91</v>
      </c>
      <c r="D118" s="29">
        <v>0</v>
      </c>
      <c r="E118" s="29">
        <v>0</v>
      </c>
      <c r="F118" s="29">
        <v>0</v>
      </c>
      <c r="G118" s="29">
        <v>0</v>
      </c>
      <c r="H118" s="29">
        <v>0</v>
      </c>
      <c r="I118" s="29">
        <v>0</v>
      </c>
      <c r="J118" s="29" t="s">
        <v>78</v>
      </c>
    </row>
    <row r="119" spans="1:10" ht="15">
      <c r="A119" s="12"/>
      <c r="B119" s="36" t="s">
        <v>120</v>
      </c>
      <c r="C119" s="37" t="s">
        <v>113</v>
      </c>
      <c r="D119" s="56">
        <v>96</v>
      </c>
      <c r="E119" s="56">
        <v>125</v>
      </c>
      <c r="F119" s="56">
        <v>95</v>
      </c>
      <c r="G119" s="56">
        <v>134</v>
      </c>
      <c r="H119" s="56">
        <v>138</v>
      </c>
      <c r="I119" s="56">
        <v>108</v>
      </c>
      <c r="J119" s="56" t="s">
        <v>78</v>
      </c>
    </row>
    <row r="120" spans="1:10" ht="15">
      <c r="A120" s="12"/>
      <c r="B120" s="30" t="s">
        <v>95</v>
      </c>
      <c r="C120" s="31" t="s">
        <v>107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 t="s">
        <v>78</v>
      </c>
    </row>
    <row r="121" spans="1:10" ht="15">
      <c r="A121" s="12"/>
      <c r="B121" s="32" t="s">
        <v>95</v>
      </c>
      <c r="C121" s="33" t="s">
        <v>108</v>
      </c>
      <c r="D121" s="28">
        <v>0</v>
      </c>
      <c r="E121" s="28">
        <v>0</v>
      </c>
      <c r="F121" s="28">
        <v>0</v>
      </c>
      <c r="G121" s="28">
        <v>0</v>
      </c>
      <c r="H121" s="28">
        <v>0</v>
      </c>
      <c r="I121" s="28">
        <v>0</v>
      </c>
      <c r="J121" s="28" t="s">
        <v>78</v>
      </c>
    </row>
    <row r="122" spans="1:10" ht="15">
      <c r="A122" s="12"/>
      <c r="B122" s="32" t="s">
        <v>95</v>
      </c>
      <c r="C122" s="33" t="s">
        <v>109</v>
      </c>
      <c r="D122" s="28">
        <v>0</v>
      </c>
      <c r="E122" s="28">
        <v>0</v>
      </c>
      <c r="F122" s="28">
        <v>0</v>
      </c>
      <c r="G122" s="28">
        <v>0</v>
      </c>
      <c r="H122" s="28">
        <v>0</v>
      </c>
      <c r="I122" s="28">
        <v>0</v>
      </c>
      <c r="J122" s="28" t="s">
        <v>78</v>
      </c>
    </row>
    <row r="123" spans="1:10" ht="15">
      <c r="A123" s="12"/>
      <c r="B123" s="32" t="s">
        <v>95</v>
      </c>
      <c r="C123" s="33" t="s">
        <v>110</v>
      </c>
      <c r="D123" s="28">
        <v>0</v>
      </c>
      <c r="E123" s="28">
        <v>0</v>
      </c>
      <c r="F123" s="28">
        <v>0</v>
      </c>
      <c r="G123" s="28">
        <v>0</v>
      </c>
      <c r="H123" s="28">
        <v>0</v>
      </c>
      <c r="I123" s="28">
        <v>0</v>
      </c>
      <c r="J123" s="28" t="s">
        <v>78</v>
      </c>
    </row>
    <row r="124" spans="1:10" ht="15">
      <c r="A124" s="12"/>
      <c r="B124" s="32" t="s">
        <v>95</v>
      </c>
      <c r="C124" s="33" t="s">
        <v>88</v>
      </c>
      <c r="D124" s="28">
        <v>0</v>
      </c>
      <c r="E124" s="28">
        <v>0</v>
      </c>
      <c r="F124" s="28">
        <v>0</v>
      </c>
      <c r="G124" s="28">
        <v>0</v>
      </c>
      <c r="H124" s="28">
        <v>0</v>
      </c>
      <c r="I124" s="28">
        <v>0</v>
      </c>
      <c r="J124" s="28" t="s">
        <v>78</v>
      </c>
    </row>
    <row r="125" spans="1:10" ht="15">
      <c r="A125" s="12"/>
      <c r="B125" s="32" t="s">
        <v>95</v>
      </c>
      <c r="C125" s="33" t="s">
        <v>89</v>
      </c>
      <c r="D125" s="28">
        <v>0</v>
      </c>
      <c r="E125" s="28">
        <v>0</v>
      </c>
      <c r="F125" s="28">
        <v>0</v>
      </c>
      <c r="G125" s="28">
        <v>0</v>
      </c>
      <c r="H125" s="28">
        <v>0</v>
      </c>
      <c r="I125" s="28">
        <v>0</v>
      </c>
      <c r="J125" s="28" t="s">
        <v>78</v>
      </c>
    </row>
    <row r="126" spans="1:10" ht="15">
      <c r="A126" s="12"/>
      <c r="B126" s="32" t="s">
        <v>95</v>
      </c>
      <c r="C126" s="33" t="s">
        <v>111</v>
      </c>
      <c r="D126" s="28">
        <v>0</v>
      </c>
      <c r="E126" s="28">
        <v>0</v>
      </c>
      <c r="F126" s="28">
        <v>0</v>
      </c>
      <c r="G126" s="28">
        <v>0</v>
      </c>
      <c r="H126" s="28">
        <v>0</v>
      </c>
      <c r="I126" s="28">
        <v>0</v>
      </c>
      <c r="J126" s="28" t="s">
        <v>78</v>
      </c>
    </row>
    <row r="127" spans="1:10" ht="15">
      <c r="A127" s="12"/>
      <c r="B127" s="32" t="s">
        <v>95</v>
      </c>
      <c r="C127" s="33" t="s">
        <v>112</v>
      </c>
      <c r="D127" s="28">
        <v>0</v>
      </c>
      <c r="E127" s="28">
        <v>0</v>
      </c>
      <c r="F127" s="28">
        <v>0</v>
      </c>
      <c r="G127" s="28">
        <v>0</v>
      </c>
      <c r="H127" s="28">
        <v>0</v>
      </c>
      <c r="I127" s="28">
        <v>0</v>
      </c>
      <c r="J127" s="28" t="s">
        <v>78</v>
      </c>
    </row>
    <row r="128" spans="1:10" ht="15">
      <c r="A128" s="12"/>
      <c r="B128" s="32" t="s">
        <v>95</v>
      </c>
      <c r="C128" s="33" t="s">
        <v>87</v>
      </c>
      <c r="D128" s="28">
        <v>0</v>
      </c>
      <c r="E128" s="28">
        <v>0</v>
      </c>
      <c r="F128" s="28">
        <v>0</v>
      </c>
      <c r="G128" s="28">
        <v>0</v>
      </c>
      <c r="H128" s="28">
        <v>0</v>
      </c>
      <c r="I128" s="28">
        <v>0</v>
      </c>
      <c r="J128" s="28" t="s">
        <v>78</v>
      </c>
    </row>
    <row r="129" spans="1:10" ht="15">
      <c r="A129" s="12"/>
      <c r="B129" s="34" t="s">
        <v>95</v>
      </c>
      <c r="C129" s="35" t="s">
        <v>91</v>
      </c>
      <c r="D129" s="29">
        <v>0</v>
      </c>
      <c r="E129" s="29">
        <v>0</v>
      </c>
      <c r="F129" s="29">
        <v>0</v>
      </c>
      <c r="G129" s="29">
        <v>0</v>
      </c>
      <c r="H129" s="29">
        <v>0</v>
      </c>
      <c r="I129" s="29">
        <v>0</v>
      </c>
      <c r="J129" s="29" t="s">
        <v>78</v>
      </c>
    </row>
    <row r="130" spans="1:10" ht="15">
      <c r="A130" s="12"/>
      <c r="B130" s="36" t="s">
        <v>95</v>
      </c>
      <c r="C130" s="37" t="s">
        <v>113</v>
      </c>
      <c r="D130" s="56">
        <v>0</v>
      </c>
      <c r="E130" s="56">
        <v>0</v>
      </c>
      <c r="F130" s="56">
        <v>0</v>
      </c>
      <c r="G130" s="56">
        <v>0</v>
      </c>
      <c r="H130" s="56">
        <v>0</v>
      </c>
      <c r="I130" s="56">
        <v>0</v>
      </c>
      <c r="J130" s="56" t="s">
        <v>78</v>
      </c>
    </row>
    <row r="131" spans="1:10" ht="15">
      <c r="A131" s="12"/>
      <c r="B131" s="30" t="s">
        <v>96</v>
      </c>
      <c r="C131" s="31" t="s">
        <v>107</v>
      </c>
      <c r="D131" s="27">
        <v>0</v>
      </c>
      <c r="E131" s="27">
        <v>0</v>
      </c>
      <c r="F131" s="27">
        <v>0</v>
      </c>
      <c r="G131" s="27">
        <v>0</v>
      </c>
      <c r="H131" s="27">
        <v>0</v>
      </c>
      <c r="I131" s="27">
        <v>0</v>
      </c>
      <c r="J131" s="27" t="s">
        <v>78</v>
      </c>
    </row>
    <row r="132" spans="2:10" ht="15">
      <c r="B132" s="32" t="s">
        <v>96</v>
      </c>
      <c r="C132" s="33" t="s">
        <v>108</v>
      </c>
      <c r="D132" s="28">
        <v>241</v>
      </c>
      <c r="E132" s="28">
        <v>275</v>
      </c>
      <c r="F132" s="28">
        <v>285</v>
      </c>
      <c r="G132" s="28">
        <v>254</v>
      </c>
      <c r="H132" s="28">
        <v>289</v>
      </c>
      <c r="I132" s="28">
        <v>245</v>
      </c>
      <c r="J132" s="28" t="s">
        <v>78</v>
      </c>
    </row>
    <row r="133" spans="2:10" ht="15">
      <c r="B133" s="32" t="s">
        <v>96</v>
      </c>
      <c r="C133" s="33" t="s">
        <v>109</v>
      </c>
      <c r="D133" s="28">
        <v>0</v>
      </c>
      <c r="E133" s="28">
        <v>0</v>
      </c>
      <c r="F133" s="28">
        <v>0</v>
      </c>
      <c r="G133" s="28">
        <v>0</v>
      </c>
      <c r="H133" s="28">
        <v>0</v>
      </c>
      <c r="I133" s="28">
        <v>0</v>
      </c>
      <c r="J133" s="28" t="s">
        <v>78</v>
      </c>
    </row>
    <row r="134" spans="2:10" ht="15">
      <c r="B134" s="32" t="s">
        <v>96</v>
      </c>
      <c r="C134" s="33" t="s">
        <v>110</v>
      </c>
      <c r="D134" s="28">
        <v>0</v>
      </c>
      <c r="E134" s="28">
        <v>0</v>
      </c>
      <c r="F134" s="28">
        <v>0</v>
      </c>
      <c r="G134" s="28">
        <v>0</v>
      </c>
      <c r="H134" s="28">
        <v>0</v>
      </c>
      <c r="I134" s="28">
        <v>0</v>
      </c>
      <c r="J134" s="28" t="s">
        <v>78</v>
      </c>
    </row>
    <row r="135" spans="2:10" ht="15">
      <c r="B135" s="32" t="s">
        <v>96</v>
      </c>
      <c r="C135" s="33" t="s">
        <v>88</v>
      </c>
      <c r="D135" s="28">
        <v>776</v>
      </c>
      <c r="E135" s="28">
        <v>738</v>
      </c>
      <c r="F135" s="28">
        <v>707</v>
      </c>
      <c r="G135" s="28">
        <v>785</v>
      </c>
      <c r="H135" s="28">
        <v>824</v>
      </c>
      <c r="I135" s="28">
        <v>838</v>
      </c>
      <c r="J135" s="28" t="s">
        <v>78</v>
      </c>
    </row>
    <row r="136" spans="2:10" ht="15">
      <c r="B136" s="32" t="s">
        <v>96</v>
      </c>
      <c r="C136" s="33" t="s">
        <v>89</v>
      </c>
      <c r="D136" s="28">
        <v>1</v>
      </c>
      <c r="E136" s="28">
        <v>10</v>
      </c>
      <c r="F136" s="28">
        <v>0</v>
      </c>
      <c r="G136" s="28">
        <v>5</v>
      </c>
      <c r="H136" s="28">
        <v>23</v>
      </c>
      <c r="I136" s="28">
        <v>10</v>
      </c>
      <c r="J136" s="28" t="s">
        <v>78</v>
      </c>
    </row>
    <row r="137" spans="2:10" ht="15">
      <c r="B137" s="32" t="s">
        <v>96</v>
      </c>
      <c r="C137" s="33" t="s">
        <v>111</v>
      </c>
      <c r="D137" s="28">
        <v>0</v>
      </c>
      <c r="E137" s="28">
        <v>0</v>
      </c>
      <c r="F137" s="28">
        <v>0</v>
      </c>
      <c r="G137" s="28">
        <v>0</v>
      </c>
      <c r="H137" s="28">
        <v>0</v>
      </c>
      <c r="I137" s="28">
        <v>0</v>
      </c>
      <c r="J137" s="28" t="s">
        <v>78</v>
      </c>
    </row>
    <row r="138" spans="2:10" ht="15">
      <c r="B138" s="32" t="s">
        <v>96</v>
      </c>
      <c r="C138" s="33" t="s">
        <v>112</v>
      </c>
      <c r="D138" s="28">
        <v>0</v>
      </c>
      <c r="E138" s="28">
        <v>0</v>
      </c>
      <c r="F138" s="28">
        <v>0</v>
      </c>
      <c r="G138" s="28">
        <v>0</v>
      </c>
      <c r="H138" s="28">
        <v>0</v>
      </c>
      <c r="I138" s="28">
        <v>0</v>
      </c>
      <c r="J138" s="28" t="s">
        <v>78</v>
      </c>
    </row>
    <row r="139" spans="2:10" ht="15">
      <c r="B139" s="32" t="s">
        <v>96</v>
      </c>
      <c r="C139" s="33" t="s">
        <v>87</v>
      </c>
      <c r="D139" s="28">
        <v>49</v>
      </c>
      <c r="E139" s="28">
        <v>30</v>
      </c>
      <c r="F139" s="28">
        <v>30</v>
      </c>
      <c r="G139" s="28">
        <v>18</v>
      </c>
      <c r="H139" s="28">
        <v>39</v>
      </c>
      <c r="I139" s="28">
        <v>19</v>
      </c>
      <c r="J139" s="28" t="s">
        <v>78</v>
      </c>
    </row>
    <row r="140" spans="2:10" ht="15">
      <c r="B140" s="34" t="s">
        <v>96</v>
      </c>
      <c r="C140" s="35" t="s">
        <v>91</v>
      </c>
      <c r="D140" s="29">
        <v>15</v>
      </c>
      <c r="E140" s="29">
        <v>57</v>
      </c>
      <c r="F140" s="29">
        <v>-103</v>
      </c>
      <c r="G140" s="29">
        <v>53</v>
      </c>
      <c r="H140" s="29">
        <v>7</v>
      </c>
      <c r="I140" s="29">
        <v>-54</v>
      </c>
      <c r="J140" s="29" t="s">
        <v>78</v>
      </c>
    </row>
    <row r="141" spans="2:10" ht="15">
      <c r="B141" s="36" t="s">
        <v>96</v>
      </c>
      <c r="C141" s="37" t="s">
        <v>113</v>
      </c>
      <c r="D141" s="56">
        <v>982</v>
      </c>
      <c r="E141" s="56">
        <v>1030</v>
      </c>
      <c r="F141" s="56">
        <v>859</v>
      </c>
      <c r="G141" s="56">
        <v>1069</v>
      </c>
      <c r="H141" s="56">
        <v>1058</v>
      </c>
      <c r="I141" s="56">
        <v>1000</v>
      </c>
      <c r="J141" s="56" t="s">
        <v>78</v>
      </c>
    </row>
    <row r="142" spans="2:10" ht="15">
      <c r="B142" s="30" t="s">
        <v>97</v>
      </c>
      <c r="C142" s="31" t="s">
        <v>107</v>
      </c>
      <c r="D142" s="27">
        <v>0</v>
      </c>
      <c r="E142" s="27">
        <v>0</v>
      </c>
      <c r="F142" s="27">
        <v>0</v>
      </c>
      <c r="G142" s="27">
        <v>0</v>
      </c>
      <c r="H142" s="27">
        <v>0</v>
      </c>
      <c r="I142" s="27">
        <v>0</v>
      </c>
      <c r="J142" s="27" t="s">
        <v>78</v>
      </c>
    </row>
    <row r="143" spans="2:10" ht="15">
      <c r="B143" s="32" t="s">
        <v>97</v>
      </c>
      <c r="C143" s="33" t="s">
        <v>108</v>
      </c>
      <c r="D143" s="28">
        <v>220</v>
      </c>
      <c r="E143" s="28">
        <v>133</v>
      </c>
      <c r="F143" s="28">
        <v>103</v>
      </c>
      <c r="G143" s="28">
        <v>70</v>
      </c>
      <c r="H143" s="28">
        <v>133</v>
      </c>
      <c r="I143" s="28">
        <v>91</v>
      </c>
      <c r="J143" s="28" t="s">
        <v>78</v>
      </c>
    </row>
    <row r="144" spans="2:10" ht="15">
      <c r="B144" s="32" t="s">
        <v>97</v>
      </c>
      <c r="C144" s="33" t="s">
        <v>109</v>
      </c>
      <c r="D144" s="28">
        <v>0</v>
      </c>
      <c r="E144" s="28">
        <v>0</v>
      </c>
      <c r="F144" s="28">
        <v>0</v>
      </c>
      <c r="G144" s="28">
        <v>0</v>
      </c>
      <c r="H144" s="28">
        <v>0</v>
      </c>
      <c r="I144" s="28">
        <v>0</v>
      </c>
      <c r="J144" s="28" t="s">
        <v>78</v>
      </c>
    </row>
    <row r="145" spans="2:10" ht="15">
      <c r="B145" s="32" t="s">
        <v>97</v>
      </c>
      <c r="C145" s="33" t="s">
        <v>110</v>
      </c>
      <c r="D145" s="28">
        <v>0</v>
      </c>
      <c r="E145" s="28">
        <v>0</v>
      </c>
      <c r="F145" s="28">
        <v>0</v>
      </c>
      <c r="G145" s="28">
        <v>0</v>
      </c>
      <c r="H145" s="28">
        <v>0</v>
      </c>
      <c r="I145" s="28">
        <v>0</v>
      </c>
      <c r="J145" s="28" t="s">
        <v>78</v>
      </c>
    </row>
    <row r="146" spans="2:10" ht="15">
      <c r="B146" s="32" t="s">
        <v>97</v>
      </c>
      <c r="C146" s="33" t="s">
        <v>88</v>
      </c>
      <c r="D146" s="28">
        <v>284</v>
      </c>
      <c r="E146" s="28">
        <v>375</v>
      </c>
      <c r="F146" s="28">
        <v>365</v>
      </c>
      <c r="G146" s="28">
        <v>449</v>
      </c>
      <c r="H146" s="28">
        <v>437</v>
      </c>
      <c r="I146" s="28">
        <v>366</v>
      </c>
      <c r="J146" s="28" t="s">
        <v>78</v>
      </c>
    </row>
    <row r="147" spans="2:10" ht="15">
      <c r="B147" s="32" t="s">
        <v>97</v>
      </c>
      <c r="C147" s="33" t="s">
        <v>89</v>
      </c>
      <c r="D147" s="28">
        <v>47</v>
      </c>
      <c r="E147" s="28">
        <v>137</v>
      </c>
      <c r="F147" s="28">
        <v>77</v>
      </c>
      <c r="G147" s="28">
        <v>79</v>
      </c>
      <c r="H147" s="28">
        <v>140</v>
      </c>
      <c r="I147" s="28">
        <v>124</v>
      </c>
      <c r="J147" s="28" t="s">
        <v>78</v>
      </c>
    </row>
    <row r="148" spans="2:10" ht="15">
      <c r="B148" s="32" t="s">
        <v>97</v>
      </c>
      <c r="C148" s="33" t="s">
        <v>111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  <c r="I148" s="28">
        <v>0</v>
      </c>
      <c r="J148" s="28" t="s">
        <v>78</v>
      </c>
    </row>
    <row r="149" spans="2:10" ht="15">
      <c r="B149" s="32" t="s">
        <v>97</v>
      </c>
      <c r="C149" s="33" t="s">
        <v>112</v>
      </c>
      <c r="D149" s="28">
        <v>107</v>
      </c>
      <c r="E149" s="28">
        <v>130</v>
      </c>
      <c r="F149" s="28">
        <v>133</v>
      </c>
      <c r="G149" s="28">
        <v>150</v>
      </c>
      <c r="H149" s="28">
        <v>138</v>
      </c>
      <c r="I149" s="28">
        <v>134</v>
      </c>
      <c r="J149" s="28" t="s">
        <v>78</v>
      </c>
    </row>
    <row r="150" spans="2:10" ht="15">
      <c r="B150" s="32" t="s">
        <v>97</v>
      </c>
      <c r="C150" s="33" t="s">
        <v>87</v>
      </c>
      <c r="D150" s="28">
        <v>152</v>
      </c>
      <c r="E150" s="28">
        <v>114</v>
      </c>
      <c r="F150" s="28">
        <v>146</v>
      </c>
      <c r="G150" s="28">
        <v>260</v>
      </c>
      <c r="H150" s="28">
        <v>282</v>
      </c>
      <c r="I150" s="28">
        <v>210</v>
      </c>
      <c r="J150" s="28" t="s">
        <v>78</v>
      </c>
    </row>
    <row r="151" spans="2:10" ht="15">
      <c r="B151" s="34" t="s">
        <v>97</v>
      </c>
      <c r="C151" s="35" t="s">
        <v>91</v>
      </c>
      <c r="D151" s="29">
        <v>1</v>
      </c>
      <c r="E151" s="29">
        <v>0</v>
      </c>
      <c r="F151" s="29">
        <v>-14</v>
      </c>
      <c r="G151" s="29">
        <v>10</v>
      </c>
      <c r="H151" s="29">
        <v>4</v>
      </c>
      <c r="I151" s="29">
        <v>-5</v>
      </c>
      <c r="J151" s="29" t="s">
        <v>78</v>
      </c>
    </row>
    <row r="152" spans="2:10" ht="15">
      <c r="B152" s="36" t="s">
        <v>97</v>
      </c>
      <c r="C152" s="37" t="s">
        <v>113</v>
      </c>
      <c r="D152" s="56">
        <v>413</v>
      </c>
      <c r="E152" s="56">
        <v>387</v>
      </c>
      <c r="F152" s="56">
        <v>364</v>
      </c>
      <c r="G152" s="56">
        <v>340</v>
      </c>
      <c r="H152" s="56">
        <v>290</v>
      </c>
      <c r="I152" s="56">
        <v>252</v>
      </c>
      <c r="J152" s="56" t="s">
        <v>78</v>
      </c>
    </row>
    <row r="153" spans="2:10" ht="15">
      <c r="B153" s="30" t="s">
        <v>121</v>
      </c>
      <c r="C153" s="31" t="s">
        <v>107</v>
      </c>
      <c r="D153" s="27">
        <v>103</v>
      </c>
      <c r="E153" s="27">
        <v>101</v>
      </c>
      <c r="F153" s="27">
        <v>128</v>
      </c>
      <c r="G153" s="27">
        <v>135</v>
      </c>
      <c r="H153" s="27">
        <v>141</v>
      </c>
      <c r="I153" s="27">
        <v>146</v>
      </c>
      <c r="J153" s="27" t="s">
        <v>78</v>
      </c>
    </row>
    <row r="154" spans="2:10" ht="15">
      <c r="B154" s="32" t="s">
        <v>121</v>
      </c>
      <c r="C154" s="33" t="s">
        <v>108</v>
      </c>
      <c r="D154" s="28">
        <v>3575</v>
      </c>
      <c r="E154" s="28">
        <v>4109</v>
      </c>
      <c r="F154" s="28">
        <v>4403</v>
      </c>
      <c r="G154" s="28">
        <v>4435</v>
      </c>
      <c r="H154" s="28">
        <v>4441</v>
      </c>
      <c r="I154" s="28">
        <v>4209</v>
      </c>
      <c r="J154" s="28" t="s">
        <v>78</v>
      </c>
    </row>
    <row r="155" spans="2:10" ht="15">
      <c r="B155" s="32" t="s">
        <v>121</v>
      </c>
      <c r="C155" s="33" t="s">
        <v>109</v>
      </c>
      <c r="D155" s="28">
        <v>0</v>
      </c>
      <c r="E155" s="28">
        <v>0</v>
      </c>
      <c r="F155" s="28">
        <v>0</v>
      </c>
      <c r="G155" s="28">
        <v>0</v>
      </c>
      <c r="H155" s="28">
        <v>0</v>
      </c>
      <c r="I155" s="28">
        <v>0</v>
      </c>
      <c r="J155" s="28" t="s">
        <v>78</v>
      </c>
    </row>
    <row r="156" spans="2:10" ht="15">
      <c r="B156" s="32" t="s">
        <v>121</v>
      </c>
      <c r="C156" s="33" t="s">
        <v>110</v>
      </c>
      <c r="D156" s="28">
        <v>0</v>
      </c>
      <c r="E156" s="28">
        <v>0</v>
      </c>
      <c r="F156" s="28">
        <v>0</v>
      </c>
      <c r="G156" s="28">
        <v>0</v>
      </c>
      <c r="H156" s="28">
        <v>0</v>
      </c>
      <c r="I156" s="28">
        <v>0</v>
      </c>
      <c r="J156" s="28" t="s">
        <v>78</v>
      </c>
    </row>
    <row r="157" spans="2:10" ht="15">
      <c r="B157" s="32" t="s">
        <v>121</v>
      </c>
      <c r="C157" s="33" t="s">
        <v>88</v>
      </c>
      <c r="D157" s="28">
        <v>499</v>
      </c>
      <c r="E157" s="28">
        <v>594</v>
      </c>
      <c r="F157" s="28">
        <v>606</v>
      </c>
      <c r="G157" s="28">
        <v>579</v>
      </c>
      <c r="H157" s="28">
        <v>614</v>
      </c>
      <c r="I157" s="28">
        <v>616</v>
      </c>
      <c r="J157" s="28" t="s">
        <v>78</v>
      </c>
    </row>
    <row r="158" spans="2:10" ht="15">
      <c r="B158" s="32" t="s">
        <v>121</v>
      </c>
      <c r="C158" s="33" t="s">
        <v>89</v>
      </c>
      <c r="D158" s="28">
        <v>2384</v>
      </c>
      <c r="E158" s="28">
        <v>2991</v>
      </c>
      <c r="F158" s="28">
        <v>3123</v>
      </c>
      <c r="G158" s="28">
        <v>3005</v>
      </c>
      <c r="H158" s="28">
        <v>3337</v>
      </c>
      <c r="I158" s="28">
        <v>3382</v>
      </c>
      <c r="J158" s="28" t="s">
        <v>78</v>
      </c>
    </row>
    <row r="159" spans="2:10" ht="15">
      <c r="B159" s="32" t="s">
        <v>121</v>
      </c>
      <c r="C159" s="33" t="s">
        <v>111</v>
      </c>
      <c r="D159" s="28">
        <v>0</v>
      </c>
      <c r="E159" s="28">
        <v>0</v>
      </c>
      <c r="F159" s="28">
        <v>0</v>
      </c>
      <c r="G159" s="28">
        <v>0</v>
      </c>
      <c r="H159" s="28">
        <v>0</v>
      </c>
      <c r="I159" s="28">
        <v>0</v>
      </c>
      <c r="J159" s="28" t="s">
        <v>78</v>
      </c>
    </row>
    <row r="160" spans="2:10" ht="15">
      <c r="B160" s="32" t="s">
        <v>121</v>
      </c>
      <c r="C160" s="33" t="s">
        <v>112</v>
      </c>
      <c r="D160" s="28">
        <v>-274</v>
      </c>
      <c r="E160" s="28">
        <v>-445</v>
      </c>
      <c r="F160" s="28">
        <v>-590</v>
      </c>
      <c r="G160" s="28">
        <v>-503</v>
      </c>
      <c r="H160" s="28">
        <v>-480</v>
      </c>
      <c r="I160" s="28">
        <v>-483</v>
      </c>
      <c r="J160" s="28" t="s">
        <v>78</v>
      </c>
    </row>
    <row r="161" spans="2:10" ht="15">
      <c r="B161" s="32" t="s">
        <v>121</v>
      </c>
      <c r="C161" s="33" t="s">
        <v>87</v>
      </c>
      <c r="D161" s="28">
        <v>0</v>
      </c>
      <c r="E161" s="28">
        <v>0</v>
      </c>
      <c r="F161" s="28">
        <v>0</v>
      </c>
      <c r="G161" s="28">
        <v>0</v>
      </c>
      <c r="H161" s="28">
        <v>0</v>
      </c>
      <c r="I161" s="28">
        <v>0</v>
      </c>
      <c r="J161" s="28" t="s">
        <v>78</v>
      </c>
    </row>
    <row r="162" spans="2:10" ht="15">
      <c r="B162" s="34" t="s">
        <v>121</v>
      </c>
      <c r="C162" s="35" t="s">
        <v>91</v>
      </c>
      <c r="D162" s="29">
        <v>-8</v>
      </c>
      <c r="E162" s="29">
        <v>27</v>
      </c>
      <c r="F162" s="29">
        <v>-12</v>
      </c>
      <c r="G162" s="29">
        <v>-21</v>
      </c>
      <c r="H162" s="29">
        <v>32</v>
      </c>
      <c r="I162" s="29">
        <v>-32</v>
      </c>
      <c r="J162" s="29" t="s">
        <v>78</v>
      </c>
    </row>
    <row r="163" spans="2:10" ht="15">
      <c r="B163" s="36" t="s">
        <v>121</v>
      </c>
      <c r="C163" s="37" t="s">
        <v>113</v>
      </c>
      <c r="D163" s="56">
        <v>1511</v>
      </c>
      <c r="E163" s="56">
        <v>1395</v>
      </c>
      <c r="F163" s="56">
        <v>1412</v>
      </c>
      <c r="G163" s="56">
        <v>1620</v>
      </c>
      <c r="H163" s="56">
        <v>1411</v>
      </c>
      <c r="I163" s="56">
        <v>1074</v>
      </c>
      <c r="J163" s="56" t="s">
        <v>78</v>
      </c>
    </row>
    <row r="164" spans="2:10" ht="15">
      <c r="B164" s="30" t="s">
        <v>81</v>
      </c>
      <c r="C164" s="31" t="s">
        <v>107</v>
      </c>
      <c r="D164" s="27">
        <v>103</v>
      </c>
      <c r="E164" s="27">
        <v>101</v>
      </c>
      <c r="F164" s="27">
        <v>128</v>
      </c>
      <c r="G164" s="27">
        <v>135</v>
      </c>
      <c r="H164" s="27">
        <v>141</v>
      </c>
      <c r="I164" s="27">
        <v>146</v>
      </c>
      <c r="J164" s="27" t="s">
        <v>78</v>
      </c>
    </row>
    <row r="165" spans="2:10" ht="15">
      <c r="B165" s="32" t="s">
        <v>81</v>
      </c>
      <c r="C165" s="33" t="s">
        <v>108</v>
      </c>
      <c r="D165" s="28">
        <v>0</v>
      </c>
      <c r="E165" s="28">
        <v>0</v>
      </c>
      <c r="F165" s="28">
        <v>0</v>
      </c>
      <c r="G165" s="28">
        <v>0</v>
      </c>
      <c r="H165" s="28">
        <v>0</v>
      </c>
      <c r="I165" s="28">
        <v>0</v>
      </c>
      <c r="J165" s="28" t="s">
        <v>78</v>
      </c>
    </row>
    <row r="166" spans="2:10" ht="15">
      <c r="B166" s="32" t="s">
        <v>81</v>
      </c>
      <c r="C166" s="33" t="s">
        <v>109</v>
      </c>
      <c r="D166" s="28">
        <v>0</v>
      </c>
      <c r="E166" s="28">
        <v>0</v>
      </c>
      <c r="F166" s="28">
        <v>0</v>
      </c>
      <c r="G166" s="28">
        <v>0</v>
      </c>
      <c r="H166" s="28">
        <v>0</v>
      </c>
      <c r="I166" s="28">
        <v>0</v>
      </c>
      <c r="J166" s="28" t="s">
        <v>78</v>
      </c>
    </row>
    <row r="167" spans="2:10" ht="15">
      <c r="B167" s="32" t="s">
        <v>81</v>
      </c>
      <c r="C167" s="33" t="s">
        <v>110</v>
      </c>
      <c r="D167" s="28">
        <v>0</v>
      </c>
      <c r="E167" s="28">
        <v>0</v>
      </c>
      <c r="F167" s="28">
        <v>0</v>
      </c>
      <c r="G167" s="28">
        <v>0</v>
      </c>
      <c r="H167" s="28">
        <v>0</v>
      </c>
      <c r="I167" s="28">
        <v>0</v>
      </c>
      <c r="J167" s="28" t="s">
        <v>78</v>
      </c>
    </row>
    <row r="168" spans="2:10" ht="15">
      <c r="B168" s="32" t="s">
        <v>81</v>
      </c>
      <c r="C168" s="33" t="s">
        <v>88</v>
      </c>
      <c r="D168" s="28">
        <v>0</v>
      </c>
      <c r="E168" s="28">
        <v>0</v>
      </c>
      <c r="F168" s="28">
        <v>0</v>
      </c>
      <c r="G168" s="28">
        <v>0</v>
      </c>
      <c r="H168" s="28">
        <v>0</v>
      </c>
      <c r="I168" s="28">
        <v>0</v>
      </c>
      <c r="J168" s="28" t="s">
        <v>78</v>
      </c>
    </row>
    <row r="169" spans="2:10" ht="15">
      <c r="B169" s="32" t="s">
        <v>81</v>
      </c>
      <c r="C169" s="33" t="s">
        <v>89</v>
      </c>
      <c r="D169" s="28">
        <v>0</v>
      </c>
      <c r="E169" s="28">
        <v>0</v>
      </c>
      <c r="F169" s="28">
        <v>0</v>
      </c>
      <c r="G169" s="28">
        <v>0</v>
      </c>
      <c r="H169" s="28">
        <v>0</v>
      </c>
      <c r="I169" s="28">
        <v>0</v>
      </c>
      <c r="J169" s="28" t="s">
        <v>78</v>
      </c>
    </row>
    <row r="170" spans="2:10" ht="15">
      <c r="B170" s="32" t="s">
        <v>81</v>
      </c>
      <c r="C170" s="33" t="s">
        <v>111</v>
      </c>
      <c r="D170" s="28">
        <v>0</v>
      </c>
      <c r="E170" s="28">
        <v>0</v>
      </c>
      <c r="F170" s="28">
        <v>0</v>
      </c>
      <c r="G170" s="28">
        <v>0</v>
      </c>
      <c r="H170" s="28">
        <v>0</v>
      </c>
      <c r="I170" s="28">
        <v>0</v>
      </c>
      <c r="J170" s="28" t="s">
        <v>78</v>
      </c>
    </row>
    <row r="171" spans="2:10" ht="15">
      <c r="B171" s="32" t="s">
        <v>81</v>
      </c>
      <c r="C171" s="33" t="s">
        <v>112</v>
      </c>
      <c r="D171" s="28">
        <v>0</v>
      </c>
      <c r="E171" s="28">
        <v>0</v>
      </c>
      <c r="F171" s="28">
        <v>0</v>
      </c>
      <c r="G171" s="28">
        <v>0</v>
      </c>
      <c r="H171" s="28">
        <v>0</v>
      </c>
      <c r="I171" s="28">
        <v>0</v>
      </c>
      <c r="J171" s="28" t="s">
        <v>78</v>
      </c>
    </row>
    <row r="172" spans="2:10" ht="15">
      <c r="B172" s="32" t="s">
        <v>81</v>
      </c>
      <c r="C172" s="33" t="s">
        <v>87</v>
      </c>
      <c r="D172" s="28">
        <v>0</v>
      </c>
      <c r="E172" s="28">
        <v>0</v>
      </c>
      <c r="F172" s="28">
        <v>0</v>
      </c>
      <c r="G172" s="28">
        <v>0</v>
      </c>
      <c r="H172" s="28">
        <v>0</v>
      </c>
      <c r="I172" s="28">
        <v>0</v>
      </c>
      <c r="J172" s="28" t="s">
        <v>78</v>
      </c>
    </row>
    <row r="173" spans="2:10" ht="15">
      <c r="B173" s="34" t="s">
        <v>81</v>
      </c>
      <c r="C173" s="35" t="s">
        <v>91</v>
      </c>
      <c r="D173" s="29">
        <v>0</v>
      </c>
      <c r="E173" s="29">
        <v>0</v>
      </c>
      <c r="F173" s="29">
        <v>0</v>
      </c>
      <c r="G173" s="29">
        <v>0</v>
      </c>
      <c r="H173" s="29">
        <v>0</v>
      </c>
      <c r="I173" s="29">
        <v>0</v>
      </c>
      <c r="J173" s="29" t="s">
        <v>78</v>
      </c>
    </row>
    <row r="174" spans="2:10" ht="15">
      <c r="B174" s="36" t="s">
        <v>81</v>
      </c>
      <c r="C174" s="37" t="s">
        <v>113</v>
      </c>
      <c r="D174" s="56">
        <v>103</v>
      </c>
      <c r="E174" s="56">
        <v>101</v>
      </c>
      <c r="F174" s="56">
        <v>128</v>
      </c>
      <c r="G174" s="56">
        <v>135</v>
      </c>
      <c r="H174" s="56">
        <v>141</v>
      </c>
      <c r="I174" s="56">
        <v>146</v>
      </c>
      <c r="J174" s="56" t="s">
        <v>78</v>
      </c>
    </row>
    <row r="175" spans="2:10" ht="15">
      <c r="B175" s="30" t="s">
        <v>98</v>
      </c>
      <c r="C175" s="31" t="s">
        <v>107</v>
      </c>
      <c r="D175" s="27">
        <v>0</v>
      </c>
      <c r="E175" s="27">
        <v>0</v>
      </c>
      <c r="F175" s="27">
        <v>0</v>
      </c>
      <c r="G175" s="27">
        <v>0</v>
      </c>
      <c r="H175" s="27">
        <v>0</v>
      </c>
      <c r="I175" s="27">
        <v>0</v>
      </c>
      <c r="J175" s="27" t="s">
        <v>78</v>
      </c>
    </row>
    <row r="176" spans="2:10" ht="15">
      <c r="B176" s="32" t="s">
        <v>98</v>
      </c>
      <c r="C176" s="33" t="s">
        <v>108</v>
      </c>
      <c r="D176" s="28">
        <v>3575</v>
      </c>
      <c r="E176" s="28">
        <v>4109</v>
      </c>
      <c r="F176" s="28">
        <v>4403</v>
      </c>
      <c r="G176" s="28">
        <v>4435</v>
      </c>
      <c r="H176" s="28">
        <v>4441</v>
      </c>
      <c r="I176" s="28">
        <v>4209</v>
      </c>
      <c r="J176" s="28" t="s">
        <v>78</v>
      </c>
    </row>
    <row r="177" spans="2:10" ht="15">
      <c r="B177" s="32" t="s">
        <v>98</v>
      </c>
      <c r="C177" s="33" t="s">
        <v>109</v>
      </c>
      <c r="D177" s="28">
        <v>0</v>
      </c>
      <c r="E177" s="28">
        <v>0</v>
      </c>
      <c r="F177" s="28">
        <v>0</v>
      </c>
      <c r="G177" s="28">
        <v>0</v>
      </c>
      <c r="H177" s="28">
        <v>0</v>
      </c>
      <c r="I177" s="28">
        <v>0</v>
      </c>
      <c r="J177" s="28" t="s">
        <v>78</v>
      </c>
    </row>
    <row r="178" spans="2:10" ht="15">
      <c r="B178" s="32" t="s">
        <v>98</v>
      </c>
      <c r="C178" s="33" t="s">
        <v>110</v>
      </c>
      <c r="D178" s="28">
        <v>0</v>
      </c>
      <c r="E178" s="28">
        <v>0</v>
      </c>
      <c r="F178" s="28">
        <v>0</v>
      </c>
      <c r="G178" s="28">
        <v>0</v>
      </c>
      <c r="H178" s="28">
        <v>0</v>
      </c>
      <c r="I178" s="28">
        <v>0</v>
      </c>
      <c r="J178" s="28" t="s">
        <v>78</v>
      </c>
    </row>
    <row r="179" spans="2:10" ht="15">
      <c r="B179" s="32" t="s">
        <v>98</v>
      </c>
      <c r="C179" s="33" t="s">
        <v>88</v>
      </c>
      <c r="D179" s="28">
        <v>499</v>
      </c>
      <c r="E179" s="28">
        <v>594</v>
      </c>
      <c r="F179" s="28">
        <v>606</v>
      </c>
      <c r="G179" s="28">
        <v>579</v>
      </c>
      <c r="H179" s="28">
        <v>614</v>
      </c>
      <c r="I179" s="28">
        <v>616</v>
      </c>
      <c r="J179" s="28" t="s">
        <v>78</v>
      </c>
    </row>
    <row r="180" spans="2:10" ht="15">
      <c r="B180" s="32" t="s">
        <v>98</v>
      </c>
      <c r="C180" s="33" t="s">
        <v>89</v>
      </c>
      <c r="D180" s="28">
        <v>2384</v>
      </c>
      <c r="E180" s="28">
        <v>2991</v>
      </c>
      <c r="F180" s="28">
        <v>3123</v>
      </c>
      <c r="G180" s="28">
        <v>3005</v>
      </c>
      <c r="H180" s="28">
        <v>3337</v>
      </c>
      <c r="I180" s="28">
        <v>3382</v>
      </c>
      <c r="J180" s="28" t="s">
        <v>78</v>
      </c>
    </row>
    <row r="181" spans="2:10" ht="15">
      <c r="B181" s="32" t="s">
        <v>98</v>
      </c>
      <c r="C181" s="33" t="s">
        <v>111</v>
      </c>
      <c r="D181" s="28">
        <v>0</v>
      </c>
      <c r="E181" s="28">
        <v>0</v>
      </c>
      <c r="F181" s="28">
        <v>0</v>
      </c>
      <c r="G181" s="28">
        <v>0</v>
      </c>
      <c r="H181" s="28">
        <v>0</v>
      </c>
      <c r="I181" s="28">
        <v>0</v>
      </c>
      <c r="J181" s="28" t="s">
        <v>78</v>
      </c>
    </row>
    <row r="182" spans="2:10" ht="15">
      <c r="B182" s="32" t="s">
        <v>98</v>
      </c>
      <c r="C182" s="33" t="s">
        <v>112</v>
      </c>
      <c r="D182" s="28">
        <v>-274</v>
      </c>
      <c r="E182" s="28">
        <v>-445</v>
      </c>
      <c r="F182" s="28">
        <v>-590</v>
      </c>
      <c r="G182" s="28">
        <v>-503</v>
      </c>
      <c r="H182" s="28">
        <v>-480</v>
      </c>
      <c r="I182" s="28">
        <v>-483</v>
      </c>
      <c r="J182" s="28" t="s">
        <v>78</v>
      </c>
    </row>
    <row r="183" spans="2:10" ht="15">
      <c r="B183" s="32" t="s">
        <v>98</v>
      </c>
      <c r="C183" s="33" t="s">
        <v>87</v>
      </c>
      <c r="D183" s="28">
        <v>0</v>
      </c>
      <c r="E183" s="28">
        <v>0</v>
      </c>
      <c r="F183" s="28">
        <v>0</v>
      </c>
      <c r="G183" s="28">
        <v>0</v>
      </c>
      <c r="H183" s="28">
        <v>0</v>
      </c>
      <c r="I183" s="28">
        <v>0</v>
      </c>
      <c r="J183" s="28" t="s">
        <v>78</v>
      </c>
    </row>
    <row r="184" spans="2:10" ht="15">
      <c r="B184" s="34" t="s">
        <v>98</v>
      </c>
      <c r="C184" s="35" t="s">
        <v>91</v>
      </c>
      <c r="D184" s="29">
        <v>-8</v>
      </c>
      <c r="E184" s="29">
        <v>27</v>
      </c>
      <c r="F184" s="29">
        <v>-12</v>
      </c>
      <c r="G184" s="29">
        <v>-21</v>
      </c>
      <c r="H184" s="29">
        <v>32</v>
      </c>
      <c r="I184" s="29">
        <v>-32</v>
      </c>
      <c r="J184" s="29" t="s">
        <v>78</v>
      </c>
    </row>
    <row r="185" spans="2:10" ht="15">
      <c r="B185" s="36" t="s">
        <v>98</v>
      </c>
      <c r="C185" s="37" t="s">
        <v>113</v>
      </c>
      <c r="D185" s="56">
        <v>1408</v>
      </c>
      <c r="E185" s="56">
        <v>1294</v>
      </c>
      <c r="F185" s="56">
        <v>1284</v>
      </c>
      <c r="G185" s="56">
        <v>1485</v>
      </c>
      <c r="H185" s="56">
        <v>1270</v>
      </c>
      <c r="I185" s="56">
        <v>928</v>
      </c>
      <c r="J185" s="56" t="s">
        <v>78</v>
      </c>
    </row>
    <row r="186" spans="2:10" ht="15">
      <c r="B186" s="30" t="s">
        <v>122</v>
      </c>
      <c r="C186" s="31" t="s">
        <v>107</v>
      </c>
      <c r="D186" s="27">
        <v>0</v>
      </c>
      <c r="E186" s="27">
        <v>0</v>
      </c>
      <c r="F186" s="27">
        <v>0</v>
      </c>
      <c r="G186" s="27">
        <v>0</v>
      </c>
      <c r="H186" s="27">
        <v>0</v>
      </c>
      <c r="I186" s="27">
        <v>0</v>
      </c>
      <c r="J186" s="27" t="s">
        <v>78</v>
      </c>
    </row>
    <row r="187" spans="2:10" ht="15">
      <c r="B187" s="32" t="s">
        <v>122</v>
      </c>
      <c r="C187" s="33" t="s">
        <v>108</v>
      </c>
      <c r="D187" s="28">
        <v>0</v>
      </c>
      <c r="E187" s="28">
        <v>0</v>
      </c>
      <c r="F187" s="28">
        <v>0</v>
      </c>
      <c r="G187" s="28">
        <v>0</v>
      </c>
      <c r="H187" s="28">
        <v>0</v>
      </c>
      <c r="I187" s="28">
        <v>0</v>
      </c>
      <c r="J187" s="28" t="s">
        <v>78</v>
      </c>
    </row>
    <row r="188" spans="2:10" ht="15">
      <c r="B188" s="32" t="s">
        <v>122</v>
      </c>
      <c r="C188" s="33" t="s">
        <v>109</v>
      </c>
      <c r="D188" s="28">
        <v>0</v>
      </c>
      <c r="E188" s="28">
        <v>0</v>
      </c>
      <c r="F188" s="28">
        <v>0</v>
      </c>
      <c r="G188" s="28">
        <v>0</v>
      </c>
      <c r="H188" s="28">
        <v>0</v>
      </c>
      <c r="I188" s="28">
        <v>0</v>
      </c>
      <c r="J188" s="28" t="s">
        <v>78</v>
      </c>
    </row>
    <row r="189" spans="2:10" ht="15">
      <c r="B189" s="32" t="s">
        <v>122</v>
      </c>
      <c r="C189" s="33" t="s">
        <v>110</v>
      </c>
      <c r="D189" s="28">
        <v>0</v>
      </c>
      <c r="E189" s="28">
        <v>0</v>
      </c>
      <c r="F189" s="28">
        <v>0</v>
      </c>
      <c r="G189" s="28">
        <v>0</v>
      </c>
      <c r="H189" s="28">
        <v>0</v>
      </c>
      <c r="I189" s="28">
        <v>0</v>
      </c>
      <c r="J189" s="28" t="s">
        <v>78</v>
      </c>
    </row>
    <row r="190" spans="2:10" ht="15">
      <c r="B190" s="32" t="s">
        <v>122</v>
      </c>
      <c r="C190" s="33" t="s">
        <v>88</v>
      </c>
      <c r="D190" s="28">
        <v>6</v>
      </c>
      <c r="E190" s="28">
        <v>6</v>
      </c>
      <c r="F190" s="28">
        <v>3</v>
      </c>
      <c r="G190" s="28">
        <v>3</v>
      </c>
      <c r="H190" s="28">
        <v>2</v>
      </c>
      <c r="I190" s="28">
        <v>3</v>
      </c>
      <c r="J190" s="28" t="s">
        <v>78</v>
      </c>
    </row>
    <row r="191" spans="2:10" ht="15">
      <c r="B191" s="32" t="s">
        <v>122</v>
      </c>
      <c r="C191" s="33" t="s">
        <v>89</v>
      </c>
      <c r="D191" s="28">
        <v>5</v>
      </c>
      <c r="E191" s="28">
        <v>5</v>
      </c>
      <c r="F191" s="28">
        <v>2</v>
      </c>
      <c r="G191" s="28">
        <v>2</v>
      </c>
      <c r="H191" s="28">
        <v>1</v>
      </c>
      <c r="I191" s="28">
        <v>1</v>
      </c>
      <c r="J191" s="28" t="s">
        <v>78</v>
      </c>
    </row>
    <row r="192" spans="2:10" ht="15">
      <c r="B192" s="32" t="s">
        <v>122</v>
      </c>
      <c r="C192" s="33" t="s">
        <v>111</v>
      </c>
      <c r="D192" s="28">
        <v>0</v>
      </c>
      <c r="E192" s="28">
        <v>0</v>
      </c>
      <c r="F192" s="28">
        <v>0</v>
      </c>
      <c r="G192" s="28">
        <v>0</v>
      </c>
      <c r="H192" s="28">
        <v>0</v>
      </c>
      <c r="I192" s="28">
        <v>0</v>
      </c>
      <c r="J192" s="28" t="s">
        <v>78</v>
      </c>
    </row>
    <row r="193" spans="2:10" ht="15">
      <c r="B193" s="32" t="s">
        <v>122</v>
      </c>
      <c r="C193" s="33" t="s">
        <v>112</v>
      </c>
      <c r="D193" s="28">
        <v>0</v>
      </c>
      <c r="E193" s="28">
        <v>0</v>
      </c>
      <c r="F193" s="28">
        <v>0</v>
      </c>
      <c r="G193" s="28">
        <v>0</v>
      </c>
      <c r="H193" s="28">
        <v>0</v>
      </c>
      <c r="I193" s="28">
        <v>0</v>
      </c>
      <c r="J193" s="28" t="s">
        <v>78</v>
      </c>
    </row>
    <row r="194" spans="2:10" ht="15">
      <c r="B194" s="32" t="s">
        <v>122</v>
      </c>
      <c r="C194" s="33" t="s">
        <v>87</v>
      </c>
      <c r="D194" s="28">
        <v>0</v>
      </c>
      <c r="E194" s="28">
        <v>0</v>
      </c>
      <c r="F194" s="28">
        <v>0</v>
      </c>
      <c r="G194" s="28">
        <v>0</v>
      </c>
      <c r="H194" s="28">
        <v>0</v>
      </c>
      <c r="I194" s="28">
        <v>0</v>
      </c>
      <c r="J194" s="28" t="s">
        <v>78</v>
      </c>
    </row>
    <row r="195" spans="2:10" ht="15">
      <c r="B195" s="34" t="s">
        <v>122</v>
      </c>
      <c r="C195" s="35" t="s">
        <v>91</v>
      </c>
      <c r="D195" s="29">
        <v>0</v>
      </c>
      <c r="E195" s="29">
        <v>0</v>
      </c>
      <c r="F195" s="29">
        <v>0</v>
      </c>
      <c r="G195" s="29">
        <v>0</v>
      </c>
      <c r="H195" s="29">
        <v>0</v>
      </c>
      <c r="I195" s="29">
        <v>0</v>
      </c>
      <c r="J195" s="29" t="s">
        <v>78</v>
      </c>
    </row>
    <row r="196" spans="2:10" ht="15">
      <c r="B196" s="36" t="s">
        <v>122</v>
      </c>
      <c r="C196" s="37" t="s">
        <v>113</v>
      </c>
      <c r="D196" s="56">
        <v>1</v>
      </c>
      <c r="E196" s="56">
        <v>1</v>
      </c>
      <c r="F196" s="56">
        <v>1</v>
      </c>
      <c r="G196" s="56">
        <v>1</v>
      </c>
      <c r="H196" s="56">
        <v>1</v>
      </c>
      <c r="I196" s="56">
        <v>2</v>
      </c>
      <c r="J196" s="56" t="s">
        <v>78</v>
      </c>
    </row>
    <row r="197" spans="2:10" ht="15">
      <c r="B197" s="30" t="s">
        <v>123</v>
      </c>
      <c r="C197" s="31" t="s">
        <v>107</v>
      </c>
      <c r="D197" s="27">
        <v>0</v>
      </c>
      <c r="E197" s="27">
        <v>0</v>
      </c>
      <c r="F197" s="27">
        <v>0</v>
      </c>
      <c r="G197" s="27">
        <v>0</v>
      </c>
      <c r="H197" s="27">
        <v>0</v>
      </c>
      <c r="I197" s="27">
        <v>0</v>
      </c>
      <c r="J197" s="27" t="s">
        <v>78</v>
      </c>
    </row>
    <row r="198" spans="2:10" ht="15">
      <c r="B198" s="32" t="s">
        <v>123</v>
      </c>
      <c r="C198" s="33" t="s">
        <v>108</v>
      </c>
      <c r="D198" s="28">
        <v>0</v>
      </c>
      <c r="E198" s="28">
        <v>0</v>
      </c>
      <c r="F198" s="28">
        <v>0</v>
      </c>
      <c r="G198" s="28">
        <v>0</v>
      </c>
      <c r="H198" s="28">
        <v>0</v>
      </c>
      <c r="I198" s="28">
        <v>0</v>
      </c>
      <c r="J198" s="28" t="s">
        <v>78</v>
      </c>
    </row>
    <row r="199" spans="2:10" ht="15">
      <c r="B199" s="32" t="s">
        <v>123</v>
      </c>
      <c r="C199" s="33" t="s">
        <v>109</v>
      </c>
      <c r="D199" s="28">
        <v>0</v>
      </c>
      <c r="E199" s="28">
        <v>0</v>
      </c>
      <c r="F199" s="28">
        <v>0</v>
      </c>
      <c r="G199" s="28">
        <v>0</v>
      </c>
      <c r="H199" s="28">
        <v>0</v>
      </c>
      <c r="I199" s="28">
        <v>0</v>
      </c>
      <c r="J199" s="28" t="s">
        <v>78</v>
      </c>
    </row>
    <row r="200" spans="2:10" ht="15">
      <c r="B200" s="32" t="s">
        <v>123</v>
      </c>
      <c r="C200" s="33" t="s">
        <v>110</v>
      </c>
      <c r="D200" s="28">
        <v>0</v>
      </c>
      <c r="E200" s="28">
        <v>0</v>
      </c>
      <c r="F200" s="28">
        <v>0</v>
      </c>
      <c r="G200" s="28">
        <v>0</v>
      </c>
      <c r="H200" s="28">
        <v>0</v>
      </c>
      <c r="I200" s="28">
        <v>0</v>
      </c>
      <c r="J200" s="28" t="s">
        <v>78</v>
      </c>
    </row>
    <row r="201" spans="2:10" ht="15">
      <c r="B201" s="32" t="s">
        <v>123</v>
      </c>
      <c r="C201" s="33" t="s">
        <v>88</v>
      </c>
      <c r="D201" s="28">
        <v>0</v>
      </c>
      <c r="E201" s="28">
        <v>0</v>
      </c>
      <c r="F201" s="28">
        <v>0</v>
      </c>
      <c r="G201" s="28">
        <v>0</v>
      </c>
      <c r="H201" s="28">
        <v>0</v>
      </c>
      <c r="I201" s="28">
        <v>0</v>
      </c>
      <c r="J201" s="28" t="s">
        <v>78</v>
      </c>
    </row>
    <row r="202" spans="2:10" ht="15">
      <c r="B202" s="32" t="s">
        <v>123</v>
      </c>
      <c r="C202" s="33" t="s">
        <v>89</v>
      </c>
      <c r="D202" s="28">
        <v>0</v>
      </c>
      <c r="E202" s="28">
        <v>0</v>
      </c>
      <c r="F202" s="28">
        <v>0</v>
      </c>
      <c r="G202" s="28">
        <v>0</v>
      </c>
      <c r="H202" s="28">
        <v>0</v>
      </c>
      <c r="I202" s="28">
        <v>0</v>
      </c>
      <c r="J202" s="28" t="s">
        <v>78</v>
      </c>
    </row>
    <row r="203" spans="2:10" ht="15">
      <c r="B203" s="32" t="s">
        <v>123</v>
      </c>
      <c r="C203" s="33" t="s">
        <v>111</v>
      </c>
      <c r="D203" s="28">
        <v>0</v>
      </c>
      <c r="E203" s="28">
        <v>0</v>
      </c>
      <c r="F203" s="28">
        <v>0</v>
      </c>
      <c r="G203" s="28">
        <v>0</v>
      </c>
      <c r="H203" s="28">
        <v>0</v>
      </c>
      <c r="I203" s="28">
        <v>0</v>
      </c>
      <c r="J203" s="28" t="s">
        <v>78</v>
      </c>
    </row>
    <row r="204" spans="2:10" ht="15">
      <c r="B204" s="32" t="s">
        <v>123</v>
      </c>
      <c r="C204" s="33" t="s">
        <v>112</v>
      </c>
      <c r="D204" s="28">
        <v>0</v>
      </c>
      <c r="E204" s="28">
        <v>0</v>
      </c>
      <c r="F204" s="28">
        <v>0</v>
      </c>
      <c r="G204" s="28">
        <v>0</v>
      </c>
      <c r="H204" s="28">
        <v>0</v>
      </c>
      <c r="I204" s="28">
        <v>0</v>
      </c>
      <c r="J204" s="28" t="s">
        <v>78</v>
      </c>
    </row>
    <row r="205" spans="2:10" ht="15">
      <c r="B205" s="32" t="s">
        <v>123</v>
      </c>
      <c r="C205" s="33" t="s">
        <v>87</v>
      </c>
      <c r="D205" s="28">
        <v>0</v>
      </c>
      <c r="E205" s="28">
        <v>0</v>
      </c>
      <c r="F205" s="28">
        <v>0</v>
      </c>
      <c r="G205" s="28">
        <v>0</v>
      </c>
      <c r="H205" s="28">
        <v>0</v>
      </c>
      <c r="I205" s="28">
        <v>0</v>
      </c>
      <c r="J205" s="28" t="s">
        <v>78</v>
      </c>
    </row>
    <row r="206" spans="2:10" ht="15">
      <c r="B206" s="34" t="s">
        <v>123</v>
      </c>
      <c r="C206" s="35" t="s">
        <v>91</v>
      </c>
      <c r="D206" s="29">
        <v>0</v>
      </c>
      <c r="E206" s="29">
        <v>0</v>
      </c>
      <c r="F206" s="29">
        <v>0</v>
      </c>
      <c r="G206" s="29">
        <v>0</v>
      </c>
      <c r="H206" s="29">
        <v>0</v>
      </c>
      <c r="I206" s="29">
        <v>0</v>
      </c>
      <c r="J206" s="29" t="s">
        <v>78</v>
      </c>
    </row>
    <row r="207" spans="2:10" ht="15">
      <c r="B207" s="36" t="s">
        <v>123</v>
      </c>
      <c r="C207" s="37" t="s">
        <v>113</v>
      </c>
      <c r="D207" s="56">
        <v>0</v>
      </c>
      <c r="E207" s="56">
        <v>0</v>
      </c>
      <c r="F207" s="56">
        <v>0</v>
      </c>
      <c r="G207" s="56">
        <v>0</v>
      </c>
      <c r="H207" s="56">
        <v>0</v>
      </c>
      <c r="I207" s="56">
        <v>0</v>
      </c>
      <c r="J207" s="56" t="s">
        <v>78</v>
      </c>
    </row>
    <row r="208" spans="2:10" ht="15">
      <c r="B208" s="30" t="s">
        <v>124</v>
      </c>
      <c r="C208" s="31" t="s">
        <v>107</v>
      </c>
      <c r="D208" s="27">
        <v>0</v>
      </c>
      <c r="E208" s="27">
        <v>0</v>
      </c>
      <c r="F208" s="27">
        <v>0</v>
      </c>
      <c r="G208" s="27">
        <v>0</v>
      </c>
      <c r="H208" s="27">
        <v>0</v>
      </c>
      <c r="I208" s="27">
        <v>0</v>
      </c>
      <c r="J208" s="27" t="s">
        <v>78</v>
      </c>
    </row>
    <row r="209" spans="2:10" ht="15">
      <c r="B209" s="32" t="s">
        <v>124</v>
      </c>
      <c r="C209" s="33" t="s">
        <v>108</v>
      </c>
      <c r="D209" s="28">
        <v>546</v>
      </c>
      <c r="E209" s="28">
        <v>572</v>
      </c>
      <c r="F209" s="28">
        <v>755</v>
      </c>
      <c r="G209" s="28">
        <v>794</v>
      </c>
      <c r="H209" s="28">
        <v>750</v>
      </c>
      <c r="I209" s="28">
        <v>302</v>
      </c>
      <c r="J209" s="28" t="s">
        <v>78</v>
      </c>
    </row>
    <row r="210" spans="2:10" ht="15">
      <c r="B210" s="32" t="s">
        <v>124</v>
      </c>
      <c r="C210" s="33" t="s">
        <v>109</v>
      </c>
      <c r="D210" s="28">
        <v>0</v>
      </c>
      <c r="E210" s="28">
        <v>0</v>
      </c>
      <c r="F210" s="28">
        <v>0</v>
      </c>
      <c r="G210" s="28">
        <v>0</v>
      </c>
      <c r="H210" s="28">
        <v>0</v>
      </c>
      <c r="I210" s="28">
        <v>0</v>
      </c>
      <c r="J210" s="28" t="s">
        <v>78</v>
      </c>
    </row>
    <row r="211" spans="2:10" ht="15">
      <c r="B211" s="32" t="s">
        <v>124</v>
      </c>
      <c r="C211" s="33" t="s">
        <v>110</v>
      </c>
      <c r="D211" s="28">
        <v>0</v>
      </c>
      <c r="E211" s="28">
        <v>0</v>
      </c>
      <c r="F211" s="28">
        <v>0</v>
      </c>
      <c r="G211" s="28">
        <v>0</v>
      </c>
      <c r="H211" s="28">
        <v>0</v>
      </c>
      <c r="I211" s="28">
        <v>0</v>
      </c>
      <c r="J211" s="28" t="s">
        <v>78</v>
      </c>
    </row>
    <row r="212" spans="2:10" ht="15">
      <c r="B212" s="32" t="s">
        <v>124</v>
      </c>
      <c r="C212" s="33" t="s">
        <v>88</v>
      </c>
      <c r="D212" s="28">
        <v>309</v>
      </c>
      <c r="E212" s="28">
        <v>302</v>
      </c>
      <c r="F212" s="28">
        <v>157</v>
      </c>
      <c r="G212" s="28">
        <v>163</v>
      </c>
      <c r="H212" s="28">
        <v>257</v>
      </c>
      <c r="I212" s="28">
        <v>193</v>
      </c>
      <c r="J212" s="28" t="s">
        <v>78</v>
      </c>
    </row>
    <row r="213" spans="2:10" ht="15">
      <c r="B213" s="32" t="s">
        <v>124</v>
      </c>
      <c r="C213" s="33" t="s">
        <v>89</v>
      </c>
      <c r="D213" s="28">
        <v>0</v>
      </c>
      <c r="E213" s="28">
        <v>1</v>
      </c>
      <c r="F213" s="28">
        <v>5</v>
      </c>
      <c r="G213" s="28">
        <v>0</v>
      </c>
      <c r="H213" s="28">
        <v>0</v>
      </c>
      <c r="I213" s="28">
        <v>0</v>
      </c>
      <c r="J213" s="28" t="s">
        <v>78</v>
      </c>
    </row>
    <row r="214" spans="2:10" ht="15">
      <c r="B214" s="32" t="s">
        <v>124</v>
      </c>
      <c r="C214" s="33" t="s">
        <v>111</v>
      </c>
      <c r="D214" s="28">
        <v>0</v>
      </c>
      <c r="E214" s="28">
        <v>0</v>
      </c>
      <c r="F214" s="28">
        <v>0</v>
      </c>
      <c r="G214" s="28">
        <v>0</v>
      </c>
      <c r="H214" s="28">
        <v>0</v>
      </c>
      <c r="I214" s="28">
        <v>0</v>
      </c>
      <c r="J214" s="28" t="s">
        <v>78</v>
      </c>
    </row>
    <row r="215" spans="2:10" ht="15">
      <c r="B215" s="32" t="s">
        <v>124</v>
      </c>
      <c r="C215" s="33" t="s">
        <v>112</v>
      </c>
      <c r="D215" s="28">
        <v>0</v>
      </c>
      <c r="E215" s="28">
        <v>0</v>
      </c>
      <c r="F215" s="28">
        <v>0</v>
      </c>
      <c r="G215" s="28">
        <v>0</v>
      </c>
      <c r="H215" s="28">
        <v>0</v>
      </c>
      <c r="I215" s="28">
        <v>0</v>
      </c>
      <c r="J215" s="28" t="s">
        <v>78</v>
      </c>
    </row>
    <row r="216" spans="2:10" ht="15">
      <c r="B216" s="32" t="s">
        <v>124</v>
      </c>
      <c r="C216" s="33" t="s">
        <v>87</v>
      </c>
      <c r="D216" s="28">
        <v>0</v>
      </c>
      <c r="E216" s="28">
        <v>0</v>
      </c>
      <c r="F216" s="28">
        <v>0</v>
      </c>
      <c r="G216" s="28">
        <v>0</v>
      </c>
      <c r="H216" s="28">
        <v>0</v>
      </c>
      <c r="I216" s="28">
        <v>0</v>
      </c>
      <c r="J216" s="28" t="s">
        <v>78</v>
      </c>
    </row>
    <row r="217" spans="2:10" ht="15">
      <c r="B217" s="34" t="s">
        <v>124</v>
      </c>
      <c r="C217" s="35" t="s">
        <v>91</v>
      </c>
      <c r="D217" s="29">
        <v>1</v>
      </c>
      <c r="E217" s="29">
        <v>2</v>
      </c>
      <c r="F217" s="29">
        <v>4</v>
      </c>
      <c r="G217" s="29">
        <v>-16</v>
      </c>
      <c r="H217" s="29">
        <v>8</v>
      </c>
      <c r="I217" s="29">
        <v>-18</v>
      </c>
      <c r="J217" s="29" t="s">
        <v>78</v>
      </c>
    </row>
    <row r="218" spans="2:10" ht="15">
      <c r="B218" s="36" t="s">
        <v>124</v>
      </c>
      <c r="C218" s="37" t="s">
        <v>113</v>
      </c>
      <c r="D218" s="56">
        <v>856</v>
      </c>
      <c r="E218" s="56">
        <v>875</v>
      </c>
      <c r="F218" s="56">
        <v>911</v>
      </c>
      <c r="G218" s="56">
        <v>941</v>
      </c>
      <c r="H218" s="56">
        <v>1015</v>
      </c>
      <c r="I218" s="56">
        <v>477</v>
      </c>
      <c r="J218" s="56" t="s">
        <v>78</v>
      </c>
    </row>
    <row r="219" spans="2:10" ht="15">
      <c r="B219" s="30" t="s">
        <v>99</v>
      </c>
      <c r="C219" s="31" t="s">
        <v>107</v>
      </c>
      <c r="D219" s="27">
        <v>0</v>
      </c>
      <c r="E219" s="27">
        <v>0</v>
      </c>
      <c r="F219" s="27">
        <v>0</v>
      </c>
      <c r="G219" s="27">
        <v>0</v>
      </c>
      <c r="H219" s="27">
        <v>0</v>
      </c>
      <c r="I219" s="27">
        <v>0</v>
      </c>
      <c r="J219" s="27" t="s">
        <v>78</v>
      </c>
    </row>
    <row r="220" spans="2:10" ht="15">
      <c r="B220" s="32" t="s">
        <v>99</v>
      </c>
      <c r="C220" s="33" t="s">
        <v>108</v>
      </c>
      <c r="D220" s="28">
        <v>0</v>
      </c>
      <c r="E220" s="28">
        <v>0</v>
      </c>
      <c r="F220" s="28">
        <v>0</v>
      </c>
      <c r="G220" s="28">
        <v>0</v>
      </c>
      <c r="H220" s="28">
        <v>0</v>
      </c>
      <c r="I220" s="28">
        <v>0</v>
      </c>
      <c r="J220" s="28" t="s">
        <v>78</v>
      </c>
    </row>
    <row r="221" spans="2:10" ht="15">
      <c r="B221" s="32" t="s">
        <v>99</v>
      </c>
      <c r="C221" s="33" t="s">
        <v>109</v>
      </c>
      <c r="D221" s="28">
        <v>0</v>
      </c>
      <c r="E221" s="28">
        <v>0</v>
      </c>
      <c r="F221" s="28">
        <v>0</v>
      </c>
      <c r="G221" s="28">
        <v>0</v>
      </c>
      <c r="H221" s="28">
        <v>0</v>
      </c>
      <c r="I221" s="28">
        <v>0</v>
      </c>
      <c r="J221" s="28" t="s">
        <v>78</v>
      </c>
    </row>
    <row r="222" spans="2:10" ht="15">
      <c r="B222" s="32" t="s">
        <v>99</v>
      </c>
      <c r="C222" s="33" t="s">
        <v>110</v>
      </c>
      <c r="D222" s="28">
        <v>0</v>
      </c>
      <c r="E222" s="28">
        <v>0</v>
      </c>
      <c r="F222" s="28">
        <v>0</v>
      </c>
      <c r="G222" s="28">
        <v>0</v>
      </c>
      <c r="H222" s="28">
        <v>0</v>
      </c>
      <c r="I222" s="28">
        <v>0</v>
      </c>
      <c r="J222" s="28" t="s">
        <v>78</v>
      </c>
    </row>
    <row r="223" spans="2:10" ht="15">
      <c r="B223" s="32" t="s">
        <v>99</v>
      </c>
      <c r="C223" s="33" t="s">
        <v>88</v>
      </c>
      <c r="D223" s="28">
        <v>0</v>
      </c>
      <c r="E223" s="28">
        <v>0</v>
      </c>
      <c r="F223" s="28">
        <v>0</v>
      </c>
      <c r="G223" s="28">
        <v>0</v>
      </c>
      <c r="H223" s="28">
        <v>0</v>
      </c>
      <c r="I223" s="28">
        <v>0</v>
      </c>
      <c r="J223" s="28" t="s">
        <v>78</v>
      </c>
    </row>
    <row r="224" spans="2:10" ht="15">
      <c r="B224" s="32" t="s">
        <v>99</v>
      </c>
      <c r="C224" s="33" t="s">
        <v>89</v>
      </c>
      <c r="D224" s="28">
        <v>0</v>
      </c>
      <c r="E224" s="28">
        <v>0</v>
      </c>
      <c r="F224" s="28">
        <v>0</v>
      </c>
      <c r="G224" s="28">
        <v>0</v>
      </c>
      <c r="H224" s="28">
        <v>0</v>
      </c>
      <c r="I224" s="28">
        <v>0</v>
      </c>
      <c r="J224" s="28" t="s">
        <v>78</v>
      </c>
    </row>
    <row r="225" spans="2:10" ht="15">
      <c r="B225" s="32" t="s">
        <v>99</v>
      </c>
      <c r="C225" s="33" t="s">
        <v>111</v>
      </c>
      <c r="D225" s="28">
        <v>0</v>
      </c>
      <c r="E225" s="28">
        <v>0</v>
      </c>
      <c r="F225" s="28">
        <v>0</v>
      </c>
      <c r="G225" s="28">
        <v>0</v>
      </c>
      <c r="H225" s="28">
        <v>0</v>
      </c>
      <c r="I225" s="28">
        <v>0</v>
      </c>
      <c r="J225" s="28" t="s">
        <v>78</v>
      </c>
    </row>
    <row r="226" spans="2:10" ht="15">
      <c r="B226" s="32" t="s">
        <v>99</v>
      </c>
      <c r="C226" s="33" t="s">
        <v>112</v>
      </c>
      <c r="D226" s="28">
        <v>0</v>
      </c>
      <c r="E226" s="28">
        <v>0</v>
      </c>
      <c r="F226" s="28">
        <v>0</v>
      </c>
      <c r="G226" s="28">
        <v>0</v>
      </c>
      <c r="H226" s="28">
        <v>0</v>
      </c>
      <c r="I226" s="28">
        <v>0</v>
      </c>
      <c r="J226" s="28" t="s">
        <v>78</v>
      </c>
    </row>
    <row r="227" spans="2:10" ht="15">
      <c r="B227" s="32" t="s">
        <v>99</v>
      </c>
      <c r="C227" s="33" t="s">
        <v>87</v>
      </c>
      <c r="D227" s="28">
        <v>0</v>
      </c>
      <c r="E227" s="28">
        <v>0</v>
      </c>
      <c r="F227" s="28">
        <v>0</v>
      </c>
      <c r="G227" s="28">
        <v>0</v>
      </c>
      <c r="H227" s="28">
        <v>0</v>
      </c>
      <c r="I227" s="28">
        <v>0</v>
      </c>
      <c r="J227" s="28" t="s">
        <v>78</v>
      </c>
    </row>
    <row r="228" spans="2:10" ht="15">
      <c r="B228" s="34" t="s">
        <v>99</v>
      </c>
      <c r="C228" s="35" t="s">
        <v>91</v>
      </c>
      <c r="D228" s="29">
        <v>0</v>
      </c>
      <c r="E228" s="29">
        <v>0</v>
      </c>
      <c r="F228" s="29">
        <v>0</v>
      </c>
      <c r="G228" s="29">
        <v>0</v>
      </c>
      <c r="H228" s="29">
        <v>0</v>
      </c>
      <c r="I228" s="29">
        <v>0</v>
      </c>
      <c r="J228" s="29" t="s">
        <v>78</v>
      </c>
    </row>
    <row r="229" spans="2:10" ht="15">
      <c r="B229" s="36" t="s">
        <v>99</v>
      </c>
      <c r="C229" s="37" t="s">
        <v>113</v>
      </c>
      <c r="D229" s="56">
        <v>0</v>
      </c>
      <c r="E229" s="56">
        <v>0</v>
      </c>
      <c r="F229" s="56">
        <v>0</v>
      </c>
      <c r="G229" s="56">
        <v>0</v>
      </c>
      <c r="H229" s="56">
        <v>0</v>
      </c>
      <c r="I229" s="56">
        <v>0</v>
      </c>
      <c r="J229" s="56" t="s">
        <v>78</v>
      </c>
    </row>
    <row r="230" spans="2:10" ht="15">
      <c r="B230" s="30" t="s">
        <v>100</v>
      </c>
      <c r="C230" s="31" t="s">
        <v>107</v>
      </c>
      <c r="D230" s="27">
        <v>0</v>
      </c>
      <c r="E230" s="27">
        <v>0</v>
      </c>
      <c r="F230" s="27">
        <v>0</v>
      </c>
      <c r="G230" s="27">
        <v>0</v>
      </c>
      <c r="H230" s="27">
        <v>0</v>
      </c>
      <c r="I230" s="27">
        <v>0</v>
      </c>
      <c r="J230" s="27" t="s">
        <v>78</v>
      </c>
    </row>
    <row r="231" spans="2:10" ht="15">
      <c r="B231" s="32" t="s">
        <v>100</v>
      </c>
      <c r="C231" s="33" t="s">
        <v>108</v>
      </c>
      <c r="D231" s="28">
        <v>546</v>
      </c>
      <c r="E231" s="28">
        <v>572</v>
      </c>
      <c r="F231" s="28">
        <v>755</v>
      </c>
      <c r="G231" s="28">
        <v>794</v>
      </c>
      <c r="H231" s="28">
        <v>750</v>
      </c>
      <c r="I231" s="28">
        <v>302</v>
      </c>
      <c r="J231" s="28" t="s">
        <v>78</v>
      </c>
    </row>
    <row r="232" spans="2:10" ht="15">
      <c r="B232" s="32" t="s">
        <v>100</v>
      </c>
      <c r="C232" s="33" t="s">
        <v>109</v>
      </c>
      <c r="D232" s="28">
        <v>0</v>
      </c>
      <c r="E232" s="28">
        <v>0</v>
      </c>
      <c r="F232" s="28">
        <v>0</v>
      </c>
      <c r="G232" s="28">
        <v>0</v>
      </c>
      <c r="H232" s="28">
        <v>0</v>
      </c>
      <c r="I232" s="28">
        <v>0</v>
      </c>
      <c r="J232" s="28" t="s">
        <v>78</v>
      </c>
    </row>
    <row r="233" spans="2:10" ht="15">
      <c r="B233" s="32" t="s">
        <v>100</v>
      </c>
      <c r="C233" s="33" t="s">
        <v>110</v>
      </c>
      <c r="D233" s="28">
        <v>0</v>
      </c>
      <c r="E233" s="28">
        <v>0</v>
      </c>
      <c r="F233" s="28">
        <v>0</v>
      </c>
      <c r="G233" s="28">
        <v>0</v>
      </c>
      <c r="H233" s="28">
        <v>0</v>
      </c>
      <c r="I233" s="28">
        <v>0</v>
      </c>
      <c r="J233" s="28" t="s">
        <v>78</v>
      </c>
    </row>
    <row r="234" spans="2:10" ht="15">
      <c r="B234" s="32" t="s">
        <v>100</v>
      </c>
      <c r="C234" s="33" t="s">
        <v>88</v>
      </c>
      <c r="D234" s="28">
        <v>309</v>
      </c>
      <c r="E234" s="28">
        <v>302</v>
      </c>
      <c r="F234" s="28">
        <v>157</v>
      </c>
      <c r="G234" s="28">
        <v>163</v>
      </c>
      <c r="H234" s="28">
        <v>257</v>
      </c>
      <c r="I234" s="28">
        <v>193</v>
      </c>
      <c r="J234" s="28" t="s">
        <v>78</v>
      </c>
    </row>
    <row r="235" spans="2:10" ht="15">
      <c r="B235" s="32" t="s">
        <v>100</v>
      </c>
      <c r="C235" s="33" t="s">
        <v>89</v>
      </c>
      <c r="D235" s="28">
        <v>0</v>
      </c>
      <c r="E235" s="28">
        <v>1</v>
      </c>
      <c r="F235" s="28">
        <v>5</v>
      </c>
      <c r="G235" s="28">
        <v>0</v>
      </c>
      <c r="H235" s="28">
        <v>0</v>
      </c>
      <c r="I235" s="28">
        <v>0</v>
      </c>
      <c r="J235" s="28" t="s">
        <v>78</v>
      </c>
    </row>
    <row r="236" spans="2:10" ht="15">
      <c r="B236" s="32" t="s">
        <v>100</v>
      </c>
      <c r="C236" s="33" t="s">
        <v>111</v>
      </c>
      <c r="D236" s="28">
        <v>0</v>
      </c>
      <c r="E236" s="28">
        <v>0</v>
      </c>
      <c r="F236" s="28">
        <v>0</v>
      </c>
      <c r="G236" s="28">
        <v>0</v>
      </c>
      <c r="H236" s="28">
        <v>0</v>
      </c>
      <c r="I236" s="28">
        <v>0</v>
      </c>
      <c r="J236" s="28" t="s">
        <v>78</v>
      </c>
    </row>
    <row r="237" spans="2:10" ht="15">
      <c r="B237" s="32" t="s">
        <v>100</v>
      </c>
      <c r="C237" s="33" t="s">
        <v>112</v>
      </c>
      <c r="D237" s="28">
        <v>0</v>
      </c>
      <c r="E237" s="28">
        <v>0</v>
      </c>
      <c r="F237" s="28">
        <v>0</v>
      </c>
      <c r="G237" s="28">
        <v>0</v>
      </c>
      <c r="H237" s="28">
        <v>0</v>
      </c>
      <c r="I237" s="28">
        <v>0</v>
      </c>
      <c r="J237" s="28" t="s">
        <v>78</v>
      </c>
    </row>
    <row r="238" spans="2:10" ht="15">
      <c r="B238" s="32" t="s">
        <v>100</v>
      </c>
      <c r="C238" s="33" t="s">
        <v>87</v>
      </c>
      <c r="D238" s="28">
        <v>0</v>
      </c>
      <c r="E238" s="28">
        <v>0</v>
      </c>
      <c r="F238" s="28">
        <v>0</v>
      </c>
      <c r="G238" s="28">
        <v>0</v>
      </c>
      <c r="H238" s="28">
        <v>0</v>
      </c>
      <c r="I238" s="28">
        <v>0</v>
      </c>
      <c r="J238" s="28" t="s">
        <v>78</v>
      </c>
    </row>
    <row r="239" spans="2:10" ht="15">
      <c r="B239" s="34" t="s">
        <v>100</v>
      </c>
      <c r="C239" s="35" t="s">
        <v>91</v>
      </c>
      <c r="D239" s="29">
        <v>1</v>
      </c>
      <c r="E239" s="29">
        <v>2</v>
      </c>
      <c r="F239" s="29">
        <v>4</v>
      </c>
      <c r="G239" s="29">
        <v>-16</v>
      </c>
      <c r="H239" s="29">
        <v>8</v>
      </c>
      <c r="I239" s="29">
        <v>-18</v>
      </c>
      <c r="J239" s="29" t="s">
        <v>78</v>
      </c>
    </row>
    <row r="240" spans="2:10" ht="15">
      <c r="B240" s="36" t="s">
        <v>100</v>
      </c>
      <c r="C240" s="37" t="s">
        <v>113</v>
      </c>
      <c r="D240" s="56">
        <v>856</v>
      </c>
      <c r="E240" s="56">
        <v>875</v>
      </c>
      <c r="F240" s="56">
        <v>911</v>
      </c>
      <c r="G240" s="56">
        <v>941</v>
      </c>
      <c r="H240" s="56">
        <v>1015</v>
      </c>
      <c r="I240" s="56">
        <v>477</v>
      </c>
      <c r="J240" s="56" t="s">
        <v>78</v>
      </c>
    </row>
    <row r="241" spans="2:10" ht="15">
      <c r="B241" s="30" t="s">
        <v>125</v>
      </c>
      <c r="C241" s="31" t="s">
        <v>107</v>
      </c>
      <c r="D241" s="27">
        <v>0</v>
      </c>
      <c r="E241" s="27">
        <v>0</v>
      </c>
      <c r="F241" s="27">
        <v>0</v>
      </c>
      <c r="G241" s="27">
        <v>0</v>
      </c>
      <c r="H241" s="27">
        <v>0</v>
      </c>
      <c r="I241" s="27">
        <v>0</v>
      </c>
      <c r="J241" s="27" t="s">
        <v>78</v>
      </c>
    </row>
    <row r="242" spans="2:10" ht="15">
      <c r="B242" s="32" t="s">
        <v>125</v>
      </c>
      <c r="C242" s="33" t="s">
        <v>108</v>
      </c>
      <c r="D242" s="28">
        <v>0</v>
      </c>
      <c r="E242" s="28">
        <v>0</v>
      </c>
      <c r="F242" s="28">
        <v>0</v>
      </c>
      <c r="G242" s="28">
        <v>0</v>
      </c>
      <c r="H242" s="28">
        <v>0</v>
      </c>
      <c r="I242" s="28">
        <v>0</v>
      </c>
      <c r="J242" s="28" t="s">
        <v>78</v>
      </c>
    </row>
    <row r="243" spans="2:10" ht="15">
      <c r="B243" s="32" t="s">
        <v>125</v>
      </c>
      <c r="C243" s="33" t="s">
        <v>109</v>
      </c>
      <c r="D243" s="28">
        <v>0</v>
      </c>
      <c r="E243" s="28">
        <v>0</v>
      </c>
      <c r="F243" s="28">
        <v>0</v>
      </c>
      <c r="G243" s="28">
        <v>0</v>
      </c>
      <c r="H243" s="28">
        <v>0</v>
      </c>
      <c r="I243" s="28">
        <v>0</v>
      </c>
      <c r="J243" s="28" t="s">
        <v>78</v>
      </c>
    </row>
    <row r="244" spans="2:10" ht="15">
      <c r="B244" s="32" t="s">
        <v>125</v>
      </c>
      <c r="C244" s="33" t="s">
        <v>110</v>
      </c>
      <c r="D244" s="28">
        <v>0</v>
      </c>
      <c r="E244" s="28">
        <v>0</v>
      </c>
      <c r="F244" s="28">
        <v>0</v>
      </c>
      <c r="G244" s="28">
        <v>0</v>
      </c>
      <c r="H244" s="28">
        <v>0</v>
      </c>
      <c r="I244" s="28">
        <v>0</v>
      </c>
      <c r="J244" s="28" t="s">
        <v>78</v>
      </c>
    </row>
    <row r="245" spans="2:10" ht="15">
      <c r="B245" s="32" t="s">
        <v>125</v>
      </c>
      <c r="C245" s="33" t="s">
        <v>88</v>
      </c>
      <c r="D245" s="28">
        <v>153</v>
      </c>
      <c r="E245" s="28">
        <v>350</v>
      </c>
      <c r="F245" s="28">
        <v>140</v>
      </c>
      <c r="G245" s="28">
        <v>380</v>
      </c>
      <c r="H245" s="28">
        <v>493</v>
      </c>
      <c r="I245" s="28">
        <v>607</v>
      </c>
      <c r="J245" s="28" t="s">
        <v>78</v>
      </c>
    </row>
    <row r="246" spans="2:10" ht="15">
      <c r="B246" s="32" t="s">
        <v>125</v>
      </c>
      <c r="C246" s="33" t="s">
        <v>89</v>
      </c>
      <c r="D246" s="28">
        <v>83</v>
      </c>
      <c r="E246" s="28">
        <v>78</v>
      </c>
      <c r="F246" s="28">
        <v>120</v>
      </c>
      <c r="G246" s="28">
        <v>54</v>
      </c>
      <c r="H246" s="28">
        <v>110</v>
      </c>
      <c r="I246" s="28">
        <v>103</v>
      </c>
      <c r="J246" s="28" t="s">
        <v>78</v>
      </c>
    </row>
    <row r="247" spans="2:10" ht="15">
      <c r="B247" s="32" t="s">
        <v>125</v>
      </c>
      <c r="C247" s="33" t="s">
        <v>111</v>
      </c>
      <c r="D247" s="28">
        <v>0</v>
      </c>
      <c r="E247" s="28">
        <v>0</v>
      </c>
      <c r="F247" s="28">
        <v>0</v>
      </c>
      <c r="G247" s="28">
        <v>0</v>
      </c>
      <c r="H247" s="28">
        <v>0</v>
      </c>
      <c r="I247" s="28">
        <v>0</v>
      </c>
      <c r="J247" s="28" t="s">
        <v>78</v>
      </c>
    </row>
    <row r="248" spans="2:10" ht="15">
      <c r="B248" s="32" t="s">
        <v>125</v>
      </c>
      <c r="C248" s="33" t="s">
        <v>112</v>
      </c>
      <c r="D248" s="28">
        <v>83</v>
      </c>
      <c r="E248" s="28">
        <v>78</v>
      </c>
      <c r="F248" s="28">
        <v>121</v>
      </c>
      <c r="G248" s="28">
        <v>54</v>
      </c>
      <c r="H248" s="28">
        <v>110</v>
      </c>
      <c r="I248" s="28">
        <v>103</v>
      </c>
      <c r="J248" s="28" t="s">
        <v>78</v>
      </c>
    </row>
    <row r="249" spans="2:10" ht="15">
      <c r="B249" s="32" t="s">
        <v>125</v>
      </c>
      <c r="C249" s="33" t="s">
        <v>87</v>
      </c>
      <c r="D249" s="28">
        <v>153</v>
      </c>
      <c r="E249" s="28">
        <v>350</v>
      </c>
      <c r="F249" s="28">
        <v>141</v>
      </c>
      <c r="G249" s="28">
        <v>380</v>
      </c>
      <c r="H249" s="28">
        <v>493</v>
      </c>
      <c r="I249" s="28">
        <v>607</v>
      </c>
      <c r="J249" s="28" t="s">
        <v>78</v>
      </c>
    </row>
    <row r="250" spans="2:10" ht="15">
      <c r="B250" s="34" t="s">
        <v>125</v>
      </c>
      <c r="C250" s="35" t="s">
        <v>91</v>
      </c>
      <c r="D250" s="29">
        <v>0</v>
      </c>
      <c r="E250" s="29">
        <v>0</v>
      </c>
      <c r="F250" s="29">
        <v>0</v>
      </c>
      <c r="G250" s="29">
        <v>0</v>
      </c>
      <c r="H250" s="29">
        <v>0</v>
      </c>
      <c r="I250" s="29">
        <v>0</v>
      </c>
      <c r="J250" s="29" t="s">
        <v>78</v>
      </c>
    </row>
    <row r="251" spans="2:10" ht="15">
      <c r="B251" s="36" t="s">
        <v>125</v>
      </c>
      <c r="C251" s="37" t="s">
        <v>113</v>
      </c>
      <c r="D251" s="56">
        <v>0</v>
      </c>
      <c r="E251" s="56">
        <v>0</v>
      </c>
      <c r="F251" s="56">
        <v>0</v>
      </c>
      <c r="G251" s="56">
        <v>0</v>
      </c>
      <c r="H251" s="56">
        <v>0</v>
      </c>
      <c r="I251" s="56">
        <v>0</v>
      </c>
      <c r="J251" s="56" t="s">
        <v>78</v>
      </c>
    </row>
    <row r="252" spans="2:10" ht="15">
      <c r="B252" s="30" t="s">
        <v>126</v>
      </c>
      <c r="C252" s="31" t="s">
        <v>107</v>
      </c>
      <c r="D252" s="27">
        <v>416</v>
      </c>
      <c r="E252" s="27">
        <v>105</v>
      </c>
      <c r="F252" s="27">
        <v>299</v>
      </c>
      <c r="G252" s="27">
        <v>276</v>
      </c>
      <c r="H252" s="27">
        <v>331</v>
      </c>
      <c r="I252" s="27">
        <v>297</v>
      </c>
      <c r="J252" s="27" t="s">
        <v>78</v>
      </c>
    </row>
    <row r="253" spans="2:10" ht="15">
      <c r="B253" s="32" t="s">
        <v>126</v>
      </c>
      <c r="C253" s="33" t="s">
        <v>108</v>
      </c>
      <c r="D253" s="28">
        <v>5004</v>
      </c>
      <c r="E253" s="28">
        <v>6290</v>
      </c>
      <c r="F253" s="28">
        <v>6306</v>
      </c>
      <c r="G253" s="28">
        <v>6376</v>
      </c>
      <c r="H253" s="28">
        <v>6324</v>
      </c>
      <c r="I253" s="28">
        <v>5919</v>
      </c>
      <c r="J253" s="28" t="s">
        <v>78</v>
      </c>
    </row>
    <row r="254" spans="2:10" ht="15">
      <c r="B254" s="32" t="s">
        <v>126</v>
      </c>
      <c r="C254" s="33" t="s">
        <v>109</v>
      </c>
      <c r="D254" s="28">
        <v>0</v>
      </c>
      <c r="E254" s="28">
        <v>0</v>
      </c>
      <c r="F254" s="28">
        <v>0</v>
      </c>
      <c r="G254" s="28">
        <v>0</v>
      </c>
      <c r="H254" s="28">
        <v>0</v>
      </c>
      <c r="I254" s="28">
        <v>0</v>
      </c>
      <c r="J254" s="28" t="s">
        <v>78</v>
      </c>
    </row>
    <row r="255" spans="2:10" ht="15">
      <c r="B255" s="32" t="s">
        <v>126</v>
      </c>
      <c r="C255" s="33" t="s">
        <v>110</v>
      </c>
      <c r="D255" s="28">
        <v>0</v>
      </c>
      <c r="E255" s="28">
        <v>0</v>
      </c>
      <c r="F255" s="28">
        <v>0</v>
      </c>
      <c r="G255" s="28">
        <v>0</v>
      </c>
      <c r="H255" s="28">
        <v>0</v>
      </c>
      <c r="I255" s="28">
        <v>0</v>
      </c>
      <c r="J255" s="28" t="s">
        <v>78</v>
      </c>
    </row>
    <row r="256" spans="2:10" ht="15">
      <c r="B256" s="32" t="s">
        <v>126</v>
      </c>
      <c r="C256" s="33" t="s">
        <v>88</v>
      </c>
      <c r="D256" s="28">
        <v>1791</v>
      </c>
      <c r="E256" s="28">
        <v>1923</v>
      </c>
      <c r="F256" s="28">
        <v>1782</v>
      </c>
      <c r="G256" s="28">
        <v>1556</v>
      </c>
      <c r="H256" s="28">
        <v>1592</v>
      </c>
      <c r="I256" s="28">
        <v>1924</v>
      </c>
      <c r="J256" s="28" t="s">
        <v>78</v>
      </c>
    </row>
    <row r="257" spans="2:10" ht="15">
      <c r="B257" s="32" t="s">
        <v>126</v>
      </c>
      <c r="C257" s="33" t="s">
        <v>89</v>
      </c>
      <c r="D257" s="28">
        <v>2910</v>
      </c>
      <c r="E257" s="28">
        <v>3813</v>
      </c>
      <c r="F257" s="28">
        <v>3739</v>
      </c>
      <c r="G257" s="28">
        <v>3587</v>
      </c>
      <c r="H257" s="28">
        <v>3773</v>
      </c>
      <c r="I257" s="28">
        <v>3382</v>
      </c>
      <c r="J257" s="28" t="s">
        <v>78</v>
      </c>
    </row>
    <row r="258" spans="2:10" ht="15">
      <c r="B258" s="32" t="s">
        <v>126</v>
      </c>
      <c r="C258" s="33" t="s">
        <v>111</v>
      </c>
      <c r="D258" s="28">
        <v>44</v>
      </c>
      <c r="E258" s="28">
        <v>41</v>
      </c>
      <c r="F258" s="28">
        <v>70</v>
      </c>
      <c r="G258" s="28">
        <v>57</v>
      </c>
      <c r="H258" s="28">
        <v>72</v>
      </c>
      <c r="I258" s="28">
        <v>72</v>
      </c>
      <c r="J258" s="28" t="s">
        <v>78</v>
      </c>
    </row>
    <row r="259" spans="2:10" ht="15">
      <c r="B259" s="32" t="s">
        <v>126</v>
      </c>
      <c r="C259" s="33" t="s">
        <v>112</v>
      </c>
      <c r="D259" s="28">
        <v>0</v>
      </c>
      <c r="E259" s="28">
        <v>0</v>
      </c>
      <c r="F259" s="28">
        <v>0</v>
      </c>
      <c r="G259" s="28">
        <v>0</v>
      </c>
      <c r="H259" s="28">
        <v>0</v>
      </c>
      <c r="I259" s="28">
        <v>0</v>
      </c>
      <c r="J259" s="28" t="s">
        <v>78</v>
      </c>
    </row>
    <row r="260" spans="2:10" ht="15">
      <c r="B260" s="32" t="s">
        <v>126</v>
      </c>
      <c r="C260" s="33" t="s">
        <v>87</v>
      </c>
      <c r="D260" s="28">
        <v>306</v>
      </c>
      <c r="E260" s="28">
        <v>296</v>
      </c>
      <c r="F260" s="28">
        <v>638</v>
      </c>
      <c r="G260" s="28">
        <v>433</v>
      </c>
      <c r="H260" s="28">
        <v>375</v>
      </c>
      <c r="I260" s="28">
        <v>343</v>
      </c>
      <c r="J260" s="28" t="s">
        <v>78</v>
      </c>
    </row>
    <row r="261" spans="2:10" ht="15">
      <c r="B261" s="34" t="s">
        <v>126</v>
      </c>
      <c r="C261" s="35" t="s">
        <v>91</v>
      </c>
      <c r="D261" s="29">
        <v>-85</v>
      </c>
      <c r="E261" s="29">
        <v>43</v>
      </c>
      <c r="F261" s="29">
        <v>261</v>
      </c>
      <c r="G261" s="29">
        <v>161</v>
      </c>
      <c r="H261" s="29">
        <v>103</v>
      </c>
      <c r="I261" s="29">
        <v>-287</v>
      </c>
      <c r="J261" s="29" t="s">
        <v>78</v>
      </c>
    </row>
    <row r="262" spans="2:10" ht="15">
      <c r="B262" s="36" t="s">
        <v>126</v>
      </c>
      <c r="C262" s="37" t="s">
        <v>113</v>
      </c>
      <c r="D262" s="56">
        <v>3866</v>
      </c>
      <c r="E262" s="56">
        <v>4211</v>
      </c>
      <c r="F262" s="56">
        <v>4201</v>
      </c>
      <c r="G262" s="56">
        <v>4292</v>
      </c>
      <c r="H262" s="56">
        <v>4130</v>
      </c>
      <c r="I262" s="56">
        <v>4056</v>
      </c>
      <c r="J262" s="56" t="s">
        <v>78</v>
      </c>
    </row>
    <row r="263" spans="2:10" ht="15">
      <c r="B263" s="30" t="s">
        <v>101</v>
      </c>
      <c r="C263" s="31" t="s">
        <v>107</v>
      </c>
      <c r="D263" s="27">
        <v>416</v>
      </c>
      <c r="E263" s="27">
        <v>105</v>
      </c>
      <c r="F263" s="27">
        <v>299</v>
      </c>
      <c r="G263" s="27">
        <v>276</v>
      </c>
      <c r="H263" s="27">
        <v>331</v>
      </c>
      <c r="I263" s="27">
        <v>297</v>
      </c>
      <c r="J263" s="27" t="s">
        <v>78</v>
      </c>
    </row>
    <row r="264" spans="2:10" ht="15">
      <c r="B264" s="32" t="s">
        <v>101</v>
      </c>
      <c r="C264" s="33" t="s">
        <v>108</v>
      </c>
      <c r="D264" s="28">
        <v>0</v>
      </c>
      <c r="E264" s="28">
        <v>0</v>
      </c>
      <c r="F264" s="28">
        <v>0</v>
      </c>
      <c r="G264" s="28">
        <v>0</v>
      </c>
      <c r="H264" s="28">
        <v>0</v>
      </c>
      <c r="I264" s="28">
        <v>0</v>
      </c>
      <c r="J264" s="28" t="s">
        <v>78</v>
      </c>
    </row>
    <row r="265" spans="2:10" ht="15">
      <c r="B265" s="32" t="s">
        <v>101</v>
      </c>
      <c r="C265" s="33" t="s">
        <v>109</v>
      </c>
      <c r="D265" s="28">
        <v>0</v>
      </c>
      <c r="E265" s="28">
        <v>0</v>
      </c>
      <c r="F265" s="28">
        <v>0</v>
      </c>
      <c r="G265" s="28">
        <v>0</v>
      </c>
      <c r="H265" s="28">
        <v>0</v>
      </c>
      <c r="I265" s="28">
        <v>0</v>
      </c>
      <c r="J265" s="28" t="s">
        <v>78</v>
      </c>
    </row>
    <row r="266" spans="2:10" ht="15">
      <c r="B266" s="32" t="s">
        <v>101</v>
      </c>
      <c r="C266" s="33" t="s">
        <v>110</v>
      </c>
      <c r="D266" s="28">
        <v>0</v>
      </c>
      <c r="E266" s="28">
        <v>0</v>
      </c>
      <c r="F266" s="28">
        <v>0</v>
      </c>
      <c r="G266" s="28">
        <v>0</v>
      </c>
      <c r="H266" s="28">
        <v>0</v>
      </c>
      <c r="I266" s="28">
        <v>0</v>
      </c>
      <c r="J266" s="28" t="s">
        <v>78</v>
      </c>
    </row>
    <row r="267" spans="2:10" ht="15">
      <c r="B267" s="32" t="s">
        <v>101</v>
      </c>
      <c r="C267" s="33" t="s">
        <v>88</v>
      </c>
      <c r="D267" s="28">
        <v>0</v>
      </c>
      <c r="E267" s="28">
        <v>0</v>
      </c>
      <c r="F267" s="28">
        <v>0</v>
      </c>
      <c r="G267" s="28">
        <v>0</v>
      </c>
      <c r="H267" s="28">
        <v>0</v>
      </c>
      <c r="I267" s="28">
        <v>0</v>
      </c>
      <c r="J267" s="28" t="s">
        <v>78</v>
      </c>
    </row>
    <row r="268" spans="2:10" ht="15">
      <c r="B268" s="32" t="s">
        <v>101</v>
      </c>
      <c r="C268" s="33" t="s">
        <v>89</v>
      </c>
      <c r="D268" s="28">
        <v>0</v>
      </c>
      <c r="E268" s="28">
        <v>0</v>
      </c>
      <c r="F268" s="28">
        <v>0</v>
      </c>
      <c r="G268" s="28">
        <v>0</v>
      </c>
      <c r="H268" s="28">
        <v>0</v>
      </c>
      <c r="I268" s="28">
        <v>0</v>
      </c>
      <c r="J268" s="28" t="s">
        <v>78</v>
      </c>
    </row>
    <row r="269" spans="2:10" ht="15">
      <c r="B269" s="32" t="s">
        <v>101</v>
      </c>
      <c r="C269" s="33" t="s">
        <v>111</v>
      </c>
      <c r="D269" s="28">
        <v>0</v>
      </c>
      <c r="E269" s="28">
        <v>0</v>
      </c>
      <c r="F269" s="28">
        <v>0</v>
      </c>
      <c r="G269" s="28">
        <v>0</v>
      </c>
      <c r="H269" s="28">
        <v>0</v>
      </c>
      <c r="I269" s="28">
        <v>0</v>
      </c>
      <c r="J269" s="28" t="s">
        <v>78</v>
      </c>
    </row>
    <row r="270" spans="2:10" ht="15">
      <c r="B270" s="32" t="s">
        <v>101</v>
      </c>
      <c r="C270" s="33" t="s">
        <v>112</v>
      </c>
      <c r="D270" s="28">
        <v>0</v>
      </c>
      <c r="E270" s="28">
        <v>0</v>
      </c>
      <c r="F270" s="28">
        <v>0</v>
      </c>
      <c r="G270" s="28">
        <v>0</v>
      </c>
      <c r="H270" s="28">
        <v>0</v>
      </c>
      <c r="I270" s="28">
        <v>0</v>
      </c>
      <c r="J270" s="28" t="s">
        <v>78</v>
      </c>
    </row>
    <row r="271" spans="2:10" ht="15">
      <c r="B271" s="32" t="s">
        <v>101</v>
      </c>
      <c r="C271" s="33" t="s">
        <v>87</v>
      </c>
      <c r="D271" s="28">
        <v>0</v>
      </c>
      <c r="E271" s="28">
        <v>0</v>
      </c>
      <c r="F271" s="28">
        <v>0</v>
      </c>
      <c r="G271" s="28">
        <v>0</v>
      </c>
      <c r="H271" s="28">
        <v>0</v>
      </c>
      <c r="I271" s="28">
        <v>0</v>
      </c>
      <c r="J271" s="28" t="s">
        <v>78</v>
      </c>
    </row>
    <row r="272" spans="2:10" ht="15">
      <c r="B272" s="34" t="s">
        <v>101</v>
      </c>
      <c r="C272" s="35" t="s">
        <v>91</v>
      </c>
      <c r="D272" s="29">
        <v>0</v>
      </c>
      <c r="E272" s="29">
        <v>0</v>
      </c>
      <c r="F272" s="29">
        <v>0</v>
      </c>
      <c r="G272" s="29">
        <v>0</v>
      </c>
      <c r="H272" s="29">
        <v>0</v>
      </c>
      <c r="I272" s="29">
        <v>0</v>
      </c>
      <c r="J272" s="29" t="s">
        <v>78</v>
      </c>
    </row>
    <row r="273" spans="2:10" ht="15">
      <c r="B273" s="36" t="s">
        <v>101</v>
      </c>
      <c r="C273" s="37" t="s">
        <v>113</v>
      </c>
      <c r="D273" s="56">
        <v>416</v>
      </c>
      <c r="E273" s="56">
        <v>105</v>
      </c>
      <c r="F273" s="56">
        <v>299</v>
      </c>
      <c r="G273" s="56">
        <v>276</v>
      </c>
      <c r="H273" s="56">
        <v>331</v>
      </c>
      <c r="I273" s="56">
        <v>297</v>
      </c>
      <c r="J273" s="56" t="s">
        <v>78</v>
      </c>
    </row>
    <row r="274" spans="2:10" ht="15">
      <c r="B274" s="30" t="s">
        <v>102</v>
      </c>
      <c r="C274" s="31" t="s">
        <v>107</v>
      </c>
      <c r="D274" s="27">
        <v>0</v>
      </c>
      <c r="E274" s="27">
        <v>0</v>
      </c>
      <c r="F274" s="27">
        <v>0</v>
      </c>
      <c r="G274" s="27">
        <v>0</v>
      </c>
      <c r="H274" s="27">
        <v>0</v>
      </c>
      <c r="I274" s="27">
        <v>0</v>
      </c>
      <c r="J274" s="27" t="s">
        <v>78</v>
      </c>
    </row>
    <row r="275" spans="2:10" ht="15">
      <c r="B275" s="32" t="s">
        <v>102</v>
      </c>
      <c r="C275" s="33" t="s">
        <v>108</v>
      </c>
      <c r="D275" s="28">
        <v>5004</v>
      </c>
      <c r="E275" s="28">
        <v>6290</v>
      </c>
      <c r="F275" s="28">
        <v>6306</v>
      </c>
      <c r="G275" s="28">
        <v>6376</v>
      </c>
      <c r="H275" s="28">
        <v>6324</v>
      </c>
      <c r="I275" s="28">
        <v>5919</v>
      </c>
      <c r="J275" s="28" t="s">
        <v>78</v>
      </c>
    </row>
    <row r="276" spans="2:10" ht="15">
      <c r="B276" s="32" t="s">
        <v>102</v>
      </c>
      <c r="C276" s="33" t="s">
        <v>109</v>
      </c>
      <c r="D276" s="28">
        <v>0</v>
      </c>
      <c r="E276" s="28">
        <v>0</v>
      </c>
      <c r="F276" s="28">
        <v>0</v>
      </c>
      <c r="G276" s="28">
        <v>0</v>
      </c>
      <c r="H276" s="28">
        <v>0</v>
      </c>
      <c r="I276" s="28">
        <v>0</v>
      </c>
      <c r="J276" s="28" t="s">
        <v>78</v>
      </c>
    </row>
    <row r="277" spans="2:10" ht="15">
      <c r="B277" s="32" t="s">
        <v>102</v>
      </c>
      <c r="C277" s="33" t="s">
        <v>110</v>
      </c>
      <c r="D277" s="28">
        <v>0</v>
      </c>
      <c r="E277" s="28">
        <v>0</v>
      </c>
      <c r="F277" s="28">
        <v>0</v>
      </c>
      <c r="G277" s="28">
        <v>0</v>
      </c>
      <c r="H277" s="28">
        <v>0</v>
      </c>
      <c r="I277" s="28">
        <v>0</v>
      </c>
      <c r="J277" s="28" t="s">
        <v>78</v>
      </c>
    </row>
    <row r="278" spans="2:10" ht="15">
      <c r="B278" s="32" t="s">
        <v>102</v>
      </c>
      <c r="C278" s="33" t="s">
        <v>88</v>
      </c>
      <c r="D278" s="28">
        <v>1791</v>
      </c>
      <c r="E278" s="28">
        <v>1923</v>
      </c>
      <c r="F278" s="28">
        <v>1782</v>
      </c>
      <c r="G278" s="28">
        <v>1556</v>
      </c>
      <c r="H278" s="28">
        <v>1592</v>
      </c>
      <c r="I278" s="28">
        <v>1924</v>
      </c>
      <c r="J278" s="28" t="s">
        <v>78</v>
      </c>
    </row>
    <row r="279" spans="2:10" ht="15">
      <c r="B279" s="32" t="s">
        <v>102</v>
      </c>
      <c r="C279" s="33" t="s">
        <v>89</v>
      </c>
      <c r="D279" s="28">
        <v>2910</v>
      </c>
      <c r="E279" s="28">
        <v>3813</v>
      </c>
      <c r="F279" s="28">
        <v>3739</v>
      </c>
      <c r="G279" s="28">
        <v>3587</v>
      </c>
      <c r="H279" s="28">
        <v>3773</v>
      </c>
      <c r="I279" s="28">
        <v>3382</v>
      </c>
      <c r="J279" s="28" t="s">
        <v>78</v>
      </c>
    </row>
    <row r="280" spans="2:10" ht="15">
      <c r="B280" s="32" t="s">
        <v>102</v>
      </c>
      <c r="C280" s="33" t="s">
        <v>111</v>
      </c>
      <c r="D280" s="28">
        <v>44</v>
      </c>
      <c r="E280" s="28">
        <v>41</v>
      </c>
      <c r="F280" s="28">
        <v>70</v>
      </c>
      <c r="G280" s="28">
        <v>57</v>
      </c>
      <c r="H280" s="28">
        <v>72</v>
      </c>
      <c r="I280" s="28">
        <v>72</v>
      </c>
      <c r="J280" s="28" t="s">
        <v>78</v>
      </c>
    </row>
    <row r="281" spans="2:10" ht="15">
      <c r="B281" s="32" t="s">
        <v>102</v>
      </c>
      <c r="C281" s="33" t="s">
        <v>112</v>
      </c>
      <c r="D281" s="28">
        <v>0</v>
      </c>
      <c r="E281" s="28">
        <v>0</v>
      </c>
      <c r="F281" s="28">
        <v>0</v>
      </c>
      <c r="G281" s="28">
        <v>0</v>
      </c>
      <c r="H281" s="28">
        <v>0</v>
      </c>
      <c r="I281" s="28">
        <v>0</v>
      </c>
      <c r="J281" s="28" t="s">
        <v>78</v>
      </c>
    </row>
    <row r="282" spans="2:10" ht="15">
      <c r="B282" s="32" t="s">
        <v>102</v>
      </c>
      <c r="C282" s="33" t="s">
        <v>87</v>
      </c>
      <c r="D282" s="28">
        <v>306</v>
      </c>
      <c r="E282" s="28">
        <v>296</v>
      </c>
      <c r="F282" s="28">
        <v>638</v>
      </c>
      <c r="G282" s="28">
        <v>433</v>
      </c>
      <c r="H282" s="28">
        <v>375</v>
      </c>
      <c r="I282" s="28">
        <v>343</v>
      </c>
      <c r="J282" s="28" t="s">
        <v>78</v>
      </c>
    </row>
    <row r="283" spans="2:10" ht="15">
      <c r="B283" s="34" t="s">
        <v>102</v>
      </c>
      <c r="C283" s="35" t="s">
        <v>91</v>
      </c>
      <c r="D283" s="29">
        <v>-85</v>
      </c>
      <c r="E283" s="29">
        <v>43</v>
      </c>
      <c r="F283" s="29">
        <v>261</v>
      </c>
      <c r="G283" s="29">
        <v>161</v>
      </c>
      <c r="H283" s="29">
        <v>103</v>
      </c>
      <c r="I283" s="29">
        <v>-287</v>
      </c>
      <c r="J283" s="29" t="s">
        <v>78</v>
      </c>
    </row>
    <row r="284" spans="2:10" ht="15">
      <c r="B284" s="36" t="s">
        <v>102</v>
      </c>
      <c r="C284" s="37" t="s">
        <v>113</v>
      </c>
      <c r="D284" s="56">
        <v>3450</v>
      </c>
      <c r="E284" s="56">
        <v>4106</v>
      </c>
      <c r="F284" s="56">
        <v>3902</v>
      </c>
      <c r="G284" s="56">
        <v>4016</v>
      </c>
      <c r="H284" s="56">
        <v>3799</v>
      </c>
      <c r="I284" s="56">
        <v>3759</v>
      </c>
      <c r="J284" s="56" t="s">
        <v>78</v>
      </c>
    </row>
    <row r="285" spans="2:10" ht="15">
      <c r="B285" s="30" t="s">
        <v>103</v>
      </c>
      <c r="C285" s="31" t="s">
        <v>107</v>
      </c>
      <c r="D285" s="27">
        <v>0</v>
      </c>
      <c r="E285" s="27">
        <v>0</v>
      </c>
      <c r="F285" s="27">
        <v>0</v>
      </c>
      <c r="G285" s="27">
        <v>0</v>
      </c>
      <c r="H285" s="27">
        <v>0</v>
      </c>
      <c r="I285" s="27">
        <v>0</v>
      </c>
      <c r="J285" s="27" t="s">
        <v>78</v>
      </c>
    </row>
    <row r="286" spans="2:10" ht="15">
      <c r="B286" s="32" t="s">
        <v>103</v>
      </c>
      <c r="C286" s="33" t="s">
        <v>108</v>
      </c>
      <c r="D286" s="28">
        <v>1441</v>
      </c>
      <c r="E286" s="28">
        <v>1554</v>
      </c>
      <c r="F286" s="28">
        <v>1614</v>
      </c>
      <c r="G286" s="28">
        <v>1543</v>
      </c>
      <c r="H286" s="28">
        <v>1412</v>
      </c>
      <c r="I286" s="28">
        <v>1549</v>
      </c>
      <c r="J286" s="28" t="s">
        <v>78</v>
      </c>
    </row>
    <row r="287" spans="2:10" ht="15">
      <c r="B287" s="32" t="s">
        <v>103</v>
      </c>
      <c r="C287" s="33" t="s">
        <v>109</v>
      </c>
      <c r="D287" s="28">
        <v>0</v>
      </c>
      <c r="E287" s="28">
        <v>0</v>
      </c>
      <c r="F287" s="28">
        <v>0</v>
      </c>
      <c r="G287" s="28">
        <v>0</v>
      </c>
      <c r="H287" s="28">
        <v>0</v>
      </c>
      <c r="I287" s="28">
        <v>0</v>
      </c>
      <c r="J287" s="28" t="s">
        <v>78</v>
      </c>
    </row>
    <row r="288" spans="2:10" ht="15">
      <c r="B288" s="32" t="s">
        <v>103</v>
      </c>
      <c r="C288" s="33" t="s">
        <v>110</v>
      </c>
      <c r="D288" s="28">
        <v>77</v>
      </c>
      <c r="E288" s="28">
        <v>0</v>
      </c>
      <c r="F288" s="28">
        <v>0</v>
      </c>
      <c r="G288" s="28">
        <v>0</v>
      </c>
      <c r="H288" s="28">
        <v>0</v>
      </c>
      <c r="I288" s="28">
        <v>0</v>
      </c>
      <c r="J288" s="28" t="s">
        <v>78</v>
      </c>
    </row>
    <row r="289" spans="2:10" ht="15">
      <c r="B289" s="32" t="s">
        <v>103</v>
      </c>
      <c r="C289" s="33" t="s">
        <v>88</v>
      </c>
      <c r="D289" s="28">
        <v>1101</v>
      </c>
      <c r="E289" s="28">
        <v>1221</v>
      </c>
      <c r="F289" s="28">
        <v>902</v>
      </c>
      <c r="G289" s="28">
        <v>449</v>
      </c>
      <c r="H289" s="28">
        <v>601</v>
      </c>
      <c r="I289" s="28">
        <v>457</v>
      </c>
      <c r="J289" s="28" t="s">
        <v>78</v>
      </c>
    </row>
    <row r="290" spans="2:10" ht="15">
      <c r="B290" s="32" t="s">
        <v>103</v>
      </c>
      <c r="C290" s="33" t="s">
        <v>89</v>
      </c>
      <c r="D290" s="28">
        <v>784</v>
      </c>
      <c r="E290" s="28">
        <v>1324</v>
      </c>
      <c r="F290" s="28">
        <v>1190</v>
      </c>
      <c r="G290" s="28">
        <v>1165</v>
      </c>
      <c r="H290" s="28">
        <v>1175</v>
      </c>
      <c r="I290" s="28">
        <v>1181</v>
      </c>
      <c r="J290" s="28" t="s">
        <v>78</v>
      </c>
    </row>
    <row r="291" spans="2:10" ht="15">
      <c r="B291" s="32" t="s">
        <v>103</v>
      </c>
      <c r="C291" s="33" t="s">
        <v>111</v>
      </c>
      <c r="D291" s="28">
        <v>260</v>
      </c>
      <c r="E291" s="28">
        <v>253</v>
      </c>
      <c r="F291" s="28">
        <v>288</v>
      </c>
      <c r="G291" s="28">
        <v>276</v>
      </c>
      <c r="H291" s="28">
        <v>272</v>
      </c>
      <c r="I291" s="28">
        <v>242</v>
      </c>
      <c r="J291" s="28" t="s">
        <v>78</v>
      </c>
    </row>
    <row r="292" spans="2:10" ht="15">
      <c r="B292" s="32" t="s">
        <v>103</v>
      </c>
      <c r="C292" s="33" t="s">
        <v>112</v>
      </c>
      <c r="D292" s="28">
        <v>0</v>
      </c>
      <c r="E292" s="28">
        <v>0</v>
      </c>
      <c r="F292" s="28">
        <v>0</v>
      </c>
      <c r="G292" s="28">
        <v>0</v>
      </c>
      <c r="H292" s="28">
        <v>0</v>
      </c>
      <c r="I292" s="28">
        <v>0</v>
      </c>
      <c r="J292" s="28" t="s">
        <v>78</v>
      </c>
    </row>
    <row r="293" spans="2:10" ht="15">
      <c r="B293" s="32" t="s">
        <v>103</v>
      </c>
      <c r="C293" s="33" t="s">
        <v>87</v>
      </c>
      <c r="D293" s="28">
        <v>845</v>
      </c>
      <c r="E293" s="28">
        <v>918</v>
      </c>
      <c r="F293" s="28">
        <v>765</v>
      </c>
      <c r="G293" s="28">
        <v>374</v>
      </c>
      <c r="H293" s="28">
        <v>555</v>
      </c>
      <c r="I293" s="28">
        <v>283</v>
      </c>
      <c r="J293" s="28" t="s">
        <v>78</v>
      </c>
    </row>
    <row r="294" spans="2:10" ht="15">
      <c r="B294" s="34" t="s">
        <v>103</v>
      </c>
      <c r="C294" s="35" t="s">
        <v>91</v>
      </c>
      <c r="D294" s="29">
        <v>-206</v>
      </c>
      <c r="E294" s="29">
        <v>104</v>
      </c>
      <c r="F294" s="29">
        <v>-21</v>
      </c>
      <c r="G294" s="29">
        <v>-64</v>
      </c>
      <c r="H294" s="29">
        <v>122</v>
      </c>
      <c r="I294" s="29">
        <v>79</v>
      </c>
      <c r="J294" s="29" t="s">
        <v>78</v>
      </c>
    </row>
    <row r="295" spans="2:10" ht="15">
      <c r="B295" s="36" t="s">
        <v>103</v>
      </c>
      <c r="C295" s="37" t="s">
        <v>113</v>
      </c>
      <c r="D295" s="56">
        <v>370</v>
      </c>
      <c r="E295" s="56">
        <v>384</v>
      </c>
      <c r="F295" s="56">
        <v>252</v>
      </c>
      <c r="G295" s="56">
        <v>113</v>
      </c>
      <c r="H295" s="56">
        <v>133</v>
      </c>
      <c r="I295" s="56">
        <v>379</v>
      </c>
      <c r="J295" s="56" t="s">
        <v>78</v>
      </c>
    </row>
    <row r="296" spans="2:10" ht="15">
      <c r="B296" s="30" t="s">
        <v>127</v>
      </c>
      <c r="C296" s="31" t="s">
        <v>107</v>
      </c>
      <c r="D296" s="27">
        <v>0</v>
      </c>
      <c r="E296" s="27">
        <v>0</v>
      </c>
      <c r="F296" s="27">
        <v>0</v>
      </c>
      <c r="G296" s="27">
        <v>0</v>
      </c>
      <c r="H296" s="27">
        <v>0</v>
      </c>
      <c r="I296" s="27">
        <v>0</v>
      </c>
      <c r="J296" s="27" t="s">
        <v>78</v>
      </c>
    </row>
    <row r="297" spans="2:10" ht="15">
      <c r="B297" s="32" t="s">
        <v>127</v>
      </c>
      <c r="C297" s="33" t="s">
        <v>108</v>
      </c>
      <c r="D297" s="28">
        <v>123</v>
      </c>
      <c r="E297" s="28">
        <v>116</v>
      </c>
      <c r="F297" s="28">
        <v>130</v>
      </c>
      <c r="G297" s="28">
        <v>140</v>
      </c>
      <c r="H297" s="28">
        <v>155</v>
      </c>
      <c r="I297" s="28">
        <v>152</v>
      </c>
      <c r="J297" s="28" t="s">
        <v>78</v>
      </c>
    </row>
    <row r="298" spans="2:10" ht="15">
      <c r="B298" s="32" t="s">
        <v>127</v>
      </c>
      <c r="C298" s="33" t="s">
        <v>109</v>
      </c>
      <c r="D298" s="28">
        <v>0</v>
      </c>
      <c r="E298" s="28">
        <v>0</v>
      </c>
      <c r="F298" s="28">
        <v>0</v>
      </c>
      <c r="G298" s="28">
        <v>0</v>
      </c>
      <c r="H298" s="28">
        <v>0</v>
      </c>
      <c r="I298" s="28">
        <v>0</v>
      </c>
      <c r="J298" s="28" t="s">
        <v>78</v>
      </c>
    </row>
    <row r="299" spans="2:10" ht="15">
      <c r="B299" s="32" t="s">
        <v>127</v>
      </c>
      <c r="C299" s="33" t="s">
        <v>110</v>
      </c>
      <c r="D299" s="28">
        <v>0</v>
      </c>
      <c r="E299" s="28">
        <v>0</v>
      </c>
      <c r="F299" s="28">
        <v>0</v>
      </c>
      <c r="G299" s="28">
        <v>0</v>
      </c>
      <c r="H299" s="28">
        <v>0</v>
      </c>
      <c r="I299" s="28">
        <v>0</v>
      </c>
      <c r="J299" s="28" t="s">
        <v>78</v>
      </c>
    </row>
    <row r="300" spans="2:10" ht="15">
      <c r="B300" s="32" t="s">
        <v>127</v>
      </c>
      <c r="C300" s="33" t="s">
        <v>88</v>
      </c>
      <c r="D300" s="28">
        <v>26</v>
      </c>
      <c r="E300" s="28">
        <v>45</v>
      </c>
      <c r="F300" s="28">
        <v>16</v>
      </c>
      <c r="G300" s="28">
        <v>18</v>
      </c>
      <c r="H300" s="28">
        <v>3</v>
      </c>
      <c r="I300" s="28">
        <v>6</v>
      </c>
      <c r="J300" s="28" t="s">
        <v>78</v>
      </c>
    </row>
    <row r="301" spans="2:10" ht="15">
      <c r="B301" s="32" t="s">
        <v>127</v>
      </c>
      <c r="C301" s="33" t="s">
        <v>89</v>
      </c>
      <c r="D301" s="28">
        <v>117</v>
      </c>
      <c r="E301" s="28">
        <v>63</v>
      </c>
      <c r="F301" s="28">
        <v>101</v>
      </c>
      <c r="G301" s="28">
        <v>110</v>
      </c>
      <c r="H301" s="28">
        <v>190</v>
      </c>
      <c r="I301" s="28">
        <v>141</v>
      </c>
      <c r="J301" s="28" t="s">
        <v>78</v>
      </c>
    </row>
    <row r="302" spans="2:10" ht="15">
      <c r="B302" s="32" t="s">
        <v>127</v>
      </c>
      <c r="C302" s="33" t="s">
        <v>111</v>
      </c>
      <c r="D302" s="28">
        <v>0</v>
      </c>
      <c r="E302" s="28">
        <v>0</v>
      </c>
      <c r="F302" s="28">
        <v>0</v>
      </c>
      <c r="G302" s="28">
        <v>0</v>
      </c>
      <c r="H302" s="28">
        <v>0</v>
      </c>
      <c r="I302" s="28">
        <v>0</v>
      </c>
      <c r="J302" s="28" t="s">
        <v>78</v>
      </c>
    </row>
    <row r="303" spans="2:10" ht="15">
      <c r="B303" s="32" t="s">
        <v>127</v>
      </c>
      <c r="C303" s="33" t="s">
        <v>112</v>
      </c>
      <c r="D303" s="28">
        <v>0</v>
      </c>
      <c r="E303" s="28">
        <v>0</v>
      </c>
      <c r="F303" s="28">
        <v>0</v>
      </c>
      <c r="G303" s="28">
        <v>0</v>
      </c>
      <c r="H303" s="28">
        <v>32</v>
      </c>
      <c r="I303" s="28">
        <v>0</v>
      </c>
      <c r="J303" s="28" t="s">
        <v>78</v>
      </c>
    </row>
    <row r="304" spans="2:10" ht="15">
      <c r="B304" s="32" t="s">
        <v>127</v>
      </c>
      <c r="C304" s="33" t="s">
        <v>87</v>
      </c>
      <c r="D304" s="28">
        <v>24</v>
      </c>
      <c r="E304" s="28">
        <v>42</v>
      </c>
      <c r="F304" s="28">
        <v>15</v>
      </c>
      <c r="G304" s="28">
        <v>16</v>
      </c>
      <c r="H304" s="28"/>
      <c r="I304" s="28">
        <v>3</v>
      </c>
      <c r="J304" s="28" t="s">
        <v>78</v>
      </c>
    </row>
    <row r="305" spans="2:10" ht="15">
      <c r="B305" s="34" t="s">
        <v>127</v>
      </c>
      <c r="C305" s="35" t="s">
        <v>91</v>
      </c>
      <c r="D305" s="29">
        <v>0</v>
      </c>
      <c r="E305" s="29">
        <v>0</v>
      </c>
      <c r="F305" s="29">
        <v>0</v>
      </c>
      <c r="G305" s="29">
        <v>0</v>
      </c>
      <c r="H305" s="29">
        <v>0</v>
      </c>
      <c r="I305" s="29">
        <v>0</v>
      </c>
      <c r="J305" s="29" t="s">
        <v>78</v>
      </c>
    </row>
    <row r="306" spans="2:10" ht="15">
      <c r="B306" s="36" t="s">
        <v>127</v>
      </c>
      <c r="C306" s="37" t="s">
        <v>113</v>
      </c>
      <c r="D306" s="56">
        <v>8</v>
      </c>
      <c r="E306" s="56">
        <v>56</v>
      </c>
      <c r="F306" s="56">
        <v>30</v>
      </c>
      <c r="G306" s="56">
        <v>32</v>
      </c>
      <c r="H306" s="56">
        <v>0</v>
      </c>
      <c r="I306" s="56">
        <v>14</v>
      </c>
      <c r="J306" s="56" t="s">
        <v>78</v>
      </c>
    </row>
    <row r="307" spans="2:10" ht="15">
      <c r="B307" s="30" t="s">
        <v>104</v>
      </c>
      <c r="C307" s="31" t="s">
        <v>107</v>
      </c>
      <c r="D307" s="27">
        <v>0</v>
      </c>
      <c r="E307" s="27">
        <v>0</v>
      </c>
      <c r="F307" s="27">
        <v>0</v>
      </c>
      <c r="G307" s="27">
        <v>0</v>
      </c>
      <c r="H307" s="27">
        <v>0</v>
      </c>
      <c r="I307" s="27">
        <v>0</v>
      </c>
      <c r="J307" s="27" t="s">
        <v>78</v>
      </c>
    </row>
    <row r="308" spans="2:10" ht="15">
      <c r="B308" s="32" t="s">
        <v>104</v>
      </c>
      <c r="C308" s="33" t="s">
        <v>108</v>
      </c>
      <c r="D308" s="28">
        <v>257</v>
      </c>
      <c r="E308" s="28">
        <v>308</v>
      </c>
      <c r="F308" s="28">
        <v>296</v>
      </c>
      <c r="G308" s="28">
        <v>305</v>
      </c>
      <c r="H308" s="28">
        <v>299</v>
      </c>
      <c r="I308" s="28">
        <v>250</v>
      </c>
      <c r="J308" s="28" t="s">
        <v>78</v>
      </c>
    </row>
    <row r="309" spans="2:10" ht="15">
      <c r="B309" s="32" t="s">
        <v>104</v>
      </c>
      <c r="C309" s="33" t="s">
        <v>109</v>
      </c>
      <c r="D309" s="28">
        <v>0</v>
      </c>
      <c r="E309" s="28">
        <v>0</v>
      </c>
      <c r="F309" s="28">
        <v>0</v>
      </c>
      <c r="G309" s="28">
        <v>0</v>
      </c>
      <c r="H309" s="28">
        <v>0</v>
      </c>
      <c r="I309" s="28">
        <v>44</v>
      </c>
      <c r="J309" s="28" t="s">
        <v>78</v>
      </c>
    </row>
    <row r="310" spans="2:10" ht="15">
      <c r="B310" s="32" t="s">
        <v>104</v>
      </c>
      <c r="C310" s="33" t="s">
        <v>110</v>
      </c>
      <c r="D310" s="28">
        <v>0</v>
      </c>
      <c r="E310" s="28">
        <v>0</v>
      </c>
      <c r="F310" s="28">
        <v>0</v>
      </c>
      <c r="G310" s="28">
        <v>0</v>
      </c>
      <c r="H310" s="28">
        <v>0</v>
      </c>
      <c r="I310" s="28">
        <v>0</v>
      </c>
      <c r="J310" s="28" t="s">
        <v>78</v>
      </c>
    </row>
    <row r="311" spans="2:10" ht="15">
      <c r="B311" s="32" t="s">
        <v>104</v>
      </c>
      <c r="C311" s="33" t="s">
        <v>88</v>
      </c>
      <c r="D311" s="28">
        <v>131</v>
      </c>
      <c r="E311" s="28">
        <v>154</v>
      </c>
      <c r="F311" s="28">
        <v>151</v>
      </c>
      <c r="G311" s="28">
        <v>166</v>
      </c>
      <c r="H311" s="28">
        <v>170</v>
      </c>
      <c r="I311" s="28">
        <v>148</v>
      </c>
      <c r="J311" s="28" t="s">
        <v>78</v>
      </c>
    </row>
    <row r="312" spans="2:10" ht="15">
      <c r="B312" s="32" t="s">
        <v>104</v>
      </c>
      <c r="C312" s="33" t="s">
        <v>89</v>
      </c>
      <c r="D312" s="28">
        <v>351</v>
      </c>
      <c r="E312" s="28">
        <v>424</v>
      </c>
      <c r="F312" s="28">
        <v>432</v>
      </c>
      <c r="G312" s="28">
        <v>442</v>
      </c>
      <c r="H312" s="28">
        <v>433</v>
      </c>
      <c r="I312" s="28">
        <v>412</v>
      </c>
      <c r="J312" s="28" t="s">
        <v>78</v>
      </c>
    </row>
    <row r="313" spans="2:10" ht="15">
      <c r="B313" s="32" t="s">
        <v>104</v>
      </c>
      <c r="C313" s="33" t="s">
        <v>111</v>
      </c>
      <c r="D313" s="28">
        <v>0</v>
      </c>
      <c r="E313" s="28">
        <v>0</v>
      </c>
      <c r="F313" s="28">
        <v>0</v>
      </c>
      <c r="G313" s="28">
        <v>0</v>
      </c>
      <c r="H313" s="28">
        <v>0</v>
      </c>
      <c r="I313" s="28">
        <v>0</v>
      </c>
      <c r="J313" s="28" t="s">
        <v>78</v>
      </c>
    </row>
    <row r="314" spans="2:10" ht="15">
      <c r="B314" s="32" t="s">
        <v>104</v>
      </c>
      <c r="C314" s="33" t="s">
        <v>112</v>
      </c>
      <c r="D314" s="28">
        <v>0</v>
      </c>
      <c r="E314" s="28">
        <v>0</v>
      </c>
      <c r="F314" s="28">
        <v>0</v>
      </c>
      <c r="G314" s="28">
        <v>0</v>
      </c>
      <c r="H314" s="28">
        <v>0</v>
      </c>
      <c r="I314" s="28">
        <v>0</v>
      </c>
      <c r="J314" s="28" t="s">
        <v>78</v>
      </c>
    </row>
    <row r="315" spans="2:10" ht="15">
      <c r="B315" s="32" t="s">
        <v>104</v>
      </c>
      <c r="C315" s="33" t="s">
        <v>87</v>
      </c>
      <c r="D315" s="28">
        <v>0</v>
      </c>
      <c r="E315" s="28">
        <v>0</v>
      </c>
      <c r="F315" s="28">
        <v>0</v>
      </c>
      <c r="G315" s="28">
        <v>0</v>
      </c>
      <c r="H315" s="28">
        <v>0</v>
      </c>
      <c r="I315" s="28">
        <v>0</v>
      </c>
      <c r="J315" s="28" t="s">
        <v>78</v>
      </c>
    </row>
    <row r="316" spans="2:10" ht="15">
      <c r="B316" s="34" t="s">
        <v>104</v>
      </c>
      <c r="C316" s="35" t="s">
        <v>91</v>
      </c>
      <c r="D316" s="29">
        <v>0</v>
      </c>
      <c r="E316" s="29">
        <v>0</v>
      </c>
      <c r="F316" s="29">
        <v>0</v>
      </c>
      <c r="G316" s="29">
        <v>0</v>
      </c>
      <c r="H316" s="29">
        <v>0</v>
      </c>
      <c r="I316" s="29">
        <v>0</v>
      </c>
      <c r="J316" s="29" t="s">
        <v>78</v>
      </c>
    </row>
    <row r="317" spans="2:10" ht="15">
      <c r="B317" s="36" t="s">
        <v>104</v>
      </c>
      <c r="C317" s="37" t="s">
        <v>113</v>
      </c>
      <c r="D317" s="56">
        <v>37</v>
      </c>
      <c r="E317" s="56">
        <v>38</v>
      </c>
      <c r="F317" s="56">
        <v>15</v>
      </c>
      <c r="G317" s="56">
        <v>29</v>
      </c>
      <c r="H317" s="56">
        <v>36</v>
      </c>
      <c r="I317" s="56">
        <v>30</v>
      </c>
      <c r="J317" s="56" t="s">
        <v>78</v>
      </c>
    </row>
    <row r="318" spans="2:10" ht="15">
      <c r="B318" s="30" t="s">
        <v>105</v>
      </c>
      <c r="C318" s="31" t="s">
        <v>107</v>
      </c>
      <c r="D318" s="27">
        <v>0</v>
      </c>
      <c r="E318" s="27">
        <v>0</v>
      </c>
      <c r="F318" s="27">
        <v>0</v>
      </c>
      <c r="G318" s="27">
        <v>0</v>
      </c>
      <c r="H318" s="27">
        <v>0</v>
      </c>
      <c r="I318" s="27">
        <v>0</v>
      </c>
      <c r="J318" s="27" t="s">
        <v>78</v>
      </c>
    </row>
    <row r="319" spans="2:10" ht="15">
      <c r="B319" s="32" t="s">
        <v>105</v>
      </c>
      <c r="C319" s="33" t="s">
        <v>108</v>
      </c>
      <c r="D319" s="28">
        <v>248</v>
      </c>
      <c r="E319" s="28">
        <v>231</v>
      </c>
      <c r="F319" s="28">
        <v>139</v>
      </c>
      <c r="G319" s="28">
        <v>225</v>
      </c>
      <c r="H319" s="28">
        <v>218</v>
      </c>
      <c r="I319" s="28">
        <v>271</v>
      </c>
      <c r="J319" s="28" t="s">
        <v>78</v>
      </c>
    </row>
    <row r="320" spans="2:10" ht="15">
      <c r="B320" s="32" t="s">
        <v>105</v>
      </c>
      <c r="C320" s="33" t="s">
        <v>109</v>
      </c>
      <c r="D320" s="28">
        <v>0</v>
      </c>
      <c r="E320" s="28">
        <v>0</v>
      </c>
      <c r="F320" s="28">
        <v>0</v>
      </c>
      <c r="G320" s="28">
        <v>0</v>
      </c>
      <c r="H320" s="28">
        <v>0</v>
      </c>
      <c r="I320" s="28">
        <v>0</v>
      </c>
      <c r="J320" s="28" t="s">
        <v>78</v>
      </c>
    </row>
    <row r="321" spans="2:10" ht="15">
      <c r="B321" s="32" t="s">
        <v>105</v>
      </c>
      <c r="C321" s="33" t="s">
        <v>110</v>
      </c>
      <c r="D321" s="28">
        <v>0</v>
      </c>
      <c r="E321" s="28">
        <v>0</v>
      </c>
      <c r="F321" s="28">
        <v>0</v>
      </c>
      <c r="G321" s="28">
        <v>0</v>
      </c>
      <c r="H321" s="28">
        <v>0</v>
      </c>
      <c r="I321" s="28">
        <v>0</v>
      </c>
      <c r="J321" s="28" t="s">
        <v>78</v>
      </c>
    </row>
    <row r="322" spans="2:10" ht="15">
      <c r="B322" s="32" t="s">
        <v>105</v>
      </c>
      <c r="C322" s="33" t="s">
        <v>88</v>
      </c>
      <c r="D322" s="28">
        <v>49</v>
      </c>
      <c r="E322" s="28">
        <v>106</v>
      </c>
      <c r="F322" s="28">
        <v>207</v>
      </c>
      <c r="G322" s="28">
        <v>146</v>
      </c>
      <c r="H322" s="28">
        <v>66</v>
      </c>
      <c r="I322" s="28">
        <v>129</v>
      </c>
      <c r="J322" s="28" t="s">
        <v>78</v>
      </c>
    </row>
    <row r="323" spans="2:10" ht="15">
      <c r="B323" s="32" t="s">
        <v>105</v>
      </c>
      <c r="C323" s="33" t="s">
        <v>89</v>
      </c>
      <c r="D323" s="28">
        <v>47</v>
      </c>
      <c r="E323" s="28">
        <v>33</v>
      </c>
      <c r="F323" s="28">
        <v>10</v>
      </c>
      <c r="G323" s="28">
        <v>69</v>
      </c>
      <c r="H323" s="28">
        <v>56</v>
      </c>
      <c r="I323" s="28">
        <v>101</v>
      </c>
      <c r="J323" s="28" t="s">
        <v>78</v>
      </c>
    </row>
    <row r="324" spans="2:10" ht="15">
      <c r="B324" s="32" t="s">
        <v>105</v>
      </c>
      <c r="C324" s="33" t="s">
        <v>111</v>
      </c>
      <c r="D324" s="28">
        <v>0</v>
      </c>
      <c r="E324" s="28">
        <v>0</v>
      </c>
      <c r="F324" s="28">
        <v>0</v>
      </c>
      <c r="G324" s="28">
        <v>0</v>
      </c>
      <c r="H324" s="28">
        <v>0</v>
      </c>
      <c r="I324" s="28">
        <v>0</v>
      </c>
      <c r="J324" s="28" t="s">
        <v>78</v>
      </c>
    </row>
    <row r="325" spans="2:10" ht="15">
      <c r="B325" s="32" t="s">
        <v>105</v>
      </c>
      <c r="C325" s="33" t="s">
        <v>112</v>
      </c>
      <c r="D325" s="28">
        <v>0</v>
      </c>
      <c r="E325" s="28">
        <v>0</v>
      </c>
      <c r="F325" s="28">
        <v>0</v>
      </c>
      <c r="G325" s="28">
        <v>0</v>
      </c>
      <c r="H325" s="28">
        <v>0</v>
      </c>
      <c r="I325" s="28">
        <v>0</v>
      </c>
      <c r="J325" s="28" t="s">
        <v>78</v>
      </c>
    </row>
    <row r="326" spans="2:10" ht="15">
      <c r="B326" s="32" t="s">
        <v>105</v>
      </c>
      <c r="C326" s="33" t="s">
        <v>87</v>
      </c>
      <c r="D326" s="28">
        <v>0</v>
      </c>
      <c r="E326" s="28">
        <v>0</v>
      </c>
      <c r="F326" s="28">
        <v>0</v>
      </c>
      <c r="G326" s="28">
        <v>0</v>
      </c>
      <c r="H326" s="28">
        <v>0</v>
      </c>
      <c r="I326" s="28">
        <v>0</v>
      </c>
      <c r="J326" s="28" t="s">
        <v>78</v>
      </c>
    </row>
    <row r="327" spans="2:10" ht="15">
      <c r="B327" s="34" t="s">
        <v>105</v>
      </c>
      <c r="C327" s="35" t="s">
        <v>91</v>
      </c>
      <c r="D327" s="29">
        <v>0</v>
      </c>
      <c r="E327" s="29">
        <v>0</v>
      </c>
      <c r="F327" s="29">
        <v>0</v>
      </c>
      <c r="G327" s="29">
        <v>0</v>
      </c>
      <c r="H327" s="29">
        <v>0</v>
      </c>
      <c r="I327" s="29">
        <v>0</v>
      </c>
      <c r="J327" s="29" t="s">
        <v>78</v>
      </c>
    </row>
    <row r="328" spans="2:10" ht="15">
      <c r="B328" s="36" t="s">
        <v>105</v>
      </c>
      <c r="C328" s="37" t="s">
        <v>113</v>
      </c>
      <c r="D328" s="56">
        <v>250</v>
      </c>
      <c r="E328" s="56">
        <v>304</v>
      </c>
      <c r="F328" s="56">
        <v>336</v>
      </c>
      <c r="G328" s="56">
        <v>302</v>
      </c>
      <c r="H328" s="56">
        <v>228</v>
      </c>
      <c r="I328" s="56">
        <v>299</v>
      </c>
      <c r="J328" s="56" t="s">
        <v>78</v>
      </c>
    </row>
    <row r="329" spans="2:10" ht="15">
      <c r="B329" s="30" t="s">
        <v>106</v>
      </c>
      <c r="C329" s="31" t="s">
        <v>107</v>
      </c>
      <c r="D329" s="27">
        <v>0</v>
      </c>
      <c r="E329" s="27">
        <v>0</v>
      </c>
      <c r="F329" s="27">
        <v>0</v>
      </c>
      <c r="G329" s="27">
        <v>0</v>
      </c>
      <c r="H329" s="27">
        <v>0</v>
      </c>
      <c r="I329" s="27">
        <v>0</v>
      </c>
      <c r="J329" s="27" t="s">
        <v>78</v>
      </c>
    </row>
    <row r="330" spans="2:10" ht="15">
      <c r="B330" s="32" t="s">
        <v>106</v>
      </c>
      <c r="C330" s="33" t="s">
        <v>108</v>
      </c>
      <c r="D330" s="28">
        <v>0</v>
      </c>
      <c r="E330" s="28">
        <v>0</v>
      </c>
      <c r="F330" s="28">
        <v>0</v>
      </c>
      <c r="G330" s="28">
        <v>0</v>
      </c>
      <c r="H330" s="28">
        <v>0</v>
      </c>
      <c r="I330" s="28">
        <v>0</v>
      </c>
      <c r="J330" s="28" t="s">
        <v>78</v>
      </c>
    </row>
    <row r="331" spans="2:10" ht="15">
      <c r="B331" s="32" t="s">
        <v>106</v>
      </c>
      <c r="C331" s="33" t="s">
        <v>109</v>
      </c>
      <c r="D331" s="28">
        <v>0</v>
      </c>
      <c r="E331" s="28">
        <v>0</v>
      </c>
      <c r="F331" s="28">
        <v>0</v>
      </c>
      <c r="G331" s="28">
        <v>0</v>
      </c>
      <c r="H331" s="28">
        <v>0</v>
      </c>
      <c r="I331" s="28">
        <v>0</v>
      </c>
      <c r="J331" s="28" t="s">
        <v>78</v>
      </c>
    </row>
    <row r="332" spans="2:10" ht="15">
      <c r="B332" s="32" t="s">
        <v>106</v>
      </c>
      <c r="C332" s="33" t="s">
        <v>110</v>
      </c>
      <c r="D332" s="28">
        <v>0</v>
      </c>
      <c r="E332" s="28">
        <v>0</v>
      </c>
      <c r="F332" s="28">
        <v>0</v>
      </c>
      <c r="G332" s="28">
        <v>0</v>
      </c>
      <c r="H332" s="28">
        <v>0</v>
      </c>
      <c r="I332" s="28">
        <v>0</v>
      </c>
      <c r="J332" s="28" t="s">
        <v>78</v>
      </c>
    </row>
    <row r="333" spans="2:10" ht="15">
      <c r="B333" s="32" t="s">
        <v>106</v>
      </c>
      <c r="C333" s="33" t="s">
        <v>88</v>
      </c>
      <c r="D333" s="28">
        <v>3</v>
      </c>
      <c r="E333" s="28">
        <v>3</v>
      </c>
      <c r="F333" s="28">
        <v>2</v>
      </c>
      <c r="G333" s="28">
        <v>2</v>
      </c>
      <c r="H333" s="28">
        <v>2</v>
      </c>
      <c r="I333" s="28">
        <v>2</v>
      </c>
      <c r="J333" s="28" t="s">
        <v>78</v>
      </c>
    </row>
    <row r="334" spans="2:10" ht="15">
      <c r="B334" s="32" t="s">
        <v>106</v>
      </c>
      <c r="C334" s="33" t="s">
        <v>89</v>
      </c>
      <c r="D334" s="28">
        <v>0</v>
      </c>
      <c r="E334" s="28">
        <v>0</v>
      </c>
      <c r="F334" s="28">
        <v>0</v>
      </c>
      <c r="G334" s="28">
        <v>0</v>
      </c>
      <c r="H334" s="28">
        <v>0</v>
      </c>
      <c r="I334" s="28">
        <v>0</v>
      </c>
      <c r="J334" s="28" t="s">
        <v>78</v>
      </c>
    </row>
    <row r="335" spans="2:10" ht="15">
      <c r="B335" s="32" t="s">
        <v>106</v>
      </c>
      <c r="C335" s="33" t="s">
        <v>111</v>
      </c>
      <c r="D335" s="28">
        <v>0</v>
      </c>
      <c r="E335" s="28">
        <v>0</v>
      </c>
      <c r="F335" s="28">
        <v>0</v>
      </c>
      <c r="G335" s="28">
        <v>0</v>
      </c>
      <c r="H335" s="28">
        <v>0</v>
      </c>
      <c r="I335" s="28">
        <v>0</v>
      </c>
      <c r="J335" s="28" t="s">
        <v>78</v>
      </c>
    </row>
    <row r="336" spans="2:10" ht="15">
      <c r="B336" s="32" t="s">
        <v>106</v>
      </c>
      <c r="C336" s="33" t="s">
        <v>112</v>
      </c>
      <c r="D336" s="28">
        <v>0</v>
      </c>
      <c r="E336" s="28">
        <v>0</v>
      </c>
      <c r="F336" s="28">
        <v>0</v>
      </c>
      <c r="G336" s="28">
        <v>0</v>
      </c>
      <c r="H336" s="28">
        <v>0</v>
      </c>
      <c r="I336" s="28">
        <v>0</v>
      </c>
      <c r="J336" s="28" t="s">
        <v>78</v>
      </c>
    </row>
    <row r="337" spans="2:10" ht="15">
      <c r="B337" s="32" t="s">
        <v>106</v>
      </c>
      <c r="C337" s="33" t="s">
        <v>87</v>
      </c>
      <c r="D337" s="28">
        <v>0</v>
      </c>
      <c r="E337" s="28">
        <v>0</v>
      </c>
      <c r="F337" s="28">
        <v>0</v>
      </c>
      <c r="G337" s="28">
        <v>0</v>
      </c>
      <c r="H337" s="28">
        <v>0</v>
      </c>
      <c r="I337" s="28">
        <v>0</v>
      </c>
      <c r="J337" s="28" t="s">
        <v>78</v>
      </c>
    </row>
    <row r="338" spans="2:10" ht="15">
      <c r="B338" s="34" t="s">
        <v>106</v>
      </c>
      <c r="C338" s="35" t="s">
        <v>91</v>
      </c>
      <c r="D338" s="29">
        <v>0</v>
      </c>
      <c r="E338" s="29">
        <v>0</v>
      </c>
      <c r="F338" s="29">
        <v>0</v>
      </c>
      <c r="G338" s="29">
        <v>0</v>
      </c>
      <c r="H338" s="29">
        <v>0</v>
      </c>
      <c r="I338" s="29">
        <v>0</v>
      </c>
      <c r="J338" s="29" t="s">
        <v>78</v>
      </c>
    </row>
    <row r="339" spans="2:10" ht="15">
      <c r="B339" s="36" t="s">
        <v>106</v>
      </c>
      <c r="C339" s="37" t="s">
        <v>113</v>
      </c>
      <c r="D339" s="56">
        <v>3</v>
      </c>
      <c r="E339" s="56">
        <v>3</v>
      </c>
      <c r="F339" s="56">
        <v>2</v>
      </c>
      <c r="G339" s="56">
        <v>2</v>
      </c>
      <c r="H339" s="56">
        <v>2</v>
      </c>
      <c r="I339" s="56">
        <v>2</v>
      </c>
      <c r="J339" s="56" t="s">
        <v>78</v>
      </c>
    </row>
    <row r="340" spans="2:10" ht="15">
      <c r="B340" s="30" t="s">
        <v>128</v>
      </c>
      <c r="C340" s="31" t="s">
        <v>107</v>
      </c>
      <c r="D340" s="27">
        <v>0</v>
      </c>
      <c r="E340" s="27">
        <v>0</v>
      </c>
      <c r="F340" s="27">
        <v>0</v>
      </c>
      <c r="G340" s="27">
        <v>0</v>
      </c>
      <c r="H340" s="27">
        <v>0</v>
      </c>
      <c r="I340" s="27">
        <v>0</v>
      </c>
      <c r="J340" s="27" t="s">
        <v>78</v>
      </c>
    </row>
    <row r="341" spans="2:10" ht="15">
      <c r="B341" s="32" t="s">
        <v>128</v>
      </c>
      <c r="C341" s="33" t="s">
        <v>108</v>
      </c>
      <c r="D341" s="28">
        <v>114</v>
      </c>
      <c r="E341" s="28">
        <v>128</v>
      </c>
      <c r="F341" s="28">
        <v>117</v>
      </c>
      <c r="G341" s="28">
        <v>100</v>
      </c>
      <c r="H341" s="28">
        <v>109</v>
      </c>
      <c r="I341" s="28">
        <v>104</v>
      </c>
      <c r="J341" s="28" t="s">
        <v>78</v>
      </c>
    </row>
    <row r="342" spans="2:10" ht="15">
      <c r="B342" s="32" t="s">
        <v>128</v>
      </c>
      <c r="C342" s="33" t="s">
        <v>109</v>
      </c>
      <c r="D342" s="28">
        <v>0</v>
      </c>
      <c r="E342" s="28">
        <v>0</v>
      </c>
      <c r="F342" s="28">
        <v>0</v>
      </c>
      <c r="G342" s="28">
        <v>0</v>
      </c>
      <c r="H342" s="28">
        <v>0</v>
      </c>
      <c r="I342" s="28">
        <v>0</v>
      </c>
      <c r="J342" s="28" t="s">
        <v>78</v>
      </c>
    </row>
    <row r="343" spans="2:10" ht="15">
      <c r="B343" s="32" t="s">
        <v>128</v>
      </c>
      <c r="C343" s="33" t="s">
        <v>110</v>
      </c>
      <c r="D343" s="28">
        <v>114</v>
      </c>
      <c r="E343" s="28">
        <v>128</v>
      </c>
      <c r="F343" s="28">
        <v>117</v>
      </c>
      <c r="G343" s="28">
        <v>100</v>
      </c>
      <c r="H343" s="28">
        <v>109</v>
      </c>
      <c r="I343" s="28">
        <v>104</v>
      </c>
      <c r="J343" s="28" t="s">
        <v>78</v>
      </c>
    </row>
    <row r="344" spans="2:10" ht="15">
      <c r="B344" s="32" t="s">
        <v>128</v>
      </c>
      <c r="C344" s="33" t="s">
        <v>88</v>
      </c>
      <c r="D344" s="28">
        <v>52</v>
      </c>
      <c r="E344" s="28">
        <v>52</v>
      </c>
      <c r="F344" s="28">
        <v>51</v>
      </c>
      <c r="G344" s="28">
        <v>49</v>
      </c>
      <c r="H344" s="28">
        <v>101</v>
      </c>
      <c r="I344" s="28">
        <v>1</v>
      </c>
      <c r="J344" s="28" t="s">
        <v>78</v>
      </c>
    </row>
    <row r="345" spans="2:10" ht="15">
      <c r="B345" s="32" t="s">
        <v>128</v>
      </c>
      <c r="C345" s="33" t="s">
        <v>89</v>
      </c>
      <c r="D345" s="28">
        <v>0</v>
      </c>
      <c r="E345" s="28">
        <v>0</v>
      </c>
      <c r="F345" s="28">
        <v>0</v>
      </c>
      <c r="G345" s="28">
        <v>0</v>
      </c>
      <c r="H345" s="28">
        <v>0</v>
      </c>
      <c r="I345" s="28">
        <v>0</v>
      </c>
      <c r="J345" s="28" t="s">
        <v>78</v>
      </c>
    </row>
    <row r="346" spans="2:10" ht="15">
      <c r="B346" s="32" t="s">
        <v>128</v>
      </c>
      <c r="C346" s="33" t="s">
        <v>111</v>
      </c>
      <c r="D346" s="28">
        <v>0</v>
      </c>
      <c r="E346" s="28">
        <v>0</v>
      </c>
      <c r="F346" s="28">
        <v>0</v>
      </c>
      <c r="G346" s="28">
        <v>0</v>
      </c>
      <c r="H346" s="28">
        <v>0</v>
      </c>
      <c r="I346" s="28">
        <v>0</v>
      </c>
      <c r="J346" s="28" t="s">
        <v>78</v>
      </c>
    </row>
    <row r="347" spans="2:10" ht="15">
      <c r="B347" s="32" t="s">
        <v>128</v>
      </c>
      <c r="C347" s="33" t="s">
        <v>112</v>
      </c>
      <c r="D347" s="28">
        <v>0</v>
      </c>
      <c r="E347" s="28">
        <v>0</v>
      </c>
      <c r="F347" s="28">
        <v>0</v>
      </c>
      <c r="G347" s="28">
        <v>0</v>
      </c>
      <c r="H347" s="28">
        <v>0</v>
      </c>
      <c r="I347" s="28">
        <v>0</v>
      </c>
      <c r="J347" s="28" t="s">
        <v>78</v>
      </c>
    </row>
    <row r="348" spans="2:10" ht="15">
      <c r="B348" s="32" t="s">
        <v>128</v>
      </c>
      <c r="C348" s="33" t="s">
        <v>87</v>
      </c>
      <c r="D348" s="28">
        <v>0</v>
      </c>
      <c r="E348" s="28">
        <v>0</v>
      </c>
      <c r="F348" s="28">
        <v>0</v>
      </c>
      <c r="G348" s="28">
        <v>0</v>
      </c>
      <c r="H348" s="28">
        <v>0</v>
      </c>
      <c r="I348" s="28">
        <v>0</v>
      </c>
      <c r="J348" s="28" t="s">
        <v>78</v>
      </c>
    </row>
    <row r="349" spans="2:10" ht="15">
      <c r="B349" s="34" t="s">
        <v>128</v>
      </c>
      <c r="C349" s="35" t="s">
        <v>91</v>
      </c>
      <c r="D349" s="29">
        <v>0</v>
      </c>
      <c r="E349" s="29">
        <v>0</v>
      </c>
      <c r="F349" s="29">
        <v>0</v>
      </c>
      <c r="G349" s="29">
        <v>0</v>
      </c>
      <c r="H349" s="29">
        <v>0</v>
      </c>
      <c r="I349" s="29">
        <v>0</v>
      </c>
      <c r="J349" s="29" t="s">
        <v>78</v>
      </c>
    </row>
    <row r="350" spans="2:10" ht="15">
      <c r="B350" s="36" t="s">
        <v>128</v>
      </c>
      <c r="C350" s="37" t="s">
        <v>113</v>
      </c>
      <c r="D350" s="56">
        <v>52</v>
      </c>
      <c r="E350" s="56">
        <v>52</v>
      </c>
      <c r="F350" s="56">
        <v>51</v>
      </c>
      <c r="G350" s="56">
        <v>49</v>
      </c>
      <c r="H350" s="56">
        <v>101</v>
      </c>
      <c r="I350" s="56">
        <v>1</v>
      </c>
      <c r="J350" s="56" t="s">
        <v>78</v>
      </c>
    </row>
    <row r="351" spans="2:10" ht="15">
      <c r="B351" s="30" t="s">
        <v>129</v>
      </c>
      <c r="C351" s="31" t="s">
        <v>107</v>
      </c>
      <c r="D351" s="27">
        <v>0</v>
      </c>
      <c r="E351" s="27">
        <v>0</v>
      </c>
      <c r="F351" s="27">
        <v>0</v>
      </c>
      <c r="G351" s="27">
        <v>0</v>
      </c>
      <c r="H351" s="27">
        <v>0</v>
      </c>
      <c r="I351" s="27">
        <v>0</v>
      </c>
      <c r="J351" s="27" t="s">
        <v>78</v>
      </c>
    </row>
    <row r="352" spans="2:10" ht="15">
      <c r="B352" s="32" t="s">
        <v>129</v>
      </c>
      <c r="C352" s="33" t="s">
        <v>108</v>
      </c>
      <c r="D352" s="28">
        <v>0</v>
      </c>
      <c r="E352" s="28">
        <v>0</v>
      </c>
      <c r="F352" s="28">
        <v>5</v>
      </c>
      <c r="G352" s="28">
        <v>38</v>
      </c>
      <c r="H352" s="28">
        <v>46</v>
      </c>
      <c r="I352" s="28">
        <v>6</v>
      </c>
      <c r="J352" s="28" t="s">
        <v>78</v>
      </c>
    </row>
    <row r="353" spans="2:10" ht="15">
      <c r="B353" s="32" t="s">
        <v>129</v>
      </c>
      <c r="C353" s="33" t="s">
        <v>109</v>
      </c>
      <c r="D353" s="28">
        <v>12</v>
      </c>
      <c r="E353" s="28">
        <v>14</v>
      </c>
      <c r="F353" s="28">
        <v>16</v>
      </c>
      <c r="G353" s="28">
        <v>10</v>
      </c>
      <c r="H353" s="28">
        <v>10</v>
      </c>
      <c r="I353" s="28">
        <v>10</v>
      </c>
      <c r="J353" s="28" t="s">
        <v>78</v>
      </c>
    </row>
    <row r="354" spans="2:10" ht="15">
      <c r="B354" s="32" t="s">
        <v>129</v>
      </c>
      <c r="C354" s="33" t="s">
        <v>110</v>
      </c>
      <c r="D354" s="28">
        <v>15</v>
      </c>
      <c r="E354" s="28">
        <v>0</v>
      </c>
      <c r="F354" s="28">
        <v>0</v>
      </c>
      <c r="G354" s="28">
        <v>0</v>
      </c>
      <c r="H354" s="28">
        <v>0</v>
      </c>
      <c r="I354" s="28">
        <v>0</v>
      </c>
      <c r="J354" s="28" t="s">
        <v>78</v>
      </c>
    </row>
    <row r="355" spans="2:10" ht="15">
      <c r="B355" s="32" t="s">
        <v>129</v>
      </c>
      <c r="C355" s="33" t="s">
        <v>88</v>
      </c>
      <c r="D355" s="28">
        <v>84</v>
      </c>
      <c r="E355" s="28">
        <v>50</v>
      </c>
      <c r="F355" s="28">
        <v>56</v>
      </c>
      <c r="G355" s="28">
        <v>68</v>
      </c>
      <c r="H355" s="28">
        <v>39</v>
      </c>
      <c r="I355" s="28">
        <v>132</v>
      </c>
      <c r="J355" s="28" t="s">
        <v>78</v>
      </c>
    </row>
    <row r="356" spans="2:10" ht="15">
      <c r="B356" s="32" t="s">
        <v>129</v>
      </c>
      <c r="C356" s="33" t="s">
        <v>89</v>
      </c>
      <c r="D356" s="28">
        <v>118</v>
      </c>
      <c r="E356" s="28">
        <v>186</v>
      </c>
      <c r="F356" s="28">
        <v>201</v>
      </c>
      <c r="G356" s="28">
        <v>289</v>
      </c>
      <c r="H356" s="28">
        <v>252</v>
      </c>
      <c r="I356" s="28">
        <v>275</v>
      </c>
      <c r="J356" s="28" t="s">
        <v>78</v>
      </c>
    </row>
    <row r="357" spans="2:10" ht="15">
      <c r="B357" s="32" t="s">
        <v>129</v>
      </c>
      <c r="C357" s="33" t="s">
        <v>111</v>
      </c>
      <c r="D357" s="28">
        <v>0</v>
      </c>
      <c r="E357" s="28">
        <v>0</v>
      </c>
      <c r="F357" s="28">
        <v>0</v>
      </c>
      <c r="G357" s="28">
        <v>0</v>
      </c>
      <c r="H357" s="28">
        <v>0</v>
      </c>
      <c r="I357" s="28">
        <v>0</v>
      </c>
      <c r="J357" s="28" t="s">
        <v>78</v>
      </c>
    </row>
    <row r="358" spans="2:10" ht="15">
      <c r="B358" s="32" t="s">
        <v>129</v>
      </c>
      <c r="C358" s="33" t="s">
        <v>112</v>
      </c>
      <c r="D358" s="28">
        <v>84</v>
      </c>
      <c r="E358" s="28">
        <v>237</v>
      </c>
      <c r="F358" s="28">
        <v>336</v>
      </c>
      <c r="G358" s="28">
        <v>299</v>
      </c>
      <c r="H358" s="28">
        <v>200</v>
      </c>
      <c r="I358" s="28">
        <v>246</v>
      </c>
      <c r="J358" s="28" t="s">
        <v>78</v>
      </c>
    </row>
    <row r="359" spans="2:10" ht="15">
      <c r="B359" s="32" t="s">
        <v>129</v>
      </c>
      <c r="C359" s="33" t="s">
        <v>87</v>
      </c>
      <c r="D359" s="28">
        <v>21</v>
      </c>
      <c r="E359" s="28">
        <v>5</v>
      </c>
      <c r="F359" s="28">
        <v>47</v>
      </c>
      <c r="G359" s="28">
        <v>29</v>
      </c>
      <c r="H359" s="28">
        <v>0</v>
      </c>
      <c r="I359" s="28">
        <v>0</v>
      </c>
      <c r="J359" s="28" t="s">
        <v>78</v>
      </c>
    </row>
    <row r="360" spans="2:10" ht="15">
      <c r="B360" s="34" t="s">
        <v>129</v>
      </c>
      <c r="C360" s="35" t="s">
        <v>91</v>
      </c>
      <c r="D360" s="29">
        <v>3</v>
      </c>
      <c r="E360" s="29">
        <v>8</v>
      </c>
      <c r="F360" s="29">
        <v>1</v>
      </c>
      <c r="G360" s="29">
        <v>2</v>
      </c>
      <c r="H360" s="29">
        <v>2</v>
      </c>
      <c r="I360" s="29">
        <v>0</v>
      </c>
      <c r="J360" s="29" t="s">
        <v>78</v>
      </c>
    </row>
    <row r="361" spans="2:10" ht="15">
      <c r="B361" s="36" t="s">
        <v>129</v>
      </c>
      <c r="C361" s="37" t="s">
        <v>113</v>
      </c>
      <c r="D361" s="56">
        <v>29</v>
      </c>
      <c r="E361" s="56">
        <v>118</v>
      </c>
      <c r="F361" s="56">
        <v>166</v>
      </c>
      <c r="G361" s="56">
        <v>99</v>
      </c>
      <c r="H361" s="56">
        <v>45</v>
      </c>
      <c r="I361" s="56">
        <v>119</v>
      </c>
      <c r="J361" s="56" t="s">
        <v>78</v>
      </c>
    </row>
    <row r="362" spans="2:10" ht="15">
      <c r="B362" s="30" t="s">
        <v>271</v>
      </c>
      <c r="C362" s="31" t="s">
        <v>107</v>
      </c>
      <c r="D362" s="27">
        <v>519</v>
      </c>
      <c r="E362" s="27">
        <v>206</v>
      </c>
      <c r="F362" s="27">
        <v>427</v>
      </c>
      <c r="G362" s="27">
        <v>411</v>
      </c>
      <c r="H362" s="27">
        <v>472</v>
      </c>
      <c r="I362" s="27">
        <v>443</v>
      </c>
      <c r="J362" s="27" t="s">
        <v>78</v>
      </c>
    </row>
    <row r="363" spans="2:10" ht="15">
      <c r="B363" s="32" t="s">
        <v>271</v>
      </c>
      <c r="C363" s="33" t="s">
        <v>108</v>
      </c>
      <c r="D363" s="28">
        <v>12277</v>
      </c>
      <c r="E363" s="28">
        <v>14307</v>
      </c>
      <c r="F363" s="28">
        <v>14727</v>
      </c>
      <c r="G363" s="28">
        <v>14866</v>
      </c>
      <c r="H363" s="28">
        <v>14808</v>
      </c>
      <c r="I363" s="28">
        <v>13638</v>
      </c>
      <c r="J363" s="28" t="s">
        <v>78</v>
      </c>
    </row>
    <row r="364" spans="2:10" ht="15">
      <c r="B364" s="32" t="s">
        <v>271</v>
      </c>
      <c r="C364" s="33" t="s">
        <v>109</v>
      </c>
      <c r="D364" s="28">
        <v>12</v>
      </c>
      <c r="E364" s="28">
        <v>14</v>
      </c>
      <c r="F364" s="28">
        <v>16</v>
      </c>
      <c r="G364" s="28">
        <v>10</v>
      </c>
      <c r="H364" s="28">
        <v>10</v>
      </c>
      <c r="I364" s="28">
        <v>54</v>
      </c>
      <c r="J364" s="28" t="s">
        <v>78</v>
      </c>
    </row>
    <row r="365" spans="2:10" ht="15">
      <c r="B365" s="32" t="s">
        <v>271</v>
      </c>
      <c r="C365" s="33" t="s">
        <v>110</v>
      </c>
      <c r="D365" s="28">
        <v>618</v>
      </c>
      <c r="E365" s="28">
        <v>594</v>
      </c>
      <c r="F365" s="28">
        <v>596</v>
      </c>
      <c r="G365" s="28">
        <v>552</v>
      </c>
      <c r="H365" s="28">
        <v>603</v>
      </c>
      <c r="I365" s="28">
        <v>536</v>
      </c>
      <c r="J365" s="28" t="s">
        <v>78</v>
      </c>
    </row>
    <row r="366" spans="2:10" ht="15">
      <c r="B366" s="32" t="s">
        <v>271</v>
      </c>
      <c r="C366" s="33" t="s">
        <v>88</v>
      </c>
      <c r="D366" s="28">
        <v>5264</v>
      </c>
      <c r="E366" s="28">
        <v>5919</v>
      </c>
      <c r="F366" s="28">
        <v>5145</v>
      </c>
      <c r="G366" s="28">
        <v>4813</v>
      </c>
      <c r="H366" s="28">
        <v>5201</v>
      </c>
      <c r="I366" s="28">
        <v>5422</v>
      </c>
      <c r="J366" s="28" t="s">
        <v>78</v>
      </c>
    </row>
    <row r="367" spans="2:10" ht="15">
      <c r="B367" s="32" t="s">
        <v>271</v>
      </c>
      <c r="C367" s="33" t="s">
        <v>89</v>
      </c>
      <c r="D367" s="28">
        <v>6847</v>
      </c>
      <c r="E367" s="28">
        <v>9065</v>
      </c>
      <c r="F367" s="28">
        <v>9000</v>
      </c>
      <c r="G367" s="28">
        <v>8807</v>
      </c>
      <c r="H367" s="28">
        <v>9490</v>
      </c>
      <c r="I367" s="28">
        <v>9112</v>
      </c>
      <c r="J367" s="28" t="s">
        <v>78</v>
      </c>
    </row>
    <row r="368" spans="2:10" ht="15">
      <c r="B368" s="32" t="s">
        <v>271</v>
      </c>
      <c r="C368" s="33" t="s">
        <v>111</v>
      </c>
      <c r="D368" s="28">
        <v>304</v>
      </c>
      <c r="E368" s="28">
        <v>294</v>
      </c>
      <c r="F368" s="28">
        <v>358</v>
      </c>
      <c r="G368" s="28">
        <v>333</v>
      </c>
      <c r="H368" s="28">
        <v>344</v>
      </c>
      <c r="I368" s="28">
        <v>314</v>
      </c>
      <c r="J368" s="28" t="s">
        <v>78</v>
      </c>
    </row>
    <row r="369" spans="2:10" ht="15">
      <c r="B369" s="32" t="s">
        <v>271</v>
      </c>
      <c r="C369" s="33" t="s">
        <v>112</v>
      </c>
      <c r="D369" s="28">
        <v>0</v>
      </c>
      <c r="E369" s="28">
        <v>0</v>
      </c>
      <c r="F369" s="28">
        <v>0</v>
      </c>
      <c r="G369" s="28">
        <v>0</v>
      </c>
      <c r="H369" s="28">
        <v>0</v>
      </c>
      <c r="I369" s="28">
        <v>0</v>
      </c>
      <c r="J369" s="28" t="s">
        <v>78</v>
      </c>
    </row>
    <row r="370" spans="2:10" ht="15">
      <c r="B370" s="32" t="s">
        <v>271</v>
      </c>
      <c r="C370" s="33" t="s">
        <v>87</v>
      </c>
      <c r="D370" s="28">
        <v>1550</v>
      </c>
      <c r="E370" s="28">
        <v>1755</v>
      </c>
      <c r="F370" s="28">
        <v>1782</v>
      </c>
      <c r="G370" s="28">
        <v>1510</v>
      </c>
      <c r="H370" s="28">
        <v>1744</v>
      </c>
      <c r="I370" s="28">
        <v>1465</v>
      </c>
      <c r="J370" s="28" t="s">
        <v>78</v>
      </c>
    </row>
    <row r="371" spans="2:10" ht="15">
      <c r="B371" s="34" t="s">
        <v>271</v>
      </c>
      <c r="C371" s="35" t="s">
        <v>91</v>
      </c>
      <c r="D371" s="29">
        <v>-279</v>
      </c>
      <c r="E371" s="29">
        <v>241</v>
      </c>
      <c r="F371" s="29">
        <v>116</v>
      </c>
      <c r="G371" s="29">
        <v>125</v>
      </c>
      <c r="H371" s="29">
        <v>278</v>
      </c>
      <c r="I371" s="29">
        <v>-317</v>
      </c>
      <c r="J371" s="29" t="s">
        <v>78</v>
      </c>
    </row>
    <row r="372" spans="2:10" ht="15">
      <c r="B372" s="36" t="s">
        <v>271</v>
      </c>
      <c r="C372" s="37" t="s">
        <v>113</v>
      </c>
      <c r="D372" s="56">
        <v>8474</v>
      </c>
      <c r="E372" s="56">
        <v>8979</v>
      </c>
      <c r="F372" s="56">
        <v>8695</v>
      </c>
      <c r="G372" s="56">
        <v>9023</v>
      </c>
      <c r="H372" s="56">
        <v>8588</v>
      </c>
      <c r="I372" s="56">
        <v>7813</v>
      </c>
      <c r="J372" s="56" t="s">
        <v>78</v>
      </c>
    </row>
    <row r="373" ht="15">
      <c r="A373" s="26" t="s">
        <v>130</v>
      </c>
    </row>
    <row r="374" ht="15">
      <c r="A374" s="26" t="s">
        <v>277</v>
      </c>
    </row>
    <row r="375" ht="15">
      <c r="A375" s="20" t="s">
        <v>140</v>
      </c>
    </row>
  </sheetData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5"/>
  <sheetViews>
    <sheetView workbookViewId="0" topLeftCell="A350">
      <selection activeCell="A375" sqref="A375:XFD375"/>
    </sheetView>
  </sheetViews>
  <sheetFormatPr defaultColWidth="9.140625" defaultRowHeight="15"/>
  <cols>
    <col min="1" max="1" width="3.7109375" style="11" customWidth="1"/>
    <col min="2" max="2" width="33.57421875" style="20" customWidth="1"/>
    <col min="3" max="3" width="32.7109375" style="4" customWidth="1"/>
    <col min="4" max="9" width="11.421875" style="4" customWidth="1"/>
    <col min="10" max="10" width="3.8515625" style="4" customWidth="1"/>
    <col min="11" max="26" width="11.421875" style="4" customWidth="1"/>
    <col min="27" max="16384" width="9.140625" style="4" customWidth="1"/>
  </cols>
  <sheetData>
    <row r="1" ht="15.75">
      <c r="A1" s="55" t="s">
        <v>68</v>
      </c>
    </row>
    <row r="2" spans="1:10" ht="15">
      <c r="A2" s="12"/>
      <c r="B2" s="9" t="s">
        <v>240</v>
      </c>
      <c r="C2" s="9"/>
      <c r="D2" s="164">
        <v>2015</v>
      </c>
      <c r="E2" s="164">
        <v>2016</v>
      </c>
      <c r="F2" s="164">
        <v>2017</v>
      </c>
      <c r="G2" s="164">
        <v>2018</v>
      </c>
      <c r="H2" s="164">
        <v>2019</v>
      </c>
      <c r="I2" s="164">
        <v>2020</v>
      </c>
      <c r="J2" s="19"/>
    </row>
    <row r="3" spans="1:10" ht="15">
      <c r="A3" s="12"/>
      <c r="B3" s="6" t="s">
        <v>82</v>
      </c>
      <c r="C3" s="6" t="s">
        <v>80</v>
      </c>
      <c r="D3" s="23">
        <v>0</v>
      </c>
      <c r="E3" s="23">
        <v>0</v>
      </c>
      <c r="F3" s="23">
        <v>0</v>
      </c>
      <c r="G3" s="23">
        <v>0</v>
      </c>
      <c r="H3" s="23">
        <v>0</v>
      </c>
      <c r="I3" s="23">
        <v>0</v>
      </c>
      <c r="J3" s="23" t="s">
        <v>78</v>
      </c>
    </row>
    <row r="4" spans="1:10" ht="15">
      <c r="A4" s="12"/>
      <c r="B4" s="6" t="s">
        <v>82</v>
      </c>
      <c r="C4" s="6" t="s">
        <v>85</v>
      </c>
      <c r="D4" s="22"/>
      <c r="E4" s="22"/>
      <c r="F4" s="22"/>
      <c r="G4" s="22"/>
      <c r="H4" s="22"/>
      <c r="I4" s="22"/>
      <c r="J4" s="22"/>
    </row>
    <row r="5" spans="1:10" ht="15">
      <c r="A5" s="12"/>
      <c r="B5" s="6" t="s">
        <v>82</v>
      </c>
      <c r="C5" s="6" t="s">
        <v>86</v>
      </c>
      <c r="D5" s="22"/>
      <c r="E5" s="22"/>
      <c r="F5" s="22"/>
      <c r="G5" s="22"/>
      <c r="H5" s="22"/>
      <c r="I5" s="22"/>
      <c r="J5" s="22"/>
    </row>
    <row r="6" spans="1:10" ht="15">
      <c r="A6" s="12"/>
      <c r="B6" s="6" t="s">
        <v>82</v>
      </c>
      <c r="C6" s="6" t="s">
        <v>87</v>
      </c>
      <c r="D6" s="22"/>
      <c r="E6" s="22"/>
      <c r="F6" s="22"/>
      <c r="G6" s="22"/>
      <c r="H6" s="22"/>
      <c r="I6" s="22"/>
      <c r="J6" s="22"/>
    </row>
    <row r="7" spans="1:10" ht="15">
      <c r="A7" s="12"/>
      <c r="B7" s="6" t="s">
        <v>82</v>
      </c>
      <c r="C7" s="6" t="s">
        <v>88</v>
      </c>
      <c r="D7" s="23">
        <v>20110</v>
      </c>
      <c r="E7" s="23">
        <v>19689</v>
      </c>
      <c r="F7" s="23">
        <v>19061</v>
      </c>
      <c r="G7" s="23">
        <v>19969</v>
      </c>
      <c r="H7" s="23">
        <v>16351</v>
      </c>
      <c r="I7" s="23">
        <v>18551.72</v>
      </c>
      <c r="J7" s="23" t="s">
        <v>78</v>
      </c>
    </row>
    <row r="8" spans="1:10" ht="15">
      <c r="A8" s="12"/>
      <c r="B8" s="6" t="s">
        <v>82</v>
      </c>
      <c r="C8" s="6" t="s">
        <v>89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 t="s">
        <v>78</v>
      </c>
    </row>
    <row r="9" spans="1:10" ht="15">
      <c r="A9" s="12"/>
      <c r="B9" s="6" t="s">
        <v>82</v>
      </c>
      <c r="C9" s="6" t="s">
        <v>90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 t="s">
        <v>78</v>
      </c>
    </row>
    <row r="10" spans="1:10" ht="15">
      <c r="A10" s="12"/>
      <c r="B10" s="7" t="s">
        <v>82</v>
      </c>
      <c r="C10" s="7" t="s">
        <v>91</v>
      </c>
      <c r="D10" s="41">
        <v>-707</v>
      </c>
      <c r="E10" s="41">
        <v>8</v>
      </c>
      <c r="F10" s="41">
        <v>384</v>
      </c>
      <c r="G10" s="41">
        <v>140.426</v>
      </c>
      <c r="H10" s="41">
        <v>4.372</v>
      </c>
      <c r="I10" s="41">
        <v>-1075.706</v>
      </c>
      <c r="J10" s="41" t="s">
        <v>78</v>
      </c>
    </row>
    <row r="11" spans="1:10" ht="15">
      <c r="A11" s="12"/>
      <c r="B11" s="15" t="s">
        <v>82</v>
      </c>
      <c r="C11" s="15" t="s">
        <v>92</v>
      </c>
      <c r="D11" s="25">
        <v>19403</v>
      </c>
      <c r="E11" s="25">
        <v>19697</v>
      </c>
      <c r="F11" s="25">
        <v>19445</v>
      </c>
      <c r="G11" s="25">
        <v>20109.426</v>
      </c>
      <c r="H11" s="25">
        <v>16355.372</v>
      </c>
      <c r="I11" s="25">
        <v>17476.014</v>
      </c>
      <c r="J11" s="25" t="s">
        <v>78</v>
      </c>
    </row>
    <row r="12" spans="1:10" ht="15">
      <c r="A12" s="12"/>
      <c r="B12" s="10" t="s">
        <v>82</v>
      </c>
      <c r="C12" s="10" t="s">
        <v>93</v>
      </c>
      <c r="D12" s="38">
        <v>-578</v>
      </c>
      <c r="E12" s="38">
        <v>-24</v>
      </c>
      <c r="F12" s="38">
        <v>-50</v>
      </c>
      <c r="G12" s="38">
        <v>-19.574</v>
      </c>
      <c r="H12" s="38">
        <v>-406.628</v>
      </c>
      <c r="I12" s="38">
        <v>65.6</v>
      </c>
      <c r="J12" s="38" t="s">
        <v>78</v>
      </c>
    </row>
    <row r="13" spans="1:10" ht="15">
      <c r="A13" s="12"/>
      <c r="B13" s="15" t="s">
        <v>82</v>
      </c>
      <c r="C13" s="15" t="s">
        <v>94</v>
      </c>
      <c r="D13" s="42">
        <v>19981</v>
      </c>
      <c r="E13" s="42">
        <v>19721</v>
      </c>
      <c r="F13" s="42">
        <v>19495</v>
      </c>
      <c r="G13" s="42">
        <v>20129</v>
      </c>
      <c r="H13" s="42">
        <v>16762</v>
      </c>
      <c r="I13" s="42">
        <v>17410.414</v>
      </c>
      <c r="J13" s="42" t="s">
        <v>78</v>
      </c>
    </row>
    <row r="14" spans="1:10" ht="15">
      <c r="A14" s="12"/>
      <c r="B14" s="39" t="s">
        <v>82</v>
      </c>
      <c r="C14" s="39" t="s">
        <v>114</v>
      </c>
      <c r="D14" s="40">
        <v>-153</v>
      </c>
      <c r="E14" s="40">
        <v>-126</v>
      </c>
      <c r="F14" s="40">
        <v>-429</v>
      </c>
      <c r="G14" s="40">
        <v>345</v>
      </c>
      <c r="H14" s="40">
        <v>733</v>
      </c>
      <c r="I14" s="40">
        <v>220.732</v>
      </c>
      <c r="J14" s="40" t="s">
        <v>78</v>
      </c>
    </row>
    <row r="15" spans="1:10" ht="15">
      <c r="A15" s="12"/>
      <c r="B15" s="6" t="s">
        <v>115</v>
      </c>
      <c r="C15" s="6" t="s">
        <v>80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 t="s">
        <v>78</v>
      </c>
    </row>
    <row r="16" spans="1:10" ht="15">
      <c r="A16" s="12"/>
      <c r="B16" s="6" t="s">
        <v>115</v>
      </c>
      <c r="C16" s="6" t="s">
        <v>85</v>
      </c>
      <c r="D16" s="22"/>
      <c r="E16" s="22"/>
      <c r="F16" s="22"/>
      <c r="G16" s="22"/>
      <c r="H16" s="22"/>
      <c r="I16" s="22"/>
      <c r="J16" s="22"/>
    </row>
    <row r="17" spans="1:10" ht="15">
      <c r="A17" s="12"/>
      <c r="B17" s="6" t="s">
        <v>115</v>
      </c>
      <c r="C17" s="6" t="s">
        <v>86</v>
      </c>
      <c r="D17" s="22"/>
      <c r="E17" s="22"/>
      <c r="F17" s="22"/>
      <c r="G17" s="22"/>
      <c r="H17" s="22"/>
      <c r="I17" s="22"/>
      <c r="J17" s="22"/>
    </row>
    <row r="18" spans="1:10" ht="15">
      <c r="A18" s="12"/>
      <c r="B18" s="6" t="s">
        <v>115</v>
      </c>
      <c r="C18" s="6" t="s">
        <v>87</v>
      </c>
      <c r="D18" s="22"/>
      <c r="E18" s="22"/>
      <c r="F18" s="22"/>
      <c r="G18" s="22"/>
      <c r="H18" s="22"/>
      <c r="I18" s="22"/>
      <c r="J18" s="22"/>
    </row>
    <row r="19" spans="1:10" ht="15">
      <c r="A19" s="12"/>
      <c r="B19" s="6" t="s">
        <v>115</v>
      </c>
      <c r="C19" s="6" t="s">
        <v>88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 t="s">
        <v>78</v>
      </c>
    </row>
    <row r="20" spans="1:10" ht="15">
      <c r="A20" s="12"/>
      <c r="B20" s="6" t="s">
        <v>115</v>
      </c>
      <c r="C20" s="6" t="s">
        <v>89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 t="s">
        <v>78</v>
      </c>
    </row>
    <row r="21" spans="1:10" ht="15">
      <c r="A21" s="12"/>
      <c r="B21" s="6" t="s">
        <v>115</v>
      </c>
      <c r="C21" s="6" t="s">
        <v>90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 t="s">
        <v>78</v>
      </c>
    </row>
    <row r="22" spans="1:10" ht="15">
      <c r="A22" s="12"/>
      <c r="B22" s="7" t="s">
        <v>115</v>
      </c>
      <c r="C22" s="7" t="s">
        <v>91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 t="s">
        <v>78</v>
      </c>
    </row>
    <row r="23" spans="1:10" ht="15">
      <c r="A23" s="12"/>
      <c r="B23" s="15" t="s">
        <v>115</v>
      </c>
      <c r="C23" s="15" t="s">
        <v>92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 t="s">
        <v>78</v>
      </c>
    </row>
    <row r="24" spans="1:10" ht="15">
      <c r="A24" s="12"/>
      <c r="B24" s="10" t="s">
        <v>115</v>
      </c>
      <c r="C24" s="10" t="s">
        <v>93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 t="s">
        <v>78</v>
      </c>
    </row>
    <row r="25" spans="1:10" ht="15">
      <c r="A25" s="12"/>
      <c r="B25" s="15" t="s">
        <v>115</v>
      </c>
      <c r="C25" s="15" t="s">
        <v>94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 t="s">
        <v>78</v>
      </c>
    </row>
    <row r="26" spans="1:10" ht="15">
      <c r="A26" s="12"/>
      <c r="B26" s="39" t="s">
        <v>115</v>
      </c>
      <c r="C26" s="39" t="s">
        <v>114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 t="s">
        <v>78</v>
      </c>
    </row>
    <row r="27" spans="1:10" ht="15">
      <c r="A27" s="12"/>
      <c r="B27" s="6" t="s">
        <v>116</v>
      </c>
      <c r="C27" s="6" t="s">
        <v>80</v>
      </c>
      <c r="D27" s="22"/>
      <c r="E27" s="22"/>
      <c r="F27" s="22"/>
      <c r="G27" s="22"/>
      <c r="H27" s="22"/>
      <c r="I27" s="22"/>
      <c r="J27" s="22"/>
    </row>
    <row r="28" spans="1:10" ht="15">
      <c r="A28" s="12"/>
      <c r="B28" s="6" t="s">
        <v>116</v>
      </c>
      <c r="C28" s="6" t="s">
        <v>85</v>
      </c>
      <c r="D28" s="22"/>
      <c r="E28" s="22"/>
      <c r="F28" s="22"/>
      <c r="G28" s="22"/>
      <c r="H28" s="22"/>
      <c r="I28" s="22"/>
      <c r="J28" s="22"/>
    </row>
    <row r="29" spans="1:10" ht="15">
      <c r="A29" s="12"/>
      <c r="B29" s="6" t="s">
        <v>116</v>
      </c>
      <c r="C29" s="6" t="s">
        <v>86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 t="s">
        <v>78</v>
      </c>
    </row>
    <row r="30" spans="1:10" ht="15">
      <c r="A30" s="12"/>
      <c r="B30" s="6" t="s">
        <v>116</v>
      </c>
      <c r="C30" s="6" t="s">
        <v>87</v>
      </c>
      <c r="D30" s="23">
        <v>1805</v>
      </c>
      <c r="E30" s="23">
        <v>2082</v>
      </c>
      <c r="F30" s="23">
        <v>1800</v>
      </c>
      <c r="G30" s="23">
        <v>2146</v>
      </c>
      <c r="H30" s="23">
        <v>2368.553</v>
      </c>
      <c r="I30" s="23">
        <v>2802.848</v>
      </c>
      <c r="J30" s="23" t="s">
        <v>78</v>
      </c>
    </row>
    <row r="31" spans="1:10" ht="15">
      <c r="A31" s="12"/>
      <c r="B31" s="6" t="s">
        <v>116</v>
      </c>
      <c r="C31" s="6" t="s">
        <v>88</v>
      </c>
      <c r="D31" s="23">
        <v>354</v>
      </c>
      <c r="E31" s="23">
        <v>486</v>
      </c>
      <c r="F31" s="23">
        <v>696</v>
      </c>
      <c r="G31" s="23">
        <v>871</v>
      </c>
      <c r="H31" s="23">
        <v>951</v>
      </c>
      <c r="I31" s="23">
        <v>1026.277</v>
      </c>
      <c r="J31" s="23" t="s">
        <v>78</v>
      </c>
    </row>
    <row r="32" spans="1:10" ht="15">
      <c r="A32" s="12"/>
      <c r="B32" s="6" t="s">
        <v>116</v>
      </c>
      <c r="C32" s="6" t="s">
        <v>89</v>
      </c>
      <c r="D32" s="23">
        <v>1153</v>
      </c>
      <c r="E32" s="23">
        <v>1323</v>
      </c>
      <c r="F32" s="23">
        <v>1076</v>
      </c>
      <c r="G32" s="23">
        <v>1200</v>
      </c>
      <c r="H32" s="23">
        <v>949</v>
      </c>
      <c r="I32" s="23">
        <v>1774.811</v>
      </c>
      <c r="J32" s="23" t="s">
        <v>78</v>
      </c>
    </row>
    <row r="33" spans="1:10" ht="15">
      <c r="A33" s="12"/>
      <c r="B33" s="6" t="s">
        <v>116</v>
      </c>
      <c r="C33" s="6" t="s">
        <v>90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 t="s">
        <v>78</v>
      </c>
    </row>
    <row r="34" spans="1:10" ht="15">
      <c r="A34" s="12"/>
      <c r="B34" s="7" t="s">
        <v>116</v>
      </c>
      <c r="C34" s="7" t="s">
        <v>91</v>
      </c>
      <c r="D34" s="41">
        <v>10</v>
      </c>
      <c r="E34" s="41">
        <v>-31</v>
      </c>
      <c r="F34" s="41">
        <v>-408</v>
      </c>
      <c r="G34" s="41">
        <v>353.513</v>
      </c>
      <c r="H34" s="41">
        <v>-718.363</v>
      </c>
      <c r="I34" s="41">
        <v>36.682</v>
      </c>
      <c r="J34" s="41" t="s">
        <v>78</v>
      </c>
    </row>
    <row r="35" spans="1:10" ht="15">
      <c r="A35" s="12"/>
      <c r="B35" s="15" t="s">
        <v>116</v>
      </c>
      <c r="C35" s="15" t="s">
        <v>92</v>
      </c>
      <c r="D35" s="25">
        <v>1016</v>
      </c>
      <c r="E35" s="25">
        <v>1214</v>
      </c>
      <c r="F35" s="25">
        <v>1012</v>
      </c>
      <c r="G35" s="25">
        <v>2170.513</v>
      </c>
      <c r="H35" s="25">
        <v>1652.19</v>
      </c>
      <c r="I35" s="25">
        <v>2090.996</v>
      </c>
      <c r="J35" s="25" t="s">
        <v>78</v>
      </c>
    </row>
    <row r="36" spans="1:10" ht="15">
      <c r="A36" s="12"/>
      <c r="B36" s="10" t="s">
        <v>116</v>
      </c>
      <c r="C36" s="10" t="s">
        <v>93</v>
      </c>
      <c r="D36" s="38">
        <v>-217</v>
      </c>
      <c r="E36" s="38">
        <v>-131</v>
      </c>
      <c r="F36" s="38">
        <v>-178</v>
      </c>
      <c r="G36" s="38">
        <v>305.513</v>
      </c>
      <c r="H36" s="38">
        <v>-334.81</v>
      </c>
      <c r="I36" s="38">
        <v>10.511</v>
      </c>
      <c r="J36" s="38" t="s">
        <v>78</v>
      </c>
    </row>
    <row r="37" spans="1:10" ht="15">
      <c r="A37" s="12"/>
      <c r="B37" s="15" t="s">
        <v>116</v>
      </c>
      <c r="C37" s="15" t="s">
        <v>94</v>
      </c>
      <c r="D37" s="42">
        <v>1233</v>
      </c>
      <c r="E37" s="42">
        <v>1345</v>
      </c>
      <c r="F37" s="42">
        <v>1190</v>
      </c>
      <c r="G37" s="42">
        <v>1865</v>
      </c>
      <c r="H37" s="42">
        <v>1987</v>
      </c>
      <c r="I37" s="42">
        <v>2080.485</v>
      </c>
      <c r="J37" s="42" t="s">
        <v>78</v>
      </c>
    </row>
    <row r="38" spans="1:10" ht="15">
      <c r="A38" s="12"/>
      <c r="B38" s="39" t="s">
        <v>116</v>
      </c>
      <c r="C38" s="39" t="s">
        <v>114</v>
      </c>
      <c r="D38" s="40">
        <v>0</v>
      </c>
      <c r="E38" s="40">
        <v>0</v>
      </c>
      <c r="F38" s="40">
        <v>0</v>
      </c>
      <c r="G38" s="40">
        <v>0</v>
      </c>
      <c r="H38" s="40">
        <v>113.99</v>
      </c>
      <c r="I38" s="40">
        <v>34.555</v>
      </c>
      <c r="J38" s="40" t="s">
        <v>78</v>
      </c>
    </row>
    <row r="39" spans="1:10" ht="15">
      <c r="A39" s="12"/>
      <c r="B39" s="6" t="s">
        <v>83</v>
      </c>
      <c r="C39" s="6" t="s">
        <v>80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 t="s">
        <v>78</v>
      </c>
    </row>
    <row r="40" spans="1:10" ht="15">
      <c r="A40" s="12"/>
      <c r="B40" s="6" t="s">
        <v>83</v>
      </c>
      <c r="C40" s="6" t="s">
        <v>85</v>
      </c>
      <c r="D40" s="23">
        <v>979</v>
      </c>
      <c r="E40" s="23">
        <v>1092</v>
      </c>
      <c r="F40" s="23">
        <v>1185</v>
      </c>
      <c r="G40" s="23">
        <v>1417</v>
      </c>
      <c r="H40" s="23">
        <v>1256</v>
      </c>
      <c r="I40" s="23">
        <v>1162</v>
      </c>
      <c r="J40" s="23" t="s">
        <v>78</v>
      </c>
    </row>
    <row r="41" spans="1:10" ht="15">
      <c r="A41" s="12"/>
      <c r="B41" s="6" t="s">
        <v>83</v>
      </c>
      <c r="C41" s="6" t="s">
        <v>86</v>
      </c>
      <c r="D41" s="22"/>
      <c r="E41" s="22"/>
      <c r="F41" s="22"/>
      <c r="G41" s="22"/>
      <c r="H41" s="22"/>
      <c r="I41" s="22"/>
      <c r="J41" s="22"/>
    </row>
    <row r="42" spans="1:10" ht="15">
      <c r="A42" s="12"/>
      <c r="B42" s="6" t="s">
        <v>83</v>
      </c>
      <c r="C42" s="6" t="s">
        <v>87</v>
      </c>
      <c r="D42" s="22"/>
      <c r="E42" s="22"/>
      <c r="F42" s="22"/>
      <c r="G42" s="22"/>
      <c r="H42" s="22"/>
      <c r="I42" s="22"/>
      <c r="J42" s="22"/>
    </row>
    <row r="43" spans="1:10" ht="15">
      <c r="A43" s="12"/>
      <c r="B43" s="6" t="s">
        <v>83</v>
      </c>
      <c r="C43" s="6" t="s">
        <v>88</v>
      </c>
      <c r="D43" s="23">
        <v>0</v>
      </c>
      <c r="E43" s="23">
        <v>15</v>
      </c>
      <c r="F43" s="23">
        <v>14</v>
      </c>
      <c r="G43" s="23">
        <v>5</v>
      </c>
      <c r="H43" s="23">
        <v>3.451</v>
      </c>
      <c r="I43" s="23">
        <v>0</v>
      </c>
      <c r="J43" s="23" t="s">
        <v>78</v>
      </c>
    </row>
    <row r="44" spans="1:10" ht="15">
      <c r="A44" s="12"/>
      <c r="B44" s="6" t="s">
        <v>83</v>
      </c>
      <c r="C44" s="6" t="s">
        <v>89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 t="s">
        <v>78</v>
      </c>
    </row>
    <row r="45" spans="1:10" ht="15">
      <c r="A45" s="12"/>
      <c r="B45" s="6" t="s">
        <v>83</v>
      </c>
      <c r="C45" s="6" t="s">
        <v>90</v>
      </c>
      <c r="D45" s="23">
        <v>979</v>
      </c>
      <c r="E45" s="23">
        <v>1092</v>
      </c>
      <c r="F45" s="23">
        <v>1185</v>
      </c>
      <c r="G45" s="23">
        <v>1417</v>
      </c>
      <c r="H45" s="23">
        <v>1260.077</v>
      </c>
      <c r="I45" s="23">
        <v>1162</v>
      </c>
      <c r="J45" s="23" t="s">
        <v>78</v>
      </c>
    </row>
    <row r="46" spans="1:10" ht="15">
      <c r="A46" s="12"/>
      <c r="B46" s="7" t="s">
        <v>83</v>
      </c>
      <c r="C46" s="7" t="s">
        <v>91</v>
      </c>
      <c r="D46" s="41">
        <v>-1</v>
      </c>
      <c r="E46" s="41">
        <v>1</v>
      </c>
      <c r="F46" s="41">
        <v>1</v>
      </c>
      <c r="G46" s="41">
        <v>-1.202</v>
      </c>
      <c r="H46" s="41">
        <v>0.626</v>
      </c>
      <c r="I46" s="41">
        <v>0</v>
      </c>
      <c r="J46" s="41" t="s">
        <v>78</v>
      </c>
    </row>
    <row r="47" spans="1:10" ht="15">
      <c r="A47" s="12"/>
      <c r="B47" s="15" t="s">
        <v>83</v>
      </c>
      <c r="C47" s="15" t="s">
        <v>92</v>
      </c>
      <c r="D47" s="25">
        <v>-1</v>
      </c>
      <c r="E47" s="25">
        <v>16</v>
      </c>
      <c r="F47" s="25">
        <v>15</v>
      </c>
      <c r="G47" s="25">
        <v>3.798</v>
      </c>
      <c r="H47" s="25">
        <v>0</v>
      </c>
      <c r="I47" s="25">
        <v>0</v>
      </c>
      <c r="J47" s="25" t="s">
        <v>78</v>
      </c>
    </row>
    <row r="48" spans="1:10" ht="15">
      <c r="A48" s="12"/>
      <c r="B48" s="10" t="s">
        <v>83</v>
      </c>
      <c r="C48" s="10" t="s">
        <v>93</v>
      </c>
      <c r="D48" s="38">
        <v>-1</v>
      </c>
      <c r="E48" s="38">
        <v>-3</v>
      </c>
      <c r="F48" s="38">
        <v>-3</v>
      </c>
      <c r="G48" s="38">
        <v>3.798</v>
      </c>
      <c r="H48" s="38">
        <v>0</v>
      </c>
      <c r="I48" s="38">
        <v>0</v>
      </c>
      <c r="J48" s="38" t="s">
        <v>78</v>
      </c>
    </row>
    <row r="49" spans="1:10" ht="15">
      <c r="A49" s="12"/>
      <c r="B49" s="15" t="s">
        <v>83</v>
      </c>
      <c r="C49" s="15" t="s">
        <v>94</v>
      </c>
      <c r="D49" s="42">
        <v>0</v>
      </c>
      <c r="E49" s="42">
        <v>19</v>
      </c>
      <c r="F49" s="42">
        <v>18</v>
      </c>
      <c r="G49" s="42">
        <v>0</v>
      </c>
      <c r="H49" s="42">
        <v>0</v>
      </c>
      <c r="I49" s="42">
        <v>0</v>
      </c>
      <c r="J49" s="42" t="s">
        <v>78</v>
      </c>
    </row>
    <row r="50" spans="1:10" ht="15">
      <c r="A50" s="12"/>
      <c r="B50" s="39" t="s">
        <v>83</v>
      </c>
      <c r="C50" s="39" t="s">
        <v>114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 t="s">
        <v>78</v>
      </c>
    </row>
    <row r="51" spans="1:10" ht="15">
      <c r="A51" s="12"/>
      <c r="B51" s="6" t="s">
        <v>117</v>
      </c>
      <c r="C51" s="6" t="s">
        <v>80</v>
      </c>
      <c r="D51" s="22"/>
      <c r="E51" s="22"/>
      <c r="F51" s="22"/>
      <c r="G51" s="22"/>
      <c r="H51" s="22"/>
      <c r="I51" s="22">
        <v>0</v>
      </c>
      <c r="J51" s="22" t="s">
        <v>78</v>
      </c>
    </row>
    <row r="52" spans="1:10" ht="15">
      <c r="A52" s="12"/>
      <c r="B52" s="6" t="s">
        <v>117</v>
      </c>
      <c r="C52" s="6" t="s">
        <v>85</v>
      </c>
      <c r="D52" s="23">
        <v>979</v>
      </c>
      <c r="E52" s="23">
        <v>1092</v>
      </c>
      <c r="F52" s="23">
        <v>1185</v>
      </c>
      <c r="G52" s="23">
        <v>1417</v>
      </c>
      <c r="H52" s="23">
        <v>1256</v>
      </c>
      <c r="I52" s="23">
        <v>1162</v>
      </c>
      <c r="J52" s="23" t="s">
        <v>78</v>
      </c>
    </row>
    <row r="53" spans="1:10" ht="15">
      <c r="A53" s="12"/>
      <c r="B53" s="6" t="s">
        <v>117</v>
      </c>
      <c r="C53" s="6" t="s">
        <v>86</v>
      </c>
      <c r="D53" s="22"/>
      <c r="E53" s="22"/>
      <c r="F53" s="22"/>
      <c r="G53" s="22"/>
      <c r="H53" s="22"/>
      <c r="I53" s="22"/>
      <c r="J53" s="22"/>
    </row>
    <row r="54" spans="1:10" ht="15">
      <c r="A54" s="12"/>
      <c r="B54" s="6" t="s">
        <v>117</v>
      </c>
      <c r="C54" s="6" t="s">
        <v>87</v>
      </c>
      <c r="D54" s="22"/>
      <c r="E54" s="22"/>
      <c r="F54" s="22"/>
      <c r="G54" s="22"/>
      <c r="H54" s="22"/>
      <c r="I54" s="22"/>
      <c r="J54" s="22"/>
    </row>
    <row r="55" spans="1:10" ht="15">
      <c r="A55" s="12"/>
      <c r="B55" s="6" t="s">
        <v>117</v>
      </c>
      <c r="C55" s="6" t="s">
        <v>88</v>
      </c>
      <c r="D55" s="22"/>
      <c r="E55" s="22"/>
      <c r="F55" s="22"/>
      <c r="G55" s="22"/>
      <c r="H55" s="22"/>
      <c r="I55" s="22"/>
      <c r="J55" s="22"/>
    </row>
    <row r="56" spans="1:10" ht="15">
      <c r="A56" s="12"/>
      <c r="B56" s="6" t="s">
        <v>117</v>
      </c>
      <c r="C56" s="6" t="s">
        <v>89</v>
      </c>
      <c r="D56" s="22"/>
      <c r="E56" s="22"/>
      <c r="F56" s="22"/>
      <c r="G56" s="22"/>
      <c r="H56" s="22"/>
      <c r="I56" s="22"/>
      <c r="J56" s="22"/>
    </row>
    <row r="57" spans="1:10" ht="15">
      <c r="A57" s="12"/>
      <c r="B57" s="6" t="s">
        <v>117</v>
      </c>
      <c r="C57" s="6" t="s">
        <v>90</v>
      </c>
      <c r="D57" s="23">
        <v>979</v>
      </c>
      <c r="E57" s="23">
        <v>1092</v>
      </c>
      <c r="F57" s="23">
        <v>1185</v>
      </c>
      <c r="G57" s="23">
        <v>1417</v>
      </c>
      <c r="H57" s="23">
        <v>1256</v>
      </c>
      <c r="I57" s="23">
        <v>1162</v>
      </c>
      <c r="J57" s="23" t="s">
        <v>78</v>
      </c>
    </row>
    <row r="58" spans="1:10" ht="15">
      <c r="A58" s="12"/>
      <c r="B58" s="7" t="s">
        <v>117</v>
      </c>
      <c r="C58" s="7" t="s">
        <v>91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 t="s">
        <v>78</v>
      </c>
    </row>
    <row r="59" spans="1:10" ht="15">
      <c r="A59" s="12"/>
      <c r="B59" s="15" t="s">
        <v>117</v>
      </c>
      <c r="C59" s="15" t="s">
        <v>92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 t="s">
        <v>78</v>
      </c>
    </row>
    <row r="60" spans="1:10" ht="15">
      <c r="A60" s="12"/>
      <c r="B60" s="10" t="s">
        <v>117</v>
      </c>
      <c r="C60" s="10" t="s">
        <v>93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 t="s">
        <v>78</v>
      </c>
    </row>
    <row r="61" spans="1:10" ht="15">
      <c r="A61" s="12"/>
      <c r="B61" s="15" t="s">
        <v>117</v>
      </c>
      <c r="C61" s="15" t="s">
        <v>94</v>
      </c>
      <c r="D61" s="42">
        <v>0</v>
      </c>
      <c r="E61" s="42">
        <v>0</v>
      </c>
      <c r="F61" s="42">
        <v>0</v>
      </c>
      <c r="G61" s="42">
        <v>0</v>
      </c>
      <c r="H61" s="42">
        <v>0</v>
      </c>
      <c r="I61" s="42">
        <v>0</v>
      </c>
      <c r="J61" s="42" t="s">
        <v>78</v>
      </c>
    </row>
    <row r="62" spans="1:10" ht="15">
      <c r="A62" s="12"/>
      <c r="B62" s="39" t="s">
        <v>117</v>
      </c>
      <c r="C62" s="39" t="s">
        <v>114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 t="s">
        <v>78</v>
      </c>
    </row>
    <row r="63" spans="1:10" ht="15">
      <c r="A63" s="12"/>
      <c r="B63" s="6" t="s">
        <v>118</v>
      </c>
      <c r="C63" s="6" t="s">
        <v>80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 t="s">
        <v>78</v>
      </c>
    </row>
    <row r="64" spans="1:10" ht="15">
      <c r="A64" s="12"/>
      <c r="B64" s="6" t="s">
        <v>118</v>
      </c>
      <c r="C64" s="6" t="s">
        <v>85</v>
      </c>
      <c r="D64" s="23">
        <v>0</v>
      </c>
      <c r="E64" s="23">
        <v>0</v>
      </c>
      <c r="F64" s="23">
        <v>0</v>
      </c>
      <c r="G64" s="23">
        <v>0</v>
      </c>
      <c r="H64" s="23">
        <v>184</v>
      </c>
      <c r="I64" s="23">
        <v>271.877</v>
      </c>
      <c r="J64" s="23" t="s">
        <v>78</v>
      </c>
    </row>
    <row r="65" spans="1:10" ht="15">
      <c r="A65" s="12"/>
      <c r="B65" s="6" t="s">
        <v>118</v>
      </c>
      <c r="C65" s="6" t="s">
        <v>86</v>
      </c>
      <c r="D65" s="22"/>
      <c r="E65" s="22"/>
      <c r="F65" s="22"/>
      <c r="G65" s="22"/>
      <c r="H65" s="22"/>
      <c r="I65" s="22"/>
      <c r="J65" s="22"/>
    </row>
    <row r="66" spans="1:10" ht="15">
      <c r="A66" s="12"/>
      <c r="B66" s="6" t="s">
        <v>118</v>
      </c>
      <c r="C66" s="6" t="s">
        <v>87</v>
      </c>
      <c r="D66" s="22"/>
      <c r="E66" s="22"/>
      <c r="F66" s="22"/>
      <c r="G66" s="22"/>
      <c r="H66" s="22"/>
      <c r="I66" s="22"/>
      <c r="J66" s="22"/>
    </row>
    <row r="67" spans="1:10" ht="15">
      <c r="A67" s="12"/>
      <c r="B67" s="6" t="s">
        <v>118</v>
      </c>
      <c r="C67" s="6" t="s">
        <v>88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19.85</v>
      </c>
      <c r="J67" s="23" t="s">
        <v>78</v>
      </c>
    </row>
    <row r="68" spans="1:10" ht="15">
      <c r="A68" s="12"/>
      <c r="B68" s="6" t="s">
        <v>118</v>
      </c>
      <c r="C68" s="6" t="s">
        <v>89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 t="s">
        <v>78</v>
      </c>
    </row>
    <row r="69" spans="1:10" ht="15">
      <c r="A69" s="12"/>
      <c r="B69" s="6" t="s">
        <v>118</v>
      </c>
      <c r="C69" s="6" t="s">
        <v>90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 t="s">
        <v>78</v>
      </c>
    </row>
    <row r="70" spans="1:10" ht="15">
      <c r="A70" s="12"/>
      <c r="B70" s="7" t="s">
        <v>118</v>
      </c>
      <c r="C70" s="7" t="s">
        <v>91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 t="s">
        <v>78</v>
      </c>
    </row>
    <row r="71" spans="1:10" ht="15">
      <c r="A71" s="12"/>
      <c r="B71" s="15" t="s">
        <v>118</v>
      </c>
      <c r="C71" s="15" t="s">
        <v>92</v>
      </c>
      <c r="D71" s="25">
        <v>0</v>
      </c>
      <c r="E71" s="25">
        <v>0</v>
      </c>
      <c r="F71" s="25">
        <v>0</v>
      </c>
      <c r="G71" s="25">
        <v>0</v>
      </c>
      <c r="H71" s="25">
        <v>184</v>
      </c>
      <c r="I71" s="25">
        <v>291.727</v>
      </c>
      <c r="J71" s="25" t="s">
        <v>78</v>
      </c>
    </row>
    <row r="72" spans="1:10" ht="15">
      <c r="A72" s="12"/>
      <c r="B72" s="10" t="s">
        <v>118</v>
      </c>
      <c r="C72" s="10" t="s">
        <v>93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-65.124</v>
      </c>
      <c r="J72" s="38" t="s">
        <v>78</v>
      </c>
    </row>
    <row r="73" spans="1:10" ht="15">
      <c r="A73" s="12"/>
      <c r="B73" s="15" t="s">
        <v>118</v>
      </c>
      <c r="C73" s="15" t="s">
        <v>94</v>
      </c>
      <c r="D73" s="42">
        <v>0</v>
      </c>
      <c r="E73" s="42">
        <v>0</v>
      </c>
      <c r="F73" s="42">
        <v>0</v>
      </c>
      <c r="G73" s="42">
        <v>0</v>
      </c>
      <c r="H73" s="42">
        <v>184</v>
      </c>
      <c r="I73" s="42">
        <v>356.851</v>
      </c>
      <c r="J73" s="42" t="s">
        <v>78</v>
      </c>
    </row>
    <row r="74" spans="1:10" ht="15">
      <c r="A74" s="12"/>
      <c r="B74" s="39" t="s">
        <v>118</v>
      </c>
      <c r="C74" s="39" t="s">
        <v>114</v>
      </c>
      <c r="D74" s="40">
        <v>0</v>
      </c>
      <c r="E74" s="40">
        <v>0</v>
      </c>
      <c r="F74" s="40">
        <v>0</v>
      </c>
      <c r="G74" s="40">
        <v>0</v>
      </c>
      <c r="H74" s="40">
        <v>8</v>
      </c>
      <c r="I74" s="40">
        <v>10.2</v>
      </c>
      <c r="J74" s="40" t="s">
        <v>78</v>
      </c>
    </row>
    <row r="75" spans="1:10" ht="15">
      <c r="A75" s="12"/>
      <c r="B75" s="6" t="s">
        <v>270</v>
      </c>
      <c r="C75" s="6" t="s">
        <v>80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 t="s">
        <v>78</v>
      </c>
    </row>
    <row r="76" spans="1:10" ht="15">
      <c r="A76" s="12"/>
      <c r="B76" s="6" t="s">
        <v>270</v>
      </c>
      <c r="C76" s="6" t="s">
        <v>85</v>
      </c>
      <c r="D76" s="23">
        <v>979</v>
      </c>
      <c r="E76" s="23">
        <v>1092</v>
      </c>
      <c r="F76" s="23">
        <v>1185</v>
      </c>
      <c r="G76" s="23">
        <v>1417</v>
      </c>
      <c r="H76" s="23">
        <v>1440</v>
      </c>
      <c r="I76" s="23">
        <v>1433.877</v>
      </c>
      <c r="J76" s="23" t="s">
        <v>78</v>
      </c>
    </row>
    <row r="77" spans="1:10" ht="15">
      <c r="A77" s="12"/>
      <c r="B77" s="6" t="s">
        <v>270</v>
      </c>
      <c r="C77" s="6" t="s">
        <v>86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 t="s">
        <v>78</v>
      </c>
    </row>
    <row r="78" spans="1:10" ht="15">
      <c r="A78" s="12"/>
      <c r="B78" s="6" t="s">
        <v>270</v>
      </c>
      <c r="C78" s="6" t="s">
        <v>87</v>
      </c>
      <c r="D78" s="23">
        <v>1805</v>
      </c>
      <c r="E78" s="23">
        <v>2082</v>
      </c>
      <c r="F78" s="23">
        <v>1800</v>
      </c>
      <c r="G78" s="23">
        <v>2146</v>
      </c>
      <c r="H78" s="23">
        <v>2368.553</v>
      </c>
      <c r="I78" s="23">
        <v>2802.848</v>
      </c>
      <c r="J78" s="23" t="s">
        <v>78</v>
      </c>
    </row>
    <row r="79" spans="1:10" ht="15">
      <c r="A79" s="12"/>
      <c r="B79" s="6" t="s">
        <v>270</v>
      </c>
      <c r="C79" s="6" t="s">
        <v>88</v>
      </c>
      <c r="D79" s="23">
        <v>20464</v>
      </c>
      <c r="E79" s="23">
        <v>20190</v>
      </c>
      <c r="F79" s="23">
        <v>19771</v>
      </c>
      <c r="G79" s="23">
        <v>20845</v>
      </c>
      <c r="H79" s="23">
        <v>17305.451</v>
      </c>
      <c r="I79" s="23">
        <v>19597.847</v>
      </c>
      <c r="J79" s="23" t="s">
        <v>78</v>
      </c>
    </row>
    <row r="80" spans="1:10" ht="15">
      <c r="A80" s="12"/>
      <c r="B80" s="6" t="s">
        <v>270</v>
      </c>
      <c r="C80" s="6" t="s">
        <v>89</v>
      </c>
      <c r="D80" s="23">
        <v>1153</v>
      </c>
      <c r="E80" s="23">
        <v>1323</v>
      </c>
      <c r="F80" s="23">
        <v>1076</v>
      </c>
      <c r="G80" s="23">
        <v>1200</v>
      </c>
      <c r="H80" s="23">
        <v>949</v>
      </c>
      <c r="I80" s="23">
        <v>1774.811</v>
      </c>
      <c r="J80" s="23" t="s">
        <v>78</v>
      </c>
    </row>
    <row r="81" spans="1:10" ht="15">
      <c r="A81" s="12"/>
      <c r="B81" s="6" t="s">
        <v>270</v>
      </c>
      <c r="C81" s="6" t="s">
        <v>90</v>
      </c>
      <c r="D81" s="23">
        <v>979</v>
      </c>
      <c r="E81" s="23">
        <v>1092</v>
      </c>
      <c r="F81" s="23">
        <v>1185</v>
      </c>
      <c r="G81" s="23">
        <v>1417</v>
      </c>
      <c r="H81" s="23">
        <v>1260.077</v>
      </c>
      <c r="I81" s="23">
        <v>1162</v>
      </c>
      <c r="J81" s="23" t="s">
        <v>78</v>
      </c>
    </row>
    <row r="82" spans="1:10" ht="15">
      <c r="A82" s="12"/>
      <c r="B82" s="7" t="s">
        <v>270</v>
      </c>
      <c r="C82" s="7" t="s">
        <v>91</v>
      </c>
      <c r="D82" s="41">
        <v>-698</v>
      </c>
      <c r="E82" s="41">
        <v>-22</v>
      </c>
      <c r="F82" s="41">
        <v>-23</v>
      </c>
      <c r="G82" s="41">
        <v>492.737</v>
      </c>
      <c r="H82" s="41">
        <v>-713.365</v>
      </c>
      <c r="I82" s="41">
        <v>-1039.024</v>
      </c>
      <c r="J82" s="41" t="s">
        <v>78</v>
      </c>
    </row>
    <row r="83" spans="1:10" ht="15">
      <c r="A83" s="12"/>
      <c r="B83" s="15" t="s">
        <v>270</v>
      </c>
      <c r="C83" s="15" t="s">
        <v>92</v>
      </c>
      <c r="D83" s="25">
        <v>20418</v>
      </c>
      <c r="E83" s="25">
        <v>20927</v>
      </c>
      <c r="F83" s="25">
        <v>20472</v>
      </c>
      <c r="G83" s="25">
        <v>22283.737</v>
      </c>
      <c r="H83" s="25">
        <v>18191.562</v>
      </c>
      <c r="I83" s="25">
        <v>19858.737</v>
      </c>
      <c r="J83" s="25" t="s">
        <v>78</v>
      </c>
    </row>
    <row r="84" spans="1:10" ht="15">
      <c r="A84" s="12"/>
      <c r="B84" s="10" t="s">
        <v>270</v>
      </c>
      <c r="C84" s="10" t="s">
        <v>93</v>
      </c>
      <c r="D84" s="38">
        <v>-796</v>
      </c>
      <c r="E84" s="38">
        <v>-158</v>
      </c>
      <c r="F84" s="38">
        <v>-231</v>
      </c>
      <c r="G84" s="38">
        <v>289.737</v>
      </c>
      <c r="H84" s="38">
        <v>-741.438</v>
      </c>
      <c r="I84" s="38">
        <v>10.987</v>
      </c>
      <c r="J84" s="38" t="s">
        <v>78</v>
      </c>
    </row>
    <row r="85" spans="1:10" ht="15">
      <c r="A85" s="12"/>
      <c r="B85" s="15" t="s">
        <v>270</v>
      </c>
      <c r="C85" s="15" t="s">
        <v>94</v>
      </c>
      <c r="D85" s="42">
        <v>21214</v>
      </c>
      <c r="E85" s="42">
        <v>21085</v>
      </c>
      <c r="F85" s="42">
        <v>20703</v>
      </c>
      <c r="G85" s="42">
        <v>21994</v>
      </c>
      <c r="H85" s="42">
        <v>18933</v>
      </c>
      <c r="I85" s="42">
        <v>19847.75</v>
      </c>
      <c r="J85" s="42" t="s">
        <v>78</v>
      </c>
    </row>
    <row r="86" spans="1:10" ht="15">
      <c r="A86" s="12"/>
      <c r="B86" s="39" t="s">
        <v>270</v>
      </c>
      <c r="C86" s="39" t="s">
        <v>114</v>
      </c>
      <c r="D86" s="40">
        <v>-153</v>
      </c>
      <c r="E86" s="40">
        <v>-126</v>
      </c>
      <c r="F86" s="40">
        <v>-429</v>
      </c>
      <c r="G86" s="40">
        <v>345</v>
      </c>
      <c r="H86" s="40">
        <v>854.99</v>
      </c>
      <c r="I86" s="40">
        <v>265.487</v>
      </c>
      <c r="J86" s="40" t="s">
        <v>78</v>
      </c>
    </row>
    <row r="87" spans="1:10" ht="15">
      <c r="A87" s="12"/>
      <c r="B87" s="5" t="s">
        <v>119</v>
      </c>
      <c r="C87" s="5" t="s">
        <v>107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 t="s">
        <v>78</v>
      </c>
    </row>
    <row r="88" spans="1:10" ht="15">
      <c r="A88" s="12"/>
      <c r="B88" s="6" t="s">
        <v>119</v>
      </c>
      <c r="C88" s="6" t="s">
        <v>108</v>
      </c>
      <c r="D88" s="22"/>
      <c r="E88" s="22"/>
      <c r="F88" s="22"/>
      <c r="G88" s="22"/>
      <c r="H88" s="22"/>
      <c r="I88" s="22"/>
      <c r="J88" s="22"/>
    </row>
    <row r="89" spans="1:10" ht="15">
      <c r="A89" s="12"/>
      <c r="B89" s="6" t="s">
        <v>119</v>
      </c>
      <c r="C89" s="6" t="s">
        <v>109</v>
      </c>
      <c r="D89" s="22"/>
      <c r="E89" s="22"/>
      <c r="F89" s="22"/>
      <c r="G89" s="22"/>
      <c r="H89" s="22"/>
      <c r="I89" s="22"/>
      <c r="J89" s="22"/>
    </row>
    <row r="90" spans="1:10" ht="15">
      <c r="A90" s="12"/>
      <c r="B90" s="6" t="s">
        <v>119</v>
      </c>
      <c r="C90" s="6" t="s">
        <v>110</v>
      </c>
      <c r="D90" s="22"/>
      <c r="E90" s="22"/>
      <c r="F90" s="22"/>
      <c r="G90" s="22"/>
      <c r="H90" s="22"/>
      <c r="I90" s="22"/>
      <c r="J90" s="22"/>
    </row>
    <row r="91" spans="1:10" ht="15">
      <c r="A91" s="12"/>
      <c r="B91" s="6" t="s">
        <v>119</v>
      </c>
      <c r="C91" s="6" t="s">
        <v>88</v>
      </c>
      <c r="D91" s="22"/>
      <c r="E91" s="22"/>
      <c r="F91" s="22"/>
      <c r="G91" s="22"/>
      <c r="H91" s="22"/>
      <c r="I91" s="22"/>
      <c r="J91" s="22"/>
    </row>
    <row r="92" spans="1:10" ht="15">
      <c r="A92" s="12"/>
      <c r="B92" s="6" t="s">
        <v>119</v>
      </c>
      <c r="C92" s="6" t="s">
        <v>89</v>
      </c>
      <c r="D92" s="22"/>
      <c r="E92" s="22"/>
      <c r="F92" s="22"/>
      <c r="G92" s="22"/>
      <c r="H92" s="22"/>
      <c r="I92" s="22"/>
      <c r="J92" s="22"/>
    </row>
    <row r="93" spans="1:10" ht="15">
      <c r="A93" s="12"/>
      <c r="B93" s="6" t="s">
        <v>119</v>
      </c>
      <c r="C93" s="6" t="s">
        <v>111</v>
      </c>
      <c r="D93" s="22"/>
      <c r="E93" s="22"/>
      <c r="F93" s="22"/>
      <c r="G93" s="22"/>
      <c r="H93" s="22"/>
      <c r="I93" s="22"/>
      <c r="J93" s="22"/>
    </row>
    <row r="94" spans="1:10" ht="15">
      <c r="A94" s="12"/>
      <c r="B94" s="6" t="s">
        <v>119</v>
      </c>
      <c r="C94" s="6" t="s">
        <v>112</v>
      </c>
      <c r="D94" s="23">
        <v>0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 t="s">
        <v>78</v>
      </c>
    </row>
    <row r="95" spans="1:10" ht="15">
      <c r="A95" s="12"/>
      <c r="B95" s="6" t="s">
        <v>119</v>
      </c>
      <c r="C95" s="6" t="s">
        <v>87</v>
      </c>
      <c r="D95" s="22"/>
      <c r="E95" s="22"/>
      <c r="F95" s="22"/>
      <c r="G95" s="22"/>
      <c r="H95" s="22"/>
      <c r="I95" s="22"/>
      <c r="J95" s="22"/>
    </row>
    <row r="96" spans="1:10" ht="15">
      <c r="A96" s="12"/>
      <c r="B96" s="7" t="s">
        <v>119</v>
      </c>
      <c r="C96" s="7" t="s">
        <v>91</v>
      </c>
      <c r="D96" s="44"/>
      <c r="E96" s="44"/>
      <c r="F96" s="44"/>
      <c r="G96" s="44"/>
      <c r="H96" s="44"/>
      <c r="I96" s="44"/>
      <c r="J96" s="44"/>
    </row>
    <row r="97" spans="1:10" ht="15">
      <c r="A97" s="12"/>
      <c r="B97" s="15" t="s">
        <v>119</v>
      </c>
      <c r="C97" s="15" t="s">
        <v>113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 t="s">
        <v>78</v>
      </c>
    </row>
    <row r="98" spans="1:10" ht="15">
      <c r="A98" s="12"/>
      <c r="B98" s="5" t="s">
        <v>115</v>
      </c>
      <c r="C98" s="5" t="s">
        <v>107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 t="s">
        <v>78</v>
      </c>
    </row>
    <row r="99" spans="1:10" ht="15">
      <c r="A99" s="12"/>
      <c r="B99" s="6" t="s">
        <v>115</v>
      </c>
      <c r="C99" s="6" t="s">
        <v>108</v>
      </c>
      <c r="D99" s="22"/>
      <c r="E99" s="22"/>
      <c r="F99" s="22"/>
      <c r="G99" s="22"/>
      <c r="H99" s="22"/>
      <c r="I99" s="22"/>
      <c r="J99" s="22"/>
    </row>
    <row r="100" spans="1:10" ht="15">
      <c r="A100" s="12"/>
      <c r="B100" s="6" t="s">
        <v>115</v>
      </c>
      <c r="C100" s="6" t="s">
        <v>109</v>
      </c>
      <c r="D100" s="22"/>
      <c r="E100" s="22"/>
      <c r="F100" s="22"/>
      <c r="G100" s="22"/>
      <c r="H100" s="22"/>
      <c r="I100" s="22"/>
      <c r="J100" s="22"/>
    </row>
    <row r="101" spans="1:10" ht="15">
      <c r="A101" s="12"/>
      <c r="B101" s="6" t="s">
        <v>115</v>
      </c>
      <c r="C101" s="6" t="s">
        <v>110</v>
      </c>
      <c r="D101" s="22"/>
      <c r="E101" s="22"/>
      <c r="F101" s="22"/>
      <c r="G101" s="22"/>
      <c r="H101" s="22"/>
      <c r="I101" s="22"/>
      <c r="J101" s="22"/>
    </row>
    <row r="102" spans="1:10" ht="15">
      <c r="A102" s="12"/>
      <c r="B102" s="6" t="s">
        <v>115</v>
      </c>
      <c r="C102" s="6" t="s">
        <v>88</v>
      </c>
      <c r="D102" s="22"/>
      <c r="E102" s="22"/>
      <c r="F102" s="22"/>
      <c r="G102" s="22"/>
      <c r="H102" s="22"/>
      <c r="I102" s="22"/>
      <c r="J102" s="22"/>
    </row>
    <row r="103" spans="1:10" ht="15">
      <c r="A103" s="12"/>
      <c r="B103" s="6" t="s">
        <v>115</v>
      </c>
      <c r="C103" s="6" t="s">
        <v>89</v>
      </c>
      <c r="D103" s="22"/>
      <c r="E103" s="22"/>
      <c r="F103" s="22"/>
      <c r="G103" s="22"/>
      <c r="H103" s="22"/>
      <c r="I103" s="22"/>
      <c r="J103" s="22"/>
    </row>
    <row r="104" spans="1:10" ht="15">
      <c r="A104" s="12"/>
      <c r="B104" s="6" t="s">
        <v>115</v>
      </c>
      <c r="C104" s="6" t="s">
        <v>111</v>
      </c>
      <c r="D104" s="22"/>
      <c r="E104" s="22"/>
      <c r="F104" s="22"/>
      <c r="G104" s="22"/>
      <c r="H104" s="22"/>
      <c r="I104" s="22"/>
      <c r="J104" s="22"/>
    </row>
    <row r="105" spans="1:10" ht="15">
      <c r="A105" s="12"/>
      <c r="B105" s="6" t="s">
        <v>115</v>
      </c>
      <c r="C105" s="6" t="s">
        <v>112</v>
      </c>
      <c r="D105" s="23">
        <v>0</v>
      </c>
      <c r="E105" s="23">
        <v>0</v>
      </c>
      <c r="F105" s="23">
        <v>0</v>
      </c>
      <c r="G105" s="23">
        <v>0</v>
      </c>
      <c r="H105" s="23">
        <v>0</v>
      </c>
      <c r="I105" s="23">
        <v>0</v>
      </c>
      <c r="J105" s="23" t="s">
        <v>78</v>
      </c>
    </row>
    <row r="106" spans="1:10" ht="15">
      <c r="A106" s="12"/>
      <c r="B106" s="6" t="s">
        <v>115</v>
      </c>
      <c r="C106" s="6" t="s">
        <v>87</v>
      </c>
      <c r="D106" s="22"/>
      <c r="E106" s="22"/>
      <c r="F106" s="22"/>
      <c r="G106" s="22"/>
      <c r="H106" s="22"/>
      <c r="I106" s="22"/>
      <c r="J106" s="22"/>
    </row>
    <row r="107" spans="1:10" ht="15">
      <c r="A107" s="12"/>
      <c r="B107" s="7" t="s">
        <v>115</v>
      </c>
      <c r="C107" s="7" t="s">
        <v>91</v>
      </c>
      <c r="D107" s="44"/>
      <c r="E107" s="44"/>
      <c r="F107" s="44"/>
      <c r="G107" s="44"/>
      <c r="H107" s="44"/>
      <c r="I107" s="44"/>
      <c r="J107" s="44"/>
    </row>
    <row r="108" spans="1:10" ht="15">
      <c r="A108" s="12"/>
      <c r="B108" s="15" t="s">
        <v>115</v>
      </c>
      <c r="C108" s="15" t="s">
        <v>113</v>
      </c>
      <c r="D108" s="2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 t="s">
        <v>78</v>
      </c>
    </row>
    <row r="109" spans="1:10" ht="15">
      <c r="A109" s="12"/>
      <c r="B109" s="30" t="s">
        <v>120</v>
      </c>
      <c r="C109" s="31" t="s">
        <v>107</v>
      </c>
      <c r="D109" s="27">
        <v>0</v>
      </c>
      <c r="E109" s="27">
        <v>0</v>
      </c>
      <c r="F109" s="27">
        <v>0</v>
      </c>
      <c r="G109" s="27">
        <v>0</v>
      </c>
      <c r="H109" s="27">
        <v>0</v>
      </c>
      <c r="I109" s="27">
        <v>0</v>
      </c>
      <c r="J109" s="27" t="s">
        <v>78</v>
      </c>
    </row>
    <row r="110" spans="1:10" ht="15">
      <c r="A110" s="12"/>
      <c r="B110" s="32" t="s">
        <v>120</v>
      </c>
      <c r="C110" s="33" t="s">
        <v>108</v>
      </c>
      <c r="D110" s="28">
        <v>768</v>
      </c>
      <c r="E110" s="28">
        <v>739</v>
      </c>
      <c r="F110" s="28">
        <v>733</v>
      </c>
      <c r="G110" s="28">
        <v>822</v>
      </c>
      <c r="H110" s="28">
        <v>489.01</v>
      </c>
      <c r="I110" s="28">
        <v>570.372</v>
      </c>
      <c r="J110" s="28" t="s">
        <v>78</v>
      </c>
    </row>
    <row r="111" spans="1:10" ht="15">
      <c r="A111" s="12"/>
      <c r="B111" s="32" t="s">
        <v>120</v>
      </c>
      <c r="C111" s="33" t="s">
        <v>109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28">
        <v>0</v>
      </c>
      <c r="J111" s="28" t="s">
        <v>78</v>
      </c>
    </row>
    <row r="112" spans="1:10" ht="15">
      <c r="A112" s="12"/>
      <c r="B112" s="32" t="s">
        <v>120</v>
      </c>
      <c r="C112" s="33" t="s">
        <v>110</v>
      </c>
      <c r="D112" s="28">
        <v>768</v>
      </c>
      <c r="E112" s="28">
        <v>739</v>
      </c>
      <c r="F112" s="28">
        <v>733</v>
      </c>
      <c r="G112" s="28">
        <v>187</v>
      </c>
      <c r="H112" s="28">
        <v>148.596</v>
      </c>
      <c r="I112" s="28">
        <v>570.372</v>
      </c>
      <c r="J112" s="28" t="s">
        <v>78</v>
      </c>
    </row>
    <row r="113" spans="1:10" ht="15">
      <c r="A113" s="12"/>
      <c r="B113" s="32" t="s">
        <v>120</v>
      </c>
      <c r="C113" s="33" t="s">
        <v>88</v>
      </c>
      <c r="D113" s="43"/>
      <c r="E113" s="43"/>
      <c r="F113" s="43"/>
      <c r="G113" s="43"/>
      <c r="H113" s="43"/>
      <c r="I113" s="43"/>
      <c r="J113" s="43"/>
    </row>
    <row r="114" spans="1:10" ht="15">
      <c r="A114" s="12"/>
      <c r="B114" s="32" t="s">
        <v>120</v>
      </c>
      <c r="C114" s="33" t="s">
        <v>89</v>
      </c>
      <c r="D114" s="43"/>
      <c r="E114" s="43"/>
      <c r="F114" s="43"/>
      <c r="G114" s="43"/>
      <c r="H114" s="43"/>
      <c r="I114" s="43"/>
      <c r="J114" s="43"/>
    </row>
    <row r="115" spans="1:10" ht="15">
      <c r="A115" s="12"/>
      <c r="B115" s="32" t="s">
        <v>120</v>
      </c>
      <c r="C115" s="33" t="s">
        <v>111</v>
      </c>
      <c r="D115" s="28">
        <v>0</v>
      </c>
      <c r="E115" s="28">
        <v>0</v>
      </c>
      <c r="F115" s="28">
        <v>0</v>
      </c>
      <c r="G115" s="28">
        <v>0</v>
      </c>
      <c r="H115" s="28">
        <v>0</v>
      </c>
      <c r="I115" s="28">
        <v>0</v>
      </c>
      <c r="J115" s="28" t="s">
        <v>78</v>
      </c>
    </row>
    <row r="116" spans="1:10" ht="15">
      <c r="A116" s="12"/>
      <c r="B116" s="32" t="s">
        <v>120</v>
      </c>
      <c r="C116" s="33" t="s">
        <v>112</v>
      </c>
      <c r="D116" s="28">
        <v>0</v>
      </c>
      <c r="E116" s="28">
        <v>0</v>
      </c>
      <c r="F116" s="28">
        <v>0</v>
      </c>
      <c r="G116" s="28">
        <v>0</v>
      </c>
      <c r="H116" s="28">
        <v>0</v>
      </c>
      <c r="I116" s="28">
        <v>0</v>
      </c>
      <c r="J116" s="28" t="s">
        <v>78</v>
      </c>
    </row>
    <row r="117" spans="1:10" ht="15">
      <c r="A117" s="12"/>
      <c r="B117" s="32" t="s">
        <v>120</v>
      </c>
      <c r="C117" s="33" t="s">
        <v>87</v>
      </c>
      <c r="D117" s="28">
        <v>0</v>
      </c>
      <c r="E117" s="28">
        <v>0</v>
      </c>
      <c r="F117" s="28">
        <v>0</v>
      </c>
      <c r="G117" s="28">
        <v>634</v>
      </c>
      <c r="H117" s="28">
        <v>340.414</v>
      </c>
      <c r="I117" s="28">
        <v>0</v>
      </c>
      <c r="J117" s="28" t="s">
        <v>78</v>
      </c>
    </row>
    <row r="118" spans="1:10" ht="15">
      <c r="A118" s="12"/>
      <c r="B118" s="34" t="s">
        <v>120</v>
      </c>
      <c r="C118" s="35" t="s">
        <v>91</v>
      </c>
      <c r="D118" s="29">
        <v>0</v>
      </c>
      <c r="E118" s="29">
        <v>0</v>
      </c>
      <c r="F118" s="29">
        <v>0</v>
      </c>
      <c r="G118" s="29">
        <v>0</v>
      </c>
      <c r="H118" s="29">
        <v>0</v>
      </c>
      <c r="I118" s="29">
        <v>0</v>
      </c>
      <c r="J118" s="29" t="s">
        <v>78</v>
      </c>
    </row>
    <row r="119" spans="1:10" ht="15">
      <c r="A119" s="12"/>
      <c r="B119" s="36" t="s">
        <v>120</v>
      </c>
      <c r="C119" s="37" t="s">
        <v>113</v>
      </c>
      <c r="D119" s="56">
        <v>0</v>
      </c>
      <c r="E119" s="56">
        <v>0</v>
      </c>
      <c r="F119" s="56">
        <v>0</v>
      </c>
      <c r="G119" s="56">
        <v>1</v>
      </c>
      <c r="H119" s="56">
        <v>0</v>
      </c>
      <c r="I119" s="56">
        <v>0</v>
      </c>
      <c r="J119" s="56" t="s">
        <v>78</v>
      </c>
    </row>
    <row r="120" spans="1:10" ht="15">
      <c r="A120" s="12"/>
      <c r="B120" s="30" t="s">
        <v>95</v>
      </c>
      <c r="C120" s="31" t="s">
        <v>107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 t="s">
        <v>78</v>
      </c>
    </row>
    <row r="121" spans="1:10" ht="15">
      <c r="A121" s="12"/>
      <c r="B121" s="32" t="s">
        <v>95</v>
      </c>
      <c r="C121" s="33" t="s">
        <v>108</v>
      </c>
      <c r="D121" s="28">
        <v>0</v>
      </c>
      <c r="E121" s="28">
        <v>0</v>
      </c>
      <c r="F121" s="28">
        <v>0</v>
      </c>
      <c r="G121" s="28">
        <v>0</v>
      </c>
      <c r="H121" s="28">
        <v>0</v>
      </c>
      <c r="I121" s="28">
        <v>0</v>
      </c>
      <c r="J121" s="28" t="s">
        <v>78</v>
      </c>
    </row>
    <row r="122" spans="1:10" ht="15">
      <c r="A122" s="12"/>
      <c r="B122" s="32" t="s">
        <v>95</v>
      </c>
      <c r="C122" s="33" t="s">
        <v>109</v>
      </c>
      <c r="D122" s="28">
        <v>0</v>
      </c>
      <c r="E122" s="28">
        <v>0</v>
      </c>
      <c r="F122" s="28">
        <v>0</v>
      </c>
      <c r="G122" s="28">
        <v>0</v>
      </c>
      <c r="H122" s="28">
        <v>0</v>
      </c>
      <c r="I122" s="28">
        <v>0</v>
      </c>
      <c r="J122" s="28" t="s">
        <v>78</v>
      </c>
    </row>
    <row r="123" spans="1:10" ht="15">
      <c r="A123" s="12"/>
      <c r="B123" s="32" t="s">
        <v>95</v>
      </c>
      <c r="C123" s="33" t="s">
        <v>110</v>
      </c>
      <c r="D123" s="28">
        <v>0</v>
      </c>
      <c r="E123" s="28">
        <v>0</v>
      </c>
      <c r="F123" s="28">
        <v>0</v>
      </c>
      <c r="G123" s="28">
        <v>0</v>
      </c>
      <c r="H123" s="28">
        <v>0</v>
      </c>
      <c r="I123" s="28">
        <v>0</v>
      </c>
      <c r="J123" s="28" t="s">
        <v>78</v>
      </c>
    </row>
    <row r="124" spans="1:10" ht="15">
      <c r="A124" s="12"/>
      <c r="B124" s="32" t="s">
        <v>95</v>
      </c>
      <c r="C124" s="33" t="s">
        <v>88</v>
      </c>
      <c r="D124" s="28">
        <v>263</v>
      </c>
      <c r="E124" s="28">
        <v>384</v>
      </c>
      <c r="F124" s="28">
        <v>443</v>
      </c>
      <c r="G124" s="28">
        <v>453</v>
      </c>
      <c r="H124" s="28">
        <v>447</v>
      </c>
      <c r="I124" s="28">
        <v>153.181</v>
      </c>
      <c r="J124" s="28" t="s">
        <v>78</v>
      </c>
    </row>
    <row r="125" spans="1:10" ht="15">
      <c r="A125" s="12"/>
      <c r="B125" s="32" t="s">
        <v>95</v>
      </c>
      <c r="C125" s="33" t="s">
        <v>89</v>
      </c>
      <c r="D125" s="28">
        <v>0</v>
      </c>
      <c r="E125" s="28">
        <v>0</v>
      </c>
      <c r="F125" s="28">
        <v>0</v>
      </c>
      <c r="G125" s="28">
        <v>0</v>
      </c>
      <c r="H125" s="28">
        <v>0</v>
      </c>
      <c r="I125" s="28">
        <v>0</v>
      </c>
      <c r="J125" s="28" t="s">
        <v>78</v>
      </c>
    </row>
    <row r="126" spans="1:10" ht="15">
      <c r="A126" s="12"/>
      <c r="B126" s="32" t="s">
        <v>95</v>
      </c>
      <c r="C126" s="33" t="s">
        <v>111</v>
      </c>
      <c r="D126" s="28">
        <v>0</v>
      </c>
      <c r="E126" s="28">
        <v>0</v>
      </c>
      <c r="F126" s="28">
        <v>0</v>
      </c>
      <c r="G126" s="28">
        <v>0</v>
      </c>
      <c r="H126" s="28">
        <v>0</v>
      </c>
      <c r="I126" s="28">
        <v>0</v>
      </c>
      <c r="J126" s="28" t="s">
        <v>78</v>
      </c>
    </row>
    <row r="127" spans="1:10" ht="15">
      <c r="A127" s="12"/>
      <c r="B127" s="32" t="s">
        <v>95</v>
      </c>
      <c r="C127" s="33" t="s">
        <v>112</v>
      </c>
      <c r="D127" s="28">
        <v>0</v>
      </c>
      <c r="E127" s="28">
        <v>0</v>
      </c>
      <c r="F127" s="28">
        <v>0</v>
      </c>
      <c r="G127" s="28">
        <v>0</v>
      </c>
      <c r="H127" s="28">
        <v>0</v>
      </c>
      <c r="I127" s="28">
        <v>0</v>
      </c>
      <c r="J127" s="28" t="s">
        <v>78</v>
      </c>
    </row>
    <row r="128" spans="1:10" ht="15">
      <c r="A128" s="12"/>
      <c r="B128" s="32" t="s">
        <v>95</v>
      </c>
      <c r="C128" s="33" t="s">
        <v>87</v>
      </c>
      <c r="D128" s="28">
        <v>0</v>
      </c>
      <c r="E128" s="28">
        <v>0</v>
      </c>
      <c r="F128" s="28">
        <v>0</v>
      </c>
      <c r="G128" s="28">
        <v>0</v>
      </c>
      <c r="H128" s="28">
        <v>0</v>
      </c>
      <c r="I128" s="28">
        <v>0</v>
      </c>
      <c r="J128" s="28" t="s">
        <v>78</v>
      </c>
    </row>
    <row r="129" spans="1:10" ht="15">
      <c r="A129" s="12"/>
      <c r="B129" s="34" t="s">
        <v>95</v>
      </c>
      <c r="C129" s="35" t="s">
        <v>91</v>
      </c>
      <c r="D129" s="29">
        <v>0</v>
      </c>
      <c r="E129" s="29">
        <v>-16</v>
      </c>
      <c r="F129" s="29">
        <v>15</v>
      </c>
      <c r="G129" s="29">
        <v>-13.944</v>
      </c>
      <c r="H129" s="29">
        <v>-1.462</v>
      </c>
      <c r="I129" s="29">
        <v>-3.527</v>
      </c>
      <c r="J129" s="29" t="s">
        <v>78</v>
      </c>
    </row>
    <row r="130" spans="1:10" ht="15">
      <c r="A130" s="12"/>
      <c r="B130" s="36" t="s">
        <v>95</v>
      </c>
      <c r="C130" s="37" t="s">
        <v>113</v>
      </c>
      <c r="D130" s="56">
        <v>263</v>
      </c>
      <c r="E130" s="56">
        <v>368</v>
      </c>
      <c r="F130" s="56">
        <v>458</v>
      </c>
      <c r="G130" s="56">
        <v>439.056</v>
      </c>
      <c r="H130" s="56">
        <v>445.538</v>
      </c>
      <c r="I130" s="56">
        <v>149.654</v>
      </c>
      <c r="J130" s="56" t="s">
        <v>78</v>
      </c>
    </row>
    <row r="131" spans="1:10" ht="15">
      <c r="A131" s="12"/>
      <c r="B131" s="30" t="s">
        <v>96</v>
      </c>
      <c r="C131" s="31" t="s">
        <v>107</v>
      </c>
      <c r="D131" s="27">
        <v>0</v>
      </c>
      <c r="E131" s="27">
        <v>0</v>
      </c>
      <c r="F131" s="27">
        <v>0</v>
      </c>
      <c r="G131" s="27">
        <v>0</v>
      </c>
      <c r="H131" s="27">
        <v>0</v>
      </c>
      <c r="I131" s="27">
        <v>0</v>
      </c>
      <c r="J131" s="27" t="s">
        <v>78</v>
      </c>
    </row>
    <row r="132" spans="2:10" ht="15">
      <c r="B132" s="32" t="s">
        <v>96</v>
      </c>
      <c r="C132" s="33" t="s">
        <v>108</v>
      </c>
      <c r="D132" s="28">
        <v>473</v>
      </c>
      <c r="E132" s="28">
        <v>481</v>
      </c>
      <c r="F132" s="28">
        <v>421</v>
      </c>
      <c r="G132" s="28">
        <v>499</v>
      </c>
      <c r="H132" s="28">
        <v>446</v>
      </c>
      <c r="I132" s="28">
        <v>400.797</v>
      </c>
      <c r="J132" s="28" t="s">
        <v>78</v>
      </c>
    </row>
    <row r="133" spans="2:10" ht="15">
      <c r="B133" s="32" t="s">
        <v>96</v>
      </c>
      <c r="C133" s="33" t="s">
        <v>109</v>
      </c>
      <c r="D133" s="28">
        <v>0</v>
      </c>
      <c r="E133" s="28">
        <v>0</v>
      </c>
      <c r="F133" s="28">
        <v>0</v>
      </c>
      <c r="G133" s="28">
        <v>0</v>
      </c>
      <c r="H133" s="28">
        <v>0</v>
      </c>
      <c r="I133" s="28">
        <v>0</v>
      </c>
      <c r="J133" s="28" t="s">
        <v>78</v>
      </c>
    </row>
    <row r="134" spans="2:10" ht="15">
      <c r="B134" s="32" t="s">
        <v>96</v>
      </c>
      <c r="C134" s="33" t="s">
        <v>110</v>
      </c>
      <c r="D134" s="28">
        <v>24.91</v>
      </c>
      <c r="E134" s="28">
        <v>31.4</v>
      </c>
      <c r="F134" s="28">
        <v>27.531</v>
      </c>
      <c r="G134" s="28">
        <v>20.597</v>
      </c>
      <c r="H134" s="28">
        <v>38.06</v>
      </c>
      <c r="I134" s="28">
        <v>2.423</v>
      </c>
      <c r="J134" s="28" t="s">
        <v>78</v>
      </c>
    </row>
    <row r="135" spans="2:10" ht="15">
      <c r="B135" s="32" t="s">
        <v>96</v>
      </c>
      <c r="C135" s="33" t="s">
        <v>88</v>
      </c>
      <c r="D135" s="28">
        <v>986</v>
      </c>
      <c r="E135" s="28">
        <v>1324</v>
      </c>
      <c r="F135" s="28">
        <v>1215</v>
      </c>
      <c r="G135" s="28">
        <v>1121</v>
      </c>
      <c r="H135" s="28">
        <v>1233</v>
      </c>
      <c r="I135" s="28">
        <v>1110.4</v>
      </c>
      <c r="J135" s="28" t="s">
        <v>78</v>
      </c>
    </row>
    <row r="136" spans="2:10" ht="15">
      <c r="B136" s="32" t="s">
        <v>96</v>
      </c>
      <c r="C136" s="33" t="s">
        <v>89</v>
      </c>
      <c r="D136" s="28">
        <v>568</v>
      </c>
      <c r="E136" s="28">
        <v>685</v>
      </c>
      <c r="F136" s="28">
        <v>619</v>
      </c>
      <c r="G136" s="28">
        <v>575</v>
      </c>
      <c r="H136" s="28">
        <v>690</v>
      </c>
      <c r="I136" s="28">
        <v>673.646</v>
      </c>
      <c r="J136" s="28" t="s">
        <v>78</v>
      </c>
    </row>
    <row r="137" spans="2:10" ht="15">
      <c r="B137" s="32" t="s">
        <v>96</v>
      </c>
      <c r="C137" s="33" t="s">
        <v>111</v>
      </c>
      <c r="D137" s="28">
        <v>0</v>
      </c>
      <c r="E137" s="28">
        <v>0</v>
      </c>
      <c r="F137" s="28">
        <v>0</v>
      </c>
      <c r="G137" s="28">
        <v>0</v>
      </c>
      <c r="H137" s="28">
        <v>0</v>
      </c>
      <c r="I137" s="28">
        <v>0</v>
      </c>
      <c r="J137" s="28" t="s">
        <v>78</v>
      </c>
    </row>
    <row r="138" spans="2:10" ht="15">
      <c r="B138" s="32" t="s">
        <v>96</v>
      </c>
      <c r="C138" s="33" t="s">
        <v>112</v>
      </c>
      <c r="D138" s="28">
        <v>0</v>
      </c>
      <c r="E138" s="28">
        <v>0</v>
      </c>
      <c r="F138" s="28">
        <v>0</v>
      </c>
      <c r="G138" s="28">
        <v>0</v>
      </c>
      <c r="H138" s="28">
        <v>-51</v>
      </c>
      <c r="I138" s="28">
        <v>-109.859</v>
      </c>
      <c r="J138" s="28" t="s">
        <v>78</v>
      </c>
    </row>
    <row r="139" spans="2:10" ht="15">
      <c r="B139" s="32" t="s">
        <v>96</v>
      </c>
      <c r="C139" s="33" t="s">
        <v>87</v>
      </c>
      <c r="D139" s="28">
        <v>0</v>
      </c>
      <c r="E139" s="28">
        <v>0</v>
      </c>
      <c r="F139" s="28">
        <v>0</v>
      </c>
      <c r="G139" s="28">
        <v>0</v>
      </c>
      <c r="H139" s="28">
        <v>1.465</v>
      </c>
      <c r="I139" s="28">
        <v>4.813</v>
      </c>
      <c r="J139" s="28" t="s">
        <v>78</v>
      </c>
    </row>
    <row r="140" spans="2:10" ht="15">
      <c r="B140" s="34" t="s">
        <v>96</v>
      </c>
      <c r="C140" s="35" t="s">
        <v>91</v>
      </c>
      <c r="D140" s="29">
        <v>58</v>
      </c>
      <c r="E140" s="29">
        <v>26</v>
      </c>
      <c r="F140" s="29">
        <v>-4</v>
      </c>
      <c r="G140" s="29">
        <v>8.453</v>
      </c>
      <c r="H140" s="29">
        <v>14.181</v>
      </c>
      <c r="I140" s="29">
        <v>-115.885</v>
      </c>
      <c r="J140" s="29" t="s">
        <v>78</v>
      </c>
    </row>
    <row r="141" spans="2:10" ht="15">
      <c r="B141" s="36" t="s">
        <v>96</v>
      </c>
      <c r="C141" s="37" t="s">
        <v>113</v>
      </c>
      <c r="D141" s="56">
        <v>924.09</v>
      </c>
      <c r="E141" s="56">
        <v>1114.6</v>
      </c>
      <c r="F141" s="56">
        <v>985.469</v>
      </c>
      <c r="G141" s="56">
        <v>1032.856</v>
      </c>
      <c r="H141" s="56">
        <v>912.656</v>
      </c>
      <c r="I141" s="56">
        <v>604.571</v>
      </c>
      <c r="J141" s="56" t="s">
        <v>78</v>
      </c>
    </row>
    <row r="142" spans="2:10" ht="15">
      <c r="B142" s="30" t="s">
        <v>97</v>
      </c>
      <c r="C142" s="31" t="s">
        <v>107</v>
      </c>
      <c r="D142" s="27">
        <v>0</v>
      </c>
      <c r="E142" s="27">
        <v>0</v>
      </c>
      <c r="F142" s="27">
        <v>0</v>
      </c>
      <c r="G142" s="27">
        <v>0</v>
      </c>
      <c r="H142" s="27">
        <v>0</v>
      </c>
      <c r="I142" s="27">
        <v>0</v>
      </c>
      <c r="J142" s="27" t="s">
        <v>78</v>
      </c>
    </row>
    <row r="143" spans="2:10" ht="15">
      <c r="B143" s="32" t="s">
        <v>97</v>
      </c>
      <c r="C143" s="33" t="s">
        <v>108</v>
      </c>
      <c r="D143" s="28">
        <v>0</v>
      </c>
      <c r="E143" s="28">
        <v>86</v>
      </c>
      <c r="F143" s="28">
        <v>83</v>
      </c>
      <c r="G143" s="28">
        <v>188</v>
      </c>
      <c r="H143" s="28">
        <v>293</v>
      </c>
      <c r="I143" s="28">
        <v>248.019</v>
      </c>
      <c r="J143" s="28" t="s">
        <v>78</v>
      </c>
    </row>
    <row r="144" spans="2:10" ht="15">
      <c r="B144" s="32" t="s">
        <v>97</v>
      </c>
      <c r="C144" s="33" t="s">
        <v>109</v>
      </c>
      <c r="D144" s="28">
        <v>0</v>
      </c>
      <c r="E144" s="28">
        <v>0</v>
      </c>
      <c r="F144" s="28">
        <v>0</v>
      </c>
      <c r="G144" s="28">
        <v>0</v>
      </c>
      <c r="H144" s="28">
        <v>0</v>
      </c>
      <c r="I144" s="28">
        <v>0</v>
      </c>
      <c r="J144" s="28" t="s">
        <v>78</v>
      </c>
    </row>
    <row r="145" spans="2:10" ht="15">
      <c r="B145" s="32" t="s">
        <v>97</v>
      </c>
      <c r="C145" s="33" t="s">
        <v>110</v>
      </c>
      <c r="D145" s="28">
        <v>0</v>
      </c>
      <c r="E145" s="28">
        <v>0</v>
      </c>
      <c r="F145" s="28">
        <v>0</v>
      </c>
      <c r="G145" s="28">
        <v>0</v>
      </c>
      <c r="H145" s="28">
        <v>0</v>
      </c>
      <c r="I145" s="28">
        <v>0</v>
      </c>
      <c r="J145" s="28" t="s">
        <v>78</v>
      </c>
    </row>
    <row r="146" spans="2:10" ht="15">
      <c r="B146" s="32" t="s">
        <v>97</v>
      </c>
      <c r="C146" s="33" t="s">
        <v>88</v>
      </c>
      <c r="D146" s="28">
        <v>237</v>
      </c>
      <c r="E146" s="28">
        <v>253</v>
      </c>
      <c r="F146" s="28">
        <v>309</v>
      </c>
      <c r="G146" s="28">
        <v>577</v>
      </c>
      <c r="H146" s="28">
        <v>676</v>
      </c>
      <c r="I146" s="28">
        <v>254.528</v>
      </c>
      <c r="J146" s="28" t="s">
        <v>78</v>
      </c>
    </row>
    <row r="147" spans="2:10" ht="15">
      <c r="B147" s="32" t="s">
        <v>97</v>
      </c>
      <c r="C147" s="33" t="s">
        <v>89</v>
      </c>
      <c r="D147" s="28">
        <v>0</v>
      </c>
      <c r="E147" s="28">
        <v>90</v>
      </c>
      <c r="F147" s="28">
        <v>71</v>
      </c>
      <c r="G147" s="28">
        <v>33</v>
      </c>
      <c r="H147" s="28">
        <v>19</v>
      </c>
      <c r="I147" s="28">
        <v>0</v>
      </c>
      <c r="J147" s="28" t="s">
        <v>78</v>
      </c>
    </row>
    <row r="148" spans="2:10" ht="15">
      <c r="B148" s="32" t="s">
        <v>97</v>
      </c>
      <c r="C148" s="33" t="s">
        <v>111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  <c r="I148" s="28">
        <v>0</v>
      </c>
      <c r="J148" s="28" t="s">
        <v>78</v>
      </c>
    </row>
    <row r="149" spans="2:10" ht="15">
      <c r="B149" s="32" t="s">
        <v>97</v>
      </c>
      <c r="C149" s="33" t="s">
        <v>112</v>
      </c>
      <c r="D149" s="28">
        <v>0</v>
      </c>
      <c r="E149" s="28">
        <v>0</v>
      </c>
      <c r="F149" s="28">
        <v>0</v>
      </c>
      <c r="G149" s="28">
        <v>-1</v>
      </c>
      <c r="H149" s="28">
        <v>-8</v>
      </c>
      <c r="I149" s="28">
        <v>-17.901</v>
      </c>
      <c r="J149" s="28" t="s">
        <v>78</v>
      </c>
    </row>
    <row r="150" spans="2:10" ht="15">
      <c r="B150" s="32" t="s">
        <v>97</v>
      </c>
      <c r="C150" s="33" t="s">
        <v>87</v>
      </c>
      <c r="D150" s="28">
        <v>0</v>
      </c>
      <c r="E150" s="28">
        <v>0</v>
      </c>
      <c r="F150" s="28">
        <v>0</v>
      </c>
      <c r="G150" s="28">
        <v>353</v>
      </c>
      <c r="H150" s="28">
        <v>494.9</v>
      </c>
      <c r="I150" s="28">
        <v>208.405</v>
      </c>
      <c r="J150" s="28" t="s">
        <v>78</v>
      </c>
    </row>
    <row r="151" spans="2:10" ht="15">
      <c r="B151" s="34" t="s">
        <v>97</v>
      </c>
      <c r="C151" s="35" t="s">
        <v>91</v>
      </c>
      <c r="D151" s="29">
        <v>3</v>
      </c>
      <c r="E151" s="29">
        <v>-10</v>
      </c>
      <c r="F151" s="29">
        <v>-85</v>
      </c>
      <c r="G151" s="29">
        <v>11.26</v>
      </c>
      <c r="H151" s="29">
        <v>23.436</v>
      </c>
      <c r="I151" s="29">
        <v>3.093</v>
      </c>
      <c r="J151" s="29" t="s">
        <v>78</v>
      </c>
    </row>
    <row r="152" spans="2:10" ht="15">
      <c r="B152" s="36" t="s">
        <v>97</v>
      </c>
      <c r="C152" s="37" t="s">
        <v>113</v>
      </c>
      <c r="D152" s="56">
        <v>240</v>
      </c>
      <c r="E152" s="56">
        <v>239</v>
      </c>
      <c r="F152" s="56">
        <v>236</v>
      </c>
      <c r="G152" s="56">
        <v>389.26</v>
      </c>
      <c r="H152" s="56">
        <v>470.536</v>
      </c>
      <c r="I152" s="56">
        <v>279.334</v>
      </c>
      <c r="J152" s="56" t="s">
        <v>78</v>
      </c>
    </row>
    <row r="153" spans="2:10" ht="15">
      <c r="B153" s="30" t="s">
        <v>121</v>
      </c>
      <c r="C153" s="31" t="s">
        <v>107</v>
      </c>
      <c r="D153" s="27">
        <v>238</v>
      </c>
      <c r="E153" s="27">
        <v>210</v>
      </c>
      <c r="F153" s="27">
        <v>235</v>
      </c>
      <c r="G153" s="27">
        <v>275</v>
      </c>
      <c r="H153" s="27">
        <v>264</v>
      </c>
      <c r="I153" s="27">
        <v>243</v>
      </c>
      <c r="J153" s="27" t="s">
        <v>78</v>
      </c>
    </row>
    <row r="154" spans="2:10" ht="15">
      <c r="B154" s="32" t="s">
        <v>121</v>
      </c>
      <c r="C154" s="33" t="s">
        <v>108</v>
      </c>
      <c r="D154" s="28">
        <v>4992</v>
      </c>
      <c r="E154" s="28">
        <v>4906</v>
      </c>
      <c r="F154" s="28">
        <v>4674</v>
      </c>
      <c r="G154" s="28">
        <v>5003</v>
      </c>
      <c r="H154" s="28">
        <v>3653</v>
      </c>
      <c r="I154" s="28">
        <v>3558.32</v>
      </c>
      <c r="J154" s="28" t="s">
        <v>78</v>
      </c>
    </row>
    <row r="155" spans="2:10" ht="15">
      <c r="B155" s="32" t="s">
        <v>121</v>
      </c>
      <c r="C155" s="33" t="s">
        <v>109</v>
      </c>
      <c r="D155" s="28">
        <v>0</v>
      </c>
      <c r="E155" s="28">
        <v>0</v>
      </c>
      <c r="F155" s="28">
        <v>0</v>
      </c>
      <c r="G155" s="28">
        <v>0</v>
      </c>
      <c r="H155" s="28">
        <v>0</v>
      </c>
      <c r="I155" s="28">
        <v>0.517</v>
      </c>
      <c r="J155" s="28" t="s">
        <v>78</v>
      </c>
    </row>
    <row r="156" spans="2:10" ht="15">
      <c r="B156" s="32" t="s">
        <v>121</v>
      </c>
      <c r="C156" s="33" t="s">
        <v>110</v>
      </c>
      <c r="D156" s="28">
        <v>0</v>
      </c>
      <c r="E156" s="28">
        <v>0</v>
      </c>
      <c r="F156" s="28">
        <v>0</v>
      </c>
      <c r="G156" s="28">
        <v>0</v>
      </c>
      <c r="H156" s="28">
        <v>0</v>
      </c>
      <c r="I156" s="28">
        <v>0</v>
      </c>
      <c r="J156" s="28" t="s">
        <v>78</v>
      </c>
    </row>
    <row r="157" spans="2:10" ht="15">
      <c r="B157" s="32" t="s">
        <v>121</v>
      </c>
      <c r="C157" s="33" t="s">
        <v>88</v>
      </c>
      <c r="D157" s="28">
        <v>1697</v>
      </c>
      <c r="E157" s="28">
        <v>1877</v>
      </c>
      <c r="F157" s="28">
        <v>1504</v>
      </c>
      <c r="G157" s="28">
        <v>785</v>
      </c>
      <c r="H157" s="28">
        <v>612</v>
      </c>
      <c r="I157" s="28">
        <v>882.614</v>
      </c>
      <c r="J157" s="28" t="s">
        <v>78</v>
      </c>
    </row>
    <row r="158" spans="2:10" ht="15">
      <c r="B158" s="32" t="s">
        <v>121</v>
      </c>
      <c r="C158" s="33" t="s">
        <v>89</v>
      </c>
      <c r="D158" s="28">
        <v>3860</v>
      </c>
      <c r="E158" s="28">
        <v>3647</v>
      </c>
      <c r="F158" s="28">
        <v>3830</v>
      </c>
      <c r="G158" s="28">
        <v>3650</v>
      </c>
      <c r="H158" s="28">
        <v>1974</v>
      </c>
      <c r="I158" s="28">
        <v>2471.735</v>
      </c>
      <c r="J158" s="28" t="s">
        <v>78</v>
      </c>
    </row>
    <row r="159" spans="2:10" ht="15">
      <c r="B159" s="32" t="s">
        <v>121</v>
      </c>
      <c r="C159" s="33" t="s">
        <v>111</v>
      </c>
      <c r="D159" s="28">
        <v>0</v>
      </c>
      <c r="E159" s="28">
        <v>0</v>
      </c>
      <c r="F159" s="28">
        <v>0</v>
      </c>
      <c r="G159" s="28">
        <v>0</v>
      </c>
      <c r="H159" s="28">
        <v>0</v>
      </c>
      <c r="I159" s="28">
        <v>0</v>
      </c>
      <c r="J159" s="28" t="s">
        <v>78</v>
      </c>
    </row>
    <row r="160" spans="2:10" ht="15">
      <c r="B160" s="32" t="s">
        <v>121</v>
      </c>
      <c r="C160" s="33" t="s">
        <v>112</v>
      </c>
      <c r="D160" s="28">
        <v>-465</v>
      </c>
      <c r="E160" s="28">
        <v>-681</v>
      </c>
      <c r="F160" s="28">
        <v>-329</v>
      </c>
      <c r="G160" s="28">
        <v>19</v>
      </c>
      <c r="H160" s="28">
        <v>132</v>
      </c>
      <c r="I160" s="28">
        <v>198.632</v>
      </c>
      <c r="J160" s="28" t="s">
        <v>78</v>
      </c>
    </row>
    <row r="161" spans="2:10" ht="15">
      <c r="B161" s="32" t="s">
        <v>121</v>
      </c>
      <c r="C161" s="33" t="s">
        <v>87</v>
      </c>
      <c r="D161" s="28">
        <v>0</v>
      </c>
      <c r="E161" s="28">
        <v>0</v>
      </c>
      <c r="F161" s="28">
        <v>0</v>
      </c>
      <c r="G161" s="28">
        <v>0</v>
      </c>
      <c r="H161" s="28">
        <v>0</v>
      </c>
      <c r="I161" s="28">
        <v>0</v>
      </c>
      <c r="J161" s="28" t="s">
        <v>78</v>
      </c>
    </row>
    <row r="162" spans="2:10" ht="15">
      <c r="B162" s="34" t="s">
        <v>121</v>
      </c>
      <c r="C162" s="35" t="s">
        <v>91</v>
      </c>
      <c r="D162" s="29">
        <v>-12</v>
      </c>
      <c r="E162" s="29">
        <v>16</v>
      </c>
      <c r="F162" s="29">
        <v>161</v>
      </c>
      <c r="G162" s="29">
        <v>-40.325</v>
      </c>
      <c r="H162" s="29">
        <v>46.382</v>
      </c>
      <c r="I162" s="29">
        <v>-40.33</v>
      </c>
      <c r="J162" s="29" t="s">
        <v>78</v>
      </c>
    </row>
    <row r="163" spans="2:10" ht="15">
      <c r="B163" s="36" t="s">
        <v>121</v>
      </c>
      <c r="C163" s="37" t="s">
        <v>113</v>
      </c>
      <c r="D163" s="56">
        <v>2590</v>
      </c>
      <c r="E163" s="56">
        <v>2681</v>
      </c>
      <c r="F163" s="56">
        <v>2415</v>
      </c>
      <c r="G163" s="56">
        <v>2391.675</v>
      </c>
      <c r="H163" s="56">
        <v>2733.382</v>
      </c>
      <c r="I163" s="56">
        <v>2371.018</v>
      </c>
      <c r="J163" s="56" t="s">
        <v>78</v>
      </c>
    </row>
    <row r="164" spans="2:10" ht="15">
      <c r="B164" s="30" t="s">
        <v>81</v>
      </c>
      <c r="C164" s="31" t="s">
        <v>107</v>
      </c>
      <c r="D164" s="27">
        <v>238</v>
      </c>
      <c r="E164" s="27">
        <v>210</v>
      </c>
      <c r="F164" s="27">
        <v>235</v>
      </c>
      <c r="G164" s="27">
        <v>275</v>
      </c>
      <c r="H164" s="27">
        <v>264</v>
      </c>
      <c r="I164" s="27">
        <v>243</v>
      </c>
      <c r="J164" s="27" t="s">
        <v>78</v>
      </c>
    </row>
    <row r="165" spans="2:10" ht="15">
      <c r="B165" s="32" t="s">
        <v>81</v>
      </c>
      <c r="C165" s="33" t="s">
        <v>108</v>
      </c>
      <c r="D165" s="28">
        <v>0</v>
      </c>
      <c r="E165" s="28">
        <v>0</v>
      </c>
      <c r="F165" s="28">
        <v>0</v>
      </c>
      <c r="G165" s="28">
        <v>0</v>
      </c>
      <c r="H165" s="28">
        <v>0</v>
      </c>
      <c r="I165" s="28">
        <v>0</v>
      </c>
      <c r="J165" s="28" t="s">
        <v>78</v>
      </c>
    </row>
    <row r="166" spans="2:10" ht="15">
      <c r="B166" s="32" t="s">
        <v>81</v>
      </c>
      <c r="C166" s="33" t="s">
        <v>109</v>
      </c>
      <c r="D166" s="28">
        <v>0</v>
      </c>
      <c r="E166" s="28">
        <v>0</v>
      </c>
      <c r="F166" s="28">
        <v>0</v>
      </c>
      <c r="G166" s="28">
        <v>0</v>
      </c>
      <c r="H166" s="28">
        <v>0</v>
      </c>
      <c r="I166" s="28">
        <v>0</v>
      </c>
      <c r="J166" s="28" t="s">
        <v>78</v>
      </c>
    </row>
    <row r="167" spans="2:10" ht="15">
      <c r="B167" s="32" t="s">
        <v>81</v>
      </c>
      <c r="C167" s="33" t="s">
        <v>110</v>
      </c>
      <c r="D167" s="28">
        <v>0</v>
      </c>
      <c r="E167" s="28">
        <v>0</v>
      </c>
      <c r="F167" s="28">
        <v>0</v>
      </c>
      <c r="G167" s="28">
        <v>0</v>
      </c>
      <c r="H167" s="28">
        <v>0</v>
      </c>
      <c r="I167" s="28">
        <v>0</v>
      </c>
      <c r="J167" s="28" t="s">
        <v>78</v>
      </c>
    </row>
    <row r="168" spans="2:10" ht="15">
      <c r="B168" s="32" t="s">
        <v>81</v>
      </c>
      <c r="C168" s="33" t="s">
        <v>88</v>
      </c>
      <c r="D168" s="28">
        <v>0</v>
      </c>
      <c r="E168" s="28">
        <v>0</v>
      </c>
      <c r="F168" s="28">
        <v>0</v>
      </c>
      <c r="G168" s="28">
        <v>0</v>
      </c>
      <c r="H168" s="28">
        <v>0</v>
      </c>
      <c r="I168" s="28">
        <v>8.374</v>
      </c>
      <c r="J168" s="28" t="s">
        <v>78</v>
      </c>
    </row>
    <row r="169" spans="2:10" ht="15">
      <c r="B169" s="32" t="s">
        <v>81</v>
      </c>
      <c r="C169" s="33" t="s">
        <v>89</v>
      </c>
      <c r="D169" s="28">
        <v>0</v>
      </c>
      <c r="E169" s="28">
        <v>58</v>
      </c>
      <c r="F169" s="28">
        <v>47</v>
      </c>
      <c r="G169" s="28">
        <v>89</v>
      </c>
      <c r="H169" s="28">
        <v>101</v>
      </c>
      <c r="I169" s="28">
        <v>101.796</v>
      </c>
      <c r="J169" s="28" t="s">
        <v>78</v>
      </c>
    </row>
    <row r="170" spans="2:10" ht="15">
      <c r="B170" s="32" t="s">
        <v>81</v>
      </c>
      <c r="C170" s="33" t="s">
        <v>111</v>
      </c>
      <c r="D170" s="28">
        <v>0</v>
      </c>
      <c r="E170" s="28">
        <v>0</v>
      </c>
      <c r="F170" s="28">
        <v>0</v>
      </c>
      <c r="G170" s="28">
        <v>0</v>
      </c>
      <c r="H170" s="28">
        <v>0</v>
      </c>
      <c r="I170" s="28">
        <v>0</v>
      </c>
      <c r="J170" s="28" t="s">
        <v>78</v>
      </c>
    </row>
    <row r="171" spans="2:10" ht="15">
      <c r="B171" s="32" t="s">
        <v>81</v>
      </c>
      <c r="C171" s="33" t="s">
        <v>112</v>
      </c>
      <c r="D171" s="28">
        <v>0</v>
      </c>
      <c r="E171" s="28">
        <v>0</v>
      </c>
      <c r="F171" s="28">
        <v>0</v>
      </c>
      <c r="G171" s="28">
        <v>0</v>
      </c>
      <c r="H171" s="28">
        <v>0</v>
      </c>
      <c r="I171" s="28">
        <v>0</v>
      </c>
      <c r="J171" s="28" t="s">
        <v>78</v>
      </c>
    </row>
    <row r="172" spans="2:10" ht="15">
      <c r="B172" s="32" t="s">
        <v>81</v>
      </c>
      <c r="C172" s="33" t="s">
        <v>87</v>
      </c>
      <c r="D172" s="28">
        <v>0</v>
      </c>
      <c r="E172" s="28">
        <v>0</v>
      </c>
      <c r="F172" s="28">
        <v>0</v>
      </c>
      <c r="G172" s="28">
        <v>0</v>
      </c>
      <c r="H172" s="28">
        <v>0</v>
      </c>
      <c r="I172" s="28">
        <v>0</v>
      </c>
      <c r="J172" s="28" t="s">
        <v>78</v>
      </c>
    </row>
    <row r="173" spans="2:10" ht="15">
      <c r="B173" s="34" t="s">
        <v>81</v>
      </c>
      <c r="C173" s="35" t="s">
        <v>91</v>
      </c>
      <c r="D173" s="29">
        <v>-67</v>
      </c>
      <c r="E173" s="29">
        <v>1</v>
      </c>
      <c r="F173" s="29">
        <v>46</v>
      </c>
      <c r="G173" s="29">
        <v>-58.33</v>
      </c>
      <c r="H173" s="29">
        <v>-9.824</v>
      </c>
      <c r="I173" s="29">
        <v>0.538</v>
      </c>
      <c r="J173" s="29" t="s">
        <v>78</v>
      </c>
    </row>
    <row r="174" spans="2:10" ht="15">
      <c r="B174" s="36" t="s">
        <v>81</v>
      </c>
      <c r="C174" s="37" t="s">
        <v>113</v>
      </c>
      <c r="D174" s="56">
        <v>171</v>
      </c>
      <c r="E174" s="56">
        <v>153</v>
      </c>
      <c r="F174" s="56">
        <v>234</v>
      </c>
      <c r="G174" s="56">
        <v>127.67</v>
      </c>
      <c r="H174" s="56">
        <v>153.176</v>
      </c>
      <c r="I174" s="56">
        <v>150.116</v>
      </c>
      <c r="J174" s="56" t="s">
        <v>78</v>
      </c>
    </row>
    <row r="175" spans="2:10" ht="15">
      <c r="B175" s="30" t="s">
        <v>98</v>
      </c>
      <c r="C175" s="31" t="s">
        <v>107</v>
      </c>
      <c r="D175" s="27">
        <v>0</v>
      </c>
      <c r="E175" s="27">
        <v>0</v>
      </c>
      <c r="F175" s="27">
        <v>0</v>
      </c>
      <c r="G175" s="27">
        <v>0</v>
      </c>
      <c r="H175" s="27">
        <v>0</v>
      </c>
      <c r="I175" s="27">
        <v>0</v>
      </c>
      <c r="J175" s="27" t="s">
        <v>78</v>
      </c>
    </row>
    <row r="176" spans="2:10" ht="15">
      <c r="B176" s="32" t="s">
        <v>98</v>
      </c>
      <c r="C176" s="33" t="s">
        <v>108</v>
      </c>
      <c r="D176" s="28">
        <v>4992</v>
      </c>
      <c r="E176" s="28">
        <v>4906</v>
      </c>
      <c r="F176" s="28">
        <v>4674</v>
      </c>
      <c r="G176" s="28">
        <v>5003</v>
      </c>
      <c r="H176" s="28">
        <v>3653</v>
      </c>
      <c r="I176" s="28">
        <v>3558.32</v>
      </c>
      <c r="J176" s="28" t="s">
        <v>78</v>
      </c>
    </row>
    <row r="177" spans="2:10" ht="15">
      <c r="B177" s="32" t="s">
        <v>98</v>
      </c>
      <c r="C177" s="33" t="s">
        <v>109</v>
      </c>
      <c r="D177" s="28">
        <v>0</v>
      </c>
      <c r="E177" s="28">
        <v>0</v>
      </c>
      <c r="F177" s="28">
        <v>0</v>
      </c>
      <c r="G177" s="28">
        <v>0</v>
      </c>
      <c r="H177" s="28">
        <v>0</v>
      </c>
      <c r="I177" s="28">
        <v>0.517</v>
      </c>
      <c r="J177" s="28" t="s">
        <v>78</v>
      </c>
    </row>
    <row r="178" spans="2:10" ht="15">
      <c r="B178" s="32" t="s">
        <v>98</v>
      </c>
      <c r="C178" s="33" t="s">
        <v>110</v>
      </c>
      <c r="D178" s="28">
        <v>0</v>
      </c>
      <c r="E178" s="28">
        <v>0</v>
      </c>
      <c r="F178" s="28">
        <v>0</v>
      </c>
      <c r="G178" s="28">
        <v>0</v>
      </c>
      <c r="H178" s="28">
        <v>0</v>
      </c>
      <c r="I178" s="28">
        <v>0</v>
      </c>
      <c r="J178" s="28" t="s">
        <v>78</v>
      </c>
    </row>
    <row r="179" spans="2:10" ht="15">
      <c r="B179" s="32" t="s">
        <v>98</v>
      </c>
      <c r="C179" s="33" t="s">
        <v>88</v>
      </c>
      <c r="D179" s="28">
        <v>1697</v>
      </c>
      <c r="E179" s="28">
        <v>1877</v>
      </c>
      <c r="F179" s="28">
        <v>1504</v>
      </c>
      <c r="G179" s="28">
        <v>785</v>
      </c>
      <c r="H179" s="28">
        <v>612</v>
      </c>
      <c r="I179" s="28">
        <v>874.24</v>
      </c>
      <c r="J179" s="28" t="s">
        <v>78</v>
      </c>
    </row>
    <row r="180" spans="2:10" ht="15">
      <c r="B180" s="32" t="s">
        <v>98</v>
      </c>
      <c r="C180" s="33" t="s">
        <v>89</v>
      </c>
      <c r="D180" s="28">
        <v>3860</v>
      </c>
      <c r="E180" s="28">
        <v>3589</v>
      </c>
      <c r="F180" s="28">
        <v>3783</v>
      </c>
      <c r="G180" s="28">
        <v>3561</v>
      </c>
      <c r="H180" s="28">
        <v>1873</v>
      </c>
      <c r="I180" s="28">
        <v>2369.939</v>
      </c>
      <c r="J180" s="28" t="s">
        <v>78</v>
      </c>
    </row>
    <row r="181" spans="2:10" ht="15">
      <c r="B181" s="32" t="s">
        <v>98</v>
      </c>
      <c r="C181" s="33" t="s">
        <v>111</v>
      </c>
      <c r="D181" s="28">
        <v>0</v>
      </c>
      <c r="E181" s="28">
        <v>0</v>
      </c>
      <c r="F181" s="28">
        <v>0</v>
      </c>
      <c r="G181" s="28">
        <v>0</v>
      </c>
      <c r="H181" s="28">
        <v>0</v>
      </c>
      <c r="I181" s="28">
        <v>0</v>
      </c>
      <c r="J181" s="28" t="s">
        <v>78</v>
      </c>
    </row>
    <row r="182" spans="2:10" ht="15">
      <c r="B182" s="32" t="s">
        <v>98</v>
      </c>
      <c r="C182" s="33" t="s">
        <v>112</v>
      </c>
      <c r="D182" s="28">
        <v>-465</v>
      </c>
      <c r="E182" s="28">
        <v>-681</v>
      </c>
      <c r="F182" s="28">
        <v>-329</v>
      </c>
      <c r="G182" s="28">
        <v>19</v>
      </c>
      <c r="H182" s="28">
        <v>132</v>
      </c>
      <c r="I182" s="28">
        <v>198.632</v>
      </c>
      <c r="J182" s="28" t="s">
        <v>78</v>
      </c>
    </row>
    <row r="183" spans="2:10" ht="15">
      <c r="B183" s="32" t="s">
        <v>98</v>
      </c>
      <c r="C183" s="33" t="s">
        <v>87</v>
      </c>
      <c r="D183" s="28">
        <v>0</v>
      </c>
      <c r="E183" s="28">
        <v>0</v>
      </c>
      <c r="F183" s="28">
        <v>0</v>
      </c>
      <c r="G183" s="28">
        <v>0</v>
      </c>
      <c r="H183" s="28">
        <v>0</v>
      </c>
      <c r="I183" s="28">
        <v>0</v>
      </c>
      <c r="J183" s="28" t="s">
        <v>78</v>
      </c>
    </row>
    <row r="184" spans="2:10" ht="15">
      <c r="B184" s="34" t="s">
        <v>98</v>
      </c>
      <c r="C184" s="35" t="s">
        <v>91</v>
      </c>
      <c r="D184" s="29">
        <v>55</v>
      </c>
      <c r="E184" s="29">
        <v>15</v>
      </c>
      <c r="F184" s="29">
        <v>115</v>
      </c>
      <c r="G184" s="29">
        <v>18.005</v>
      </c>
      <c r="H184" s="29">
        <v>56.206</v>
      </c>
      <c r="I184" s="29">
        <v>-40.868</v>
      </c>
      <c r="J184" s="29" t="s">
        <v>78</v>
      </c>
    </row>
    <row r="185" spans="2:10" ht="15">
      <c r="B185" s="36" t="s">
        <v>98</v>
      </c>
      <c r="C185" s="37" t="s">
        <v>113</v>
      </c>
      <c r="D185" s="56">
        <v>2419</v>
      </c>
      <c r="E185" s="56">
        <v>2528</v>
      </c>
      <c r="F185" s="56">
        <v>2181</v>
      </c>
      <c r="G185" s="56">
        <v>2264.005</v>
      </c>
      <c r="H185" s="56">
        <v>2580.206</v>
      </c>
      <c r="I185" s="56">
        <v>2220.902</v>
      </c>
      <c r="J185" s="56" t="s">
        <v>78</v>
      </c>
    </row>
    <row r="186" spans="2:10" ht="15">
      <c r="B186" s="30" t="s">
        <v>122</v>
      </c>
      <c r="C186" s="31" t="s">
        <v>107</v>
      </c>
      <c r="D186" s="27">
        <v>0</v>
      </c>
      <c r="E186" s="27">
        <v>0</v>
      </c>
      <c r="F186" s="27">
        <v>0</v>
      </c>
      <c r="G186" s="27">
        <v>0</v>
      </c>
      <c r="H186" s="27">
        <v>0</v>
      </c>
      <c r="I186" s="27">
        <v>0</v>
      </c>
      <c r="J186" s="27" t="s">
        <v>78</v>
      </c>
    </row>
    <row r="187" spans="2:10" ht="15">
      <c r="B187" s="32" t="s">
        <v>122</v>
      </c>
      <c r="C187" s="33" t="s">
        <v>108</v>
      </c>
      <c r="D187" s="28">
        <v>0</v>
      </c>
      <c r="E187" s="28">
        <v>0</v>
      </c>
      <c r="F187" s="28">
        <v>0</v>
      </c>
      <c r="G187" s="28">
        <v>0</v>
      </c>
      <c r="H187" s="28">
        <v>0</v>
      </c>
      <c r="I187" s="28">
        <v>0</v>
      </c>
      <c r="J187" s="28" t="s">
        <v>78</v>
      </c>
    </row>
    <row r="188" spans="2:10" ht="15">
      <c r="B188" s="32" t="s">
        <v>122</v>
      </c>
      <c r="C188" s="33" t="s">
        <v>109</v>
      </c>
      <c r="D188" s="28">
        <v>0</v>
      </c>
      <c r="E188" s="28">
        <v>0</v>
      </c>
      <c r="F188" s="28">
        <v>0</v>
      </c>
      <c r="G188" s="28">
        <v>0</v>
      </c>
      <c r="H188" s="28">
        <v>0</v>
      </c>
      <c r="I188" s="28">
        <v>0</v>
      </c>
      <c r="J188" s="28" t="s">
        <v>78</v>
      </c>
    </row>
    <row r="189" spans="2:10" ht="15">
      <c r="B189" s="32" t="s">
        <v>122</v>
      </c>
      <c r="C189" s="33" t="s">
        <v>110</v>
      </c>
      <c r="D189" s="28">
        <v>0</v>
      </c>
      <c r="E189" s="28">
        <v>0</v>
      </c>
      <c r="F189" s="28">
        <v>0</v>
      </c>
      <c r="G189" s="28">
        <v>0</v>
      </c>
      <c r="H189" s="28">
        <v>0</v>
      </c>
      <c r="I189" s="28">
        <v>0</v>
      </c>
      <c r="J189" s="28" t="s">
        <v>78</v>
      </c>
    </row>
    <row r="190" spans="2:10" ht="15">
      <c r="B190" s="32" t="s">
        <v>122</v>
      </c>
      <c r="C190" s="33" t="s">
        <v>88</v>
      </c>
      <c r="D190" s="28">
        <v>1</v>
      </c>
      <c r="E190" s="28">
        <v>2</v>
      </c>
      <c r="F190" s="28">
        <v>1</v>
      </c>
      <c r="G190" s="28">
        <v>2</v>
      </c>
      <c r="H190" s="28">
        <v>1.19</v>
      </c>
      <c r="I190" s="28">
        <v>1.043</v>
      </c>
      <c r="J190" s="28" t="s">
        <v>78</v>
      </c>
    </row>
    <row r="191" spans="2:10" ht="15">
      <c r="B191" s="32" t="s">
        <v>122</v>
      </c>
      <c r="C191" s="33" t="s">
        <v>89</v>
      </c>
      <c r="D191" s="28">
        <v>0</v>
      </c>
      <c r="E191" s="28">
        <v>0</v>
      </c>
      <c r="F191" s="28">
        <v>0</v>
      </c>
      <c r="G191" s="28">
        <v>0</v>
      </c>
      <c r="H191" s="28">
        <v>0</v>
      </c>
      <c r="I191" s="28">
        <v>0</v>
      </c>
      <c r="J191" s="28" t="s">
        <v>78</v>
      </c>
    </row>
    <row r="192" spans="2:10" ht="15">
      <c r="B192" s="32" t="s">
        <v>122</v>
      </c>
      <c r="C192" s="33" t="s">
        <v>111</v>
      </c>
      <c r="D192" s="28">
        <v>0</v>
      </c>
      <c r="E192" s="28">
        <v>0</v>
      </c>
      <c r="F192" s="28">
        <v>0</v>
      </c>
      <c r="G192" s="28">
        <v>0</v>
      </c>
      <c r="H192" s="28">
        <v>0</v>
      </c>
      <c r="I192" s="28">
        <v>0</v>
      </c>
      <c r="J192" s="28" t="s">
        <v>78</v>
      </c>
    </row>
    <row r="193" spans="2:10" ht="15">
      <c r="B193" s="32" t="s">
        <v>122</v>
      </c>
      <c r="C193" s="33" t="s">
        <v>112</v>
      </c>
      <c r="D193" s="28">
        <v>0</v>
      </c>
      <c r="E193" s="28">
        <v>0</v>
      </c>
      <c r="F193" s="28">
        <v>0</v>
      </c>
      <c r="G193" s="28">
        <v>0</v>
      </c>
      <c r="H193" s="28">
        <v>0</v>
      </c>
      <c r="I193" s="28">
        <v>0</v>
      </c>
      <c r="J193" s="28" t="s">
        <v>78</v>
      </c>
    </row>
    <row r="194" spans="2:10" ht="15">
      <c r="B194" s="32" t="s">
        <v>122</v>
      </c>
      <c r="C194" s="33" t="s">
        <v>87</v>
      </c>
      <c r="D194" s="28">
        <v>0</v>
      </c>
      <c r="E194" s="28">
        <v>0</v>
      </c>
      <c r="F194" s="28">
        <v>0</v>
      </c>
      <c r="G194" s="28">
        <v>0</v>
      </c>
      <c r="H194" s="28">
        <v>0</v>
      </c>
      <c r="I194" s="28">
        <v>0</v>
      </c>
      <c r="J194" s="28" t="s">
        <v>78</v>
      </c>
    </row>
    <row r="195" spans="2:10" ht="15">
      <c r="B195" s="34" t="s">
        <v>122</v>
      </c>
      <c r="C195" s="35" t="s">
        <v>91</v>
      </c>
      <c r="D195" s="29">
        <v>1</v>
      </c>
      <c r="E195" s="29">
        <v>0</v>
      </c>
      <c r="F195" s="29">
        <v>0</v>
      </c>
      <c r="G195" s="29">
        <v>-0.213</v>
      </c>
      <c r="H195" s="29">
        <v>-0.016</v>
      </c>
      <c r="I195" s="29">
        <v>0.024</v>
      </c>
      <c r="J195" s="29" t="s">
        <v>78</v>
      </c>
    </row>
    <row r="196" spans="2:10" ht="15">
      <c r="B196" s="36" t="s">
        <v>122</v>
      </c>
      <c r="C196" s="37" t="s">
        <v>113</v>
      </c>
      <c r="D196" s="56">
        <v>2</v>
      </c>
      <c r="E196" s="56">
        <v>2</v>
      </c>
      <c r="F196" s="56">
        <v>1</v>
      </c>
      <c r="G196" s="56">
        <v>1.787</v>
      </c>
      <c r="H196" s="56">
        <v>1.174</v>
      </c>
      <c r="I196" s="56">
        <v>1.067</v>
      </c>
      <c r="J196" s="56" t="s">
        <v>78</v>
      </c>
    </row>
    <row r="197" spans="2:10" ht="15">
      <c r="B197" s="30" t="s">
        <v>123</v>
      </c>
      <c r="C197" s="31" t="s">
        <v>107</v>
      </c>
      <c r="D197" s="27">
        <v>0</v>
      </c>
      <c r="E197" s="27">
        <v>0</v>
      </c>
      <c r="F197" s="27">
        <v>0</v>
      </c>
      <c r="G197" s="27">
        <v>0</v>
      </c>
      <c r="H197" s="27">
        <v>0</v>
      </c>
      <c r="I197" s="27">
        <v>0</v>
      </c>
      <c r="J197" s="27" t="s">
        <v>78</v>
      </c>
    </row>
    <row r="198" spans="2:10" ht="15">
      <c r="B198" s="32" t="s">
        <v>123</v>
      </c>
      <c r="C198" s="33" t="s">
        <v>108</v>
      </c>
      <c r="D198" s="28">
        <v>0</v>
      </c>
      <c r="E198" s="28">
        <v>0</v>
      </c>
      <c r="F198" s="28">
        <v>0</v>
      </c>
      <c r="G198" s="28">
        <v>0</v>
      </c>
      <c r="H198" s="28">
        <v>0</v>
      </c>
      <c r="I198" s="28">
        <v>0</v>
      </c>
      <c r="J198" s="28" t="s">
        <v>78</v>
      </c>
    </row>
    <row r="199" spans="2:10" ht="15">
      <c r="B199" s="32" t="s">
        <v>123</v>
      </c>
      <c r="C199" s="33" t="s">
        <v>109</v>
      </c>
      <c r="D199" s="28">
        <v>0</v>
      </c>
      <c r="E199" s="28">
        <v>0</v>
      </c>
      <c r="F199" s="28">
        <v>0</v>
      </c>
      <c r="G199" s="28">
        <v>0</v>
      </c>
      <c r="H199" s="28">
        <v>0</v>
      </c>
      <c r="I199" s="28">
        <v>0</v>
      </c>
      <c r="J199" s="28" t="s">
        <v>78</v>
      </c>
    </row>
    <row r="200" spans="2:10" ht="15">
      <c r="B200" s="32" t="s">
        <v>123</v>
      </c>
      <c r="C200" s="33" t="s">
        <v>110</v>
      </c>
      <c r="D200" s="28">
        <v>0</v>
      </c>
      <c r="E200" s="28">
        <v>0</v>
      </c>
      <c r="F200" s="28">
        <v>0</v>
      </c>
      <c r="G200" s="28">
        <v>0</v>
      </c>
      <c r="H200" s="28">
        <v>0</v>
      </c>
      <c r="I200" s="28">
        <v>0</v>
      </c>
      <c r="J200" s="28" t="s">
        <v>78</v>
      </c>
    </row>
    <row r="201" spans="2:10" ht="15">
      <c r="B201" s="32" t="s">
        <v>123</v>
      </c>
      <c r="C201" s="33" t="s">
        <v>88</v>
      </c>
      <c r="D201" s="28">
        <v>0</v>
      </c>
      <c r="E201" s="28">
        <v>0</v>
      </c>
      <c r="F201" s="28">
        <v>0</v>
      </c>
      <c r="G201" s="28">
        <v>0</v>
      </c>
      <c r="H201" s="28">
        <v>0</v>
      </c>
      <c r="I201" s="28">
        <v>0</v>
      </c>
      <c r="J201" s="28" t="s">
        <v>78</v>
      </c>
    </row>
    <row r="202" spans="2:10" ht="15">
      <c r="B202" s="32" t="s">
        <v>123</v>
      </c>
      <c r="C202" s="33" t="s">
        <v>89</v>
      </c>
      <c r="D202" s="28">
        <v>0</v>
      </c>
      <c r="E202" s="28">
        <v>0</v>
      </c>
      <c r="F202" s="28">
        <v>0</v>
      </c>
      <c r="G202" s="28">
        <v>0</v>
      </c>
      <c r="H202" s="28">
        <v>0</v>
      </c>
      <c r="I202" s="28">
        <v>0</v>
      </c>
      <c r="J202" s="28" t="s">
        <v>78</v>
      </c>
    </row>
    <row r="203" spans="2:10" ht="15">
      <c r="B203" s="32" t="s">
        <v>123</v>
      </c>
      <c r="C203" s="33" t="s">
        <v>111</v>
      </c>
      <c r="D203" s="28">
        <v>0</v>
      </c>
      <c r="E203" s="28">
        <v>0</v>
      </c>
      <c r="F203" s="28">
        <v>0</v>
      </c>
      <c r="G203" s="28">
        <v>0</v>
      </c>
      <c r="H203" s="28">
        <v>0</v>
      </c>
      <c r="I203" s="28">
        <v>0</v>
      </c>
      <c r="J203" s="28" t="s">
        <v>78</v>
      </c>
    </row>
    <row r="204" spans="2:10" ht="15">
      <c r="B204" s="32" t="s">
        <v>123</v>
      </c>
      <c r="C204" s="33" t="s">
        <v>112</v>
      </c>
      <c r="D204" s="28">
        <v>0</v>
      </c>
      <c r="E204" s="28">
        <v>0</v>
      </c>
      <c r="F204" s="28">
        <v>0</v>
      </c>
      <c r="G204" s="28">
        <v>0</v>
      </c>
      <c r="H204" s="28">
        <v>0</v>
      </c>
      <c r="I204" s="28">
        <v>0</v>
      </c>
      <c r="J204" s="28" t="s">
        <v>78</v>
      </c>
    </row>
    <row r="205" spans="2:10" ht="15">
      <c r="B205" s="32" t="s">
        <v>123</v>
      </c>
      <c r="C205" s="33" t="s">
        <v>87</v>
      </c>
      <c r="D205" s="28">
        <v>0</v>
      </c>
      <c r="E205" s="28">
        <v>0</v>
      </c>
      <c r="F205" s="28">
        <v>0</v>
      </c>
      <c r="G205" s="28">
        <v>0</v>
      </c>
      <c r="H205" s="28">
        <v>0</v>
      </c>
      <c r="I205" s="28">
        <v>0</v>
      </c>
      <c r="J205" s="28" t="s">
        <v>78</v>
      </c>
    </row>
    <row r="206" spans="2:10" ht="15">
      <c r="B206" s="34" t="s">
        <v>123</v>
      </c>
      <c r="C206" s="35" t="s">
        <v>91</v>
      </c>
      <c r="D206" s="29">
        <v>0</v>
      </c>
      <c r="E206" s="29">
        <v>0</v>
      </c>
      <c r="F206" s="29">
        <v>0</v>
      </c>
      <c r="G206" s="29">
        <v>0</v>
      </c>
      <c r="H206" s="29">
        <v>0</v>
      </c>
      <c r="I206" s="29">
        <v>0</v>
      </c>
      <c r="J206" s="29" t="s">
        <v>78</v>
      </c>
    </row>
    <row r="207" spans="2:10" ht="15">
      <c r="B207" s="36" t="s">
        <v>123</v>
      </c>
      <c r="C207" s="37" t="s">
        <v>113</v>
      </c>
      <c r="D207" s="56">
        <v>0</v>
      </c>
      <c r="E207" s="56">
        <v>0</v>
      </c>
      <c r="F207" s="56">
        <v>0</v>
      </c>
      <c r="G207" s="56">
        <v>0</v>
      </c>
      <c r="H207" s="56">
        <v>0</v>
      </c>
      <c r="I207" s="56">
        <v>0</v>
      </c>
      <c r="J207" s="56" t="s">
        <v>78</v>
      </c>
    </row>
    <row r="208" spans="2:10" ht="15">
      <c r="B208" s="30" t="s">
        <v>124</v>
      </c>
      <c r="C208" s="31" t="s">
        <v>107</v>
      </c>
      <c r="D208" s="27">
        <v>0</v>
      </c>
      <c r="E208" s="27">
        <v>0</v>
      </c>
      <c r="F208" s="27">
        <v>0</v>
      </c>
      <c r="G208" s="27">
        <v>0</v>
      </c>
      <c r="H208" s="27">
        <v>0</v>
      </c>
      <c r="I208" s="27">
        <v>0</v>
      </c>
      <c r="J208" s="27" t="s">
        <v>78</v>
      </c>
    </row>
    <row r="209" spans="2:10" ht="15">
      <c r="B209" s="32" t="s">
        <v>124</v>
      </c>
      <c r="C209" s="33" t="s">
        <v>108</v>
      </c>
      <c r="D209" s="28">
        <v>104</v>
      </c>
      <c r="E209" s="28">
        <v>73</v>
      </c>
      <c r="F209" s="28">
        <v>22</v>
      </c>
      <c r="G209" s="28">
        <v>204</v>
      </c>
      <c r="H209" s="28">
        <v>259</v>
      </c>
      <c r="I209" s="28">
        <v>121.889</v>
      </c>
      <c r="J209" s="28" t="s">
        <v>78</v>
      </c>
    </row>
    <row r="210" spans="2:10" ht="15">
      <c r="B210" s="32" t="s">
        <v>124</v>
      </c>
      <c r="C210" s="33" t="s">
        <v>109</v>
      </c>
      <c r="D210" s="28">
        <v>0</v>
      </c>
      <c r="E210" s="28">
        <v>0</v>
      </c>
      <c r="F210" s="28">
        <v>0</v>
      </c>
      <c r="G210" s="28">
        <v>0</v>
      </c>
      <c r="H210" s="28">
        <v>0</v>
      </c>
      <c r="I210" s="28">
        <v>0</v>
      </c>
      <c r="J210" s="28" t="s">
        <v>78</v>
      </c>
    </row>
    <row r="211" spans="2:10" ht="15">
      <c r="B211" s="32" t="s">
        <v>124</v>
      </c>
      <c r="C211" s="33" t="s">
        <v>110</v>
      </c>
      <c r="D211" s="28">
        <v>0</v>
      </c>
      <c r="E211" s="28">
        <v>0</v>
      </c>
      <c r="F211" s="28">
        <v>0</v>
      </c>
      <c r="G211" s="28">
        <v>0</v>
      </c>
      <c r="H211" s="28">
        <v>0</v>
      </c>
      <c r="I211" s="28">
        <v>0</v>
      </c>
      <c r="J211" s="28" t="s">
        <v>78</v>
      </c>
    </row>
    <row r="212" spans="2:10" ht="15">
      <c r="B212" s="32" t="s">
        <v>124</v>
      </c>
      <c r="C212" s="33" t="s">
        <v>88</v>
      </c>
      <c r="D212" s="28">
        <v>789</v>
      </c>
      <c r="E212" s="28">
        <v>952</v>
      </c>
      <c r="F212" s="28">
        <v>946</v>
      </c>
      <c r="G212" s="28">
        <v>1040</v>
      </c>
      <c r="H212" s="28">
        <v>984</v>
      </c>
      <c r="I212" s="28">
        <v>647.444</v>
      </c>
      <c r="J212" s="28" t="s">
        <v>78</v>
      </c>
    </row>
    <row r="213" spans="2:10" ht="15">
      <c r="B213" s="32" t="s">
        <v>124</v>
      </c>
      <c r="C213" s="33" t="s">
        <v>89</v>
      </c>
      <c r="D213" s="28">
        <v>0</v>
      </c>
      <c r="E213" s="28">
        <v>70</v>
      </c>
      <c r="F213" s="28">
        <v>16</v>
      </c>
      <c r="G213" s="28">
        <v>92</v>
      </c>
      <c r="H213" s="28">
        <v>147</v>
      </c>
      <c r="I213" s="28">
        <v>42.275</v>
      </c>
      <c r="J213" s="28" t="s">
        <v>78</v>
      </c>
    </row>
    <row r="214" spans="2:10" ht="15">
      <c r="B214" s="32" t="s">
        <v>124</v>
      </c>
      <c r="C214" s="33" t="s">
        <v>111</v>
      </c>
      <c r="D214" s="28">
        <v>0</v>
      </c>
      <c r="E214" s="28">
        <v>0</v>
      </c>
      <c r="F214" s="28">
        <v>0</v>
      </c>
      <c r="G214" s="28">
        <v>0</v>
      </c>
      <c r="H214" s="28">
        <v>0</v>
      </c>
      <c r="I214" s="28">
        <v>0</v>
      </c>
      <c r="J214" s="28" t="s">
        <v>78</v>
      </c>
    </row>
    <row r="215" spans="2:10" ht="15">
      <c r="B215" s="32" t="s">
        <v>124</v>
      </c>
      <c r="C215" s="33" t="s">
        <v>112</v>
      </c>
      <c r="D215" s="28">
        <v>0</v>
      </c>
      <c r="E215" s="28">
        <v>-5</v>
      </c>
      <c r="F215" s="28">
        <v>0</v>
      </c>
      <c r="G215" s="28">
        <v>0</v>
      </c>
      <c r="H215" s="28">
        <v>-142</v>
      </c>
      <c r="I215" s="28">
        <v>-130.969</v>
      </c>
      <c r="J215" s="28" t="s">
        <v>78</v>
      </c>
    </row>
    <row r="216" spans="2:10" ht="15">
      <c r="B216" s="32" t="s">
        <v>124</v>
      </c>
      <c r="C216" s="33" t="s">
        <v>87</v>
      </c>
      <c r="D216" s="28">
        <v>0</v>
      </c>
      <c r="E216" s="28">
        <v>0</v>
      </c>
      <c r="F216" s="28">
        <v>0</v>
      </c>
      <c r="G216" s="28">
        <v>0</v>
      </c>
      <c r="H216" s="28">
        <v>0</v>
      </c>
      <c r="I216" s="28">
        <v>0</v>
      </c>
      <c r="J216" s="28" t="s">
        <v>78</v>
      </c>
    </row>
    <row r="217" spans="2:10" ht="15">
      <c r="B217" s="34" t="s">
        <v>124</v>
      </c>
      <c r="C217" s="35" t="s">
        <v>91</v>
      </c>
      <c r="D217" s="29">
        <v>4</v>
      </c>
      <c r="E217" s="29">
        <v>-74</v>
      </c>
      <c r="F217" s="29">
        <v>57</v>
      </c>
      <c r="G217" s="29">
        <v>-14.24</v>
      </c>
      <c r="H217" s="29">
        <v>-25.714</v>
      </c>
      <c r="I217" s="29">
        <v>-208.409</v>
      </c>
      <c r="J217" s="29" t="s">
        <v>78</v>
      </c>
    </row>
    <row r="218" spans="2:10" ht="15">
      <c r="B218" s="36" t="s">
        <v>124</v>
      </c>
      <c r="C218" s="37" t="s">
        <v>113</v>
      </c>
      <c r="D218" s="56">
        <v>897</v>
      </c>
      <c r="E218" s="56">
        <v>876</v>
      </c>
      <c r="F218" s="56">
        <v>1009</v>
      </c>
      <c r="G218" s="56">
        <v>1137.76</v>
      </c>
      <c r="H218" s="56">
        <v>928.286</v>
      </c>
      <c r="I218" s="56">
        <v>387.68</v>
      </c>
      <c r="J218" s="56" t="s">
        <v>78</v>
      </c>
    </row>
    <row r="219" spans="2:10" ht="15">
      <c r="B219" s="30" t="s">
        <v>99</v>
      </c>
      <c r="C219" s="31" t="s">
        <v>107</v>
      </c>
      <c r="D219" s="27">
        <v>0</v>
      </c>
      <c r="E219" s="27">
        <v>0</v>
      </c>
      <c r="F219" s="27">
        <v>0</v>
      </c>
      <c r="G219" s="27">
        <v>0</v>
      </c>
      <c r="H219" s="27">
        <v>0</v>
      </c>
      <c r="I219" s="27">
        <v>0</v>
      </c>
      <c r="J219" s="27" t="s">
        <v>78</v>
      </c>
    </row>
    <row r="220" spans="2:10" ht="15">
      <c r="B220" s="32" t="s">
        <v>99</v>
      </c>
      <c r="C220" s="33" t="s">
        <v>108</v>
      </c>
      <c r="D220" s="28">
        <v>0</v>
      </c>
      <c r="E220" s="28">
        <v>0</v>
      </c>
      <c r="F220" s="28">
        <v>0</v>
      </c>
      <c r="G220" s="28">
        <v>0</v>
      </c>
      <c r="H220" s="28">
        <v>0</v>
      </c>
      <c r="I220" s="28">
        <v>0</v>
      </c>
      <c r="J220" s="28" t="s">
        <v>78</v>
      </c>
    </row>
    <row r="221" spans="2:10" ht="15">
      <c r="B221" s="32" t="s">
        <v>99</v>
      </c>
      <c r="C221" s="33" t="s">
        <v>109</v>
      </c>
      <c r="D221" s="28">
        <v>0</v>
      </c>
      <c r="E221" s="28">
        <v>0</v>
      </c>
      <c r="F221" s="28">
        <v>0</v>
      </c>
      <c r="G221" s="28">
        <v>0</v>
      </c>
      <c r="H221" s="28">
        <v>0</v>
      </c>
      <c r="I221" s="28">
        <v>0</v>
      </c>
      <c r="J221" s="28" t="s">
        <v>78</v>
      </c>
    </row>
    <row r="222" spans="2:10" ht="15">
      <c r="B222" s="32" t="s">
        <v>99</v>
      </c>
      <c r="C222" s="33" t="s">
        <v>110</v>
      </c>
      <c r="D222" s="28">
        <v>0</v>
      </c>
      <c r="E222" s="28">
        <v>0</v>
      </c>
      <c r="F222" s="28">
        <v>0</v>
      </c>
      <c r="G222" s="28">
        <v>0</v>
      </c>
      <c r="H222" s="28">
        <v>0</v>
      </c>
      <c r="I222" s="28">
        <v>0</v>
      </c>
      <c r="J222" s="28" t="s">
        <v>78</v>
      </c>
    </row>
    <row r="223" spans="2:10" ht="15">
      <c r="B223" s="32" t="s">
        <v>99</v>
      </c>
      <c r="C223" s="33" t="s">
        <v>88</v>
      </c>
      <c r="D223" s="28">
        <v>0</v>
      </c>
      <c r="E223" s="28">
        <v>0</v>
      </c>
      <c r="F223" s="28">
        <v>0</v>
      </c>
      <c r="G223" s="28">
        <v>0</v>
      </c>
      <c r="H223" s="28">
        <v>0</v>
      </c>
      <c r="I223" s="28">
        <v>0</v>
      </c>
      <c r="J223" s="28" t="s">
        <v>78</v>
      </c>
    </row>
    <row r="224" spans="2:10" ht="15">
      <c r="B224" s="32" t="s">
        <v>99</v>
      </c>
      <c r="C224" s="33" t="s">
        <v>89</v>
      </c>
      <c r="D224" s="28">
        <v>0</v>
      </c>
      <c r="E224" s="28">
        <v>0</v>
      </c>
      <c r="F224" s="28">
        <v>0</v>
      </c>
      <c r="G224" s="28">
        <v>0</v>
      </c>
      <c r="H224" s="28">
        <v>0</v>
      </c>
      <c r="I224" s="28">
        <v>0</v>
      </c>
      <c r="J224" s="28" t="s">
        <v>78</v>
      </c>
    </row>
    <row r="225" spans="2:10" ht="15">
      <c r="B225" s="32" t="s">
        <v>99</v>
      </c>
      <c r="C225" s="33" t="s">
        <v>111</v>
      </c>
      <c r="D225" s="28">
        <v>0</v>
      </c>
      <c r="E225" s="28">
        <v>0</v>
      </c>
      <c r="F225" s="28">
        <v>0</v>
      </c>
      <c r="G225" s="28">
        <v>0</v>
      </c>
      <c r="H225" s="28">
        <v>0</v>
      </c>
      <c r="I225" s="28">
        <v>0</v>
      </c>
      <c r="J225" s="28" t="s">
        <v>78</v>
      </c>
    </row>
    <row r="226" spans="2:10" ht="15">
      <c r="B226" s="32" t="s">
        <v>99</v>
      </c>
      <c r="C226" s="33" t="s">
        <v>112</v>
      </c>
      <c r="D226" s="28">
        <v>0</v>
      </c>
      <c r="E226" s="28">
        <v>0</v>
      </c>
      <c r="F226" s="28">
        <v>0</v>
      </c>
      <c r="G226" s="28">
        <v>0</v>
      </c>
      <c r="H226" s="28">
        <v>0</v>
      </c>
      <c r="I226" s="28">
        <v>0</v>
      </c>
      <c r="J226" s="28" t="s">
        <v>78</v>
      </c>
    </row>
    <row r="227" spans="2:10" ht="15">
      <c r="B227" s="32" t="s">
        <v>99</v>
      </c>
      <c r="C227" s="33" t="s">
        <v>87</v>
      </c>
      <c r="D227" s="28">
        <v>0</v>
      </c>
      <c r="E227" s="28">
        <v>0</v>
      </c>
      <c r="F227" s="28">
        <v>0</v>
      </c>
      <c r="G227" s="28">
        <v>0</v>
      </c>
      <c r="H227" s="28">
        <v>0</v>
      </c>
      <c r="I227" s="28">
        <v>0</v>
      </c>
      <c r="J227" s="28" t="s">
        <v>78</v>
      </c>
    </row>
    <row r="228" spans="2:10" ht="15">
      <c r="B228" s="34" t="s">
        <v>99</v>
      </c>
      <c r="C228" s="35" t="s">
        <v>91</v>
      </c>
      <c r="D228" s="29">
        <v>0</v>
      </c>
      <c r="E228" s="29">
        <v>0</v>
      </c>
      <c r="F228" s="29">
        <v>0</v>
      </c>
      <c r="G228" s="29">
        <v>0</v>
      </c>
      <c r="H228" s="29">
        <v>0</v>
      </c>
      <c r="I228" s="29">
        <v>0</v>
      </c>
      <c r="J228" s="29" t="s">
        <v>78</v>
      </c>
    </row>
    <row r="229" spans="2:10" ht="15">
      <c r="B229" s="36" t="s">
        <v>99</v>
      </c>
      <c r="C229" s="37" t="s">
        <v>113</v>
      </c>
      <c r="D229" s="56">
        <v>0</v>
      </c>
      <c r="E229" s="56">
        <v>0</v>
      </c>
      <c r="F229" s="56">
        <v>0</v>
      </c>
      <c r="G229" s="56">
        <v>0</v>
      </c>
      <c r="H229" s="56">
        <v>0</v>
      </c>
      <c r="I229" s="56">
        <v>0</v>
      </c>
      <c r="J229" s="56" t="s">
        <v>78</v>
      </c>
    </row>
    <row r="230" spans="2:10" ht="15">
      <c r="B230" s="30" t="s">
        <v>100</v>
      </c>
      <c r="C230" s="31" t="s">
        <v>107</v>
      </c>
      <c r="D230" s="27">
        <v>0</v>
      </c>
      <c r="E230" s="27">
        <v>0</v>
      </c>
      <c r="F230" s="27">
        <v>0</v>
      </c>
      <c r="G230" s="27">
        <v>0</v>
      </c>
      <c r="H230" s="27">
        <v>0</v>
      </c>
      <c r="I230" s="27">
        <v>0</v>
      </c>
      <c r="J230" s="27" t="s">
        <v>78</v>
      </c>
    </row>
    <row r="231" spans="2:10" ht="15">
      <c r="B231" s="32" t="s">
        <v>100</v>
      </c>
      <c r="C231" s="33" t="s">
        <v>108</v>
      </c>
      <c r="D231" s="28">
        <v>104</v>
      </c>
      <c r="E231" s="28">
        <v>73</v>
      </c>
      <c r="F231" s="28">
        <v>22</v>
      </c>
      <c r="G231" s="28">
        <v>204</v>
      </c>
      <c r="H231" s="28">
        <v>259</v>
      </c>
      <c r="I231" s="28">
        <v>121.889</v>
      </c>
      <c r="J231" s="28" t="s">
        <v>78</v>
      </c>
    </row>
    <row r="232" spans="2:10" ht="15">
      <c r="B232" s="32" t="s">
        <v>100</v>
      </c>
      <c r="C232" s="33" t="s">
        <v>109</v>
      </c>
      <c r="D232" s="28">
        <v>0</v>
      </c>
      <c r="E232" s="28">
        <v>0</v>
      </c>
      <c r="F232" s="28">
        <v>0</v>
      </c>
      <c r="G232" s="28">
        <v>0</v>
      </c>
      <c r="H232" s="28">
        <v>0</v>
      </c>
      <c r="I232" s="28">
        <v>0</v>
      </c>
      <c r="J232" s="28" t="s">
        <v>78</v>
      </c>
    </row>
    <row r="233" spans="2:10" ht="15">
      <c r="B233" s="32" t="s">
        <v>100</v>
      </c>
      <c r="C233" s="33" t="s">
        <v>110</v>
      </c>
      <c r="D233" s="28">
        <v>0</v>
      </c>
      <c r="E233" s="28">
        <v>0</v>
      </c>
      <c r="F233" s="28">
        <v>0</v>
      </c>
      <c r="G233" s="28">
        <v>0</v>
      </c>
      <c r="H233" s="28">
        <v>0</v>
      </c>
      <c r="I233" s="28">
        <v>0</v>
      </c>
      <c r="J233" s="28" t="s">
        <v>78</v>
      </c>
    </row>
    <row r="234" spans="2:10" ht="15">
      <c r="B234" s="32" t="s">
        <v>100</v>
      </c>
      <c r="C234" s="33" t="s">
        <v>88</v>
      </c>
      <c r="D234" s="28">
        <v>789</v>
      </c>
      <c r="E234" s="28">
        <v>952</v>
      </c>
      <c r="F234" s="28">
        <v>946</v>
      </c>
      <c r="G234" s="28">
        <v>1040</v>
      </c>
      <c r="H234" s="28">
        <v>984</v>
      </c>
      <c r="I234" s="28">
        <v>647.444</v>
      </c>
      <c r="J234" s="28" t="s">
        <v>78</v>
      </c>
    </row>
    <row r="235" spans="2:10" ht="15">
      <c r="B235" s="32" t="s">
        <v>100</v>
      </c>
      <c r="C235" s="33" t="s">
        <v>89</v>
      </c>
      <c r="D235" s="28">
        <v>0</v>
      </c>
      <c r="E235" s="28">
        <v>70</v>
      </c>
      <c r="F235" s="28">
        <v>16</v>
      </c>
      <c r="G235" s="28">
        <v>92</v>
      </c>
      <c r="H235" s="28">
        <v>147</v>
      </c>
      <c r="I235" s="28">
        <v>42.275</v>
      </c>
      <c r="J235" s="28" t="s">
        <v>78</v>
      </c>
    </row>
    <row r="236" spans="2:10" ht="15">
      <c r="B236" s="32" t="s">
        <v>100</v>
      </c>
      <c r="C236" s="33" t="s">
        <v>111</v>
      </c>
      <c r="D236" s="28">
        <v>0</v>
      </c>
      <c r="E236" s="28">
        <v>0</v>
      </c>
      <c r="F236" s="28">
        <v>0</v>
      </c>
      <c r="G236" s="28">
        <v>0</v>
      </c>
      <c r="H236" s="28">
        <v>0</v>
      </c>
      <c r="I236" s="28">
        <v>0</v>
      </c>
      <c r="J236" s="28" t="s">
        <v>78</v>
      </c>
    </row>
    <row r="237" spans="2:10" ht="15">
      <c r="B237" s="32" t="s">
        <v>100</v>
      </c>
      <c r="C237" s="33" t="s">
        <v>112</v>
      </c>
      <c r="D237" s="28">
        <v>0</v>
      </c>
      <c r="E237" s="28">
        <v>-5</v>
      </c>
      <c r="F237" s="28">
        <v>0</v>
      </c>
      <c r="G237" s="28">
        <v>0</v>
      </c>
      <c r="H237" s="28">
        <v>-142</v>
      </c>
      <c r="I237" s="28">
        <v>-130.969</v>
      </c>
      <c r="J237" s="28" t="s">
        <v>78</v>
      </c>
    </row>
    <row r="238" spans="2:10" ht="15">
      <c r="B238" s="32" t="s">
        <v>100</v>
      </c>
      <c r="C238" s="33" t="s">
        <v>87</v>
      </c>
      <c r="D238" s="28">
        <v>0</v>
      </c>
      <c r="E238" s="28">
        <v>0</v>
      </c>
      <c r="F238" s="28">
        <v>0</v>
      </c>
      <c r="G238" s="28">
        <v>0</v>
      </c>
      <c r="H238" s="28">
        <v>0</v>
      </c>
      <c r="I238" s="28">
        <v>0</v>
      </c>
      <c r="J238" s="28" t="s">
        <v>78</v>
      </c>
    </row>
    <row r="239" spans="2:10" ht="15">
      <c r="B239" s="34" t="s">
        <v>100</v>
      </c>
      <c r="C239" s="35" t="s">
        <v>91</v>
      </c>
      <c r="D239" s="29">
        <v>4</v>
      </c>
      <c r="E239" s="29">
        <v>-74</v>
      </c>
      <c r="F239" s="29">
        <v>57</v>
      </c>
      <c r="G239" s="29">
        <v>-14.24</v>
      </c>
      <c r="H239" s="29">
        <v>-25.714</v>
      </c>
      <c r="I239" s="29">
        <v>-208.409</v>
      </c>
      <c r="J239" s="29" t="s">
        <v>78</v>
      </c>
    </row>
    <row r="240" spans="2:10" ht="15">
      <c r="B240" s="36" t="s">
        <v>100</v>
      </c>
      <c r="C240" s="37" t="s">
        <v>113</v>
      </c>
      <c r="D240" s="56">
        <v>897</v>
      </c>
      <c r="E240" s="56">
        <v>876</v>
      </c>
      <c r="F240" s="56">
        <v>1009</v>
      </c>
      <c r="G240" s="56">
        <v>1137.76</v>
      </c>
      <c r="H240" s="56">
        <v>928.286</v>
      </c>
      <c r="I240" s="56">
        <v>387.68</v>
      </c>
      <c r="J240" s="56" t="s">
        <v>78</v>
      </c>
    </row>
    <row r="241" spans="2:10" ht="15">
      <c r="B241" s="30" t="s">
        <v>125</v>
      </c>
      <c r="C241" s="31" t="s">
        <v>107</v>
      </c>
      <c r="D241" s="27">
        <v>0</v>
      </c>
      <c r="E241" s="27">
        <v>0</v>
      </c>
      <c r="F241" s="27">
        <v>0</v>
      </c>
      <c r="G241" s="27">
        <v>0</v>
      </c>
      <c r="H241" s="27">
        <v>0</v>
      </c>
      <c r="I241" s="27">
        <v>0</v>
      </c>
      <c r="J241" s="27" t="s">
        <v>78</v>
      </c>
    </row>
    <row r="242" spans="2:10" ht="15">
      <c r="B242" s="32" t="s">
        <v>125</v>
      </c>
      <c r="C242" s="33" t="s">
        <v>108</v>
      </c>
      <c r="D242" s="28">
        <v>0</v>
      </c>
      <c r="E242" s="28">
        <v>0</v>
      </c>
      <c r="F242" s="28">
        <v>0</v>
      </c>
      <c r="G242" s="28">
        <v>0</v>
      </c>
      <c r="H242" s="28">
        <v>0</v>
      </c>
      <c r="I242" s="28">
        <v>0</v>
      </c>
      <c r="J242" s="28" t="s">
        <v>78</v>
      </c>
    </row>
    <row r="243" spans="2:10" ht="15">
      <c r="B243" s="32" t="s">
        <v>125</v>
      </c>
      <c r="C243" s="33" t="s">
        <v>109</v>
      </c>
      <c r="D243" s="28">
        <v>0</v>
      </c>
      <c r="E243" s="28">
        <v>0</v>
      </c>
      <c r="F243" s="28">
        <v>0</v>
      </c>
      <c r="G243" s="28">
        <v>0</v>
      </c>
      <c r="H243" s="28">
        <v>0</v>
      </c>
      <c r="I243" s="28">
        <v>0</v>
      </c>
      <c r="J243" s="28" t="s">
        <v>78</v>
      </c>
    </row>
    <row r="244" spans="2:10" ht="15">
      <c r="B244" s="32" t="s">
        <v>125</v>
      </c>
      <c r="C244" s="33" t="s">
        <v>110</v>
      </c>
      <c r="D244" s="28">
        <v>0</v>
      </c>
      <c r="E244" s="28">
        <v>0</v>
      </c>
      <c r="F244" s="28">
        <v>0</v>
      </c>
      <c r="G244" s="28">
        <v>0</v>
      </c>
      <c r="H244" s="28">
        <v>0</v>
      </c>
      <c r="I244" s="28">
        <v>0</v>
      </c>
      <c r="J244" s="28" t="s">
        <v>78</v>
      </c>
    </row>
    <row r="245" spans="2:10" ht="15">
      <c r="B245" s="32" t="s">
        <v>125</v>
      </c>
      <c r="C245" s="33" t="s">
        <v>88</v>
      </c>
      <c r="D245" s="28">
        <v>0</v>
      </c>
      <c r="E245" s="28">
        <v>0</v>
      </c>
      <c r="F245" s="28">
        <v>0</v>
      </c>
      <c r="G245" s="28">
        <v>0</v>
      </c>
      <c r="H245" s="28">
        <v>0</v>
      </c>
      <c r="I245" s="28">
        <v>0</v>
      </c>
      <c r="J245" s="28" t="s">
        <v>78</v>
      </c>
    </row>
    <row r="246" spans="2:10" ht="15">
      <c r="B246" s="32" t="s">
        <v>125</v>
      </c>
      <c r="C246" s="33" t="s">
        <v>89</v>
      </c>
      <c r="D246" s="28">
        <v>0</v>
      </c>
      <c r="E246" s="28">
        <v>0</v>
      </c>
      <c r="F246" s="28">
        <v>0</v>
      </c>
      <c r="G246" s="28">
        <v>0</v>
      </c>
      <c r="H246" s="28">
        <v>0</v>
      </c>
      <c r="I246" s="28">
        <v>0</v>
      </c>
      <c r="J246" s="28" t="s">
        <v>78</v>
      </c>
    </row>
    <row r="247" spans="2:10" ht="15">
      <c r="B247" s="32" t="s">
        <v>125</v>
      </c>
      <c r="C247" s="33" t="s">
        <v>111</v>
      </c>
      <c r="D247" s="28">
        <v>0</v>
      </c>
      <c r="E247" s="28">
        <v>0</v>
      </c>
      <c r="F247" s="28">
        <v>0</v>
      </c>
      <c r="G247" s="28">
        <v>0</v>
      </c>
      <c r="H247" s="28">
        <v>0</v>
      </c>
      <c r="I247" s="28">
        <v>0</v>
      </c>
      <c r="J247" s="28" t="s">
        <v>78</v>
      </c>
    </row>
    <row r="248" spans="2:10" ht="15">
      <c r="B248" s="32" t="s">
        <v>125</v>
      </c>
      <c r="C248" s="33" t="s">
        <v>112</v>
      </c>
      <c r="D248" s="28">
        <v>0</v>
      </c>
      <c r="E248" s="28">
        <v>0</v>
      </c>
      <c r="F248" s="28">
        <v>0</v>
      </c>
      <c r="G248" s="28">
        <v>0</v>
      </c>
      <c r="H248" s="28">
        <v>0</v>
      </c>
      <c r="I248" s="28">
        <v>0</v>
      </c>
      <c r="J248" s="28" t="s">
        <v>78</v>
      </c>
    </row>
    <row r="249" spans="2:10" ht="15">
      <c r="B249" s="32" t="s">
        <v>125</v>
      </c>
      <c r="C249" s="33" t="s">
        <v>87</v>
      </c>
      <c r="D249" s="28">
        <v>0</v>
      </c>
      <c r="E249" s="28">
        <v>0</v>
      </c>
      <c r="F249" s="28">
        <v>0</v>
      </c>
      <c r="G249" s="28">
        <v>0</v>
      </c>
      <c r="H249" s="28">
        <v>0</v>
      </c>
      <c r="I249" s="28">
        <v>0</v>
      </c>
      <c r="J249" s="28" t="s">
        <v>78</v>
      </c>
    </row>
    <row r="250" spans="2:10" ht="15">
      <c r="B250" s="34" t="s">
        <v>125</v>
      </c>
      <c r="C250" s="35" t="s">
        <v>91</v>
      </c>
      <c r="D250" s="29">
        <v>0</v>
      </c>
      <c r="E250" s="29">
        <v>0</v>
      </c>
      <c r="F250" s="29">
        <v>0</v>
      </c>
      <c r="G250" s="29">
        <v>0</v>
      </c>
      <c r="H250" s="29">
        <v>0</v>
      </c>
      <c r="I250" s="29">
        <v>0</v>
      </c>
      <c r="J250" s="29" t="s">
        <v>78</v>
      </c>
    </row>
    <row r="251" spans="2:10" ht="15">
      <c r="B251" s="36" t="s">
        <v>125</v>
      </c>
      <c r="C251" s="37" t="s">
        <v>113</v>
      </c>
      <c r="D251" s="56">
        <v>0</v>
      </c>
      <c r="E251" s="56">
        <v>0</v>
      </c>
      <c r="F251" s="56">
        <v>0</v>
      </c>
      <c r="G251" s="56">
        <v>0</v>
      </c>
      <c r="H251" s="56">
        <v>0</v>
      </c>
      <c r="I251" s="56">
        <v>0</v>
      </c>
      <c r="J251" s="56" t="s">
        <v>78</v>
      </c>
    </row>
    <row r="252" spans="2:10" ht="15">
      <c r="B252" s="30" t="s">
        <v>126</v>
      </c>
      <c r="C252" s="31" t="s">
        <v>107</v>
      </c>
      <c r="D252" s="27">
        <v>741</v>
      </c>
      <c r="E252" s="27">
        <v>882</v>
      </c>
      <c r="F252" s="27">
        <v>950</v>
      </c>
      <c r="G252" s="27">
        <v>1142</v>
      </c>
      <c r="H252" s="27">
        <v>992</v>
      </c>
      <c r="I252" s="27">
        <v>919</v>
      </c>
      <c r="J252" s="27" t="s">
        <v>78</v>
      </c>
    </row>
    <row r="253" spans="2:10" ht="15">
      <c r="B253" s="32" t="s">
        <v>126</v>
      </c>
      <c r="C253" s="33" t="s">
        <v>108</v>
      </c>
      <c r="D253" s="28">
        <v>8000</v>
      </c>
      <c r="E253" s="28">
        <v>7428</v>
      </c>
      <c r="F253" s="28">
        <v>8082</v>
      </c>
      <c r="G253" s="28">
        <v>8504</v>
      </c>
      <c r="H253" s="28">
        <v>5698</v>
      </c>
      <c r="I253" s="28">
        <v>5654.426</v>
      </c>
      <c r="J253" s="28" t="s">
        <v>78</v>
      </c>
    </row>
    <row r="254" spans="2:10" ht="15">
      <c r="B254" s="32" t="s">
        <v>126</v>
      </c>
      <c r="C254" s="33" t="s">
        <v>109</v>
      </c>
      <c r="D254" s="28">
        <v>0</v>
      </c>
      <c r="E254" s="28">
        <v>0</v>
      </c>
      <c r="F254" s="28">
        <v>0</v>
      </c>
      <c r="G254" s="28">
        <v>0</v>
      </c>
      <c r="H254" s="28">
        <v>0</v>
      </c>
      <c r="I254" s="28">
        <v>0</v>
      </c>
      <c r="J254" s="28" t="s">
        <v>78</v>
      </c>
    </row>
    <row r="255" spans="2:10" ht="15">
      <c r="B255" s="32" t="s">
        <v>126</v>
      </c>
      <c r="C255" s="33" t="s">
        <v>110</v>
      </c>
      <c r="D255" s="28">
        <v>0</v>
      </c>
      <c r="E255" s="28">
        <v>0</v>
      </c>
      <c r="F255" s="28">
        <v>0</v>
      </c>
      <c r="G255" s="28">
        <v>0</v>
      </c>
      <c r="H255" s="28">
        <v>0</v>
      </c>
      <c r="I255" s="28">
        <v>0</v>
      </c>
      <c r="J255" s="28" t="s">
        <v>78</v>
      </c>
    </row>
    <row r="256" spans="2:10" ht="15">
      <c r="B256" s="32" t="s">
        <v>126</v>
      </c>
      <c r="C256" s="33" t="s">
        <v>88</v>
      </c>
      <c r="D256" s="28">
        <v>2578</v>
      </c>
      <c r="E256" s="28">
        <v>3089</v>
      </c>
      <c r="F256" s="28">
        <v>2910</v>
      </c>
      <c r="G256" s="28">
        <v>2262</v>
      </c>
      <c r="H256" s="28">
        <v>2591</v>
      </c>
      <c r="I256" s="28">
        <v>3705.941</v>
      </c>
      <c r="J256" s="28" t="s">
        <v>78</v>
      </c>
    </row>
    <row r="257" spans="2:10" ht="15">
      <c r="B257" s="32" t="s">
        <v>126</v>
      </c>
      <c r="C257" s="33" t="s">
        <v>89</v>
      </c>
      <c r="D257" s="28">
        <v>5556</v>
      </c>
      <c r="E257" s="28">
        <v>5315</v>
      </c>
      <c r="F257" s="28">
        <v>6938</v>
      </c>
      <c r="G257" s="28">
        <v>6361</v>
      </c>
      <c r="H257" s="28">
        <v>3886.625</v>
      </c>
      <c r="I257" s="28">
        <v>3850.097</v>
      </c>
      <c r="J257" s="28" t="s">
        <v>78</v>
      </c>
    </row>
    <row r="258" spans="2:10" ht="15">
      <c r="B258" s="32" t="s">
        <v>126</v>
      </c>
      <c r="C258" s="33" t="s">
        <v>111</v>
      </c>
      <c r="D258" s="28">
        <v>774</v>
      </c>
      <c r="E258" s="28">
        <v>684</v>
      </c>
      <c r="F258" s="28">
        <v>723</v>
      </c>
      <c r="G258" s="28">
        <v>523</v>
      </c>
      <c r="H258" s="28">
        <v>476.141</v>
      </c>
      <c r="I258" s="28">
        <v>669.741</v>
      </c>
      <c r="J258" s="28" t="s">
        <v>78</v>
      </c>
    </row>
    <row r="259" spans="2:10" ht="15">
      <c r="B259" s="32" t="s">
        <v>126</v>
      </c>
      <c r="C259" s="33" t="s">
        <v>112</v>
      </c>
      <c r="D259" s="28">
        <v>457</v>
      </c>
      <c r="E259" s="28">
        <v>371</v>
      </c>
      <c r="F259" s="28">
        <v>-170</v>
      </c>
      <c r="G259" s="28">
        <v>61</v>
      </c>
      <c r="H259" s="28">
        <v>834</v>
      </c>
      <c r="I259" s="28">
        <v>1176.071</v>
      </c>
      <c r="J259" s="28" t="s">
        <v>78</v>
      </c>
    </row>
    <row r="260" spans="2:10" ht="15">
      <c r="B260" s="32" t="s">
        <v>126</v>
      </c>
      <c r="C260" s="33" t="s">
        <v>87</v>
      </c>
      <c r="D260" s="28">
        <v>0</v>
      </c>
      <c r="E260" s="28">
        <v>0</v>
      </c>
      <c r="F260" s="28">
        <v>0</v>
      </c>
      <c r="G260" s="28">
        <v>0</v>
      </c>
      <c r="H260" s="28">
        <v>0</v>
      </c>
      <c r="I260" s="28">
        <v>0</v>
      </c>
      <c r="J260" s="28" t="s">
        <v>78</v>
      </c>
    </row>
    <row r="261" spans="2:10" ht="15">
      <c r="B261" s="34" t="s">
        <v>126</v>
      </c>
      <c r="C261" s="35" t="s">
        <v>91</v>
      </c>
      <c r="D261" s="29">
        <v>-473</v>
      </c>
      <c r="E261" s="29">
        <v>-1003</v>
      </c>
      <c r="F261" s="29">
        <v>1320</v>
      </c>
      <c r="G261" s="29">
        <v>259.711</v>
      </c>
      <c r="H261" s="29">
        <v>120.832</v>
      </c>
      <c r="I261" s="29">
        <v>-1253.988</v>
      </c>
      <c r="J261" s="29" t="s">
        <v>78</v>
      </c>
    </row>
    <row r="262" spans="2:10" ht="15">
      <c r="B262" s="36" t="s">
        <v>126</v>
      </c>
      <c r="C262" s="37" t="s">
        <v>113</v>
      </c>
      <c r="D262" s="56">
        <v>4973</v>
      </c>
      <c r="E262" s="56">
        <v>4768</v>
      </c>
      <c r="F262" s="56">
        <v>5431</v>
      </c>
      <c r="G262" s="56">
        <v>5344.711</v>
      </c>
      <c r="H262" s="56">
        <v>5873.066</v>
      </c>
      <c r="I262" s="56">
        <v>5681.612</v>
      </c>
      <c r="J262" s="56" t="s">
        <v>78</v>
      </c>
    </row>
    <row r="263" spans="2:10" ht="15">
      <c r="B263" s="30" t="s">
        <v>101</v>
      </c>
      <c r="C263" s="31" t="s">
        <v>107</v>
      </c>
      <c r="D263" s="27">
        <v>741</v>
      </c>
      <c r="E263" s="27">
        <v>882</v>
      </c>
      <c r="F263" s="27">
        <v>950</v>
      </c>
      <c r="G263" s="27">
        <v>1142</v>
      </c>
      <c r="H263" s="27">
        <v>992</v>
      </c>
      <c r="I263" s="27">
        <v>919</v>
      </c>
      <c r="J263" s="27" t="s">
        <v>78</v>
      </c>
    </row>
    <row r="264" spans="2:10" ht="15">
      <c r="B264" s="32" t="s">
        <v>101</v>
      </c>
      <c r="C264" s="33" t="s">
        <v>108</v>
      </c>
      <c r="D264" s="28">
        <v>0</v>
      </c>
      <c r="E264" s="28">
        <v>0</v>
      </c>
      <c r="F264" s="28">
        <v>0</v>
      </c>
      <c r="G264" s="28">
        <v>0</v>
      </c>
      <c r="H264" s="28">
        <v>0</v>
      </c>
      <c r="I264" s="28">
        <v>0</v>
      </c>
      <c r="J264" s="28" t="s">
        <v>78</v>
      </c>
    </row>
    <row r="265" spans="2:10" ht="15">
      <c r="B265" s="32" t="s">
        <v>101</v>
      </c>
      <c r="C265" s="33" t="s">
        <v>109</v>
      </c>
      <c r="D265" s="28">
        <v>0</v>
      </c>
      <c r="E265" s="28">
        <v>0</v>
      </c>
      <c r="F265" s="28">
        <v>0</v>
      </c>
      <c r="G265" s="28">
        <v>0</v>
      </c>
      <c r="H265" s="28">
        <v>0</v>
      </c>
      <c r="I265" s="28">
        <v>0</v>
      </c>
      <c r="J265" s="28" t="s">
        <v>78</v>
      </c>
    </row>
    <row r="266" spans="2:10" ht="15">
      <c r="B266" s="32" t="s">
        <v>101</v>
      </c>
      <c r="C266" s="33" t="s">
        <v>110</v>
      </c>
      <c r="D266" s="28">
        <v>0</v>
      </c>
      <c r="E266" s="28">
        <v>0</v>
      </c>
      <c r="F266" s="28">
        <v>0</v>
      </c>
      <c r="G266" s="28">
        <v>0</v>
      </c>
      <c r="H266" s="28">
        <v>0</v>
      </c>
      <c r="I266" s="28">
        <v>0</v>
      </c>
      <c r="J266" s="28" t="s">
        <v>78</v>
      </c>
    </row>
    <row r="267" spans="2:10" ht="15">
      <c r="B267" s="32" t="s">
        <v>101</v>
      </c>
      <c r="C267" s="33" t="s">
        <v>88</v>
      </c>
      <c r="D267" s="28">
        <v>0</v>
      </c>
      <c r="E267" s="28">
        <v>0</v>
      </c>
      <c r="F267" s="28">
        <v>0</v>
      </c>
      <c r="G267" s="28">
        <v>0</v>
      </c>
      <c r="H267" s="28">
        <v>0</v>
      </c>
      <c r="I267" s="28">
        <v>0.045</v>
      </c>
      <c r="J267" s="28" t="s">
        <v>78</v>
      </c>
    </row>
    <row r="268" spans="2:10" ht="15">
      <c r="B268" s="32" t="s">
        <v>101</v>
      </c>
      <c r="C268" s="33" t="s">
        <v>89</v>
      </c>
      <c r="D268" s="28">
        <v>0</v>
      </c>
      <c r="E268" s="28">
        <v>1</v>
      </c>
      <c r="F268" s="28">
        <v>0</v>
      </c>
      <c r="G268" s="28">
        <v>18</v>
      </c>
      <c r="H268" s="28">
        <v>5.625</v>
      </c>
      <c r="I268" s="28">
        <v>0.986</v>
      </c>
      <c r="J268" s="28" t="s">
        <v>78</v>
      </c>
    </row>
    <row r="269" spans="2:10" ht="15">
      <c r="B269" s="32" t="s">
        <v>101</v>
      </c>
      <c r="C269" s="33" t="s">
        <v>111</v>
      </c>
      <c r="D269" s="28">
        <v>0</v>
      </c>
      <c r="E269" s="28">
        <v>0</v>
      </c>
      <c r="F269" s="28">
        <v>0</v>
      </c>
      <c r="G269" s="28">
        <v>0</v>
      </c>
      <c r="H269" s="28">
        <v>0</v>
      </c>
      <c r="I269" s="28">
        <v>0</v>
      </c>
      <c r="J269" s="28" t="s">
        <v>78</v>
      </c>
    </row>
    <row r="270" spans="2:10" ht="15">
      <c r="B270" s="32" t="s">
        <v>101</v>
      </c>
      <c r="C270" s="33" t="s">
        <v>112</v>
      </c>
      <c r="D270" s="28">
        <v>0</v>
      </c>
      <c r="E270" s="28">
        <v>0</v>
      </c>
      <c r="F270" s="28">
        <v>0</v>
      </c>
      <c r="G270" s="28">
        <v>0</v>
      </c>
      <c r="H270" s="28">
        <v>0</v>
      </c>
      <c r="I270" s="28">
        <v>0</v>
      </c>
      <c r="J270" s="28" t="s">
        <v>78</v>
      </c>
    </row>
    <row r="271" spans="2:10" ht="15">
      <c r="B271" s="32" t="s">
        <v>101</v>
      </c>
      <c r="C271" s="33" t="s">
        <v>87</v>
      </c>
      <c r="D271" s="28">
        <v>0</v>
      </c>
      <c r="E271" s="28">
        <v>0</v>
      </c>
      <c r="F271" s="28">
        <v>0</v>
      </c>
      <c r="G271" s="28">
        <v>0</v>
      </c>
      <c r="H271" s="28">
        <v>0</v>
      </c>
      <c r="I271" s="28">
        <v>0</v>
      </c>
      <c r="J271" s="28" t="s">
        <v>78</v>
      </c>
    </row>
    <row r="272" spans="2:10" ht="15">
      <c r="B272" s="34" t="s">
        <v>101</v>
      </c>
      <c r="C272" s="35" t="s">
        <v>91</v>
      </c>
      <c r="D272" s="29">
        <v>-10</v>
      </c>
      <c r="E272" s="29">
        <v>-60</v>
      </c>
      <c r="F272" s="29">
        <v>188</v>
      </c>
      <c r="G272" s="29">
        <v>-239.972</v>
      </c>
      <c r="H272" s="29">
        <v>20.976</v>
      </c>
      <c r="I272" s="29">
        <v>-35.666</v>
      </c>
      <c r="J272" s="29" t="s">
        <v>78</v>
      </c>
    </row>
    <row r="273" spans="2:10" ht="15">
      <c r="B273" s="36" t="s">
        <v>101</v>
      </c>
      <c r="C273" s="37" t="s">
        <v>113</v>
      </c>
      <c r="D273" s="56">
        <v>731</v>
      </c>
      <c r="E273" s="56">
        <v>821</v>
      </c>
      <c r="F273" s="56">
        <v>1138</v>
      </c>
      <c r="G273" s="56">
        <v>884.028</v>
      </c>
      <c r="H273" s="56">
        <v>1007.351</v>
      </c>
      <c r="I273" s="56">
        <v>882.393</v>
      </c>
      <c r="J273" s="56" t="s">
        <v>78</v>
      </c>
    </row>
    <row r="274" spans="2:10" ht="15">
      <c r="B274" s="30" t="s">
        <v>102</v>
      </c>
      <c r="C274" s="31" t="s">
        <v>107</v>
      </c>
      <c r="D274" s="27">
        <v>0</v>
      </c>
      <c r="E274" s="27">
        <v>0</v>
      </c>
      <c r="F274" s="27">
        <v>0</v>
      </c>
      <c r="G274" s="27">
        <v>0</v>
      </c>
      <c r="H274" s="27">
        <v>0</v>
      </c>
      <c r="I274" s="27">
        <v>0</v>
      </c>
      <c r="J274" s="27" t="s">
        <v>78</v>
      </c>
    </row>
    <row r="275" spans="2:10" ht="15">
      <c r="B275" s="32" t="s">
        <v>102</v>
      </c>
      <c r="C275" s="33" t="s">
        <v>108</v>
      </c>
      <c r="D275" s="28">
        <v>8000</v>
      </c>
      <c r="E275" s="28">
        <v>7428</v>
      </c>
      <c r="F275" s="28">
        <v>8082</v>
      </c>
      <c r="G275" s="28">
        <v>8504</v>
      </c>
      <c r="H275" s="28">
        <v>5698</v>
      </c>
      <c r="I275" s="28">
        <v>5654.426</v>
      </c>
      <c r="J275" s="28" t="s">
        <v>78</v>
      </c>
    </row>
    <row r="276" spans="2:10" ht="15">
      <c r="B276" s="32" t="s">
        <v>102</v>
      </c>
      <c r="C276" s="33" t="s">
        <v>109</v>
      </c>
      <c r="D276" s="28">
        <v>0</v>
      </c>
      <c r="E276" s="28">
        <v>0</v>
      </c>
      <c r="F276" s="28">
        <v>0</v>
      </c>
      <c r="G276" s="28">
        <v>0</v>
      </c>
      <c r="H276" s="28">
        <v>0</v>
      </c>
      <c r="I276" s="28">
        <v>0</v>
      </c>
      <c r="J276" s="28" t="s">
        <v>78</v>
      </c>
    </row>
    <row r="277" spans="2:10" ht="15">
      <c r="B277" s="32" t="s">
        <v>102</v>
      </c>
      <c r="C277" s="33" t="s">
        <v>110</v>
      </c>
      <c r="D277" s="28">
        <v>0</v>
      </c>
      <c r="E277" s="28">
        <v>0</v>
      </c>
      <c r="F277" s="28">
        <v>0</v>
      </c>
      <c r="G277" s="28">
        <v>0</v>
      </c>
      <c r="H277" s="28">
        <v>0</v>
      </c>
      <c r="I277" s="28">
        <v>0</v>
      </c>
      <c r="J277" s="28" t="s">
        <v>78</v>
      </c>
    </row>
    <row r="278" spans="2:10" ht="15">
      <c r="B278" s="32" t="s">
        <v>102</v>
      </c>
      <c r="C278" s="33" t="s">
        <v>88</v>
      </c>
      <c r="D278" s="28">
        <v>2578</v>
      </c>
      <c r="E278" s="28">
        <v>3089</v>
      </c>
      <c r="F278" s="28">
        <v>2910</v>
      </c>
      <c r="G278" s="28">
        <v>2262</v>
      </c>
      <c r="H278" s="28">
        <v>2591</v>
      </c>
      <c r="I278" s="28">
        <v>3705.896</v>
      </c>
      <c r="J278" s="28" t="s">
        <v>78</v>
      </c>
    </row>
    <row r="279" spans="2:10" ht="15">
      <c r="B279" s="32" t="s">
        <v>102</v>
      </c>
      <c r="C279" s="33" t="s">
        <v>89</v>
      </c>
      <c r="D279" s="28">
        <v>5556</v>
      </c>
      <c r="E279" s="28">
        <v>5314</v>
      </c>
      <c r="F279" s="28">
        <v>6938</v>
      </c>
      <c r="G279" s="28">
        <v>6343</v>
      </c>
      <c r="H279" s="28">
        <v>3881</v>
      </c>
      <c r="I279" s="28">
        <v>3849.111</v>
      </c>
      <c r="J279" s="28" t="s">
        <v>78</v>
      </c>
    </row>
    <row r="280" spans="2:10" ht="15">
      <c r="B280" s="32" t="s">
        <v>102</v>
      </c>
      <c r="C280" s="33" t="s">
        <v>111</v>
      </c>
      <c r="D280" s="28">
        <v>774</v>
      </c>
      <c r="E280" s="28">
        <v>684</v>
      </c>
      <c r="F280" s="28">
        <v>723</v>
      </c>
      <c r="G280" s="28">
        <v>523</v>
      </c>
      <c r="H280" s="28">
        <v>476.141</v>
      </c>
      <c r="I280" s="28">
        <v>669.741</v>
      </c>
      <c r="J280" s="28" t="s">
        <v>78</v>
      </c>
    </row>
    <row r="281" spans="2:10" ht="15">
      <c r="B281" s="32" t="s">
        <v>102</v>
      </c>
      <c r="C281" s="33" t="s">
        <v>112</v>
      </c>
      <c r="D281" s="28">
        <v>457</v>
      </c>
      <c r="E281" s="28">
        <v>371</v>
      </c>
      <c r="F281" s="28">
        <v>-170</v>
      </c>
      <c r="G281" s="28">
        <v>61</v>
      </c>
      <c r="H281" s="28">
        <v>834</v>
      </c>
      <c r="I281" s="28">
        <v>1176.071</v>
      </c>
      <c r="J281" s="28" t="s">
        <v>78</v>
      </c>
    </row>
    <row r="282" spans="2:10" ht="15">
      <c r="B282" s="32" t="s">
        <v>102</v>
      </c>
      <c r="C282" s="33" t="s">
        <v>87</v>
      </c>
      <c r="D282" s="28">
        <v>0</v>
      </c>
      <c r="E282" s="28">
        <v>0</v>
      </c>
      <c r="F282" s="28">
        <v>0</v>
      </c>
      <c r="G282" s="28">
        <v>0</v>
      </c>
      <c r="H282" s="28">
        <v>0</v>
      </c>
      <c r="I282" s="28">
        <v>0</v>
      </c>
      <c r="J282" s="28" t="s">
        <v>78</v>
      </c>
    </row>
    <row r="283" spans="2:10" ht="15">
      <c r="B283" s="34" t="s">
        <v>102</v>
      </c>
      <c r="C283" s="35" t="s">
        <v>91</v>
      </c>
      <c r="D283" s="29">
        <v>-463</v>
      </c>
      <c r="E283" s="29">
        <v>-943</v>
      </c>
      <c r="F283" s="29">
        <v>1132</v>
      </c>
      <c r="G283" s="29">
        <v>499.683</v>
      </c>
      <c r="H283" s="29">
        <v>99.856</v>
      </c>
      <c r="I283" s="29">
        <v>-1218.322</v>
      </c>
      <c r="J283" s="29" t="s">
        <v>78</v>
      </c>
    </row>
    <row r="284" spans="2:10" ht="15">
      <c r="B284" s="36" t="s">
        <v>102</v>
      </c>
      <c r="C284" s="37" t="s">
        <v>113</v>
      </c>
      <c r="D284" s="56">
        <v>4242</v>
      </c>
      <c r="E284" s="56">
        <v>3947</v>
      </c>
      <c r="F284" s="56">
        <v>4293</v>
      </c>
      <c r="G284" s="56">
        <v>4460.683</v>
      </c>
      <c r="H284" s="56">
        <v>4865.715</v>
      </c>
      <c r="I284" s="56">
        <v>4799.219</v>
      </c>
      <c r="J284" s="56" t="s">
        <v>78</v>
      </c>
    </row>
    <row r="285" spans="2:10" ht="15">
      <c r="B285" s="30" t="s">
        <v>103</v>
      </c>
      <c r="C285" s="31" t="s">
        <v>107</v>
      </c>
      <c r="D285" s="27">
        <v>0</v>
      </c>
      <c r="E285" s="27">
        <v>0</v>
      </c>
      <c r="F285" s="27">
        <v>0</v>
      </c>
      <c r="G285" s="27">
        <v>0</v>
      </c>
      <c r="H285" s="27">
        <v>0</v>
      </c>
      <c r="I285" s="27">
        <v>0</v>
      </c>
      <c r="J285" s="27" t="s">
        <v>78</v>
      </c>
    </row>
    <row r="286" spans="2:10" ht="15">
      <c r="B286" s="32" t="s">
        <v>103</v>
      </c>
      <c r="C286" s="33" t="s">
        <v>108</v>
      </c>
      <c r="D286" s="28">
        <v>3867</v>
      </c>
      <c r="E286" s="28">
        <v>4003</v>
      </c>
      <c r="F286" s="28">
        <v>4010</v>
      </c>
      <c r="G286" s="28">
        <v>5150</v>
      </c>
      <c r="H286" s="28">
        <v>4413</v>
      </c>
      <c r="I286" s="28">
        <v>3859.878</v>
      </c>
      <c r="J286" s="28" t="s">
        <v>78</v>
      </c>
    </row>
    <row r="287" spans="2:10" ht="15">
      <c r="B287" s="32" t="s">
        <v>103</v>
      </c>
      <c r="C287" s="33" t="s">
        <v>109</v>
      </c>
      <c r="D287" s="28">
        <v>0</v>
      </c>
      <c r="E287" s="28">
        <v>0</v>
      </c>
      <c r="F287" s="28">
        <v>0</v>
      </c>
      <c r="G287" s="28">
        <v>0</v>
      </c>
      <c r="H287" s="28">
        <v>0</v>
      </c>
      <c r="I287" s="28">
        <v>0</v>
      </c>
      <c r="J287" s="28" t="s">
        <v>78</v>
      </c>
    </row>
    <row r="288" spans="2:10" ht="15">
      <c r="B288" s="32" t="s">
        <v>103</v>
      </c>
      <c r="C288" s="33" t="s">
        <v>110</v>
      </c>
      <c r="D288" s="28">
        <v>26</v>
      </c>
      <c r="E288" s="28">
        <v>26</v>
      </c>
      <c r="F288" s="28">
        <v>21</v>
      </c>
      <c r="G288" s="28">
        <v>23</v>
      </c>
      <c r="H288" s="28">
        <v>27</v>
      </c>
      <c r="I288" s="28">
        <v>24.463</v>
      </c>
      <c r="J288" s="28" t="s">
        <v>78</v>
      </c>
    </row>
    <row r="289" spans="2:10" ht="15">
      <c r="B289" s="32" t="s">
        <v>103</v>
      </c>
      <c r="C289" s="33" t="s">
        <v>88</v>
      </c>
      <c r="D289" s="28">
        <v>689</v>
      </c>
      <c r="E289" s="28">
        <v>2057</v>
      </c>
      <c r="F289" s="28">
        <v>1577</v>
      </c>
      <c r="G289" s="28">
        <v>1799</v>
      </c>
      <c r="H289" s="28">
        <v>842</v>
      </c>
      <c r="I289" s="28">
        <v>771.63</v>
      </c>
      <c r="J289" s="28" t="s">
        <v>78</v>
      </c>
    </row>
    <row r="290" spans="2:10" ht="15">
      <c r="B290" s="32" t="s">
        <v>103</v>
      </c>
      <c r="C290" s="33" t="s">
        <v>89</v>
      </c>
      <c r="D290" s="28">
        <v>2851</v>
      </c>
      <c r="E290" s="28">
        <v>4547</v>
      </c>
      <c r="F290" s="28">
        <v>4148</v>
      </c>
      <c r="G290" s="28">
        <v>4362</v>
      </c>
      <c r="H290" s="28">
        <v>3186</v>
      </c>
      <c r="I290" s="28">
        <v>2865.149</v>
      </c>
      <c r="J290" s="28" t="s">
        <v>78</v>
      </c>
    </row>
    <row r="291" spans="2:10" ht="15">
      <c r="B291" s="32" t="s">
        <v>103</v>
      </c>
      <c r="C291" s="33" t="s">
        <v>111</v>
      </c>
      <c r="D291" s="28">
        <v>1069</v>
      </c>
      <c r="E291" s="28">
        <v>1348</v>
      </c>
      <c r="F291" s="28">
        <v>1641</v>
      </c>
      <c r="G291" s="28">
        <v>1267</v>
      </c>
      <c r="H291" s="28">
        <v>1573</v>
      </c>
      <c r="I291" s="28">
        <v>1715.82</v>
      </c>
      <c r="J291" s="28" t="s">
        <v>78</v>
      </c>
    </row>
    <row r="292" spans="2:10" ht="15">
      <c r="B292" s="32" t="s">
        <v>103</v>
      </c>
      <c r="C292" s="33" t="s">
        <v>112</v>
      </c>
      <c r="D292" s="28">
        <v>-62</v>
      </c>
      <c r="E292" s="28">
        <v>250</v>
      </c>
      <c r="F292" s="28">
        <v>226</v>
      </c>
      <c r="G292" s="28">
        <v>42</v>
      </c>
      <c r="H292" s="28">
        <v>756.63</v>
      </c>
      <c r="I292" s="28">
        <v>629.882</v>
      </c>
      <c r="J292" s="28" t="s">
        <v>78</v>
      </c>
    </row>
    <row r="293" spans="2:10" ht="15">
      <c r="B293" s="32" t="s">
        <v>103</v>
      </c>
      <c r="C293" s="33" t="s">
        <v>87</v>
      </c>
      <c r="D293" s="28">
        <v>0</v>
      </c>
      <c r="E293" s="28">
        <v>0</v>
      </c>
      <c r="F293" s="28">
        <v>0</v>
      </c>
      <c r="G293" s="28">
        <v>1159</v>
      </c>
      <c r="H293" s="28">
        <v>647.887</v>
      </c>
      <c r="I293" s="28">
        <v>287.442</v>
      </c>
      <c r="J293" s="28" t="s">
        <v>78</v>
      </c>
    </row>
    <row r="294" spans="2:10" ht="15">
      <c r="B294" s="34" t="s">
        <v>103</v>
      </c>
      <c r="C294" s="35" t="s">
        <v>91</v>
      </c>
      <c r="D294" s="29">
        <v>-642</v>
      </c>
      <c r="E294" s="29">
        <v>104</v>
      </c>
      <c r="F294" s="29">
        <v>459</v>
      </c>
      <c r="G294" s="29">
        <v>263.275</v>
      </c>
      <c r="H294" s="29">
        <v>-284.982</v>
      </c>
      <c r="I294" s="29">
        <v>24.044</v>
      </c>
      <c r="J294" s="29" t="s">
        <v>78</v>
      </c>
    </row>
    <row r="295" spans="2:10" ht="15">
      <c r="B295" s="36" t="s">
        <v>103</v>
      </c>
      <c r="C295" s="37" t="s">
        <v>113</v>
      </c>
      <c r="D295" s="56">
        <v>-94</v>
      </c>
      <c r="E295" s="56">
        <v>493</v>
      </c>
      <c r="F295" s="56">
        <v>462</v>
      </c>
      <c r="G295" s="56">
        <v>443.275</v>
      </c>
      <c r="H295" s="56">
        <v>292.761</v>
      </c>
      <c r="I295" s="56">
        <v>392.56</v>
      </c>
      <c r="J295" s="56" t="s">
        <v>78</v>
      </c>
    </row>
    <row r="296" spans="2:10" ht="15">
      <c r="B296" s="30" t="s">
        <v>127</v>
      </c>
      <c r="C296" s="31" t="s">
        <v>107</v>
      </c>
      <c r="D296" s="27">
        <v>0</v>
      </c>
      <c r="E296" s="27">
        <v>0</v>
      </c>
      <c r="F296" s="27">
        <v>0</v>
      </c>
      <c r="G296" s="27">
        <v>0</v>
      </c>
      <c r="H296" s="27">
        <v>0</v>
      </c>
      <c r="I296" s="27">
        <v>0</v>
      </c>
      <c r="J296" s="27" t="s">
        <v>78</v>
      </c>
    </row>
    <row r="297" spans="2:10" ht="15">
      <c r="B297" s="32" t="s">
        <v>127</v>
      </c>
      <c r="C297" s="33" t="s">
        <v>108</v>
      </c>
      <c r="D297" s="28">
        <v>0</v>
      </c>
      <c r="E297" s="28">
        <v>0</v>
      </c>
      <c r="F297" s="28">
        <v>0</v>
      </c>
      <c r="G297" s="28">
        <v>0</v>
      </c>
      <c r="H297" s="28">
        <v>0</v>
      </c>
      <c r="I297" s="28">
        <v>0</v>
      </c>
      <c r="J297" s="28" t="s">
        <v>78</v>
      </c>
    </row>
    <row r="298" spans="2:10" ht="15">
      <c r="B298" s="32" t="s">
        <v>127</v>
      </c>
      <c r="C298" s="33" t="s">
        <v>109</v>
      </c>
      <c r="D298" s="28">
        <v>0</v>
      </c>
      <c r="E298" s="28">
        <v>0</v>
      </c>
      <c r="F298" s="28">
        <v>0</v>
      </c>
      <c r="G298" s="28">
        <v>0</v>
      </c>
      <c r="H298" s="28">
        <v>0</v>
      </c>
      <c r="I298" s="28">
        <v>0</v>
      </c>
      <c r="J298" s="28" t="s">
        <v>78</v>
      </c>
    </row>
    <row r="299" spans="2:10" ht="15">
      <c r="B299" s="32" t="s">
        <v>127</v>
      </c>
      <c r="C299" s="33" t="s">
        <v>110</v>
      </c>
      <c r="D299" s="28">
        <v>0</v>
      </c>
      <c r="E299" s="28">
        <v>0</v>
      </c>
      <c r="F299" s="28">
        <v>0</v>
      </c>
      <c r="G299" s="28">
        <v>0</v>
      </c>
      <c r="H299" s="28">
        <v>0</v>
      </c>
      <c r="I299" s="28">
        <v>0</v>
      </c>
      <c r="J299" s="28" t="s">
        <v>78</v>
      </c>
    </row>
    <row r="300" spans="2:10" ht="15">
      <c r="B300" s="32" t="s">
        <v>127</v>
      </c>
      <c r="C300" s="33" t="s">
        <v>88</v>
      </c>
      <c r="D300" s="28">
        <v>1</v>
      </c>
      <c r="E300" s="28">
        <v>3</v>
      </c>
      <c r="F300" s="28">
        <v>0</v>
      </c>
      <c r="G300" s="28">
        <v>0</v>
      </c>
      <c r="H300" s="28">
        <v>0</v>
      </c>
      <c r="I300" s="28">
        <v>0</v>
      </c>
      <c r="J300" s="28" t="s">
        <v>78</v>
      </c>
    </row>
    <row r="301" spans="2:10" ht="15">
      <c r="B301" s="32" t="s">
        <v>127</v>
      </c>
      <c r="C301" s="33" t="s">
        <v>89</v>
      </c>
      <c r="D301" s="28">
        <v>0</v>
      </c>
      <c r="E301" s="28">
        <v>0</v>
      </c>
      <c r="F301" s="28">
        <v>0</v>
      </c>
      <c r="G301" s="28">
        <v>0</v>
      </c>
      <c r="H301" s="28">
        <v>0</v>
      </c>
      <c r="I301" s="28">
        <v>0</v>
      </c>
      <c r="J301" s="28" t="s">
        <v>78</v>
      </c>
    </row>
    <row r="302" spans="2:10" ht="15">
      <c r="B302" s="32" t="s">
        <v>127</v>
      </c>
      <c r="C302" s="33" t="s">
        <v>111</v>
      </c>
      <c r="D302" s="28">
        <v>0</v>
      </c>
      <c r="E302" s="28">
        <v>0</v>
      </c>
      <c r="F302" s="28">
        <v>0</v>
      </c>
      <c r="G302" s="28">
        <v>0</v>
      </c>
      <c r="H302" s="28">
        <v>0</v>
      </c>
      <c r="I302" s="28">
        <v>0</v>
      </c>
      <c r="J302" s="28" t="s">
        <v>78</v>
      </c>
    </row>
    <row r="303" spans="2:10" ht="15">
      <c r="B303" s="32" t="s">
        <v>127</v>
      </c>
      <c r="C303" s="33" t="s">
        <v>112</v>
      </c>
      <c r="D303" s="28">
        <v>0</v>
      </c>
      <c r="E303" s="28">
        <v>0</v>
      </c>
      <c r="F303" s="28">
        <v>0</v>
      </c>
      <c r="G303" s="28">
        <v>0</v>
      </c>
      <c r="H303" s="28">
        <v>0</v>
      </c>
      <c r="I303" s="28">
        <v>0</v>
      </c>
      <c r="J303" s="28" t="s">
        <v>78</v>
      </c>
    </row>
    <row r="304" spans="2:10" ht="15">
      <c r="B304" s="32" t="s">
        <v>127</v>
      </c>
      <c r="C304" s="33" t="s">
        <v>87</v>
      </c>
      <c r="D304" s="28">
        <v>0</v>
      </c>
      <c r="E304" s="28">
        <v>0</v>
      </c>
      <c r="F304" s="28">
        <v>0</v>
      </c>
      <c r="G304" s="28">
        <v>0</v>
      </c>
      <c r="H304" s="28">
        <v>0</v>
      </c>
      <c r="I304" s="28">
        <v>0</v>
      </c>
      <c r="J304" s="28" t="s">
        <v>78</v>
      </c>
    </row>
    <row r="305" spans="2:10" ht="15">
      <c r="B305" s="34" t="s">
        <v>127</v>
      </c>
      <c r="C305" s="35" t="s">
        <v>91</v>
      </c>
      <c r="D305" s="29">
        <v>0</v>
      </c>
      <c r="E305" s="29">
        <v>0</v>
      </c>
      <c r="F305" s="29">
        <v>0</v>
      </c>
      <c r="G305" s="29">
        <v>0</v>
      </c>
      <c r="H305" s="29">
        <v>0</v>
      </c>
      <c r="I305" s="29">
        <v>0</v>
      </c>
      <c r="J305" s="29" t="s">
        <v>78</v>
      </c>
    </row>
    <row r="306" spans="2:10" ht="15">
      <c r="B306" s="36" t="s">
        <v>127</v>
      </c>
      <c r="C306" s="37" t="s">
        <v>113</v>
      </c>
      <c r="D306" s="56">
        <v>1</v>
      </c>
      <c r="E306" s="56">
        <v>3</v>
      </c>
      <c r="F306" s="56">
        <v>0</v>
      </c>
      <c r="G306" s="56">
        <v>0</v>
      </c>
      <c r="H306" s="56">
        <v>0</v>
      </c>
      <c r="I306" s="56">
        <v>0</v>
      </c>
      <c r="J306" s="56" t="s">
        <v>78</v>
      </c>
    </row>
    <row r="307" spans="2:10" ht="15">
      <c r="B307" s="30" t="s">
        <v>104</v>
      </c>
      <c r="C307" s="31" t="s">
        <v>107</v>
      </c>
      <c r="D307" s="27">
        <v>0</v>
      </c>
      <c r="E307" s="27">
        <v>0</v>
      </c>
      <c r="F307" s="27">
        <v>0</v>
      </c>
      <c r="G307" s="27">
        <v>0</v>
      </c>
      <c r="H307" s="27">
        <v>0</v>
      </c>
      <c r="I307" s="27">
        <v>0</v>
      </c>
      <c r="J307" s="27" t="s">
        <v>78</v>
      </c>
    </row>
    <row r="308" spans="2:10" ht="15">
      <c r="B308" s="32" t="s">
        <v>104</v>
      </c>
      <c r="C308" s="33" t="s">
        <v>108</v>
      </c>
      <c r="D308" s="28">
        <v>350</v>
      </c>
      <c r="E308" s="28">
        <v>383</v>
      </c>
      <c r="F308" s="28">
        <v>378</v>
      </c>
      <c r="G308" s="28">
        <v>355</v>
      </c>
      <c r="H308" s="28">
        <v>297</v>
      </c>
      <c r="I308" s="28">
        <v>0</v>
      </c>
      <c r="J308" s="28" t="s">
        <v>78</v>
      </c>
    </row>
    <row r="309" spans="2:10" ht="15">
      <c r="B309" s="32" t="s">
        <v>104</v>
      </c>
      <c r="C309" s="33" t="s">
        <v>109</v>
      </c>
      <c r="D309" s="28">
        <v>0</v>
      </c>
      <c r="E309" s="28">
        <v>0</v>
      </c>
      <c r="F309" s="28">
        <v>0</v>
      </c>
      <c r="G309" s="28">
        <v>0</v>
      </c>
      <c r="H309" s="28">
        <v>0</v>
      </c>
      <c r="I309" s="28">
        <v>0</v>
      </c>
      <c r="J309" s="28" t="s">
        <v>78</v>
      </c>
    </row>
    <row r="310" spans="2:10" ht="15">
      <c r="B310" s="32" t="s">
        <v>104</v>
      </c>
      <c r="C310" s="33" t="s">
        <v>110</v>
      </c>
      <c r="D310" s="28">
        <v>0</v>
      </c>
      <c r="E310" s="28">
        <v>0</v>
      </c>
      <c r="F310" s="28">
        <v>0</v>
      </c>
      <c r="G310" s="28">
        <v>0</v>
      </c>
      <c r="H310" s="28">
        <v>0</v>
      </c>
      <c r="I310" s="28">
        <v>0</v>
      </c>
      <c r="J310" s="28" t="s">
        <v>78</v>
      </c>
    </row>
    <row r="311" spans="2:10" ht="15">
      <c r="B311" s="32" t="s">
        <v>104</v>
      </c>
      <c r="C311" s="33" t="s">
        <v>88</v>
      </c>
      <c r="D311" s="28">
        <v>111</v>
      </c>
      <c r="E311" s="28">
        <v>93</v>
      </c>
      <c r="F311" s="28">
        <v>153</v>
      </c>
      <c r="G311" s="28">
        <v>11</v>
      </c>
      <c r="H311" s="28">
        <v>1.61</v>
      </c>
      <c r="I311" s="28">
        <v>0</v>
      </c>
      <c r="J311" s="28" t="s">
        <v>78</v>
      </c>
    </row>
    <row r="312" spans="2:10" ht="15">
      <c r="B312" s="32" t="s">
        <v>104</v>
      </c>
      <c r="C312" s="33" t="s">
        <v>89</v>
      </c>
      <c r="D312" s="28">
        <v>463</v>
      </c>
      <c r="E312" s="28">
        <v>499</v>
      </c>
      <c r="F312" s="28">
        <v>525</v>
      </c>
      <c r="G312" s="28">
        <v>348</v>
      </c>
      <c r="H312" s="28">
        <v>288.037</v>
      </c>
      <c r="I312" s="28">
        <v>0</v>
      </c>
      <c r="J312" s="28" t="s">
        <v>78</v>
      </c>
    </row>
    <row r="313" spans="2:10" ht="15">
      <c r="B313" s="32" t="s">
        <v>104</v>
      </c>
      <c r="C313" s="33" t="s">
        <v>111</v>
      </c>
      <c r="D313" s="28">
        <v>0</v>
      </c>
      <c r="E313" s="28">
        <v>0</v>
      </c>
      <c r="F313" s="28">
        <v>0</v>
      </c>
      <c r="G313" s="28">
        <v>0</v>
      </c>
      <c r="H313" s="28">
        <v>0</v>
      </c>
      <c r="I313" s="28">
        <v>0</v>
      </c>
      <c r="J313" s="28" t="s">
        <v>78</v>
      </c>
    </row>
    <row r="314" spans="2:10" ht="15">
      <c r="B314" s="32" t="s">
        <v>104</v>
      </c>
      <c r="C314" s="33" t="s">
        <v>112</v>
      </c>
      <c r="D314" s="28">
        <v>89</v>
      </c>
      <c r="E314" s="28">
        <v>95</v>
      </c>
      <c r="F314" s="28">
        <v>75</v>
      </c>
      <c r="G314" s="28">
        <v>-1</v>
      </c>
      <c r="H314" s="28">
        <v>1</v>
      </c>
      <c r="I314" s="28">
        <v>0</v>
      </c>
      <c r="J314" s="28" t="s">
        <v>78</v>
      </c>
    </row>
    <row r="315" spans="2:10" ht="15">
      <c r="B315" s="32" t="s">
        <v>104</v>
      </c>
      <c r="C315" s="33" t="s">
        <v>87</v>
      </c>
      <c r="D315" s="28">
        <v>0</v>
      </c>
      <c r="E315" s="28">
        <v>0</v>
      </c>
      <c r="F315" s="28">
        <v>0</v>
      </c>
      <c r="G315" s="28">
        <v>0</v>
      </c>
      <c r="H315" s="28">
        <v>0</v>
      </c>
      <c r="I315" s="28">
        <v>0</v>
      </c>
      <c r="J315" s="28" t="s">
        <v>78</v>
      </c>
    </row>
    <row r="316" spans="2:10" ht="15">
      <c r="B316" s="34" t="s">
        <v>104</v>
      </c>
      <c r="C316" s="35" t="s">
        <v>91</v>
      </c>
      <c r="D316" s="29">
        <v>1</v>
      </c>
      <c r="E316" s="29">
        <v>11</v>
      </c>
      <c r="F316" s="29">
        <v>24</v>
      </c>
      <c r="G316" s="29">
        <v>-4.547</v>
      </c>
      <c r="H316" s="29">
        <v>0.14</v>
      </c>
      <c r="I316" s="29">
        <v>0</v>
      </c>
      <c r="J316" s="29" t="s">
        <v>78</v>
      </c>
    </row>
    <row r="317" spans="2:10" ht="15">
      <c r="B317" s="36" t="s">
        <v>104</v>
      </c>
      <c r="C317" s="37" t="s">
        <v>113</v>
      </c>
      <c r="D317" s="56">
        <v>88</v>
      </c>
      <c r="E317" s="56">
        <v>83</v>
      </c>
      <c r="F317" s="56">
        <v>105</v>
      </c>
      <c r="G317" s="56">
        <v>12.453</v>
      </c>
      <c r="H317" s="56">
        <v>11.713</v>
      </c>
      <c r="I317" s="56">
        <v>0</v>
      </c>
      <c r="J317" s="56" t="s">
        <v>78</v>
      </c>
    </row>
    <row r="318" spans="2:10" ht="15">
      <c r="B318" s="30" t="s">
        <v>105</v>
      </c>
      <c r="C318" s="31" t="s">
        <v>107</v>
      </c>
      <c r="D318" s="27">
        <v>0</v>
      </c>
      <c r="E318" s="27">
        <v>0</v>
      </c>
      <c r="F318" s="27">
        <v>0</v>
      </c>
      <c r="G318" s="27">
        <v>0</v>
      </c>
      <c r="H318" s="27">
        <v>0</v>
      </c>
      <c r="I318" s="27">
        <v>0</v>
      </c>
      <c r="J318" s="27" t="s">
        <v>78</v>
      </c>
    </row>
    <row r="319" spans="2:10" ht="15">
      <c r="B319" s="32" t="s">
        <v>105</v>
      </c>
      <c r="C319" s="33" t="s">
        <v>108</v>
      </c>
      <c r="D319" s="28">
        <v>945</v>
      </c>
      <c r="E319" s="28">
        <v>961</v>
      </c>
      <c r="F319" s="28">
        <v>870</v>
      </c>
      <c r="G319" s="28">
        <v>733</v>
      </c>
      <c r="H319" s="28">
        <v>760</v>
      </c>
      <c r="I319" s="28">
        <v>0</v>
      </c>
      <c r="J319" s="28" t="s">
        <v>78</v>
      </c>
    </row>
    <row r="320" spans="2:10" ht="15">
      <c r="B320" s="32" t="s">
        <v>105</v>
      </c>
      <c r="C320" s="33" t="s">
        <v>109</v>
      </c>
      <c r="D320" s="28">
        <v>0</v>
      </c>
      <c r="E320" s="28">
        <v>0</v>
      </c>
      <c r="F320" s="28">
        <v>0</v>
      </c>
      <c r="G320" s="28">
        <v>0</v>
      </c>
      <c r="H320" s="28">
        <v>0</v>
      </c>
      <c r="I320" s="28">
        <v>0</v>
      </c>
      <c r="J320" s="28" t="s">
        <v>78</v>
      </c>
    </row>
    <row r="321" spans="2:10" ht="15">
      <c r="B321" s="32" t="s">
        <v>105</v>
      </c>
      <c r="C321" s="33" t="s">
        <v>110</v>
      </c>
      <c r="D321" s="28">
        <v>0</v>
      </c>
      <c r="E321" s="28">
        <v>0</v>
      </c>
      <c r="F321" s="28">
        <v>0</v>
      </c>
      <c r="G321" s="28">
        <v>0</v>
      </c>
      <c r="H321" s="28">
        <v>0</v>
      </c>
      <c r="I321" s="28">
        <v>0</v>
      </c>
      <c r="J321" s="28" t="s">
        <v>78</v>
      </c>
    </row>
    <row r="322" spans="2:10" ht="15">
      <c r="B322" s="32" t="s">
        <v>105</v>
      </c>
      <c r="C322" s="33" t="s">
        <v>88</v>
      </c>
      <c r="D322" s="28">
        <v>104</v>
      </c>
      <c r="E322" s="28">
        <v>228</v>
      </c>
      <c r="F322" s="28">
        <v>257</v>
      </c>
      <c r="G322" s="28">
        <v>197</v>
      </c>
      <c r="H322" s="28">
        <v>57.373</v>
      </c>
      <c r="I322" s="28">
        <v>0</v>
      </c>
      <c r="J322" s="28" t="s">
        <v>78</v>
      </c>
    </row>
    <row r="323" spans="2:10" ht="15">
      <c r="B323" s="32" t="s">
        <v>105</v>
      </c>
      <c r="C323" s="33" t="s">
        <v>89</v>
      </c>
      <c r="D323" s="28">
        <v>610</v>
      </c>
      <c r="E323" s="28">
        <v>663</v>
      </c>
      <c r="F323" s="28">
        <v>661</v>
      </c>
      <c r="G323" s="28">
        <v>475</v>
      </c>
      <c r="H323" s="28">
        <v>445.768</v>
      </c>
      <c r="I323" s="28">
        <v>0</v>
      </c>
      <c r="J323" s="28" t="s">
        <v>78</v>
      </c>
    </row>
    <row r="324" spans="2:10" ht="15">
      <c r="B324" s="32" t="s">
        <v>105</v>
      </c>
      <c r="C324" s="33" t="s">
        <v>111</v>
      </c>
      <c r="D324" s="28">
        <v>0</v>
      </c>
      <c r="E324" s="28">
        <v>0</v>
      </c>
      <c r="F324" s="28">
        <v>0</v>
      </c>
      <c r="G324" s="28">
        <v>0</v>
      </c>
      <c r="H324" s="28">
        <v>0</v>
      </c>
      <c r="I324" s="28">
        <v>0</v>
      </c>
      <c r="J324" s="28" t="s">
        <v>78</v>
      </c>
    </row>
    <row r="325" spans="2:10" ht="15">
      <c r="B325" s="32" t="s">
        <v>105</v>
      </c>
      <c r="C325" s="33" t="s">
        <v>112</v>
      </c>
      <c r="D325" s="28">
        <v>-19</v>
      </c>
      <c r="E325" s="28">
        <v>-30</v>
      </c>
      <c r="F325" s="28">
        <v>0.204</v>
      </c>
      <c r="G325" s="28">
        <v>2</v>
      </c>
      <c r="H325" s="28">
        <v>2</v>
      </c>
      <c r="I325" s="28">
        <v>0</v>
      </c>
      <c r="J325" s="28" t="s">
        <v>78</v>
      </c>
    </row>
    <row r="326" spans="2:10" ht="15">
      <c r="B326" s="32" t="s">
        <v>105</v>
      </c>
      <c r="C326" s="33" t="s">
        <v>87</v>
      </c>
      <c r="D326" s="28">
        <v>0</v>
      </c>
      <c r="E326" s="28">
        <v>0</v>
      </c>
      <c r="F326" s="28">
        <v>0</v>
      </c>
      <c r="G326" s="28">
        <v>0</v>
      </c>
      <c r="H326" s="28">
        <v>0</v>
      </c>
      <c r="I326" s="28">
        <v>0</v>
      </c>
      <c r="J326" s="28" t="s">
        <v>78</v>
      </c>
    </row>
    <row r="327" spans="2:10" ht="15">
      <c r="B327" s="34" t="s">
        <v>105</v>
      </c>
      <c r="C327" s="35" t="s">
        <v>91</v>
      </c>
      <c r="D327" s="29">
        <v>4</v>
      </c>
      <c r="E327" s="29">
        <v>-9</v>
      </c>
      <c r="F327" s="29">
        <v>35</v>
      </c>
      <c r="G327" s="29">
        <v>-18.156</v>
      </c>
      <c r="H327" s="29">
        <v>7.369</v>
      </c>
      <c r="I327" s="29">
        <v>0</v>
      </c>
      <c r="J327" s="29" t="s">
        <v>78</v>
      </c>
    </row>
    <row r="328" spans="2:10" ht="15">
      <c r="B328" s="36" t="s">
        <v>105</v>
      </c>
      <c r="C328" s="37" t="s">
        <v>113</v>
      </c>
      <c r="D328" s="56">
        <v>424</v>
      </c>
      <c r="E328" s="56">
        <v>487</v>
      </c>
      <c r="F328" s="56">
        <v>501.204</v>
      </c>
      <c r="G328" s="56">
        <v>438.844</v>
      </c>
      <c r="H328" s="56">
        <v>380.974</v>
      </c>
      <c r="I328" s="56">
        <v>0</v>
      </c>
      <c r="J328" s="56" t="s">
        <v>78</v>
      </c>
    </row>
    <row r="329" spans="2:10" ht="15">
      <c r="B329" s="30" t="s">
        <v>106</v>
      </c>
      <c r="C329" s="31" t="s">
        <v>107</v>
      </c>
      <c r="D329" s="27">
        <v>0</v>
      </c>
      <c r="E329" s="27">
        <v>0</v>
      </c>
      <c r="F329" s="27">
        <v>0</v>
      </c>
      <c r="G329" s="27">
        <v>0</v>
      </c>
      <c r="H329" s="27">
        <v>0</v>
      </c>
      <c r="I329" s="27">
        <v>0</v>
      </c>
      <c r="J329" s="27" t="s">
        <v>78</v>
      </c>
    </row>
    <row r="330" spans="2:10" ht="15">
      <c r="B330" s="32" t="s">
        <v>106</v>
      </c>
      <c r="C330" s="33" t="s">
        <v>108</v>
      </c>
      <c r="D330" s="28">
        <v>0</v>
      </c>
      <c r="E330" s="28">
        <v>0</v>
      </c>
      <c r="F330" s="28">
        <v>0</v>
      </c>
      <c r="G330" s="28">
        <v>0</v>
      </c>
      <c r="H330" s="28">
        <v>0</v>
      </c>
      <c r="I330" s="28">
        <v>0</v>
      </c>
      <c r="J330" s="28" t="s">
        <v>78</v>
      </c>
    </row>
    <row r="331" spans="2:10" ht="15">
      <c r="B331" s="32" t="s">
        <v>106</v>
      </c>
      <c r="C331" s="33" t="s">
        <v>109</v>
      </c>
      <c r="D331" s="28">
        <v>0</v>
      </c>
      <c r="E331" s="28">
        <v>0</v>
      </c>
      <c r="F331" s="28">
        <v>0</v>
      </c>
      <c r="G331" s="28">
        <v>0</v>
      </c>
      <c r="H331" s="28">
        <v>0</v>
      </c>
      <c r="I331" s="28">
        <v>0</v>
      </c>
      <c r="J331" s="28" t="s">
        <v>78</v>
      </c>
    </row>
    <row r="332" spans="2:10" ht="15">
      <c r="B332" s="32" t="s">
        <v>106</v>
      </c>
      <c r="C332" s="33" t="s">
        <v>110</v>
      </c>
      <c r="D332" s="28">
        <v>0</v>
      </c>
      <c r="E332" s="28">
        <v>0</v>
      </c>
      <c r="F332" s="28">
        <v>0</v>
      </c>
      <c r="G332" s="28">
        <v>0</v>
      </c>
      <c r="H332" s="28">
        <v>0</v>
      </c>
      <c r="I332" s="28">
        <v>0</v>
      </c>
      <c r="J332" s="28" t="s">
        <v>78</v>
      </c>
    </row>
    <row r="333" spans="2:10" ht="15">
      <c r="B333" s="32" t="s">
        <v>106</v>
      </c>
      <c r="C333" s="33" t="s">
        <v>88</v>
      </c>
      <c r="D333" s="28">
        <v>0</v>
      </c>
      <c r="E333" s="28">
        <v>0</v>
      </c>
      <c r="F333" s="28">
        <v>0</v>
      </c>
      <c r="G333" s="28">
        <v>0</v>
      </c>
      <c r="H333" s="28">
        <v>0</v>
      </c>
      <c r="I333" s="28">
        <v>0</v>
      </c>
      <c r="J333" s="28" t="s">
        <v>78</v>
      </c>
    </row>
    <row r="334" spans="2:10" ht="15">
      <c r="B334" s="32" t="s">
        <v>106</v>
      </c>
      <c r="C334" s="33" t="s">
        <v>89</v>
      </c>
      <c r="D334" s="28">
        <v>0</v>
      </c>
      <c r="E334" s="28">
        <v>0</v>
      </c>
      <c r="F334" s="28">
        <v>0</v>
      </c>
      <c r="G334" s="28">
        <v>0</v>
      </c>
      <c r="H334" s="28">
        <v>0</v>
      </c>
      <c r="I334" s="28">
        <v>0</v>
      </c>
      <c r="J334" s="28" t="s">
        <v>78</v>
      </c>
    </row>
    <row r="335" spans="2:10" ht="15">
      <c r="B335" s="32" t="s">
        <v>106</v>
      </c>
      <c r="C335" s="33" t="s">
        <v>111</v>
      </c>
      <c r="D335" s="28">
        <v>0</v>
      </c>
      <c r="E335" s="28">
        <v>0</v>
      </c>
      <c r="F335" s="28">
        <v>0</v>
      </c>
      <c r="G335" s="28">
        <v>0</v>
      </c>
      <c r="H335" s="28">
        <v>0</v>
      </c>
      <c r="I335" s="28">
        <v>0</v>
      </c>
      <c r="J335" s="28" t="s">
        <v>78</v>
      </c>
    </row>
    <row r="336" spans="2:10" ht="15">
      <c r="B336" s="32" t="s">
        <v>106</v>
      </c>
      <c r="C336" s="33" t="s">
        <v>112</v>
      </c>
      <c r="D336" s="28">
        <v>0</v>
      </c>
      <c r="E336" s="28">
        <v>0</v>
      </c>
      <c r="F336" s="28">
        <v>0</v>
      </c>
      <c r="G336" s="28">
        <v>0</v>
      </c>
      <c r="H336" s="28">
        <v>0</v>
      </c>
      <c r="I336" s="28">
        <v>0</v>
      </c>
      <c r="J336" s="28" t="s">
        <v>78</v>
      </c>
    </row>
    <row r="337" spans="2:10" ht="15">
      <c r="B337" s="32" t="s">
        <v>106</v>
      </c>
      <c r="C337" s="33" t="s">
        <v>87</v>
      </c>
      <c r="D337" s="28">
        <v>0</v>
      </c>
      <c r="E337" s="28">
        <v>0</v>
      </c>
      <c r="F337" s="28">
        <v>0</v>
      </c>
      <c r="G337" s="28">
        <v>0</v>
      </c>
      <c r="H337" s="28">
        <v>0</v>
      </c>
      <c r="I337" s="28">
        <v>0</v>
      </c>
      <c r="J337" s="28" t="s">
        <v>78</v>
      </c>
    </row>
    <row r="338" spans="2:10" ht="15">
      <c r="B338" s="34" t="s">
        <v>106</v>
      </c>
      <c r="C338" s="35" t="s">
        <v>91</v>
      </c>
      <c r="D338" s="29">
        <v>0</v>
      </c>
      <c r="E338" s="29">
        <v>0</v>
      </c>
      <c r="F338" s="29">
        <v>0</v>
      </c>
      <c r="G338" s="29">
        <v>0</v>
      </c>
      <c r="H338" s="29">
        <v>0</v>
      </c>
      <c r="I338" s="29">
        <v>0</v>
      </c>
      <c r="J338" s="29" t="s">
        <v>78</v>
      </c>
    </row>
    <row r="339" spans="2:10" ht="15">
      <c r="B339" s="36" t="s">
        <v>106</v>
      </c>
      <c r="C339" s="37" t="s">
        <v>113</v>
      </c>
      <c r="D339" s="56">
        <v>0</v>
      </c>
      <c r="E339" s="56">
        <v>0</v>
      </c>
      <c r="F339" s="56">
        <v>0</v>
      </c>
      <c r="G339" s="56">
        <v>0</v>
      </c>
      <c r="H339" s="56">
        <v>0</v>
      </c>
      <c r="I339" s="56">
        <v>0</v>
      </c>
      <c r="J339" s="56" t="s">
        <v>78</v>
      </c>
    </row>
    <row r="340" spans="2:10" ht="15">
      <c r="B340" s="30" t="s">
        <v>128</v>
      </c>
      <c r="C340" s="31" t="s">
        <v>107</v>
      </c>
      <c r="D340" s="27">
        <v>0</v>
      </c>
      <c r="E340" s="27">
        <v>0</v>
      </c>
      <c r="F340" s="27">
        <v>0</v>
      </c>
      <c r="G340" s="27">
        <v>0</v>
      </c>
      <c r="H340" s="27">
        <v>0</v>
      </c>
      <c r="I340" s="27">
        <v>0</v>
      </c>
      <c r="J340" s="27" t="s">
        <v>78</v>
      </c>
    </row>
    <row r="341" spans="2:10" ht="15">
      <c r="B341" s="32" t="s">
        <v>128</v>
      </c>
      <c r="C341" s="33" t="s">
        <v>108</v>
      </c>
      <c r="D341" s="28">
        <v>63</v>
      </c>
      <c r="E341" s="28">
        <v>69</v>
      </c>
      <c r="F341" s="28">
        <v>59</v>
      </c>
      <c r="G341" s="28">
        <v>69</v>
      </c>
      <c r="H341" s="28">
        <v>42</v>
      </c>
      <c r="I341" s="28">
        <v>11.14</v>
      </c>
      <c r="J341" s="28" t="s">
        <v>78</v>
      </c>
    </row>
    <row r="342" spans="2:10" ht="15">
      <c r="B342" s="32" t="s">
        <v>128</v>
      </c>
      <c r="C342" s="33" t="s">
        <v>109</v>
      </c>
      <c r="D342" s="28">
        <v>0</v>
      </c>
      <c r="E342" s="28">
        <v>0</v>
      </c>
      <c r="F342" s="28">
        <v>0</v>
      </c>
      <c r="G342" s="28">
        <v>0</v>
      </c>
      <c r="H342" s="28">
        <v>0</v>
      </c>
      <c r="I342" s="28">
        <v>0</v>
      </c>
      <c r="J342" s="28" t="s">
        <v>78</v>
      </c>
    </row>
    <row r="343" spans="2:10" ht="15">
      <c r="B343" s="32" t="s">
        <v>128</v>
      </c>
      <c r="C343" s="33" t="s">
        <v>110</v>
      </c>
      <c r="D343" s="28">
        <v>63</v>
      </c>
      <c r="E343" s="28">
        <v>69</v>
      </c>
      <c r="F343" s="28">
        <v>62</v>
      </c>
      <c r="G343" s="28">
        <v>57.687</v>
      </c>
      <c r="H343" s="28">
        <v>42</v>
      </c>
      <c r="I343" s="28">
        <v>11.14</v>
      </c>
      <c r="J343" s="28" t="s">
        <v>78</v>
      </c>
    </row>
    <row r="344" spans="2:10" ht="15">
      <c r="B344" s="32" t="s">
        <v>128</v>
      </c>
      <c r="C344" s="33" t="s">
        <v>88</v>
      </c>
      <c r="D344" s="28">
        <v>0</v>
      </c>
      <c r="E344" s="28">
        <v>0</v>
      </c>
      <c r="F344" s="28">
        <v>3</v>
      </c>
      <c r="G344" s="28">
        <v>0</v>
      </c>
      <c r="H344" s="28">
        <v>65</v>
      </c>
      <c r="I344" s="28">
        <v>0</v>
      </c>
      <c r="J344" s="28" t="s">
        <v>78</v>
      </c>
    </row>
    <row r="345" spans="2:10" ht="15">
      <c r="B345" s="32" t="s">
        <v>128</v>
      </c>
      <c r="C345" s="33" t="s">
        <v>89</v>
      </c>
      <c r="D345" s="28">
        <v>0</v>
      </c>
      <c r="E345" s="28">
        <v>0</v>
      </c>
      <c r="F345" s="28">
        <v>0</v>
      </c>
      <c r="G345" s="28">
        <v>0</v>
      </c>
      <c r="H345" s="28">
        <v>24</v>
      </c>
      <c r="I345" s="28">
        <v>0</v>
      </c>
      <c r="J345" s="28" t="s">
        <v>78</v>
      </c>
    </row>
    <row r="346" spans="2:10" ht="15">
      <c r="B346" s="32" t="s">
        <v>128</v>
      </c>
      <c r="C346" s="33" t="s">
        <v>111</v>
      </c>
      <c r="D346" s="28">
        <v>0</v>
      </c>
      <c r="E346" s="28">
        <v>0</v>
      </c>
      <c r="F346" s="28">
        <v>0</v>
      </c>
      <c r="G346" s="28">
        <v>0</v>
      </c>
      <c r="H346" s="28">
        <v>0</v>
      </c>
      <c r="I346" s="28">
        <v>0</v>
      </c>
      <c r="J346" s="28" t="s">
        <v>78</v>
      </c>
    </row>
    <row r="347" spans="2:10" ht="15">
      <c r="B347" s="32" t="s">
        <v>128</v>
      </c>
      <c r="C347" s="33" t="s">
        <v>112</v>
      </c>
      <c r="D347" s="28">
        <v>0</v>
      </c>
      <c r="E347" s="28">
        <v>0</v>
      </c>
      <c r="F347" s="28">
        <v>0</v>
      </c>
      <c r="G347" s="28">
        <v>0</v>
      </c>
      <c r="H347" s="28">
        <v>0</v>
      </c>
      <c r="I347" s="28">
        <v>0</v>
      </c>
      <c r="J347" s="28" t="s">
        <v>78</v>
      </c>
    </row>
    <row r="348" spans="2:10" ht="15">
      <c r="B348" s="32" t="s">
        <v>128</v>
      </c>
      <c r="C348" s="33" t="s">
        <v>87</v>
      </c>
      <c r="D348" s="28">
        <v>0</v>
      </c>
      <c r="E348" s="28">
        <v>0</v>
      </c>
      <c r="F348" s="28">
        <v>0</v>
      </c>
      <c r="G348" s="28">
        <v>0</v>
      </c>
      <c r="H348" s="28">
        <v>0</v>
      </c>
      <c r="I348" s="28">
        <v>0</v>
      </c>
      <c r="J348" s="28" t="s">
        <v>78</v>
      </c>
    </row>
    <row r="349" spans="2:10" ht="15">
      <c r="B349" s="34" t="s">
        <v>128</v>
      </c>
      <c r="C349" s="35" t="s">
        <v>91</v>
      </c>
      <c r="D349" s="29">
        <v>0</v>
      </c>
      <c r="E349" s="29">
        <v>0</v>
      </c>
      <c r="F349" s="29">
        <v>0</v>
      </c>
      <c r="G349" s="29">
        <v>-11.313</v>
      </c>
      <c r="H349" s="29">
        <v>-5.083</v>
      </c>
      <c r="I349" s="29">
        <v>1.708</v>
      </c>
      <c r="J349" s="29" t="s">
        <v>78</v>
      </c>
    </row>
    <row r="350" spans="2:10" ht="15">
      <c r="B350" s="36" t="s">
        <v>128</v>
      </c>
      <c r="C350" s="37" t="s">
        <v>113</v>
      </c>
      <c r="D350" s="56">
        <v>0</v>
      </c>
      <c r="E350" s="56">
        <v>0</v>
      </c>
      <c r="F350" s="56">
        <v>0</v>
      </c>
      <c r="G350" s="56">
        <v>0</v>
      </c>
      <c r="H350" s="56">
        <v>35.917</v>
      </c>
      <c r="I350" s="56">
        <v>1.708</v>
      </c>
      <c r="J350" s="56" t="s">
        <v>78</v>
      </c>
    </row>
    <row r="351" spans="2:10" ht="15">
      <c r="B351" s="30" t="s">
        <v>129</v>
      </c>
      <c r="C351" s="31" t="s">
        <v>107</v>
      </c>
      <c r="D351" s="27">
        <v>0</v>
      </c>
      <c r="E351" s="27">
        <v>0</v>
      </c>
      <c r="F351" s="27">
        <v>0</v>
      </c>
      <c r="G351" s="27">
        <v>0</v>
      </c>
      <c r="H351" s="27">
        <v>4.077</v>
      </c>
      <c r="I351" s="27">
        <v>0</v>
      </c>
      <c r="J351" s="27" t="s">
        <v>78</v>
      </c>
    </row>
    <row r="352" spans="2:10" ht="15">
      <c r="B352" s="32" t="s">
        <v>129</v>
      </c>
      <c r="C352" s="33" t="s">
        <v>108</v>
      </c>
      <c r="D352" s="28">
        <v>1805</v>
      </c>
      <c r="E352" s="28">
        <v>2082</v>
      </c>
      <c r="F352" s="28">
        <v>1800</v>
      </c>
      <c r="G352" s="28">
        <v>122</v>
      </c>
      <c r="H352" s="28">
        <v>1728</v>
      </c>
      <c r="I352" s="28">
        <v>5157.422</v>
      </c>
      <c r="J352" s="28" t="s">
        <v>78</v>
      </c>
    </row>
    <row r="353" spans="2:10" ht="15">
      <c r="B353" s="32" t="s">
        <v>129</v>
      </c>
      <c r="C353" s="33" t="s">
        <v>109</v>
      </c>
      <c r="D353" s="28">
        <v>0</v>
      </c>
      <c r="E353" s="28">
        <v>0</v>
      </c>
      <c r="F353" s="28">
        <v>0</v>
      </c>
      <c r="G353" s="28">
        <v>0</v>
      </c>
      <c r="H353" s="28">
        <v>0</v>
      </c>
      <c r="I353" s="28">
        <v>0</v>
      </c>
      <c r="J353" s="28" t="s">
        <v>78</v>
      </c>
    </row>
    <row r="354" spans="2:10" ht="15">
      <c r="B354" s="32" t="s">
        <v>129</v>
      </c>
      <c r="C354" s="33" t="s">
        <v>110</v>
      </c>
      <c r="D354" s="28">
        <v>0</v>
      </c>
      <c r="E354" s="28">
        <v>0</v>
      </c>
      <c r="F354" s="28">
        <v>0</v>
      </c>
      <c r="G354" s="28">
        <v>0</v>
      </c>
      <c r="H354" s="28">
        <v>0</v>
      </c>
      <c r="I354" s="28">
        <v>0</v>
      </c>
      <c r="J354" s="28" t="s">
        <v>78</v>
      </c>
    </row>
    <row r="355" spans="2:10" ht="15">
      <c r="B355" s="32" t="s">
        <v>129</v>
      </c>
      <c r="C355" s="33" t="s">
        <v>88</v>
      </c>
      <c r="D355" s="28">
        <v>0</v>
      </c>
      <c r="E355" s="28">
        <v>0</v>
      </c>
      <c r="F355" s="28">
        <v>0</v>
      </c>
      <c r="G355" s="28">
        <v>0</v>
      </c>
      <c r="H355" s="28">
        <v>0</v>
      </c>
      <c r="I355" s="28">
        <v>236.937</v>
      </c>
      <c r="J355" s="28" t="s">
        <v>78</v>
      </c>
    </row>
    <row r="356" spans="2:10" ht="15">
      <c r="B356" s="32" t="s">
        <v>129</v>
      </c>
      <c r="C356" s="33" t="s">
        <v>89</v>
      </c>
      <c r="D356" s="28">
        <v>0</v>
      </c>
      <c r="E356" s="28">
        <v>0</v>
      </c>
      <c r="F356" s="28">
        <v>0</v>
      </c>
      <c r="G356" s="28">
        <v>0</v>
      </c>
      <c r="H356" s="28">
        <v>0</v>
      </c>
      <c r="I356" s="28">
        <v>719.17</v>
      </c>
      <c r="J356" s="28" t="s">
        <v>78</v>
      </c>
    </row>
    <row r="357" spans="2:10" ht="15">
      <c r="B357" s="32" t="s">
        <v>129</v>
      </c>
      <c r="C357" s="33" t="s">
        <v>111</v>
      </c>
      <c r="D357" s="28">
        <v>0</v>
      </c>
      <c r="E357" s="28">
        <v>0</v>
      </c>
      <c r="F357" s="28">
        <v>0</v>
      </c>
      <c r="G357" s="28">
        <v>0</v>
      </c>
      <c r="H357" s="28">
        <v>0</v>
      </c>
      <c r="I357" s="28">
        <v>0</v>
      </c>
      <c r="J357" s="28" t="s">
        <v>78</v>
      </c>
    </row>
    <row r="358" spans="2:10" ht="15">
      <c r="B358" s="32" t="s">
        <v>129</v>
      </c>
      <c r="C358" s="33" t="s">
        <v>112</v>
      </c>
      <c r="D358" s="28">
        <v>0</v>
      </c>
      <c r="E358" s="28">
        <v>0</v>
      </c>
      <c r="F358" s="28">
        <v>197.796</v>
      </c>
      <c r="G358" s="28">
        <v>-122</v>
      </c>
      <c r="H358" s="28">
        <v>-1524.63</v>
      </c>
      <c r="I358" s="28">
        <v>-1745.856</v>
      </c>
      <c r="J358" s="28" t="s">
        <v>78</v>
      </c>
    </row>
    <row r="359" spans="2:10" ht="15">
      <c r="B359" s="32" t="s">
        <v>129</v>
      </c>
      <c r="C359" s="33" t="s">
        <v>87</v>
      </c>
      <c r="D359" s="28">
        <v>1805</v>
      </c>
      <c r="E359" s="28">
        <v>2082</v>
      </c>
      <c r="F359" s="28">
        <v>1800</v>
      </c>
      <c r="G359" s="28">
        <v>0</v>
      </c>
      <c r="H359" s="28">
        <v>883.887</v>
      </c>
      <c r="I359" s="28">
        <v>2302.188</v>
      </c>
      <c r="J359" s="28" t="s">
        <v>78</v>
      </c>
    </row>
    <row r="360" spans="2:10" ht="15">
      <c r="B360" s="34" t="s">
        <v>129</v>
      </c>
      <c r="C360" s="35" t="s">
        <v>91</v>
      </c>
      <c r="D360" s="29">
        <v>0</v>
      </c>
      <c r="E360" s="29">
        <v>0</v>
      </c>
      <c r="F360" s="29">
        <v>0</v>
      </c>
      <c r="G360" s="29">
        <v>0</v>
      </c>
      <c r="H360" s="29">
        <v>0</v>
      </c>
      <c r="I360" s="29">
        <v>0.698</v>
      </c>
      <c r="J360" s="29" t="s">
        <v>78</v>
      </c>
    </row>
    <row r="361" spans="2:10" ht="15">
      <c r="B361" s="36" t="s">
        <v>129</v>
      </c>
      <c r="C361" s="37" t="s">
        <v>113</v>
      </c>
      <c r="D361" s="56">
        <v>0</v>
      </c>
      <c r="E361" s="56">
        <v>0</v>
      </c>
      <c r="F361" s="56">
        <v>197.796</v>
      </c>
      <c r="G361" s="56">
        <v>0</v>
      </c>
      <c r="H361" s="56">
        <v>-676.44</v>
      </c>
      <c r="I361" s="56">
        <v>627.843</v>
      </c>
      <c r="J361" s="56" t="s">
        <v>78</v>
      </c>
    </row>
    <row r="362" spans="2:10" ht="15">
      <c r="B362" s="30" t="s">
        <v>271</v>
      </c>
      <c r="C362" s="31" t="s">
        <v>107</v>
      </c>
      <c r="D362" s="27">
        <v>979</v>
      </c>
      <c r="E362" s="27">
        <v>1092</v>
      </c>
      <c r="F362" s="27">
        <v>1185</v>
      </c>
      <c r="G362" s="27">
        <v>1417</v>
      </c>
      <c r="H362" s="27">
        <v>1260.077</v>
      </c>
      <c r="I362" s="27">
        <v>1162</v>
      </c>
      <c r="J362" s="27" t="s">
        <v>78</v>
      </c>
    </row>
    <row r="363" spans="2:10" ht="15">
      <c r="B363" s="32" t="s">
        <v>271</v>
      </c>
      <c r="C363" s="33" t="s">
        <v>108</v>
      </c>
      <c r="D363" s="28">
        <v>21367</v>
      </c>
      <c r="E363" s="28">
        <v>21211</v>
      </c>
      <c r="F363" s="28">
        <v>21132</v>
      </c>
      <c r="G363" s="28">
        <v>21649</v>
      </c>
      <c r="H363" s="28">
        <v>18078.01</v>
      </c>
      <c r="I363" s="28">
        <v>19582.263</v>
      </c>
      <c r="J363" s="28" t="s">
        <v>78</v>
      </c>
    </row>
    <row r="364" spans="2:10" ht="15">
      <c r="B364" s="32" t="s">
        <v>271</v>
      </c>
      <c r="C364" s="33" t="s">
        <v>109</v>
      </c>
      <c r="D364" s="28">
        <v>0</v>
      </c>
      <c r="E364" s="28">
        <v>0</v>
      </c>
      <c r="F364" s="28">
        <v>0</v>
      </c>
      <c r="G364" s="28">
        <v>0</v>
      </c>
      <c r="H364" s="28">
        <v>0</v>
      </c>
      <c r="I364" s="28">
        <v>0.517</v>
      </c>
      <c r="J364" s="28" t="s">
        <v>78</v>
      </c>
    </row>
    <row r="365" spans="2:10" ht="15">
      <c r="B365" s="32" t="s">
        <v>271</v>
      </c>
      <c r="C365" s="33" t="s">
        <v>110</v>
      </c>
      <c r="D365" s="28">
        <v>881.91</v>
      </c>
      <c r="E365" s="28">
        <v>865.4</v>
      </c>
      <c r="F365" s="28">
        <v>843.531</v>
      </c>
      <c r="G365" s="28">
        <v>288.284</v>
      </c>
      <c r="H365" s="28">
        <v>255.656</v>
      </c>
      <c r="I365" s="28">
        <v>608.398</v>
      </c>
      <c r="J365" s="28" t="s">
        <v>78</v>
      </c>
    </row>
    <row r="366" spans="2:10" ht="15">
      <c r="B366" s="32" t="s">
        <v>271</v>
      </c>
      <c r="C366" s="33" t="s">
        <v>88</v>
      </c>
      <c r="D366" s="28">
        <v>7456</v>
      </c>
      <c r="E366" s="28">
        <v>10262</v>
      </c>
      <c r="F366" s="28">
        <v>9318</v>
      </c>
      <c r="G366" s="28">
        <v>8247</v>
      </c>
      <c r="H366" s="28">
        <v>7510.173</v>
      </c>
      <c r="I366" s="28">
        <v>7763.718</v>
      </c>
      <c r="J366" s="28" t="s">
        <v>78</v>
      </c>
    </row>
    <row r="367" spans="2:10" ht="15">
      <c r="B367" s="32" t="s">
        <v>271</v>
      </c>
      <c r="C367" s="33" t="s">
        <v>89</v>
      </c>
      <c r="D367" s="28">
        <v>13908</v>
      </c>
      <c r="E367" s="28">
        <v>15516</v>
      </c>
      <c r="F367" s="28">
        <v>16808</v>
      </c>
      <c r="G367" s="28">
        <v>15896</v>
      </c>
      <c r="H367" s="28">
        <v>10660.43</v>
      </c>
      <c r="I367" s="28">
        <v>10622.072</v>
      </c>
      <c r="J367" s="28" t="s">
        <v>78</v>
      </c>
    </row>
    <row r="368" spans="2:10" ht="15">
      <c r="B368" s="32" t="s">
        <v>271</v>
      </c>
      <c r="C368" s="33" t="s">
        <v>111</v>
      </c>
      <c r="D368" s="28">
        <v>1843</v>
      </c>
      <c r="E368" s="28">
        <v>2032</v>
      </c>
      <c r="F368" s="28">
        <v>2364</v>
      </c>
      <c r="G368" s="28">
        <v>1790</v>
      </c>
      <c r="H368" s="28">
        <v>2049.141</v>
      </c>
      <c r="I368" s="28">
        <v>2385.561</v>
      </c>
      <c r="J368" s="28" t="s">
        <v>78</v>
      </c>
    </row>
    <row r="369" spans="2:10" ht="15">
      <c r="B369" s="32" t="s">
        <v>271</v>
      </c>
      <c r="C369" s="33" t="s">
        <v>112</v>
      </c>
      <c r="D369" s="28">
        <v>0</v>
      </c>
      <c r="E369" s="28">
        <v>0</v>
      </c>
      <c r="F369" s="28">
        <v>0</v>
      </c>
      <c r="G369" s="28">
        <v>0</v>
      </c>
      <c r="H369" s="28">
        <v>0</v>
      </c>
      <c r="I369" s="28">
        <v>0</v>
      </c>
      <c r="J369" s="28" t="s">
        <v>78</v>
      </c>
    </row>
    <row r="370" spans="2:10" ht="15">
      <c r="B370" s="32" t="s">
        <v>271</v>
      </c>
      <c r="C370" s="33" t="s">
        <v>87</v>
      </c>
      <c r="D370" s="28">
        <v>1805</v>
      </c>
      <c r="E370" s="28">
        <v>2082</v>
      </c>
      <c r="F370" s="28">
        <v>1800</v>
      </c>
      <c r="G370" s="28">
        <v>2146</v>
      </c>
      <c r="H370" s="28">
        <v>2368.553</v>
      </c>
      <c r="I370" s="28">
        <v>2802.848</v>
      </c>
      <c r="J370" s="28" t="s">
        <v>78</v>
      </c>
    </row>
    <row r="371" spans="2:10" ht="15">
      <c r="B371" s="34" t="s">
        <v>271</v>
      </c>
      <c r="C371" s="35" t="s">
        <v>91</v>
      </c>
      <c r="D371" s="29">
        <v>-1056</v>
      </c>
      <c r="E371" s="29">
        <v>-955</v>
      </c>
      <c r="F371" s="29">
        <v>1982</v>
      </c>
      <c r="G371" s="29">
        <v>439.961</v>
      </c>
      <c r="H371" s="29">
        <v>-104.917</v>
      </c>
      <c r="I371" s="29">
        <v>-1592.572</v>
      </c>
      <c r="J371" s="29" t="s">
        <v>78</v>
      </c>
    </row>
    <row r="372" spans="2:10" ht="15">
      <c r="B372" s="36" t="s">
        <v>271</v>
      </c>
      <c r="C372" s="37" t="s">
        <v>113</v>
      </c>
      <c r="D372" s="56">
        <v>10308.09</v>
      </c>
      <c r="E372" s="56">
        <v>11114.6</v>
      </c>
      <c r="F372" s="56">
        <v>11801.469</v>
      </c>
      <c r="G372" s="56">
        <v>11632.677</v>
      </c>
      <c r="H372" s="56">
        <v>11409.563</v>
      </c>
      <c r="I372" s="56">
        <v>10497.047</v>
      </c>
      <c r="J372" s="56" t="s">
        <v>78</v>
      </c>
    </row>
    <row r="373" ht="15">
      <c r="A373" s="26" t="s">
        <v>130</v>
      </c>
    </row>
    <row r="374" ht="15">
      <c r="A374" s="26" t="s">
        <v>277</v>
      </c>
    </row>
    <row r="375" ht="15">
      <c r="A375" s="20" t="s">
        <v>140</v>
      </c>
    </row>
  </sheetData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5"/>
  <sheetViews>
    <sheetView workbookViewId="0" topLeftCell="A350">
      <selection activeCell="A375" sqref="A375:XFD375"/>
    </sheetView>
  </sheetViews>
  <sheetFormatPr defaultColWidth="9.140625" defaultRowHeight="15"/>
  <cols>
    <col min="1" max="1" width="3.7109375" style="11" customWidth="1"/>
    <col min="2" max="2" width="33.57421875" style="20" customWidth="1"/>
    <col min="3" max="3" width="32.7109375" style="4" customWidth="1"/>
    <col min="4" max="9" width="11.421875" style="4" customWidth="1"/>
    <col min="10" max="10" width="3.8515625" style="4" customWidth="1"/>
    <col min="11" max="26" width="11.421875" style="4" customWidth="1"/>
    <col min="27" max="16384" width="9.140625" style="4" customWidth="1"/>
  </cols>
  <sheetData>
    <row r="1" ht="15.75">
      <c r="A1" s="55" t="s">
        <v>32</v>
      </c>
    </row>
    <row r="2" spans="1:10" ht="15">
      <c r="A2" s="12"/>
      <c r="B2" s="9" t="s">
        <v>240</v>
      </c>
      <c r="C2" s="9"/>
      <c r="D2" s="164">
        <v>2015</v>
      </c>
      <c r="E2" s="164">
        <v>2016</v>
      </c>
      <c r="F2" s="164">
        <v>2017</v>
      </c>
      <c r="G2" s="164">
        <v>2018</v>
      </c>
      <c r="H2" s="164">
        <v>2019</v>
      </c>
      <c r="I2" s="164">
        <v>2020</v>
      </c>
      <c r="J2" s="19"/>
    </row>
    <row r="3" spans="1:10" ht="15">
      <c r="A3" s="12"/>
      <c r="B3" s="6" t="s">
        <v>82</v>
      </c>
      <c r="C3" s="6" t="s">
        <v>80</v>
      </c>
      <c r="D3" s="23">
        <v>0</v>
      </c>
      <c r="E3" s="23">
        <v>0</v>
      </c>
      <c r="F3" s="23">
        <v>0</v>
      </c>
      <c r="G3" s="23">
        <v>0</v>
      </c>
      <c r="H3" s="23">
        <v>0</v>
      </c>
      <c r="I3" s="23"/>
      <c r="J3" s="23"/>
    </row>
    <row r="4" spans="1:10" ht="15">
      <c r="A4" s="12"/>
      <c r="B4" s="6" t="s">
        <v>82</v>
      </c>
      <c r="C4" s="6" t="s">
        <v>85</v>
      </c>
      <c r="D4" s="22"/>
      <c r="E4" s="22"/>
      <c r="F4" s="22"/>
      <c r="G4" s="22"/>
      <c r="H4" s="22"/>
      <c r="I4" s="22"/>
      <c r="J4" s="22"/>
    </row>
    <row r="5" spans="1:10" ht="15">
      <c r="A5" s="12"/>
      <c r="B5" s="6" t="s">
        <v>82</v>
      </c>
      <c r="C5" s="6" t="s">
        <v>86</v>
      </c>
      <c r="D5" s="22"/>
      <c r="E5" s="22"/>
      <c r="F5" s="22"/>
      <c r="G5" s="22"/>
      <c r="H5" s="22"/>
      <c r="I5" s="22"/>
      <c r="J5" s="22"/>
    </row>
    <row r="6" spans="1:10" ht="15">
      <c r="A6" s="12"/>
      <c r="B6" s="6" t="s">
        <v>82</v>
      </c>
      <c r="C6" s="6" t="s">
        <v>87</v>
      </c>
      <c r="D6" s="22"/>
      <c r="E6" s="22"/>
      <c r="F6" s="22"/>
      <c r="G6" s="22"/>
      <c r="H6" s="22"/>
      <c r="I6" s="22"/>
      <c r="J6" s="22"/>
    </row>
    <row r="7" spans="1:10" ht="15">
      <c r="A7" s="12"/>
      <c r="B7" s="6" t="s">
        <v>82</v>
      </c>
      <c r="C7" s="6" t="s">
        <v>88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/>
      <c r="J7" s="23"/>
    </row>
    <row r="8" spans="1:10" ht="15">
      <c r="A8" s="12"/>
      <c r="B8" s="6" t="s">
        <v>82</v>
      </c>
      <c r="C8" s="6" t="s">
        <v>89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/>
      <c r="J8" s="23"/>
    </row>
    <row r="9" spans="1:10" ht="15">
      <c r="A9" s="12"/>
      <c r="B9" s="6" t="s">
        <v>82</v>
      </c>
      <c r="C9" s="6" t="s">
        <v>90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/>
      <c r="J9" s="23"/>
    </row>
    <row r="10" spans="1:10" ht="15">
      <c r="A10" s="12"/>
      <c r="B10" s="7" t="s">
        <v>82</v>
      </c>
      <c r="C10" s="7" t="s">
        <v>91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/>
      <c r="J10" s="41"/>
    </row>
    <row r="11" spans="1:10" ht="15">
      <c r="A11" s="12"/>
      <c r="B11" s="15" t="s">
        <v>82</v>
      </c>
      <c r="C11" s="15" t="s">
        <v>92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/>
      <c r="J11" s="25"/>
    </row>
    <row r="12" spans="1:10" ht="15">
      <c r="A12" s="12"/>
      <c r="B12" s="10" t="s">
        <v>82</v>
      </c>
      <c r="C12" s="10" t="s">
        <v>93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/>
      <c r="J12" s="38"/>
    </row>
    <row r="13" spans="1:10" ht="15">
      <c r="A13" s="12"/>
      <c r="B13" s="15" t="s">
        <v>82</v>
      </c>
      <c r="C13" s="15" t="s">
        <v>94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/>
      <c r="J13" s="42"/>
    </row>
    <row r="14" spans="1:10" ht="15">
      <c r="A14" s="12"/>
      <c r="B14" s="39" t="s">
        <v>82</v>
      </c>
      <c r="C14" s="39" t="s">
        <v>114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/>
      <c r="J14" s="40"/>
    </row>
    <row r="15" spans="1:10" ht="15">
      <c r="A15" s="12"/>
      <c r="B15" s="6" t="s">
        <v>115</v>
      </c>
      <c r="C15" s="6" t="s">
        <v>80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/>
      <c r="J15" s="23"/>
    </row>
    <row r="16" spans="1:10" ht="15">
      <c r="A16" s="12"/>
      <c r="B16" s="6" t="s">
        <v>115</v>
      </c>
      <c r="C16" s="6" t="s">
        <v>85</v>
      </c>
      <c r="D16" s="22"/>
      <c r="E16" s="22"/>
      <c r="F16" s="22"/>
      <c r="G16" s="22"/>
      <c r="H16" s="22"/>
      <c r="I16" s="22"/>
      <c r="J16" s="22"/>
    </row>
    <row r="17" spans="1:10" ht="15">
      <c r="A17" s="12"/>
      <c r="B17" s="6" t="s">
        <v>115</v>
      </c>
      <c r="C17" s="6" t="s">
        <v>86</v>
      </c>
      <c r="D17" s="22"/>
      <c r="E17" s="22"/>
      <c r="F17" s="22"/>
      <c r="G17" s="22"/>
      <c r="H17" s="22"/>
      <c r="I17" s="22"/>
      <c r="J17" s="22"/>
    </row>
    <row r="18" spans="1:10" ht="15">
      <c r="A18" s="12"/>
      <c r="B18" s="6" t="s">
        <v>115</v>
      </c>
      <c r="C18" s="6" t="s">
        <v>87</v>
      </c>
      <c r="D18" s="22"/>
      <c r="E18" s="22"/>
      <c r="F18" s="22"/>
      <c r="G18" s="22"/>
      <c r="H18" s="22"/>
      <c r="I18" s="22"/>
      <c r="J18" s="22"/>
    </row>
    <row r="19" spans="1:10" ht="15">
      <c r="A19" s="12"/>
      <c r="B19" s="6" t="s">
        <v>115</v>
      </c>
      <c r="C19" s="6" t="s">
        <v>88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/>
      <c r="J19" s="23"/>
    </row>
    <row r="20" spans="1:10" ht="15">
      <c r="A20" s="12"/>
      <c r="B20" s="6" t="s">
        <v>115</v>
      </c>
      <c r="C20" s="6" t="s">
        <v>89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/>
      <c r="J20" s="23"/>
    </row>
    <row r="21" spans="1:10" ht="15">
      <c r="A21" s="12"/>
      <c r="B21" s="6" t="s">
        <v>115</v>
      </c>
      <c r="C21" s="6" t="s">
        <v>90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/>
      <c r="J21" s="23"/>
    </row>
    <row r="22" spans="1:10" ht="15">
      <c r="A22" s="12"/>
      <c r="B22" s="7" t="s">
        <v>115</v>
      </c>
      <c r="C22" s="7" t="s">
        <v>91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/>
      <c r="J22" s="41"/>
    </row>
    <row r="23" spans="1:10" ht="15">
      <c r="A23" s="12"/>
      <c r="B23" s="15" t="s">
        <v>115</v>
      </c>
      <c r="C23" s="15" t="s">
        <v>92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/>
      <c r="J23" s="25"/>
    </row>
    <row r="24" spans="1:10" ht="15">
      <c r="A24" s="12"/>
      <c r="B24" s="10" t="s">
        <v>115</v>
      </c>
      <c r="C24" s="10" t="s">
        <v>93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/>
      <c r="J24" s="38"/>
    </row>
    <row r="25" spans="1:10" ht="15">
      <c r="A25" s="12"/>
      <c r="B25" s="15" t="s">
        <v>115</v>
      </c>
      <c r="C25" s="15" t="s">
        <v>94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/>
      <c r="J25" s="42"/>
    </row>
    <row r="26" spans="1:10" ht="15">
      <c r="A26" s="12"/>
      <c r="B26" s="39" t="s">
        <v>115</v>
      </c>
      <c r="C26" s="39" t="s">
        <v>114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/>
      <c r="J26" s="40"/>
    </row>
    <row r="27" spans="1:10" ht="15">
      <c r="A27" s="12"/>
      <c r="B27" s="6" t="s">
        <v>116</v>
      </c>
      <c r="C27" s="6" t="s">
        <v>80</v>
      </c>
      <c r="D27" s="22"/>
      <c r="E27" s="22"/>
      <c r="F27" s="22"/>
      <c r="G27" s="22"/>
      <c r="H27" s="22"/>
      <c r="I27" s="22"/>
      <c r="J27" s="22"/>
    </row>
    <row r="28" spans="1:10" ht="15">
      <c r="A28" s="12"/>
      <c r="B28" s="6" t="s">
        <v>116</v>
      </c>
      <c r="C28" s="6" t="s">
        <v>85</v>
      </c>
      <c r="D28" s="22"/>
      <c r="E28" s="22"/>
      <c r="F28" s="22"/>
      <c r="G28" s="22"/>
      <c r="H28" s="22"/>
      <c r="I28" s="22"/>
      <c r="J28" s="22"/>
    </row>
    <row r="29" spans="1:10" ht="15">
      <c r="A29" s="12"/>
      <c r="B29" s="6" t="s">
        <v>116</v>
      </c>
      <c r="C29" s="6" t="s">
        <v>86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/>
      <c r="J29" s="23"/>
    </row>
    <row r="30" spans="1:10" ht="15">
      <c r="A30" s="12"/>
      <c r="B30" s="6" t="s">
        <v>116</v>
      </c>
      <c r="C30" s="6" t="s">
        <v>87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/>
      <c r="J30" s="23"/>
    </row>
    <row r="31" spans="1:10" ht="15">
      <c r="A31" s="12"/>
      <c r="B31" s="6" t="s">
        <v>116</v>
      </c>
      <c r="C31" s="6" t="s">
        <v>88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/>
      <c r="J31" s="23"/>
    </row>
    <row r="32" spans="1:10" ht="15">
      <c r="A32" s="12"/>
      <c r="B32" s="6" t="s">
        <v>116</v>
      </c>
      <c r="C32" s="6" t="s">
        <v>89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/>
      <c r="J32" s="23"/>
    </row>
    <row r="33" spans="1:10" ht="15">
      <c r="A33" s="12"/>
      <c r="B33" s="6" t="s">
        <v>116</v>
      </c>
      <c r="C33" s="6" t="s">
        <v>90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/>
      <c r="J33" s="23"/>
    </row>
    <row r="34" spans="1:10" ht="15">
      <c r="A34" s="12"/>
      <c r="B34" s="7" t="s">
        <v>116</v>
      </c>
      <c r="C34" s="7" t="s">
        <v>91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/>
      <c r="J34" s="41"/>
    </row>
    <row r="35" spans="1:10" ht="15">
      <c r="A35" s="12"/>
      <c r="B35" s="15" t="s">
        <v>116</v>
      </c>
      <c r="C35" s="15" t="s">
        <v>92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/>
      <c r="J35" s="25"/>
    </row>
    <row r="36" spans="1:10" ht="15">
      <c r="A36" s="12"/>
      <c r="B36" s="10" t="s">
        <v>116</v>
      </c>
      <c r="C36" s="10" t="s">
        <v>93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/>
      <c r="J36" s="38"/>
    </row>
    <row r="37" spans="1:10" ht="15">
      <c r="A37" s="12"/>
      <c r="B37" s="15" t="s">
        <v>116</v>
      </c>
      <c r="C37" s="15" t="s">
        <v>94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/>
      <c r="J37" s="42"/>
    </row>
    <row r="38" spans="1:10" ht="15">
      <c r="A38" s="12"/>
      <c r="B38" s="39" t="s">
        <v>116</v>
      </c>
      <c r="C38" s="39" t="s">
        <v>114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/>
      <c r="J38" s="40"/>
    </row>
    <row r="39" spans="1:10" ht="15">
      <c r="A39" s="12"/>
      <c r="B39" s="6" t="s">
        <v>83</v>
      </c>
      <c r="C39" s="6" t="s">
        <v>80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/>
      <c r="J39" s="23"/>
    </row>
    <row r="40" spans="1:10" ht="15">
      <c r="A40" s="12"/>
      <c r="B40" s="6" t="s">
        <v>83</v>
      </c>
      <c r="C40" s="6" t="s">
        <v>85</v>
      </c>
      <c r="D40" s="23">
        <v>14</v>
      </c>
      <c r="E40" s="23">
        <v>16.291</v>
      </c>
      <c r="F40" s="23">
        <v>17.732</v>
      </c>
      <c r="G40" s="23">
        <v>21.466</v>
      </c>
      <c r="H40" s="23">
        <v>21.223</v>
      </c>
      <c r="I40" s="23"/>
      <c r="J40" s="23"/>
    </row>
    <row r="41" spans="1:10" ht="15">
      <c r="A41" s="12"/>
      <c r="B41" s="6" t="s">
        <v>83</v>
      </c>
      <c r="C41" s="6" t="s">
        <v>86</v>
      </c>
      <c r="D41" s="22"/>
      <c r="E41" s="22"/>
      <c r="F41" s="22"/>
      <c r="G41" s="22"/>
      <c r="H41" s="22"/>
      <c r="I41" s="22"/>
      <c r="J41" s="22"/>
    </row>
    <row r="42" spans="1:10" ht="15">
      <c r="A42" s="12"/>
      <c r="B42" s="6" t="s">
        <v>83</v>
      </c>
      <c r="C42" s="6" t="s">
        <v>87</v>
      </c>
      <c r="D42" s="22"/>
      <c r="E42" s="22"/>
      <c r="F42" s="22"/>
      <c r="G42" s="22"/>
      <c r="H42" s="22"/>
      <c r="I42" s="22"/>
      <c r="J42" s="22"/>
    </row>
    <row r="43" spans="1:10" ht="15">
      <c r="A43" s="12"/>
      <c r="B43" s="6" t="s">
        <v>83</v>
      </c>
      <c r="C43" s="6" t="s">
        <v>88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/>
      <c r="J43" s="23"/>
    </row>
    <row r="44" spans="1:10" ht="15">
      <c r="A44" s="12"/>
      <c r="B44" s="6" t="s">
        <v>83</v>
      </c>
      <c r="C44" s="6" t="s">
        <v>89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/>
      <c r="J44" s="23"/>
    </row>
    <row r="45" spans="1:10" ht="15">
      <c r="A45" s="12"/>
      <c r="B45" s="6" t="s">
        <v>83</v>
      </c>
      <c r="C45" s="6" t="s">
        <v>90</v>
      </c>
      <c r="D45" s="23">
        <v>14</v>
      </c>
      <c r="E45" s="23">
        <v>16.291</v>
      </c>
      <c r="F45" s="23">
        <v>17.732</v>
      </c>
      <c r="G45" s="23">
        <v>21.466</v>
      </c>
      <c r="H45" s="23">
        <v>21.223</v>
      </c>
      <c r="I45" s="23"/>
      <c r="J45" s="23"/>
    </row>
    <row r="46" spans="1:10" ht="15">
      <c r="A46" s="12"/>
      <c r="B46" s="7" t="s">
        <v>83</v>
      </c>
      <c r="C46" s="7" t="s">
        <v>91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/>
      <c r="J46" s="41"/>
    </row>
    <row r="47" spans="1:10" ht="15">
      <c r="A47" s="12"/>
      <c r="B47" s="15" t="s">
        <v>83</v>
      </c>
      <c r="C47" s="15" t="s">
        <v>92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/>
      <c r="J47" s="25"/>
    </row>
    <row r="48" spans="1:10" ht="15">
      <c r="A48" s="12"/>
      <c r="B48" s="10" t="s">
        <v>83</v>
      </c>
      <c r="C48" s="10" t="s">
        <v>93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/>
      <c r="J48" s="38"/>
    </row>
    <row r="49" spans="1:10" ht="15">
      <c r="A49" s="12"/>
      <c r="B49" s="15" t="s">
        <v>83</v>
      </c>
      <c r="C49" s="15" t="s">
        <v>94</v>
      </c>
      <c r="D49" s="42">
        <v>0</v>
      </c>
      <c r="E49" s="42">
        <v>0</v>
      </c>
      <c r="F49" s="42">
        <v>0</v>
      </c>
      <c r="G49" s="42">
        <v>0</v>
      </c>
      <c r="H49" s="42">
        <v>0</v>
      </c>
      <c r="I49" s="42"/>
      <c r="J49" s="42"/>
    </row>
    <row r="50" spans="1:10" ht="15">
      <c r="A50" s="12"/>
      <c r="B50" s="39" t="s">
        <v>83</v>
      </c>
      <c r="C50" s="39" t="s">
        <v>114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/>
      <c r="J50" s="40"/>
    </row>
    <row r="51" spans="1:10" ht="15">
      <c r="A51" s="12"/>
      <c r="B51" s="6" t="s">
        <v>117</v>
      </c>
      <c r="C51" s="6" t="s">
        <v>80</v>
      </c>
      <c r="D51" s="22"/>
      <c r="E51" s="22"/>
      <c r="F51" s="22"/>
      <c r="G51" s="22"/>
      <c r="H51" s="22"/>
      <c r="I51" s="22"/>
      <c r="J51" s="22"/>
    </row>
    <row r="52" spans="1:10" ht="15">
      <c r="A52" s="12"/>
      <c r="B52" s="6" t="s">
        <v>117</v>
      </c>
      <c r="C52" s="6" t="s">
        <v>85</v>
      </c>
      <c r="D52" s="23">
        <v>14</v>
      </c>
      <c r="E52" s="23">
        <v>16.291</v>
      </c>
      <c r="F52" s="23">
        <v>17.732</v>
      </c>
      <c r="G52" s="23">
        <v>21.466</v>
      </c>
      <c r="H52" s="23">
        <v>21.223</v>
      </c>
      <c r="I52" s="23"/>
      <c r="J52" s="23"/>
    </row>
    <row r="53" spans="1:10" ht="15">
      <c r="A53" s="12"/>
      <c r="B53" s="6" t="s">
        <v>117</v>
      </c>
      <c r="C53" s="6" t="s">
        <v>86</v>
      </c>
      <c r="D53" s="22"/>
      <c r="E53" s="22"/>
      <c r="F53" s="22"/>
      <c r="G53" s="22"/>
      <c r="H53" s="22"/>
      <c r="I53" s="22"/>
      <c r="J53" s="22"/>
    </row>
    <row r="54" spans="1:10" ht="15">
      <c r="A54" s="12"/>
      <c r="B54" s="6" t="s">
        <v>117</v>
      </c>
      <c r="C54" s="6" t="s">
        <v>87</v>
      </c>
      <c r="D54" s="22"/>
      <c r="E54" s="22"/>
      <c r="F54" s="22"/>
      <c r="G54" s="22"/>
      <c r="H54" s="22"/>
      <c r="I54" s="22"/>
      <c r="J54" s="22"/>
    </row>
    <row r="55" spans="1:10" ht="15">
      <c r="A55" s="12"/>
      <c r="B55" s="6" t="s">
        <v>117</v>
      </c>
      <c r="C55" s="6" t="s">
        <v>88</v>
      </c>
      <c r="D55" s="22"/>
      <c r="E55" s="22"/>
      <c r="F55" s="22"/>
      <c r="G55" s="22"/>
      <c r="H55" s="22"/>
      <c r="I55" s="22"/>
      <c r="J55" s="22"/>
    </row>
    <row r="56" spans="1:10" ht="15">
      <c r="A56" s="12"/>
      <c r="B56" s="6" t="s">
        <v>117</v>
      </c>
      <c r="C56" s="6" t="s">
        <v>89</v>
      </c>
      <c r="D56" s="22"/>
      <c r="E56" s="22"/>
      <c r="F56" s="22"/>
      <c r="G56" s="22"/>
      <c r="H56" s="22"/>
      <c r="I56" s="22"/>
      <c r="J56" s="22"/>
    </row>
    <row r="57" spans="1:10" ht="15">
      <c r="A57" s="12"/>
      <c r="B57" s="6" t="s">
        <v>117</v>
      </c>
      <c r="C57" s="6" t="s">
        <v>90</v>
      </c>
      <c r="D57" s="23">
        <v>14</v>
      </c>
      <c r="E57" s="23">
        <v>16.291</v>
      </c>
      <c r="F57" s="23">
        <v>17.732</v>
      </c>
      <c r="G57" s="23">
        <v>21.466</v>
      </c>
      <c r="H57" s="23">
        <v>21.223</v>
      </c>
      <c r="I57" s="23"/>
      <c r="J57" s="23"/>
    </row>
    <row r="58" spans="1:10" ht="15">
      <c r="A58" s="12"/>
      <c r="B58" s="7" t="s">
        <v>117</v>
      </c>
      <c r="C58" s="7" t="s">
        <v>91</v>
      </c>
      <c r="D58" s="41">
        <v>0</v>
      </c>
      <c r="E58" s="41"/>
      <c r="F58" s="41">
        <v>0</v>
      </c>
      <c r="G58" s="41">
        <v>0</v>
      </c>
      <c r="H58" s="41">
        <v>0</v>
      </c>
      <c r="I58" s="41"/>
      <c r="J58" s="41"/>
    </row>
    <row r="59" spans="1:10" ht="15">
      <c r="A59" s="12"/>
      <c r="B59" s="15" t="s">
        <v>117</v>
      </c>
      <c r="C59" s="15" t="s">
        <v>92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/>
      <c r="J59" s="25"/>
    </row>
    <row r="60" spans="1:10" ht="15">
      <c r="A60" s="12"/>
      <c r="B60" s="10" t="s">
        <v>117</v>
      </c>
      <c r="C60" s="10" t="s">
        <v>93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38"/>
      <c r="J60" s="38"/>
    </row>
    <row r="61" spans="1:10" ht="15">
      <c r="A61" s="12"/>
      <c r="B61" s="15" t="s">
        <v>117</v>
      </c>
      <c r="C61" s="15" t="s">
        <v>94</v>
      </c>
      <c r="D61" s="42">
        <v>0</v>
      </c>
      <c r="E61" s="42">
        <v>0</v>
      </c>
      <c r="F61" s="42">
        <v>0</v>
      </c>
      <c r="G61" s="42">
        <v>0</v>
      </c>
      <c r="H61" s="42">
        <v>0</v>
      </c>
      <c r="I61" s="42"/>
      <c r="J61" s="42"/>
    </row>
    <row r="62" spans="1:10" ht="15">
      <c r="A62" s="12"/>
      <c r="B62" s="39" t="s">
        <v>117</v>
      </c>
      <c r="C62" s="39" t="s">
        <v>114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/>
      <c r="J62" s="40"/>
    </row>
    <row r="63" spans="1:10" ht="15">
      <c r="A63" s="12"/>
      <c r="B63" s="6" t="s">
        <v>118</v>
      </c>
      <c r="C63" s="6" t="s">
        <v>80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/>
      <c r="J63" s="23"/>
    </row>
    <row r="64" spans="1:10" ht="15">
      <c r="A64" s="12"/>
      <c r="B64" s="6" t="s">
        <v>118</v>
      </c>
      <c r="C64" s="6" t="s">
        <v>85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/>
      <c r="J64" s="23"/>
    </row>
    <row r="65" spans="1:10" ht="15">
      <c r="A65" s="12"/>
      <c r="B65" s="6" t="s">
        <v>118</v>
      </c>
      <c r="C65" s="6" t="s">
        <v>86</v>
      </c>
      <c r="D65" s="22"/>
      <c r="E65" s="22"/>
      <c r="F65" s="22"/>
      <c r="G65" s="22"/>
      <c r="H65" s="22"/>
      <c r="I65" s="22"/>
      <c r="J65" s="22"/>
    </row>
    <row r="66" spans="1:10" ht="15">
      <c r="A66" s="12"/>
      <c r="B66" s="6" t="s">
        <v>118</v>
      </c>
      <c r="C66" s="6" t="s">
        <v>87</v>
      </c>
      <c r="D66" s="22"/>
      <c r="E66" s="22"/>
      <c r="F66" s="22"/>
      <c r="G66" s="22"/>
      <c r="H66" s="22"/>
      <c r="I66" s="22"/>
      <c r="J66" s="22"/>
    </row>
    <row r="67" spans="1:10" ht="15">
      <c r="A67" s="12"/>
      <c r="B67" s="6" t="s">
        <v>118</v>
      </c>
      <c r="C67" s="6" t="s">
        <v>88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/>
      <c r="J67" s="23"/>
    </row>
    <row r="68" spans="1:10" ht="15">
      <c r="A68" s="12"/>
      <c r="B68" s="6" t="s">
        <v>118</v>
      </c>
      <c r="C68" s="6" t="s">
        <v>89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/>
      <c r="J68" s="23"/>
    </row>
    <row r="69" spans="1:10" ht="15">
      <c r="A69" s="12"/>
      <c r="B69" s="6" t="s">
        <v>118</v>
      </c>
      <c r="C69" s="6" t="s">
        <v>90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/>
      <c r="J69" s="23"/>
    </row>
    <row r="70" spans="1:10" ht="15">
      <c r="A70" s="12"/>
      <c r="B70" s="7" t="s">
        <v>118</v>
      </c>
      <c r="C70" s="7" t="s">
        <v>91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/>
      <c r="J70" s="41"/>
    </row>
    <row r="71" spans="1:10" ht="15">
      <c r="A71" s="12"/>
      <c r="B71" s="15" t="s">
        <v>118</v>
      </c>
      <c r="C71" s="15" t="s">
        <v>92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/>
      <c r="J71" s="25"/>
    </row>
    <row r="72" spans="1:10" ht="15">
      <c r="A72" s="12"/>
      <c r="B72" s="10" t="s">
        <v>118</v>
      </c>
      <c r="C72" s="10" t="s">
        <v>93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/>
      <c r="J72" s="38"/>
    </row>
    <row r="73" spans="1:10" ht="15">
      <c r="A73" s="12"/>
      <c r="B73" s="15" t="s">
        <v>118</v>
      </c>
      <c r="C73" s="15" t="s">
        <v>94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2"/>
      <c r="J73" s="42"/>
    </row>
    <row r="74" spans="1:10" ht="15">
      <c r="A74" s="12"/>
      <c r="B74" s="39" t="s">
        <v>118</v>
      </c>
      <c r="C74" s="39" t="s">
        <v>114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/>
      <c r="J74" s="40"/>
    </row>
    <row r="75" spans="1:10" ht="15">
      <c r="A75" s="12"/>
      <c r="B75" s="6" t="s">
        <v>270</v>
      </c>
      <c r="C75" s="6" t="s">
        <v>80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23"/>
      <c r="J75" s="23"/>
    </row>
    <row r="76" spans="1:10" ht="15">
      <c r="A76" s="12"/>
      <c r="B76" s="6" t="s">
        <v>270</v>
      </c>
      <c r="C76" s="6" t="s">
        <v>85</v>
      </c>
      <c r="D76" s="23">
        <v>14</v>
      </c>
      <c r="E76" s="23">
        <v>16.291</v>
      </c>
      <c r="F76" s="23">
        <v>17.732</v>
      </c>
      <c r="G76" s="23">
        <v>21.466</v>
      </c>
      <c r="H76" s="23">
        <v>21.223</v>
      </c>
      <c r="I76" s="23"/>
      <c r="J76" s="23"/>
    </row>
    <row r="77" spans="1:10" ht="15">
      <c r="A77" s="12"/>
      <c r="B77" s="6" t="s">
        <v>270</v>
      </c>
      <c r="C77" s="6" t="s">
        <v>86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/>
      <c r="J77" s="23"/>
    </row>
    <row r="78" spans="1:10" ht="15">
      <c r="A78" s="12"/>
      <c r="B78" s="6" t="s">
        <v>270</v>
      </c>
      <c r="C78" s="6" t="s">
        <v>87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/>
      <c r="J78" s="23"/>
    </row>
    <row r="79" spans="1:10" ht="15">
      <c r="A79" s="12"/>
      <c r="B79" s="6" t="s">
        <v>270</v>
      </c>
      <c r="C79" s="6" t="s">
        <v>88</v>
      </c>
      <c r="D79" s="23">
        <v>0</v>
      </c>
      <c r="E79" s="23">
        <v>0</v>
      </c>
      <c r="F79" s="23">
        <v>0</v>
      </c>
      <c r="G79" s="23">
        <v>0</v>
      </c>
      <c r="H79" s="23">
        <v>0</v>
      </c>
      <c r="I79" s="23"/>
      <c r="J79" s="23"/>
    </row>
    <row r="80" spans="1:10" ht="15">
      <c r="A80" s="12"/>
      <c r="B80" s="6" t="s">
        <v>270</v>
      </c>
      <c r="C80" s="6" t="s">
        <v>89</v>
      </c>
      <c r="D80" s="23">
        <v>0</v>
      </c>
      <c r="E80" s="23">
        <v>0</v>
      </c>
      <c r="F80" s="23">
        <v>0</v>
      </c>
      <c r="G80" s="23">
        <v>0</v>
      </c>
      <c r="H80" s="23">
        <v>0</v>
      </c>
      <c r="I80" s="23"/>
      <c r="J80" s="23"/>
    </row>
    <row r="81" spans="1:10" ht="15">
      <c r="A81" s="12"/>
      <c r="B81" s="6" t="s">
        <v>270</v>
      </c>
      <c r="C81" s="6" t="s">
        <v>90</v>
      </c>
      <c r="D81" s="23">
        <v>14</v>
      </c>
      <c r="E81" s="23">
        <v>16.291</v>
      </c>
      <c r="F81" s="23">
        <v>17.732</v>
      </c>
      <c r="G81" s="23">
        <v>21.466</v>
      </c>
      <c r="H81" s="23">
        <v>21.223</v>
      </c>
      <c r="I81" s="23"/>
      <c r="J81" s="23"/>
    </row>
    <row r="82" spans="1:10" ht="15">
      <c r="A82" s="12"/>
      <c r="B82" s="7" t="s">
        <v>270</v>
      </c>
      <c r="C82" s="7" t="s">
        <v>91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/>
      <c r="J82" s="41"/>
    </row>
    <row r="83" spans="1:10" ht="15">
      <c r="A83" s="12"/>
      <c r="B83" s="15" t="s">
        <v>270</v>
      </c>
      <c r="C83" s="15" t="s">
        <v>92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25"/>
      <c r="J83" s="25"/>
    </row>
    <row r="84" spans="1:10" ht="15">
      <c r="A84" s="12"/>
      <c r="B84" s="10" t="s">
        <v>270</v>
      </c>
      <c r="C84" s="10" t="s">
        <v>93</v>
      </c>
      <c r="D84" s="38">
        <v>0</v>
      </c>
      <c r="E84" s="38">
        <v>0</v>
      </c>
      <c r="F84" s="38">
        <v>0</v>
      </c>
      <c r="G84" s="38">
        <v>0</v>
      </c>
      <c r="H84" s="38">
        <v>0</v>
      </c>
      <c r="I84" s="38"/>
      <c r="J84" s="38"/>
    </row>
    <row r="85" spans="1:10" ht="15">
      <c r="A85" s="12"/>
      <c r="B85" s="15" t="s">
        <v>270</v>
      </c>
      <c r="C85" s="15" t="s">
        <v>94</v>
      </c>
      <c r="D85" s="42">
        <v>0</v>
      </c>
      <c r="E85" s="42">
        <v>0</v>
      </c>
      <c r="F85" s="42">
        <v>0</v>
      </c>
      <c r="G85" s="42">
        <v>0</v>
      </c>
      <c r="H85" s="42">
        <v>0</v>
      </c>
      <c r="I85" s="42"/>
      <c r="J85" s="42"/>
    </row>
    <row r="86" spans="1:10" ht="15">
      <c r="A86" s="12"/>
      <c r="B86" s="39" t="s">
        <v>270</v>
      </c>
      <c r="C86" s="39" t="s">
        <v>114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/>
      <c r="J86" s="40"/>
    </row>
    <row r="87" spans="1:10" ht="15">
      <c r="A87" s="12"/>
      <c r="B87" s="5" t="s">
        <v>119</v>
      </c>
      <c r="C87" s="5" t="s">
        <v>107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/>
      <c r="J87" s="24"/>
    </row>
    <row r="88" spans="1:10" ht="15">
      <c r="A88" s="12"/>
      <c r="B88" s="6" t="s">
        <v>119</v>
      </c>
      <c r="C88" s="6" t="s">
        <v>108</v>
      </c>
      <c r="D88" s="22"/>
      <c r="E88" s="22"/>
      <c r="F88" s="22"/>
      <c r="G88" s="22"/>
      <c r="H88" s="22"/>
      <c r="I88" s="22"/>
      <c r="J88" s="22"/>
    </row>
    <row r="89" spans="1:10" ht="15">
      <c r="A89" s="12"/>
      <c r="B89" s="6" t="s">
        <v>119</v>
      </c>
      <c r="C89" s="6" t="s">
        <v>109</v>
      </c>
      <c r="D89" s="22"/>
      <c r="E89" s="22"/>
      <c r="F89" s="22"/>
      <c r="G89" s="22"/>
      <c r="H89" s="22"/>
      <c r="I89" s="22"/>
      <c r="J89" s="22"/>
    </row>
    <row r="90" spans="1:10" ht="15">
      <c r="A90" s="12"/>
      <c r="B90" s="6" t="s">
        <v>119</v>
      </c>
      <c r="C90" s="6" t="s">
        <v>110</v>
      </c>
      <c r="D90" s="22"/>
      <c r="E90" s="22"/>
      <c r="F90" s="22"/>
      <c r="G90" s="22"/>
      <c r="H90" s="22"/>
      <c r="I90" s="22"/>
      <c r="J90" s="22"/>
    </row>
    <row r="91" spans="1:10" ht="15">
      <c r="A91" s="12"/>
      <c r="B91" s="6" t="s">
        <v>119</v>
      </c>
      <c r="C91" s="6" t="s">
        <v>88</v>
      </c>
      <c r="D91" s="22"/>
      <c r="E91" s="22"/>
      <c r="F91" s="22"/>
      <c r="G91" s="22"/>
      <c r="H91" s="22"/>
      <c r="I91" s="22"/>
      <c r="J91" s="22"/>
    </row>
    <row r="92" spans="1:10" ht="15">
      <c r="A92" s="12"/>
      <c r="B92" s="6" t="s">
        <v>119</v>
      </c>
      <c r="C92" s="6" t="s">
        <v>89</v>
      </c>
      <c r="D92" s="22"/>
      <c r="E92" s="22"/>
      <c r="F92" s="22"/>
      <c r="G92" s="22"/>
      <c r="H92" s="22"/>
      <c r="I92" s="22"/>
      <c r="J92" s="22"/>
    </row>
    <row r="93" spans="1:10" ht="15">
      <c r="A93" s="12"/>
      <c r="B93" s="6" t="s">
        <v>119</v>
      </c>
      <c r="C93" s="6" t="s">
        <v>111</v>
      </c>
      <c r="D93" s="22"/>
      <c r="E93" s="22"/>
      <c r="F93" s="22"/>
      <c r="G93" s="22"/>
      <c r="H93" s="22"/>
      <c r="I93" s="22"/>
      <c r="J93" s="22"/>
    </row>
    <row r="94" spans="1:10" ht="15">
      <c r="A94" s="12"/>
      <c r="B94" s="6" t="s">
        <v>119</v>
      </c>
      <c r="C94" s="6" t="s">
        <v>112</v>
      </c>
      <c r="D94" s="23">
        <v>0</v>
      </c>
      <c r="E94" s="23">
        <v>0</v>
      </c>
      <c r="F94" s="23">
        <v>0</v>
      </c>
      <c r="G94" s="23">
        <v>0</v>
      </c>
      <c r="H94" s="23">
        <v>0</v>
      </c>
      <c r="I94" s="23"/>
      <c r="J94" s="23"/>
    </row>
    <row r="95" spans="1:10" ht="15">
      <c r="A95" s="12"/>
      <c r="B95" s="6" t="s">
        <v>119</v>
      </c>
      <c r="C95" s="6" t="s">
        <v>87</v>
      </c>
      <c r="D95" s="22"/>
      <c r="E95" s="22"/>
      <c r="F95" s="22"/>
      <c r="G95" s="22"/>
      <c r="H95" s="22"/>
      <c r="I95" s="22"/>
      <c r="J95" s="22"/>
    </row>
    <row r="96" spans="1:10" ht="15">
      <c r="A96" s="12"/>
      <c r="B96" s="7" t="s">
        <v>119</v>
      </c>
      <c r="C96" s="7" t="s">
        <v>91</v>
      </c>
      <c r="D96" s="44"/>
      <c r="E96" s="44"/>
      <c r="F96" s="44"/>
      <c r="G96" s="44"/>
      <c r="H96" s="44"/>
      <c r="I96" s="44"/>
      <c r="J96" s="44"/>
    </row>
    <row r="97" spans="1:10" ht="15">
      <c r="A97" s="12"/>
      <c r="B97" s="15" t="s">
        <v>119</v>
      </c>
      <c r="C97" s="15" t="s">
        <v>113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/>
      <c r="J97" s="25"/>
    </row>
    <row r="98" spans="1:10" ht="15">
      <c r="A98" s="12"/>
      <c r="B98" s="5" t="s">
        <v>115</v>
      </c>
      <c r="C98" s="5" t="s">
        <v>107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/>
      <c r="J98" s="24"/>
    </row>
    <row r="99" spans="1:10" ht="15">
      <c r="A99" s="12"/>
      <c r="B99" s="6" t="s">
        <v>115</v>
      </c>
      <c r="C99" s="6" t="s">
        <v>108</v>
      </c>
      <c r="D99" s="22"/>
      <c r="E99" s="22"/>
      <c r="F99" s="22"/>
      <c r="G99" s="22"/>
      <c r="H99" s="22"/>
      <c r="I99" s="22"/>
      <c r="J99" s="22"/>
    </row>
    <row r="100" spans="1:10" ht="15">
      <c r="A100" s="12"/>
      <c r="B100" s="6" t="s">
        <v>115</v>
      </c>
      <c r="C100" s="6" t="s">
        <v>109</v>
      </c>
      <c r="D100" s="22"/>
      <c r="E100" s="22"/>
      <c r="F100" s="22"/>
      <c r="G100" s="22"/>
      <c r="H100" s="22"/>
      <c r="I100" s="22"/>
      <c r="J100" s="22"/>
    </row>
    <row r="101" spans="1:10" ht="15">
      <c r="A101" s="12"/>
      <c r="B101" s="6" t="s">
        <v>115</v>
      </c>
      <c r="C101" s="6" t="s">
        <v>110</v>
      </c>
      <c r="D101" s="22"/>
      <c r="E101" s="22"/>
      <c r="F101" s="22"/>
      <c r="G101" s="22"/>
      <c r="H101" s="22"/>
      <c r="I101" s="22"/>
      <c r="J101" s="22"/>
    </row>
    <row r="102" spans="1:10" ht="15">
      <c r="A102" s="12"/>
      <c r="B102" s="6" t="s">
        <v>115</v>
      </c>
      <c r="C102" s="6" t="s">
        <v>88</v>
      </c>
      <c r="D102" s="22"/>
      <c r="E102" s="22"/>
      <c r="F102" s="22"/>
      <c r="G102" s="22"/>
      <c r="H102" s="22"/>
      <c r="I102" s="22"/>
      <c r="J102" s="22"/>
    </row>
    <row r="103" spans="1:10" ht="15">
      <c r="A103" s="12"/>
      <c r="B103" s="6" t="s">
        <v>115</v>
      </c>
      <c r="C103" s="6" t="s">
        <v>89</v>
      </c>
      <c r="D103" s="22"/>
      <c r="E103" s="22"/>
      <c r="F103" s="22"/>
      <c r="G103" s="22"/>
      <c r="H103" s="22"/>
      <c r="I103" s="22"/>
      <c r="J103" s="22"/>
    </row>
    <row r="104" spans="1:10" ht="15">
      <c r="A104" s="12"/>
      <c r="B104" s="6" t="s">
        <v>115</v>
      </c>
      <c r="C104" s="6" t="s">
        <v>111</v>
      </c>
      <c r="D104" s="22"/>
      <c r="E104" s="22"/>
      <c r="F104" s="22"/>
      <c r="G104" s="22"/>
      <c r="H104" s="22"/>
      <c r="I104" s="22"/>
      <c r="J104" s="22"/>
    </row>
    <row r="105" spans="1:10" ht="15">
      <c r="A105" s="12"/>
      <c r="B105" s="6" t="s">
        <v>115</v>
      </c>
      <c r="C105" s="6" t="s">
        <v>112</v>
      </c>
      <c r="D105" s="23">
        <v>0</v>
      </c>
      <c r="E105" s="23">
        <v>0</v>
      </c>
      <c r="F105" s="23">
        <v>0</v>
      </c>
      <c r="G105" s="23">
        <v>0</v>
      </c>
      <c r="H105" s="23">
        <v>0</v>
      </c>
      <c r="I105" s="23"/>
      <c r="J105" s="23"/>
    </row>
    <row r="106" spans="1:10" ht="15">
      <c r="A106" s="12"/>
      <c r="B106" s="6" t="s">
        <v>115</v>
      </c>
      <c r="C106" s="6" t="s">
        <v>87</v>
      </c>
      <c r="D106" s="22"/>
      <c r="E106" s="22"/>
      <c r="F106" s="22"/>
      <c r="G106" s="22"/>
      <c r="H106" s="22"/>
      <c r="I106" s="22"/>
      <c r="J106" s="22"/>
    </row>
    <row r="107" spans="1:10" ht="15">
      <c r="A107" s="12"/>
      <c r="B107" s="7" t="s">
        <v>115</v>
      </c>
      <c r="C107" s="7" t="s">
        <v>91</v>
      </c>
      <c r="D107" s="44"/>
      <c r="E107" s="44"/>
      <c r="F107" s="44"/>
      <c r="G107" s="44"/>
      <c r="H107" s="44"/>
      <c r="I107" s="44"/>
      <c r="J107" s="44"/>
    </row>
    <row r="108" spans="1:10" ht="15">
      <c r="A108" s="12"/>
      <c r="B108" s="15" t="s">
        <v>115</v>
      </c>
      <c r="C108" s="15" t="s">
        <v>113</v>
      </c>
      <c r="D108" s="25">
        <v>0</v>
      </c>
      <c r="E108" s="25">
        <v>0</v>
      </c>
      <c r="F108" s="25">
        <v>0</v>
      </c>
      <c r="G108" s="25">
        <v>0</v>
      </c>
      <c r="H108" s="25">
        <v>0</v>
      </c>
      <c r="I108" s="25"/>
      <c r="J108" s="25"/>
    </row>
    <row r="109" spans="1:10" ht="15">
      <c r="A109" s="12"/>
      <c r="B109" s="30" t="s">
        <v>120</v>
      </c>
      <c r="C109" s="31" t="s">
        <v>107</v>
      </c>
      <c r="D109" s="27">
        <v>0</v>
      </c>
      <c r="E109" s="27">
        <v>0</v>
      </c>
      <c r="F109" s="27">
        <v>0</v>
      </c>
      <c r="G109" s="27">
        <v>0</v>
      </c>
      <c r="H109" s="27">
        <v>0</v>
      </c>
      <c r="I109" s="27"/>
      <c r="J109" s="27"/>
    </row>
    <row r="110" spans="1:10" ht="15">
      <c r="A110" s="12"/>
      <c r="B110" s="32" t="s">
        <v>120</v>
      </c>
      <c r="C110" s="33" t="s">
        <v>108</v>
      </c>
      <c r="D110" s="28">
        <v>0</v>
      </c>
      <c r="E110" s="28">
        <v>0</v>
      </c>
      <c r="F110" s="28">
        <v>0</v>
      </c>
      <c r="G110" s="28">
        <v>0</v>
      </c>
      <c r="H110" s="28">
        <v>0</v>
      </c>
      <c r="I110" s="28"/>
      <c r="J110" s="28"/>
    </row>
    <row r="111" spans="1:10" ht="15">
      <c r="A111" s="12"/>
      <c r="B111" s="32" t="s">
        <v>120</v>
      </c>
      <c r="C111" s="33" t="s">
        <v>109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28"/>
      <c r="J111" s="28"/>
    </row>
    <row r="112" spans="1:10" ht="15">
      <c r="A112" s="12"/>
      <c r="B112" s="32" t="s">
        <v>120</v>
      </c>
      <c r="C112" s="33" t="s">
        <v>110</v>
      </c>
      <c r="D112" s="28">
        <v>0</v>
      </c>
      <c r="E112" s="28">
        <v>0</v>
      </c>
      <c r="F112" s="28">
        <v>0</v>
      </c>
      <c r="G112" s="28">
        <v>0</v>
      </c>
      <c r="H112" s="28">
        <v>0</v>
      </c>
      <c r="I112" s="28"/>
      <c r="J112" s="28"/>
    </row>
    <row r="113" spans="1:10" ht="15">
      <c r="A113" s="12"/>
      <c r="B113" s="32" t="s">
        <v>120</v>
      </c>
      <c r="C113" s="33" t="s">
        <v>88</v>
      </c>
      <c r="D113" s="43"/>
      <c r="E113" s="43"/>
      <c r="F113" s="43"/>
      <c r="G113" s="43"/>
      <c r="H113" s="43"/>
      <c r="I113" s="43"/>
      <c r="J113" s="43"/>
    </row>
    <row r="114" spans="1:10" ht="15">
      <c r="A114" s="12"/>
      <c r="B114" s="32" t="s">
        <v>120</v>
      </c>
      <c r="C114" s="33" t="s">
        <v>89</v>
      </c>
      <c r="D114" s="43"/>
      <c r="E114" s="43"/>
      <c r="F114" s="43"/>
      <c r="G114" s="43"/>
      <c r="H114" s="43"/>
      <c r="I114" s="43"/>
      <c r="J114" s="43"/>
    </row>
    <row r="115" spans="1:10" ht="15">
      <c r="A115" s="12"/>
      <c r="B115" s="32" t="s">
        <v>120</v>
      </c>
      <c r="C115" s="33" t="s">
        <v>111</v>
      </c>
      <c r="D115" s="28">
        <v>0</v>
      </c>
      <c r="E115" s="28">
        <v>0</v>
      </c>
      <c r="F115" s="28">
        <v>0</v>
      </c>
      <c r="G115" s="28">
        <v>0</v>
      </c>
      <c r="H115" s="28">
        <v>0</v>
      </c>
      <c r="I115" s="28"/>
      <c r="J115" s="28"/>
    </row>
    <row r="116" spans="1:10" ht="15">
      <c r="A116" s="12"/>
      <c r="B116" s="32" t="s">
        <v>120</v>
      </c>
      <c r="C116" s="33" t="s">
        <v>112</v>
      </c>
      <c r="D116" s="28">
        <v>0</v>
      </c>
      <c r="E116" s="28">
        <v>0</v>
      </c>
      <c r="F116" s="28">
        <v>0</v>
      </c>
      <c r="G116" s="28">
        <v>0</v>
      </c>
      <c r="H116" s="28">
        <v>0</v>
      </c>
      <c r="I116" s="28"/>
      <c r="J116" s="28"/>
    </row>
    <row r="117" spans="1:10" ht="15">
      <c r="A117" s="12"/>
      <c r="B117" s="32" t="s">
        <v>120</v>
      </c>
      <c r="C117" s="33" t="s">
        <v>87</v>
      </c>
      <c r="D117" s="28">
        <v>0</v>
      </c>
      <c r="E117" s="28">
        <v>0</v>
      </c>
      <c r="F117" s="28">
        <v>0</v>
      </c>
      <c r="G117" s="28">
        <v>0</v>
      </c>
      <c r="H117" s="28">
        <v>0</v>
      </c>
      <c r="I117" s="28"/>
      <c r="J117" s="28"/>
    </row>
    <row r="118" spans="1:10" ht="15">
      <c r="A118" s="12"/>
      <c r="B118" s="34" t="s">
        <v>120</v>
      </c>
      <c r="C118" s="35" t="s">
        <v>91</v>
      </c>
      <c r="D118" s="29">
        <v>0</v>
      </c>
      <c r="E118" s="29">
        <v>0</v>
      </c>
      <c r="F118" s="29">
        <v>0</v>
      </c>
      <c r="G118" s="29">
        <v>0</v>
      </c>
      <c r="H118" s="29">
        <v>0</v>
      </c>
      <c r="I118" s="29"/>
      <c r="J118" s="29"/>
    </row>
    <row r="119" spans="1:10" ht="15">
      <c r="A119" s="12"/>
      <c r="B119" s="36" t="s">
        <v>120</v>
      </c>
      <c r="C119" s="37" t="s">
        <v>113</v>
      </c>
      <c r="D119" s="56">
        <v>0</v>
      </c>
      <c r="E119" s="56">
        <v>0</v>
      </c>
      <c r="F119" s="56">
        <v>0</v>
      </c>
      <c r="G119" s="56">
        <v>0</v>
      </c>
      <c r="H119" s="56">
        <v>0</v>
      </c>
      <c r="I119" s="56"/>
      <c r="J119" s="56"/>
    </row>
    <row r="120" spans="1:10" ht="15">
      <c r="A120" s="12"/>
      <c r="B120" s="30" t="s">
        <v>95</v>
      </c>
      <c r="C120" s="31" t="s">
        <v>107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27"/>
      <c r="J120" s="27"/>
    </row>
    <row r="121" spans="1:10" ht="15">
      <c r="A121" s="12"/>
      <c r="B121" s="32" t="s">
        <v>95</v>
      </c>
      <c r="C121" s="33" t="s">
        <v>108</v>
      </c>
      <c r="D121" s="28">
        <v>0</v>
      </c>
      <c r="E121" s="28">
        <v>0</v>
      </c>
      <c r="F121" s="28">
        <v>0</v>
      </c>
      <c r="G121" s="28">
        <v>0</v>
      </c>
      <c r="H121" s="28">
        <v>0</v>
      </c>
      <c r="I121" s="28"/>
      <c r="J121" s="28"/>
    </row>
    <row r="122" spans="1:10" ht="15">
      <c r="A122" s="12"/>
      <c r="B122" s="32" t="s">
        <v>95</v>
      </c>
      <c r="C122" s="33" t="s">
        <v>109</v>
      </c>
      <c r="D122" s="28">
        <v>0</v>
      </c>
      <c r="E122" s="28">
        <v>0</v>
      </c>
      <c r="F122" s="28">
        <v>0</v>
      </c>
      <c r="G122" s="28">
        <v>0</v>
      </c>
      <c r="H122" s="28">
        <v>0</v>
      </c>
      <c r="I122" s="28"/>
      <c r="J122" s="28"/>
    </row>
    <row r="123" spans="1:10" ht="15">
      <c r="A123" s="12"/>
      <c r="B123" s="32" t="s">
        <v>95</v>
      </c>
      <c r="C123" s="33" t="s">
        <v>110</v>
      </c>
      <c r="D123" s="28">
        <v>0</v>
      </c>
      <c r="E123" s="28">
        <v>0</v>
      </c>
      <c r="F123" s="28">
        <v>0</v>
      </c>
      <c r="G123" s="28">
        <v>0</v>
      </c>
      <c r="H123" s="28">
        <v>0</v>
      </c>
      <c r="I123" s="28"/>
      <c r="J123" s="28"/>
    </row>
    <row r="124" spans="1:10" ht="15">
      <c r="A124" s="12"/>
      <c r="B124" s="32" t="s">
        <v>95</v>
      </c>
      <c r="C124" s="33" t="s">
        <v>88</v>
      </c>
      <c r="D124" s="28">
        <v>0</v>
      </c>
      <c r="E124" s="28">
        <v>0</v>
      </c>
      <c r="F124" s="28">
        <v>0</v>
      </c>
      <c r="G124" s="28">
        <v>0</v>
      </c>
      <c r="H124" s="28">
        <v>0</v>
      </c>
      <c r="I124" s="28"/>
      <c r="J124" s="28"/>
    </row>
    <row r="125" spans="1:10" ht="15">
      <c r="A125" s="12"/>
      <c r="B125" s="32" t="s">
        <v>95</v>
      </c>
      <c r="C125" s="33" t="s">
        <v>89</v>
      </c>
      <c r="D125" s="28">
        <v>0</v>
      </c>
      <c r="E125" s="28">
        <v>0</v>
      </c>
      <c r="F125" s="28">
        <v>0</v>
      </c>
      <c r="G125" s="28">
        <v>0</v>
      </c>
      <c r="H125" s="28">
        <v>0</v>
      </c>
      <c r="I125" s="28"/>
      <c r="J125" s="28"/>
    </row>
    <row r="126" spans="1:10" ht="15">
      <c r="A126" s="12"/>
      <c r="B126" s="32" t="s">
        <v>95</v>
      </c>
      <c r="C126" s="33" t="s">
        <v>111</v>
      </c>
      <c r="D126" s="28">
        <v>0</v>
      </c>
      <c r="E126" s="28">
        <v>0</v>
      </c>
      <c r="F126" s="28">
        <v>0</v>
      </c>
      <c r="G126" s="28">
        <v>0</v>
      </c>
      <c r="H126" s="28">
        <v>0</v>
      </c>
      <c r="I126" s="28"/>
      <c r="J126" s="28"/>
    </row>
    <row r="127" spans="1:10" ht="15">
      <c r="A127" s="12"/>
      <c r="B127" s="32" t="s">
        <v>95</v>
      </c>
      <c r="C127" s="33" t="s">
        <v>112</v>
      </c>
      <c r="D127" s="28">
        <v>0</v>
      </c>
      <c r="E127" s="28">
        <v>0</v>
      </c>
      <c r="F127" s="28">
        <v>0</v>
      </c>
      <c r="G127" s="28">
        <v>0</v>
      </c>
      <c r="H127" s="28">
        <v>0</v>
      </c>
      <c r="I127" s="28"/>
      <c r="J127" s="28"/>
    </row>
    <row r="128" spans="1:10" ht="15">
      <c r="A128" s="12"/>
      <c r="B128" s="32" t="s">
        <v>95</v>
      </c>
      <c r="C128" s="33" t="s">
        <v>87</v>
      </c>
      <c r="D128" s="28">
        <v>0</v>
      </c>
      <c r="E128" s="28">
        <v>0</v>
      </c>
      <c r="F128" s="28">
        <v>0</v>
      </c>
      <c r="G128" s="28">
        <v>0</v>
      </c>
      <c r="H128" s="28">
        <v>0</v>
      </c>
      <c r="I128" s="28"/>
      <c r="J128" s="28"/>
    </row>
    <row r="129" spans="1:10" ht="15">
      <c r="A129" s="12"/>
      <c r="B129" s="34" t="s">
        <v>95</v>
      </c>
      <c r="C129" s="35" t="s">
        <v>91</v>
      </c>
      <c r="D129" s="29">
        <v>0</v>
      </c>
      <c r="E129" s="29">
        <v>0</v>
      </c>
      <c r="F129" s="29">
        <v>0</v>
      </c>
      <c r="G129" s="29">
        <v>0</v>
      </c>
      <c r="H129" s="29">
        <v>0</v>
      </c>
      <c r="I129" s="29"/>
      <c r="J129" s="29"/>
    </row>
    <row r="130" spans="1:10" ht="15">
      <c r="A130" s="12"/>
      <c r="B130" s="36" t="s">
        <v>95</v>
      </c>
      <c r="C130" s="37" t="s">
        <v>113</v>
      </c>
      <c r="D130" s="56">
        <v>0</v>
      </c>
      <c r="E130" s="56">
        <v>0</v>
      </c>
      <c r="F130" s="56">
        <v>0</v>
      </c>
      <c r="G130" s="56">
        <v>0</v>
      </c>
      <c r="H130" s="56">
        <v>0</v>
      </c>
      <c r="I130" s="56"/>
      <c r="J130" s="56"/>
    </row>
    <row r="131" spans="1:10" ht="15">
      <c r="A131" s="12"/>
      <c r="B131" s="30" t="s">
        <v>96</v>
      </c>
      <c r="C131" s="31" t="s">
        <v>107</v>
      </c>
      <c r="D131" s="27">
        <v>0</v>
      </c>
      <c r="E131" s="27">
        <v>0</v>
      </c>
      <c r="F131" s="27">
        <v>0</v>
      </c>
      <c r="G131" s="27">
        <v>0</v>
      </c>
      <c r="H131" s="27">
        <v>0</v>
      </c>
      <c r="I131" s="27"/>
      <c r="J131" s="27"/>
    </row>
    <row r="132" spans="2:10" ht="15">
      <c r="B132" s="32" t="s">
        <v>96</v>
      </c>
      <c r="C132" s="33" t="s">
        <v>108</v>
      </c>
      <c r="D132" s="28">
        <v>0</v>
      </c>
      <c r="E132" s="28">
        <v>0</v>
      </c>
      <c r="F132" s="28">
        <v>0</v>
      </c>
      <c r="G132" s="28">
        <v>0</v>
      </c>
      <c r="H132" s="28">
        <v>0</v>
      </c>
      <c r="I132" s="28"/>
      <c r="J132" s="28"/>
    </row>
    <row r="133" spans="2:10" ht="15">
      <c r="B133" s="32" t="s">
        <v>96</v>
      </c>
      <c r="C133" s="33" t="s">
        <v>109</v>
      </c>
      <c r="D133" s="28">
        <v>0</v>
      </c>
      <c r="E133" s="28">
        <v>0</v>
      </c>
      <c r="F133" s="28">
        <v>0</v>
      </c>
      <c r="G133" s="28">
        <v>0</v>
      </c>
      <c r="H133" s="28">
        <v>0</v>
      </c>
      <c r="I133" s="28"/>
      <c r="J133" s="28"/>
    </row>
    <row r="134" spans="2:10" ht="15">
      <c r="B134" s="32" t="s">
        <v>96</v>
      </c>
      <c r="C134" s="33" t="s">
        <v>110</v>
      </c>
      <c r="D134" s="28">
        <v>0</v>
      </c>
      <c r="E134" s="28">
        <v>0</v>
      </c>
      <c r="F134" s="28">
        <v>0</v>
      </c>
      <c r="G134" s="28">
        <v>0</v>
      </c>
      <c r="H134" s="28">
        <v>0</v>
      </c>
      <c r="I134" s="28"/>
      <c r="J134" s="28"/>
    </row>
    <row r="135" spans="2:10" ht="15">
      <c r="B135" s="32" t="s">
        <v>96</v>
      </c>
      <c r="C135" s="33" t="s">
        <v>88</v>
      </c>
      <c r="D135" s="28">
        <v>3</v>
      </c>
      <c r="E135" s="28">
        <v>2.537</v>
      </c>
      <c r="F135" s="28">
        <v>2.448</v>
      </c>
      <c r="G135" s="28">
        <v>2.599</v>
      </c>
      <c r="H135" s="28">
        <v>2.996</v>
      </c>
      <c r="I135" s="28"/>
      <c r="J135" s="28"/>
    </row>
    <row r="136" spans="2:10" ht="15">
      <c r="B136" s="32" t="s">
        <v>96</v>
      </c>
      <c r="C136" s="33" t="s">
        <v>89</v>
      </c>
      <c r="D136" s="28">
        <v>0</v>
      </c>
      <c r="E136" s="28">
        <v>0</v>
      </c>
      <c r="F136" s="28">
        <v>0</v>
      </c>
      <c r="G136" s="28">
        <v>0</v>
      </c>
      <c r="H136" s="28">
        <v>0</v>
      </c>
      <c r="I136" s="28"/>
      <c r="J136" s="28"/>
    </row>
    <row r="137" spans="2:10" ht="15">
      <c r="B137" s="32" t="s">
        <v>96</v>
      </c>
      <c r="C137" s="33" t="s">
        <v>111</v>
      </c>
      <c r="D137" s="28">
        <v>0</v>
      </c>
      <c r="E137" s="28">
        <v>0</v>
      </c>
      <c r="F137" s="28">
        <v>0</v>
      </c>
      <c r="G137" s="28">
        <v>0</v>
      </c>
      <c r="H137" s="28">
        <v>0</v>
      </c>
      <c r="I137" s="28"/>
      <c r="J137" s="28"/>
    </row>
    <row r="138" spans="2:10" ht="15">
      <c r="B138" s="32" t="s">
        <v>96</v>
      </c>
      <c r="C138" s="33" t="s">
        <v>112</v>
      </c>
      <c r="D138" s="28">
        <v>0</v>
      </c>
      <c r="E138" s="28">
        <v>0</v>
      </c>
      <c r="F138" s="28">
        <v>0</v>
      </c>
      <c r="G138" s="28">
        <v>0</v>
      </c>
      <c r="H138" s="28">
        <v>0</v>
      </c>
      <c r="I138" s="28"/>
      <c r="J138" s="28"/>
    </row>
    <row r="139" spans="2:10" ht="15">
      <c r="B139" s="32" t="s">
        <v>96</v>
      </c>
      <c r="C139" s="33" t="s">
        <v>87</v>
      </c>
      <c r="D139" s="28">
        <v>0</v>
      </c>
      <c r="E139" s="28">
        <v>0</v>
      </c>
      <c r="F139" s="28">
        <v>0</v>
      </c>
      <c r="G139" s="28">
        <v>0</v>
      </c>
      <c r="H139" s="28">
        <v>0</v>
      </c>
      <c r="I139" s="28"/>
      <c r="J139" s="28"/>
    </row>
    <row r="140" spans="2:10" ht="15">
      <c r="B140" s="34" t="s">
        <v>96</v>
      </c>
      <c r="C140" s="35" t="s">
        <v>91</v>
      </c>
      <c r="D140" s="29">
        <v>0</v>
      </c>
      <c r="E140" s="29">
        <v>0</v>
      </c>
      <c r="F140" s="29">
        <v>0</v>
      </c>
      <c r="G140" s="29">
        <v>0.001</v>
      </c>
      <c r="H140" s="29">
        <v>0</v>
      </c>
      <c r="I140" s="29"/>
      <c r="J140" s="29"/>
    </row>
    <row r="141" spans="2:10" ht="15">
      <c r="B141" s="36" t="s">
        <v>96</v>
      </c>
      <c r="C141" s="37" t="s">
        <v>113</v>
      </c>
      <c r="D141" s="56">
        <v>3</v>
      </c>
      <c r="E141" s="56">
        <v>2.537</v>
      </c>
      <c r="F141" s="56">
        <v>2.448</v>
      </c>
      <c r="G141" s="56">
        <v>2.6</v>
      </c>
      <c r="H141" s="56">
        <v>2.996</v>
      </c>
      <c r="I141" s="56"/>
      <c r="J141" s="56"/>
    </row>
    <row r="142" spans="2:10" ht="15">
      <c r="B142" s="30" t="s">
        <v>97</v>
      </c>
      <c r="C142" s="31" t="s">
        <v>107</v>
      </c>
      <c r="D142" s="27">
        <v>0</v>
      </c>
      <c r="E142" s="27">
        <v>0</v>
      </c>
      <c r="F142" s="27">
        <v>0</v>
      </c>
      <c r="G142" s="27">
        <v>0</v>
      </c>
      <c r="H142" s="27">
        <v>0</v>
      </c>
      <c r="I142" s="27"/>
      <c r="J142" s="27"/>
    </row>
    <row r="143" spans="2:10" ht="15">
      <c r="B143" s="32" t="s">
        <v>97</v>
      </c>
      <c r="C143" s="33" t="s">
        <v>108</v>
      </c>
      <c r="D143" s="28">
        <v>0</v>
      </c>
      <c r="E143" s="28">
        <v>0</v>
      </c>
      <c r="F143" s="28">
        <v>0</v>
      </c>
      <c r="G143" s="28">
        <v>0</v>
      </c>
      <c r="H143" s="28">
        <v>0</v>
      </c>
      <c r="I143" s="28"/>
      <c r="J143" s="28"/>
    </row>
    <row r="144" spans="2:10" ht="15">
      <c r="B144" s="32" t="s">
        <v>97</v>
      </c>
      <c r="C144" s="33" t="s">
        <v>109</v>
      </c>
      <c r="D144" s="28">
        <v>0</v>
      </c>
      <c r="E144" s="28">
        <v>0</v>
      </c>
      <c r="F144" s="28">
        <v>0</v>
      </c>
      <c r="G144" s="28">
        <v>0</v>
      </c>
      <c r="H144" s="28">
        <v>0</v>
      </c>
      <c r="I144" s="28"/>
      <c r="J144" s="28"/>
    </row>
    <row r="145" spans="2:10" ht="15">
      <c r="B145" s="32" t="s">
        <v>97</v>
      </c>
      <c r="C145" s="33" t="s">
        <v>110</v>
      </c>
      <c r="D145" s="28">
        <v>0</v>
      </c>
      <c r="E145" s="28">
        <v>0</v>
      </c>
      <c r="F145" s="28">
        <v>0</v>
      </c>
      <c r="G145" s="28">
        <v>0</v>
      </c>
      <c r="H145" s="28">
        <v>0</v>
      </c>
      <c r="I145" s="28"/>
      <c r="J145" s="28"/>
    </row>
    <row r="146" spans="2:10" ht="15">
      <c r="B146" s="32" t="s">
        <v>97</v>
      </c>
      <c r="C146" s="33" t="s">
        <v>88</v>
      </c>
      <c r="D146" s="28">
        <v>0</v>
      </c>
      <c r="E146" s="28">
        <v>0</v>
      </c>
      <c r="F146" s="28">
        <v>0</v>
      </c>
      <c r="G146" s="28">
        <v>0</v>
      </c>
      <c r="H146" s="28">
        <v>0</v>
      </c>
      <c r="I146" s="28"/>
      <c r="J146" s="28"/>
    </row>
    <row r="147" spans="2:10" ht="15">
      <c r="B147" s="32" t="s">
        <v>97</v>
      </c>
      <c r="C147" s="33" t="s">
        <v>89</v>
      </c>
      <c r="D147" s="28">
        <v>0</v>
      </c>
      <c r="E147" s="28">
        <v>0</v>
      </c>
      <c r="F147" s="28">
        <v>0</v>
      </c>
      <c r="G147" s="28">
        <v>0</v>
      </c>
      <c r="H147" s="28">
        <v>0</v>
      </c>
      <c r="I147" s="28"/>
      <c r="J147" s="28"/>
    </row>
    <row r="148" spans="2:10" ht="15">
      <c r="B148" s="32" t="s">
        <v>97</v>
      </c>
      <c r="C148" s="33" t="s">
        <v>111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  <c r="I148" s="28"/>
      <c r="J148" s="28"/>
    </row>
    <row r="149" spans="2:10" ht="15">
      <c r="B149" s="32" t="s">
        <v>97</v>
      </c>
      <c r="C149" s="33" t="s">
        <v>112</v>
      </c>
      <c r="D149" s="28">
        <v>0</v>
      </c>
      <c r="E149" s="28">
        <v>0</v>
      </c>
      <c r="F149" s="28">
        <v>0</v>
      </c>
      <c r="G149" s="28">
        <v>0</v>
      </c>
      <c r="H149" s="28">
        <v>0</v>
      </c>
      <c r="I149" s="28"/>
      <c r="J149" s="28"/>
    </row>
    <row r="150" spans="2:10" ht="15">
      <c r="B150" s="32" t="s">
        <v>97</v>
      </c>
      <c r="C150" s="33" t="s">
        <v>87</v>
      </c>
      <c r="D150" s="28">
        <v>0</v>
      </c>
      <c r="E150" s="28">
        <v>0</v>
      </c>
      <c r="F150" s="28">
        <v>0</v>
      </c>
      <c r="G150" s="28">
        <v>0</v>
      </c>
      <c r="H150" s="28">
        <v>0</v>
      </c>
      <c r="I150" s="28"/>
      <c r="J150" s="28"/>
    </row>
    <row r="151" spans="2:10" ht="15">
      <c r="B151" s="34" t="s">
        <v>97</v>
      </c>
      <c r="C151" s="35" t="s">
        <v>91</v>
      </c>
      <c r="D151" s="29">
        <v>0</v>
      </c>
      <c r="E151" s="29">
        <v>0</v>
      </c>
      <c r="F151" s="29">
        <v>0</v>
      </c>
      <c r="G151" s="29">
        <v>0</v>
      </c>
      <c r="H151" s="29">
        <v>0</v>
      </c>
      <c r="I151" s="29"/>
      <c r="J151" s="29"/>
    </row>
    <row r="152" spans="2:10" ht="15">
      <c r="B152" s="36" t="s">
        <v>97</v>
      </c>
      <c r="C152" s="37" t="s">
        <v>113</v>
      </c>
      <c r="D152" s="56">
        <v>0</v>
      </c>
      <c r="E152" s="56">
        <v>0</v>
      </c>
      <c r="F152" s="56">
        <v>0</v>
      </c>
      <c r="G152" s="56">
        <v>0</v>
      </c>
      <c r="H152" s="56">
        <v>0</v>
      </c>
      <c r="I152" s="56"/>
      <c r="J152" s="56"/>
    </row>
    <row r="153" spans="2:10" ht="15">
      <c r="B153" s="30" t="s">
        <v>121</v>
      </c>
      <c r="C153" s="31" t="s">
        <v>107</v>
      </c>
      <c r="D153" s="27">
        <v>2</v>
      </c>
      <c r="E153" s="27">
        <v>4.698</v>
      </c>
      <c r="F153" s="27">
        <v>4.569</v>
      </c>
      <c r="G153" s="27">
        <v>6.089</v>
      </c>
      <c r="H153" s="27">
        <v>6.241</v>
      </c>
      <c r="I153" s="27"/>
      <c r="J153" s="27"/>
    </row>
    <row r="154" spans="2:10" ht="15">
      <c r="B154" s="32" t="s">
        <v>121</v>
      </c>
      <c r="C154" s="33" t="s">
        <v>108</v>
      </c>
      <c r="D154" s="28">
        <v>0</v>
      </c>
      <c r="E154" s="28">
        <v>0</v>
      </c>
      <c r="F154" s="28">
        <v>0</v>
      </c>
      <c r="G154" s="28">
        <v>0</v>
      </c>
      <c r="H154" s="28">
        <v>0</v>
      </c>
      <c r="I154" s="28"/>
      <c r="J154" s="28"/>
    </row>
    <row r="155" spans="2:10" ht="15">
      <c r="B155" s="32" t="s">
        <v>121</v>
      </c>
      <c r="C155" s="33" t="s">
        <v>109</v>
      </c>
      <c r="D155" s="28">
        <v>0</v>
      </c>
      <c r="E155" s="28">
        <v>0</v>
      </c>
      <c r="F155" s="28">
        <v>0</v>
      </c>
      <c r="G155" s="28">
        <v>0</v>
      </c>
      <c r="H155" s="28">
        <v>0</v>
      </c>
      <c r="I155" s="28"/>
      <c r="J155" s="28"/>
    </row>
    <row r="156" spans="2:10" ht="15">
      <c r="B156" s="32" t="s">
        <v>121</v>
      </c>
      <c r="C156" s="33" t="s">
        <v>110</v>
      </c>
      <c r="D156" s="28">
        <v>0</v>
      </c>
      <c r="E156" s="28">
        <v>0</v>
      </c>
      <c r="F156" s="28">
        <v>0</v>
      </c>
      <c r="G156" s="28">
        <v>0</v>
      </c>
      <c r="H156" s="28">
        <v>0</v>
      </c>
      <c r="I156" s="28"/>
      <c r="J156" s="28"/>
    </row>
    <row r="157" spans="2:10" ht="15">
      <c r="B157" s="32" t="s">
        <v>121</v>
      </c>
      <c r="C157" s="33" t="s">
        <v>88</v>
      </c>
      <c r="D157" s="28">
        <v>139</v>
      </c>
      <c r="E157" s="28">
        <v>135.796</v>
      </c>
      <c r="F157" s="28">
        <v>137.794</v>
      </c>
      <c r="G157" s="28">
        <v>133.622</v>
      </c>
      <c r="H157" s="28">
        <v>122.433</v>
      </c>
      <c r="I157" s="28"/>
      <c r="J157" s="28"/>
    </row>
    <row r="158" spans="2:10" ht="15">
      <c r="B158" s="32" t="s">
        <v>121</v>
      </c>
      <c r="C158" s="33" t="s">
        <v>89</v>
      </c>
      <c r="D158" s="28">
        <v>0</v>
      </c>
      <c r="E158" s="28">
        <v>0</v>
      </c>
      <c r="F158" s="28">
        <v>0</v>
      </c>
      <c r="G158" s="28">
        <v>0</v>
      </c>
      <c r="H158" s="28">
        <v>0</v>
      </c>
      <c r="I158" s="28"/>
      <c r="J158" s="28"/>
    </row>
    <row r="159" spans="2:10" ht="15">
      <c r="B159" s="32" t="s">
        <v>121</v>
      </c>
      <c r="C159" s="33" t="s">
        <v>111</v>
      </c>
      <c r="D159" s="28">
        <v>0</v>
      </c>
      <c r="E159" s="28">
        <v>0</v>
      </c>
      <c r="F159" s="28">
        <v>0</v>
      </c>
      <c r="G159" s="28">
        <v>0</v>
      </c>
      <c r="H159" s="28">
        <v>0</v>
      </c>
      <c r="I159" s="28"/>
      <c r="J159" s="28"/>
    </row>
    <row r="160" spans="2:10" ht="15">
      <c r="B160" s="32" t="s">
        <v>121</v>
      </c>
      <c r="C160" s="33" t="s">
        <v>112</v>
      </c>
      <c r="D160" s="28">
        <v>0</v>
      </c>
      <c r="E160" s="28">
        <v>0</v>
      </c>
      <c r="F160" s="28">
        <v>0</v>
      </c>
      <c r="G160" s="28">
        <v>0</v>
      </c>
      <c r="H160" s="28">
        <v>0</v>
      </c>
      <c r="I160" s="28"/>
      <c r="J160" s="28"/>
    </row>
    <row r="161" spans="2:10" ht="15">
      <c r="B161" s="32" t="s">
        <v>121</v>
      </c>
      <c r="C161" s="33" t="s">
        <v>87</v>
      </c>
      <c r="D161" s="28">
        <v>0</v>
      </c>
      <c r="E161" s="28">
        <v>0</v>
      </c>
      <c r="F161" s="28">
        <v>0</v>
      </c>
      <c r="G161" s="28">
        <v>0</v>
      </c>
      <c r="H161" s="28">
        <v>0</v>
      </c>
      <c r="I161" s="28"/>
      <c r="J161" s="28"/>
    </row>
    <row r="162" spans="2:10" ht="15">
      <c r="B162" s="34" t="s">
        <v>121</v>
      </c>
      <c r="C162" s="35" t="s">
        <v>91</v>
      </c>
      <c r="D162" s="29">
        <v>-7</v>
      </c>
      <c r="E162" s="29">
        <v>1.376</v>
      </c>
      <c r="F162" s="29">
        <v>-0.076</v>
      </c>
      <c r="G162" s="29">
        <v>-5.415</v>
      </c>
      <c r="H162" s="29">
        <v>0.188</v>
      </c>
      <c r="I162" s="29"/>
      <c r="J162" s="29"/>
    </row>
    <row r="163" spans="2:10" ht="15">
      <c r="B163" s="36" t="s">
        <v>121</v>
      </c>
      <c r="C163" s="37" t="s">
        <v>113</v>
      </c>
      <c r="D163" s="56">
        <v>134</v>
      </c>
      <c r="E163" s="56">
        <v>141.87</v>
      </c>
      <c r="F163" s="56">
        <v>142.287</v>
      </c>
      <c r="G163" s="56">
        <v>134.296</v>
      </c>
      <c r="H163" s="56">
        <v>128.862</v>
      </c>
      <c r="I163" s="56"/>
      <c r="J163" s="56"/>
    </row>
    <row r="164" spans="2:10" ht="15">
      <c r="B164" s="30" t="s">
        <v>81</v>
      </c>
      <c r="C164" s="31" t="s">
        <v>107</v>
      </c>
      <c r="D164" s="27">
        <v>2</v>
      </c>
      <c r="E164" s="27">
        <v>4.698</v>
      </c>
      <c r="F164" s="27">
        <v>4.569</v>
      </c>
      <c r="G164" s="27">
        <v>6.089</v>
      </c>
      <c r="H164" s="27">
        <v>6.241</v>
      </c>
      <c r="I164" s="27"/>
      <c r="J164" s="27"/>
    </row>
    <row r="165" spans="2:10" ht="15">
      <c r="B165" s="32" t="s">
        <v>81</v>
      </c>
      <c r="C165" s="33" t="s">
        <v>108</v>
      </c>
      <c r="D165" s="28">
        <v>0</v>
      </c>
      <c r="E165" s="28">
        <v>0</v>
      </c>
      <c r="F165" s="28">
        <v>0</v>
      </c>
      <c r="G165" s="28">
        <v>0</v>
      </c>
      <c r="H165" s="28">
        <v>0</v>
      </c>
      <c r="I165" s="28"/>
      <c r="J165" s="28"/>
    </row>
    <row r="166" spans="2:10" ht="15">
      <c r="B166" s="32" t="s">
        <v>81</v>
      </c>
      <c r="C166" s="33" t="s">
        <v>109</v>
      </c>
      <c r="D166" s="28">
        <v>0</v>
      </c>
      <c r="E166" s="28">
        <v>0</v>
      </c>
      <c r="F166" s="28">
        <v>0</v>
      </c>
      <c r="G166" s="28">
        <v>0</v>
      </c>
      <c r="H166" s="28">
        <v>0</v>
      </c>
      <c r="I166" s="28"/>
      <c r="J166" s="28"/>
    </row>
    <row r="167" spans="2:10" ht="15">
      <c r="B167" s="32" t="s">
        <v>81</v>
      </c>
      <c r="C167" s="33" t="s">
        <v>110</v>
      </c>
      <c r="D167" s="28">
        <v>0</v>
      </c>
      <c r="E167" s="28">
        <v>0</v>
      </c>
      <c r="F167" s="28">
        <v>0</v>
      </c>
      <c r="G167" s="28">
        <v>0</v>
      </c>
      <c r="H167" s="28">
        <v>0</v>
      </c>
      <c r="I167" s="28"/>
      <c r="J167" s="28"/>
    </row>
    <row r="168" spans="2:10" ht="15">
      <c r="B168" s="32" t="s">
        <v>81</v>
      </c>
      <c r="C168" s="33" t="s">
        <v>88</v>
      </c>
      <c r="D168" s="28">
        <v>0</v>
      </c>
      <c r="E168" s="28">
        <v>0</v>
      </c>
      <c r="F168" s="28"/>
      <c r="G168" s="28">
        <v>0</v>
      </c>
      <c r="H168" s="28">
        <v>0</v>
      </c>
      <c r="I168" s="28"/>
      <c r="J168" s="28"/>
    </row>
    <row r="169" spans="2:10" ht="15">
      <c r="B169" s="32" t="s">
        <v>81</v>
      </c>
      <c r="C169" s="33" t="s">
        <v>89</v>
      </c>
      <c r="D169" s="28">
        <v>0</v>
      </c>
      <c r="E169" s="28">
        <v>0</v>
      </c>
      <c r="F169" s="28">
        <v>0</v>
      </c>
      <c r="G169" s="28">
        <v>0</v>
      </c>
      <c r="H169" s="28">
        <v>0</v>
      </c>
      <c r="I169" s="28"/>
      <c r="J169" s="28"/>
    </row>
    <row r="170" spans="2:10" ht="15">
      <c r="B170" s="32" t="s">
        <v>81</v>
      </c>
      <c r="C170" s="33" t="s">
        <v>111</v>
      </c>
      <c r="D170" s="28">
        <v>0</v>
      </c>
      <c r="E170" s="28">
        <v>0</v>
      </c>
      <c r="F170" s="28">
        <v>0</v>
      </c>
      <c r="G170" s="28">
        <v>0</v>
      </c>
      <c r="H170" s="28">
        <v>0</v>
      </c>
      <c r="I170" s="28"/>
      <c r="J170" s="28"/>
    </row>
    <row r="171" spans="2:10" ht="15">
      <c r="B171" s="32" t="s">
        <v>81</v>
      </c>
      <c r="C171" s="33" t="s">
        <v>112</v>
      </c>
      <c r="D171" s="28">
        <v>0</v>
      </c>
      <c r="E171" s="28">
        <v>0</v>
      </c>
      <c r="F171" s="28">
        <v>0</v>
      </c>
      <c r="G171" s="28">
        <v>0</v>
      </c>
      <c r="H171" s="28">
        <v>0</v>
      </c>
      <c r="I171" s="28"/>
      <c r="J171" s="28"/>
    </row>
    <row r="172" spans="2:10" ht="15">
      <c r="B172" s="32" t="s">
        <v>81</v>
      </c>
      <c r="C172" s="33" t="s">
        <v>87</v>
      </c>
      <c r="D172" s="28">
        <v>0</v>
      </c>
      <c r="E172" s="28">
        <v>0</v>
      </c>
      <c r="F172" s="28">
        <v>0</v>
      </c>
      <c r="G172" s="28">
        <v>0</v>
      </c>
      <c r="H172" s="28">
        <v>0</v>
      </c>
      <c r="I172" s="28"/>
      <c r="J172" s="28"/>
    </row>
    <row r="173" spans="2:10" ht="15">
      <c r="B173" s="34" t="s">
        <v>81</v>
      </c>
      <c r="C173" s="35" t="s">
        <v>91</v>
      </c>
      <c r="D173" s="29">
        <v>0</v>
      </c>
      <c r="E173" s="29"/>
      <c r="F173" s="29"/>
      <c r="G173" s="29"/>
      <c r="H173" s="29"/>
      <c r="I173" s="29"/>
      <c r="J173" s="29"/>
    </row>
    <row r="174" spans="2:10" ht="15">
      <c r="B174" s="36" t="s">
        <v>81</v>
      </c>
      <c r="C174" s="37" t="s">
        <v>113</v>
      </c>
      <c r="D174" s="56">
        <v>2</v>
      </c>
      <c r="E174" s="56">
        <v>4.698</v>
      </c>
      <c r="F174" s="56">
        <v>4.569</v>
      </c>
      <c r="G174" s="56">
        <v>6.089</v>
      </c>
      <c r="H174" s="56">
        <v>6.241</v>
      </c>
      <c r="I174" s="56"/>
      <c r="J174" s="56"/>
    </row>
    <row r="175" spans="2:10" ht="15">
      <c r="B175" s="30" t="s">
        <v>98</v>
      </c>
      <c r="C175" s="31" t="s">
        <v>107</v>
      </c>
      <c r="D175" s="27">
        <v>0</v>
      </c>
      <c r="E175" s="27">
        <v>0</v>
      </c>
      <c r="F175" s="27">
        <v>0</v>
      </c>
      <c r="G175" s="27">
        <v>0</v>
      </c>
      <c r="H175" s="27">
        <v>0</v>
      </c>
      <c r="I175" s="27"/>
      <c r="J175" s="27"/>
    </row>
    <row r="176" spans="2:10" ht="15">
      <c r="B176" s="32" t="s">
        <v>98</v>
      </c>
      <c r="C176" s="33" t="s">
        <v>108</v>
      </c>
      <c r="D176" s="28">
        <v>0</v>
      </c>
      <c r="E176" s="28">
        <v>0</v>
      </c>
      <c r="F176" s="28">
        <v>0</v>
      </c>
      <c r="G176" s="28">
        <v>0</v>
      </c>
      <c r="H176" s="28">
        <v>0</v>
      </c>
      <c r="I176" s="28"/>
      <c r="J176" s="28"/>
    </row>
    <row r="177" spans="2:10" ht="15">
      <c r="B177" s="32" t="s">
        <v>98</v>
      </c>
      <c r="C177" s="33" t="s">
        <v>109</v>
      </c>
      <c r="D177" s="28">
        <v>0</v>
      </c>
      <c r="E177" s="28">
        <v>0</v>
      </c>
      <c r="F177" s="28">
        <v>0</v>
      </c>
      <c r="G177" s="28">
        <v>0</v>
      </c>
      <c r="H177" s="28">
        <v>0</v>
      </c>
      <c r="I177" s="28"/>
      <c r="J177" s="28"/>
    </row>
    <row r="178" spans="2:10" ht="15">
      <c r="B178" s="32" t="s">
        <v>98</v>
      </c>
      <c r="C178" s="33" t="s">
        <v>110</v>
      </c>
      <c r="D178" s="28">
        <v>0</v>
      </c>
      <c r="E178" s="28">
        <v>0</v>
      </c>
      <c r="F178" s="28">
        <v>0</v>
      </c>
      <c r="G178" s="28">
        <v>0</v>
      </c>
      <c r="H178" s="28">
        <v>0</v>
      </c>
      <c r="I178" s="28"/>
      <c r="J178" s="28"/>
    </row>
    <row r="179" spans="2:10" ht="15">
      <c r="B179" s="32" t="s">
        <v>98</v>
      </c>
      <c r="C179" s="33" t="s">
        <v>88</v>
      </c>
      <c r="D179" s="28">
        <v>139</v>
      </c>
      <c r="E179" s="28">
        <v>135.796</v>
      </c>
      <c r="F179" s="28">
        <v>137.794</v>
      </c>
      <c r="G179" s="28">
        <v>133.622</v>
      </c>
      <c r="H179" s="28">
        <v>122.433</v>
      </c>
      <c r="I179" s="28"/>
      <c r="J179" s="28"/>
    </row>
    <row r="180" spans="2:10" ht="15">
      <c r="B180" s="32" t="s">
        <v>98</v>
      </c>
      <c r="C180" s="33" t="s">
        <v>89</v>
      </c>
      <c r="D180" s="28">
        <v>0</v>
      </c>
      <c r="E180" s="28">
        <v>0</v>
      </c>
      <c r="F180" s="28">
        <v>0</v>
      </c>
      <c r="G180" s="28">
        <v>0</v>
      </c>
      <c r="H180" s="28">
        <v>0</v>
      </c>
      <c r="I180" s="28"/>
      <c r="J180" s="28"/>
    </row>
    <row r="181" spans="2:10" ht="15">
      <c r="B181" s="32" t="s">
        <v>98</v>
      </c>
      <c r="C181" s="33" t="s">
        <v>111</v>
      </c>
      <c r="D181" s="28">
        <v>0</v>
      </c>
      <c r="E181" s="28">
        <v>0</v>
      </c>
      <c r="F181" s="28">
        <v>0</v>
      </c>
      <c r="G181" s="28">
        <v>0</v>
      </c>
      <c r="H181" s="28">
        <v>0</v>
      </c>
      <c r="I181" s="28"/>
      <c r="J181" s="28"/>
    </row>
    <row r="182" spans="2:10" ht="15">
      <c r="B182" s="32" t="s">
        <v>98</v>
      </c>
      <c r="C182" s="33" t="s">
        <v>112</v>
      </c>
      <c r="D182" s="28">
        <v>0</v>
      </c>
      <c r="E182" s="28">
        <v>0</v>
      </c>
      <c r="F182" s="28">
        <v>0</v>
      </c>
      <c r="G182" s="28">
        <v>0</v>
      </c>
      <c r="H182" s="28">
        <v>0</v>
      </c>
      <c r="I182" s="28"/>
      <c r="J182" s="28"/>
    </row>
    <row r="183" spans="2:10" ht="15">
      <c r="B183" s="32" t="s">
        <v>98</v>
      </c>
      <c r="C183" s="33" t="s">
        <v>87</v>
      </c>
      <c r="D183" s="28">
        <v>0</v>
      </c>
      <c r="E183" s="28">
        <v>0</v>
      </c>
      <c r="F183" s="28">
        <v>0</v>
      </c>
      <c r="G183" s="28">
        <v>0</v>
      </c>
      <c r="H183" s="28">
        <v>0</v>
      </c>
      <c r="I183" s="28"/>
      <c r="J183" s="28"/>
    </row>
    <row r="184" spans="2:10" ht="15">
      <c r="B184" s="34" t="s">
        <v>98</v>
      </c>
      <c r="C184" s="35" t="s">
        <v>91</v>
      </c>
      <c r="D184" s="29">
        <v>-7</v>
      </c>
      <c r="E184" s="29">
        <v>1.376</v>
      </c>
      <c r="F184" s="29">
        <v>-0.076</v>
      </c>
      <c r="G184" s="29">
        <v>-5.415</v>
      </c>
      <c r="H184" s="29">
        <v>0.188</v>
      </c>
      <c r="I184" s="29"/>
      <c r="J184" s="29"/>
    </row>
    <row r="185" spans="2:10" ht="15">
      <c r="B185" s="36" t="s">
        <v>98</v>
      </c>
      <c r="C185" s="37" t="s">
        <v>113</v>
      </c>
      <c r="D185" s="56">
        <v>132</v>
      </c>
      <c r="E185" s="56">
        <v>137.172</v>
      </c>
      <c r="F185" s="56">
        <v>137.718</v>
      </c>
      <c r="G185" s="56">
        <v>128.207</v>
      </c>
      <c r="H185" s="56">
        <v>122.621</v>
      </c>
      <c r="I185" s="56"/>
      <c r="J185" s="56"/>
    </row>
    <row r="186" spans="2:10" ht="15">
      <c r="B186" s="30" t="s">
        <v>122</v>
      </c>
      <c r="C186" s="31" t="s">
        <v>107</v>
      </c>
      <c r="D186" s="27">
        <v>0</v>
      </c>
      <c r="E186" s="27">
        <v>0</v>
      </c>
      <c r="F186" s="27">
        <v>0</v>
      </c>
      <c r="G186" s="27">
        <v>0</v>
      </c>
      <c r="H186" s="27">
        <v>0</v>
      </c>
      <c r="I186" s="27"/>
      <c r="J186" s="27"/>
    </row>
    <row r="187" spans="2:10" ht="15">
      <c r="B187" s="32" t="s">
        <v>122</v>
      </c>
      <c r="C187" s="33" t="s">
        <v>108</v>
      </c>
      <c r="D187" s="28">
        <v>0</v>
      </c>
      <c r="E187" s="28">
        <v>0</v>
      </c>
      <c r="F187" s="28">
        <v>0</v>
      </c>
      <c r="G187" s="28">
        <v>0</v>
      </c>
      <c r="H187" s="28">
        <v>0</v>
      </c>
      <c r="I187" s="28"/>
      <c r="J187" s="28"/>
    </row>
    <row r="188" spans="2:10" ht="15">
      <c r="B188" s="32" t="s">
        <v>122</v>
      </c>
      <c r="C188" s="33" t="s">
        <v>109</v>
      </c>
      <c r="D188" s="28">
        <v>0</v>
      </c>
      <c r="E188" s="28">
        <v>0</v>
      </c>
      <c r="F188" s="28">
        <v>0</v>
      </c>
      <c r="G188" s="28">
        <v>0</v>
      </c>
      <c r="H188" s="28">
        <v>0</v>
      </c>
      <c r="I188" s="28"/>
      <c r="J188" s="28"/>
    </row>
    <row r="189" spans="2:10" ht="15">
      <c r="B189" s="32" t="s">
        <v>122</v>
      </c>
      <c r="C189" s="33" t="s">
        <v>110</v>
      </c>
      <c r="D189" s="28">
        <v>0</v>
      </c>
      <c r="E189" s="28">
        <v>0</v>
      </c>
      <c r="F189" s="28">
        <v>0</v>
      </c>
      <c r="G189" s="28">
        <v>0</v>
      </c>
      <c r="H189" s="28">
        <v>0</v>
      </c>
      <c r="I189" s="28"/>
      <c r="J189" s="28"/>
    </row>
    <row r="190" spans="2:10" ht="15">
      <c r="B190" s="32" t="s">
        <v>122</v>
      </c>
      <c r="C190" s="33" t="s">
        <v>88</v>
      </c>
      <c r="D190" s="28">
        <v>0</v>
      </c>
      <c r="E190" s="28">
        <v>0.385</v>
      </c>
      <c r="F190" s="28">
        <v>0.376</v>
      </c>
      <c r="G190" s="28">
        <v>0.426</v>
      </c>
      <c r="H190" s="28">
        <v>0.38</v>
      </c>
      <c r="I190" s="28"/>
      <c r="J190" s="28"/>
    </row>
    <row r="191" spans="2:10" ht="15">
      <c r="B191" s="32" t="s">
        <v>122</v>
      </c>
      <c r="C191" s="33" t="s">
        <v>89</v>
      </c>
      <c r="D191" s="28">
        <v>0</v>
      </c>
      <c r="E191" s="28">
        <v>0</v>
      </c>
      <c r="F191" s="28">
        <v>0</v>
      </c>
      <c r="G191" s="28">
        <v>0</v>
      </c>
      <c r="H191" s="28">
        <v>0</v>
      </c>
      <c r="I191" s="28"/>
      <c r="J191" s="28"/>
    </row>
    <row r="192" spans="2:10" ht="15">
      <c r="B192" s="32" t="s">
        <v>122</v>
      </c>
      <c r="C192" s="33" t="s">
        <v>111</v>
      </c>
      <c r="D192" s="28">
        <v>0</v>
      </c>
      <c r="E192" s="28">
        <v>0</v>
      </c>
      <c r="F192" s="28">
        <v>0</v>
      </c>
      <c r="G192" s="28">
        <v>0</v>
      </c>
      <c r="H192" s="28">
        <v>0</v>
      </c>
      <c r="I192" s="28"/>
      <c r="J192" s="28"/>
    </row>
    <row r="193" spans="2:10" ht="15">
      <c r="B193" s="32" t="s">
        <v>122</v>
      </c>
      <c r="C193" s="33" t="s">
        <v>112</v>
      </c>
      <c r="D193" s="28">
        <v>0</v>
      </c>
      <c r="E193" s="28">
        <v>-0.007</v>
      </c>
      <c r="F193" s="28">
        <v>-0.004</v>
      </c>
      <c r="G193" s="28">
        <v>-0.014</v>
      </c>
      <c r="H193" s="28">
        <v>0</v>
      </c>
      <c r="I193" s="28"/>
      <c r="J193" s="28"/>
    </row>
    <row r="194" spans="2:10" ht="15">
      <c r="B194" s="32" t="s">
        <v>122</v>
      </c>
      <c r="C194" s="33" t="s">
        <v>87</v>
      </c>
      <c r="D194" s="28">
        <v>0</v>
      </c>
      <c r="E194" s="28">
        <v>0</v>
      </c>
      <c r="F194" s="28">
        <v>0</v>
      </c>
      <c r="G194" s="28">
        <v>0</v>
      </c>
      <c r="H194" s="28">
        <v>0</v>
      </c>
      <c r="I194" s="28"/>
      <c r="J194" s="28"/>
    </row>
    <row r="195" spans="2:10" ht="15">
      <c r="B195" s="34" t="s">
        <v>122</v>
      </c>
      <c r="C195" s="35" t="s">
        <v>91</v>
      </c>
      <c r="D195" s="29">
        <v>0</v>
      </c>
      <c r="E195" s="29">
        <v>0.028</v>
      </c>
      <c r="F195" s="29">
        <v>0.057</v>
      </c>
      <c r="G195" s="29">
        <v>0.006</v>
      </c>
      <c r="H195" s="29">
        <v>0.018</v>
      </c>
      <c r="I195" s="29"/>
      <c r="J195" s="29"/>
    </row>
    <row r="196" spans="2:10" ht="15">
      <c r="B196" s="36" t="s">
        <v>122</v>
      </c>
      <c r="C196" s="37" t="s">
        <v>113</v>
      </c>
      <c r="D196" s="56">
        <v>0</v>
      </c>
      <c r="E196" s="56">
        <v>0.406</v>
      </c>
      <c r="F196" s="56">
        <v>0.429</v>
      </c>
      <c r="G196" s="56">
        <v>0.418</v>
      </c>
      <c r="H196" s="56">
        <v>0.398</v>
      </c>
      <c r="I196" s="56"/>
      <c r="J196" s="56"/>
    </row>
    <row r="197" spans="2:10" ht="15">
      <c r="B197" s="30" t="s">
        <v>123</v>
      </c>
      <c r="C197" s="31" t="s">
        <v>107</v>
      </c>
      <c r="D197" s="27">
        <v>0</v>
      </c>
      <c r="E197" s="27">
        <v>0</v>
      </c>
      <c r="F197" s="27">
        <v>0</v>
      </c>
      <c r="G197" s="27">
        <v>0</v>
      </c>
      <c r="H197" s="27">
        <v>0</v>
      </c>
      <c r="I197" s="27"/>
      <c r="J197" s="27"/>
    </row>
    <row r="198" spans="2:10" ht="15">
      <c r="B198" s="32" t="s">
        <v>123</v>
      </c>
      <c r="C198" s="33" t="s">
        <v>108</v>
      </c>
      <c r="D198" s="28">
        <v>0</v>
      </c>
      <c r="E198" s="28">
        <v>0</v>
      </c>
      <c r="F198" s="28">
        <v>0</v>
      </c>
      <c r="G198" s="28">
        <v>0</v>
      </c>
      <c r="H198" s="28">
        <v>0</v>
      </c>
      <c r="I198" s="28"/>
      <c r="J198" s="28"/>
    </row>
    <row r="199" spans="2:10" ht="15">
      <c r="B199" s="32" t="s">
        <v>123</v>
      </c>
      <c r="C199" s="33" t="s">
        <v>109</v>
      </c>
      <c r="D199" s="28">
        <v>0</v>
      </c>
      <c r="E199" s="28">
        <v>0</v>
      </c>
      <c r="F199" s="28">
        <v>0</v>
      </c>
      <c r="G199" s="28">
        <v>0</v>
      </c>
      <c r="H199" s="28">
        <v>0</v>
      </c>
      <c r="I199" s="28"/>
      <c r="J199" s="28"/>
    </row>
    <row r="200" spans="2:10" ht="15">
      <c r="B200" s="32" t="s">
        <v>123</v>
      </c>
      <c r="C200" s="33" t="s">
        <v>110</v>
      </c>
      <c r="D200" s="28">
        <v>0</v>
      </c>
      <c r="E200" s="28">
        <v>0</v>
      </c>
      <c r="F200" s="28">
        <v>0</v>
      </c>
      <c r="G200" s="28">
        <v>0</v>
      </c>
      <c r="H200" s="28">
        <v>0</v>
      </c>
      <c r="I200" s="28"/>
      <c r="J200" s="28"/>
    </row>
    <row r="201" spans="2:10" ht="15">
      <c r="B201" s="32" t="s">
        <v>123</v>
      </c>
      <c r="C201" s="33" t="s">
        <v>88</v>
      </c>
      <c r="D201" s="28">
        <v>0</v>
      </c>
      <c r="E201" s="28">
        <v>0</v>
      </c>
      <c r="F201" s="28">
        <v>0</v>
      </c>
      <c r="G201" s="28">
        <v>0</v>
      </c>
      <c r="H201" s="28">
        <v>0</v>
      </c>
      <c r="I201" s="28"/>
      <c r="J201" s="28"/>
    </row>
    <row r="202" spans="2:10" ht="15">
      <c r="B202" s="32" t="s">
        <v>123</v>
      </c>
      <c r="C202" s="33" t="s">
        <v>89</v>
      </c>
      <c r="D202" s="28">
        <v>0</v>
      </c>
      <c r="E202" s="28">
        <v>0</v>
      </c>
      <c r="F202" s="28">
        <v>0</v>
      </c>
      <c r="G202" s="28">
        <v>0</v>
      </c>
      <c r="H202" s="28">
        <v>0</v>
      </c>
      <c r="I202" s="28"/>
      <c r="J202" s="28"/>
    </row>
    <row r="203" spans="2:10" ht="15">
      <c r="B203" s="32" t="s">
        <v>123</v>
      </c>
      <c r="C203" s="33" t="s">
        <v>111</v>
      </c>
      <c r="D203" s="28">
        <v>0</v>
      </c>
      <c r="E203" s="28">
        <v>0</v>
      </c>
      <c r="F203" s="28">
        <v>0</v>
      </c>
      <c r="G203" s="28">
        <v>0</v>
      </c>
      <c r="H203" s="28">
        <v>0</v>
      </c>
      <c r="I203" s="28"/>
      <c r="J203" s="28"/>
    </row>
    <row r="204" spans="2:10" ht="15">
      <c r="B204" s="32" t="s">
        <v>123</v>
      </c>
      <c r="C204" s="33" t="s">
        <v>112</v>
      </c>
      <c r="D204" s="28">
        <v>0</v>
      </c>
      <c r="E204" s="28">
        <v>0</v>
      </c>
      <c r="F204" s="28">
        <v>0</v>
      </c>
      <c r="G204" s="28">
        <v>0</v>
      </c>
      <c r="H204" s="28">
        <v>0</v>
      </c>
      <c r="I204" s="28"/>
      <c r="J204" s="28"/>
    </row>
    <row r="205" spans="2:10" ht="15">
      <c r="B205" s="32" t="s">
        <v>123</v>
      </c>
      <c r="C205" s="33" t="s">
        <v>87</v>
      </c>
      <c r="D205" s="28">
        <v>0</v>
      </c>
      <c r="E205" s="28">
        <v>0</v>
      </c>
      <c r="F205" s="28">
        <v>0</v>
      </c>
      <c r="G205" s="28">
        <v>0</v>
      </c>
      <c r="H205" s="28">
        <v>0</v>
      </c>
      <c r="I205" s="28"/>
      <c r="J205" s="28"/>
    </row>
    <row r="206" spans="2:10" ht="15">
      <c r="B206" s="34" t="s">
        <v>123</v>
      </c>
      <c r="C206" s="35" t="s">
        <v>91</v>
      </c>
      <c r="D206" s="29">
        <v>0</v>
      </c>
      <c r="E206" s="29">
        <v>0</v>
      </c>
      <c r="F206" s="29">
        <v>0</v>
      </c>
      <c r="G206" s="29">
        <v>0</v>
      </c>
      <c r="H206" s="29">
        <v>0</v>
      </c>
      <c r="I206" s="29"/>
      <c r="J206" s="29"/>
    </row>
    <row r="207" spans="2:10" ht="15">
      <c r="B207" s="36" t="s">
        <v>123</v>
      </c>
      <c r="C207" s="37" t="s">
        <v>113</v>
      </c>
      <c r="D207" s="56">
        <v>0</v>
      </c>
      <c r="E207" s="56">
        <v>0</v>
      </c>
      <c r="F207" s="56">
        <v>0</v>
      </c>
      <c r="G207" s="56">
        <v>0</v>
      </c>
      <c r="H207" s="56">
        <v>0</v>
      </c>
      <c r="I207" s="56"/>
      <c r="J207" s="56"/>
    </row>
    <row r="208" spans="2:10" ht="15">
      <c r="B208" s="30" t="s">
        <v>124</v>
      </c>
      <c r="C208" s="31" t="s">
        <v>107</v>
      </c>
      <c r="D208" s="27">
        <v>0</v>
      </c>
      <c r="E208" s="27">
        <v>0</v>
      </c>
      <c r="F208" s="27">
        <v>0</v>
      </c>
      <c r="G208" s="27">
        <v>0</v>
      </c>
      <c r="H208" s="27">
        <v>0</v>
      </c>
      <c r="I208" s="27"/>
      <c r="J208" s="27"/>
    </row>
    <row r="209" spans="2:10" ht="15">
      <c r="B209" s="32" t="s">
        <v>124</v>
      </c>
      <c r="C209" s="33" t="s">
        <v>108</v>
      </c>
      <c r="D209" s="28">
        <v>0</v>
      </c>
      <c r="E209" s="28">
        <v>0</v>
      </c>
      <c r="F209" s="28">
        <v>0</v>
      </c>
      <c r="G209" s="28">
        <v>0</v>
      </c>
      <c r="H209" s="28">
        <v>0</v>
      </c>
      <c r="I209" s="28"/>
      <c r="J209" s="28"/>
    </row>
    <row r="210" spans="2:10" ht="15">
      <c r="B210" s="32" t="s">
        <v>124</v>
      </c>
      <c r="C210" s="33" t="s">
        <v>109</v>
      </c>
      <c r="D210" s="28">
        <v>0</v>
      </c>
      <c r="E210" s="28">
        <v>0</v>
      </c>
      <c r="F210" s="28">
        <v>0</v>
      </c>
      <c r="G210" s="28">
        <v>0</v>
      </c>
      <c r="H210" s="28">
        <v>0</v>
      </c>
      <c r="I210" s="28"/>
      <c r="J210" s="28"/>
    </row>
    <row r="211" spans="2:10" ht="15">
      <c r="B211" s="32" t="s">
        <v>124</v>
      </c>
      <c r="C211" s="33" t="s">
        <v>110</v>
      </c>
      <c r="D211" s="28">
        <v>0</v>
      </c>
      <c r="E211" s="28">
        <v>0</v>
      </c>
      <c r="F211" s="28">
        <v>0</v>
      </c>
      <c r="G211" s="28">
        <v>0</v>
      </c>
      <c r="H211" s="28">
        <v>0</v>
      </c>
      <c r="I211" s="28"/>
      <c r="J211" s="28"/>
    </row>
    <row r="212" spans="2:10" ht="15">
      <c r="B212" s="32" t="s">
        <v>124</v>
      </c>
      <c r="C212" s="33" t="s">
        <v>88</v>
      </c>
      <c r="D212" s="28">
        <v>218</v>
      </c>
      <c r="E212" s="28">
        <v>321.327</v>
      </c>
      <c r="F212" s="28">
        <v>345.263</v>
      </c>
      <c r="G212" s="28">
        <v>422.912</v>
      </c>
      <c r="H212" s="28">
        <v>277.512</v>
      </c>
      <c r="I212" s="28"/>
      <c r="J212" s="28"/>
    </row>
    <row r="213" spans="2:10" ht="15">
      <c r="B213" s="32" t="s">
        <v>124</v>
      </c>
      <c r="C213" s="33" t="s">
        <v>89</v>
      </c>
      <c r="D213" s="28">
        <v>0</v>
      </c>
      <c r="E213" s="28">
        <v>0</v>
      </c>
      <c r="F213" s="28">
        <v>0</v>
      </c>
      <c r="G213" s="28">
        <v>0</v>
      </c>
      <c r="H213" s="28">
        <v>0</v>
      </c>
      <c r="I213" s="28"/>
      <c r="J213" s="28"/>
    </row>
    <row r="214" spans="2:10" ht="15">
      <c r="B214" s="32" t="s">
        <v>124</v>
      </c>
      <c r="C214" s="33" t="s">
        <v>111</v>
      </c>
      <c r="D214" s="28">
        <v>0</v>
      </c>
      <c r="E214" s="28">
        <v>0</v>
      </c>
      <c r="F214" s="28">
        <v>0</v>
      </c>
      <c r="G214" s="28">
        <v>0</v>
      </c>
      <c r="H214" s="28">
        <v>0</v>
      </c>
      <c r="I214" s="28"/>
      <c r="J214" s="28"/>
    </row>
    <row r="215" spans="2:10" ht="15">
      <c r="B215" s="32" t="s">
        <v>124</v>
      </c>
      <c r="C215" s="33" t="s">
        <v>112</v>
      </c>
      <c r="D215" s="28">
        <v>0</v>
      </c>
      <c r="E215" s="28">
        <v>-0.319</v>
      </c>
      <c r="F215" s="28">
        <v>-0.398</v>
      </c>
      <c r="G215" s="28">
        <v>-1.034</v>
      </c>
      <c r="H215" s="28">
        <v>-0.28</v>
      </c>
      <c r="I215" s="28"/>
      <c r="J215" s="28"/>
    </row>
    <row r="216" spans="2:10" ht="15">
      <c r="B216" s="32" t="s">
        <v>124</v>
      </c>
      <c r="C216" s="33" t="s">
        <v>87</v>
      </c>
      <c r="D216" s="28">
        <v>0</v>
      </c>
      <c r="E216" s="28">
        <v>0</v>
      </c>
      <c r="F216" s="28">
        <v>0</v>
      </c>
      <c r="G216" s="28">
        <v>0</v>
      </c>
      <c r="H216" s="28">
        <v>0</v>
      </c>
      <c r="I216" s="28"/>
      <c r="J216" s="28"/>
    </row>
    <row r="217" spans="2:10" ht="15">
      <c r="B217" s="34" t="s">
        <v>124</v>
      </c>
      <c r="C217" s="35" t="s">
        <v>91</v>
      </c>
      <c r="D217" s="29">
        <v>2</v>
      </c>
      <c r="E217" s="29">
        <v>-11.589</v>
      </c>
      <c r="F217" s="29">
        <v>6.477</v>
      </c>
      <c r="G217" s="29">
        <v>-23.637</v>
      </c>
      <c r="H217" s="29">
        <v>20.107</v>
      </c>
      <c r="I217" s="29"/>
      <c r="J217" s="29"/>
    </row>
    <row r="218" spans="2:10" ht="15">
      <c r="B218" s="36" t="s">
        <v>124</v>
      </c>
      <c r="C218" s="37" t="s">
        <v>113</v>
      </c>
      <c r="D218" s="56">
        <v>220</v>
      </c>
      <c r="E218" s="56">
        <v>309.419</v>
      </c>
      <c r="F218" s="56">
        <v>351.342</v>
      </c>
      <c r="G218" s="56">
        <v>398.241</v>
      </c>
      <c r="H218" s="56">
        <v>297.339</v>
      </c>
      <c r="I218" s="56"/>
      <c r="J218" s="56"/>
    </row>
    <row r="219" spans="2:10" ht="15">
      <c r="B219" s="30" t="s">
        <v>99</v>
      </c>
      <c r="C219" s="31" t="s">
        <v>107</v>
      </c>
      <c r="D219" s="27">
        <v>0</v>
      </c>
      <c r="E219" s="27">
        <v>0</v>
      </c>
      <c r="F219" s="27">
        <v>0</v>
      </c>
      <c r="G219" s="27">
        <v>0</v>
      </c>
      <c r="H219" s="27">
        <v>0</v>
      </c>
      <c r="I219" s="27"/>
      <c r="J219" s="27"/>
    </row>
    <row r="220" spans="2:10" ht="15">
      <c r="B220" s="32" t="s">
        <v>99</v>
      </c>
      <c r="C220" s="33" t="s">
        <v>108</v>
      </c>
      <c r="D220" s="28">
        <v>0</v>
      </c>
      <c r="E220" s="28">
        <v>0</v>
      </c>
      <c r="F220" s="28">
        <v>0</v>
      </c>
      <c r="G220" s="28">
        <v>0</v>
      </c>
      <c r="H220" s="28">
        <v>0</v>
      </c>
      <c r="I220" s="28"/>
      <c r="J220" s="28"/>
    </row>
    <row r="221" spans="2:10" ht="15">
      <c r="B221" s="32" t="s">
        <v>99</v>
      </c>
      <c r="C221" s="33" t="s">
        <v>109</v>
      </c>
      <c r="D221" s="28">
        <v>0</v>
      </c>
      <c r="E221" s="28">
        <v>0</v>
      </c>
      <c r="F221" s="28">
        <v>0</v>
      </c>
      <c r="G221" s="28">
        <v>0</v>
      </c>
      <c r="H221" s="28">
        <v>0</v>
      </c>
      <c r="I221" s="28"/>
      <c r="J221" s="28"/>
    </row>
    <row r="222" spans="2:10" ht="15">
      <c r="B222" s="32" t="s">
        <v>99</v>
      </c>
      <c r="C222" s="33" t="s">
        <v>110</v>
      </c>
      <c r="D222" s="28">
        <v>0</v>
      </c>
      <c r="E222" s="28">
        <v>0</v>
      </c>
      <c r="F222" s="28">
        <v>0</v>
      </c>
      <c r="G222" s="28">
        <v>0</v>
      </c>
      <c r="H222" s="28">
        <v>0</v>
      </c>
      <c r="I222" s="28"/>
      <c r="J222" s="28"/>
    </row>
    <row r="223" spans="2:10" ht="15">
      <c r="B223" s="32" t="s">
        <v>99</v>
      </c>
      <c r="C223" s="33" t="s">
        <v>88</v>
      </c>
      <c r="D223" s="28">
        <v>0</v>
      </c>
      <c r="E223" s="28">
        <v>0</v>
      </c>
      <c r="F223" s="28">
        <v>0</v>
      </c>
      <c r="G223" s="28">
        <v>0</v>
      </c>
      <c r="H223" s="28">
        <v>0</v>
      </c>
      <c r="I223" s="28"/>
      <c r="J223" s="28"/>
    </row>
    <row r="224" spans="2:10" ht="15">
      <c r="B224" s="32" t="s">
        <v>99</v>
      </c>
      <c r="C224" s="33" t="s">
        <v>89</v>
      </c>
      <c r="D224" s="28">
        <v>0</v>
      </c>
      <c r="E224" s="28">
        <v>0</v>
      </c>
      <c r="F224" s="28">
        <v>0</v>
      </c>
      <c r="G224" s="28">
        <v>0</v>
      </c>
      <c r="H224" s="28">
        <v>0</v>
      </c>
      <c r="I224" s="28"/>
      <c r="J224" s="28"/>
    </row>
    <row r="225" spans="2:10" ht="15">
      <c r="B225" s="32" t="s">
        <v>99</v>
      </c>
      <c r="C225" s="33" t="s">
        <v>111</v>
      </c>
      <c r="D225" s="28">
        <v>0</v>
      </c>
      <c r="E225" s="28">
        <v>0</v>
      </c>
      <c r="F225" s="28">
        <v>0</v>
      </c>
      <c r="G225" s="28">
        <v>0</v>
      </c>
      <c r="H225" s="28">
        <v>0</v>
      </c>
      <c r="I225" s="28"/>
      <c r="J225" s="28"/>
    </row>
    <row r="226" spans="2:10" ht="15">
      <c r="B226" s="32" t="s">
        <v>99</v>
      </c>
      <c r="C226" s="33" t="s">
        <v>112</v>
      </c>
      <c r="D226" s="28">
        <v>0</v>
      </c>
      <c r="E226" s="28">
        <v>0</v>
      </c>
      <c r="F226" s="28">
        <v>0</v>
      </c>
      <c r="G226" s="28">
        <v>0</v>
      </c>
      <c r="H226" s="28">
        <v>0</v>
      </c>
      <c r="I226" s="28"/>
      <c r="J226" s="28"/>
    </row>
    <row r="227" spans="2:10" ht="15">
      <c r="B227" s="32" t="s">
        <v>99</v>
      </c>
      <c r="C227" s="33" t="s">
        <v>87</v>
      </c>
      <c r="D227" s="28">
        <v>0</v>
      </c>
      <c r="E227" s="28">
        <v>0</v>
      </c>
      <c r="F227" s="28">
        <v>0</v>
      </c>
      <c r="G227" s="28">
        <v>0</v>
      </c>
      <c r="H227" s="28">
        <v>0</v>
      </c>
      <c r="I227" s="28"/>
      <c r="J227" s="28"/>
    </row>
    <row r="228" spans="2:10" ht="15">
      <c r="B228" s="34" t="s">
        <v>99</v>
      </c>
      <c r="C228" s="35" t="s">
        <v>91</v>
      </c>
      <c r="D228" s="29">
        <v>0</v>
      </c>
      <c r="E228" s="29">
        <v>0</v>
      </c>
      <c r="F228" s="29">
        <v>0</v>
      </c>
      <c r="G228" s="29">
        <v>0</v>
      </c>
      <c r="H228" s="29">
        <v>0</v>
      </c>
      <c r="I228" s="29"/>
      <c r="J228" s="29"/>
    </row>
    <row r="229" spans="2:10" ht="15">
      <c r="B229" s="36" t="s">
        <v>99</v>
      </c>
      <c r="C229" s="37" t="s">
        <v>113</v>
      </c>
      <c r="D229" s="56">
        <v>0</v>
      </c>
      <c r="E229" s="56">
        <v>0</v>
      </c>
      <c r="F229" s="56">
        <v>0</v>
      </c>
      <c r="G229" s="56">
        <v>0</v>
      </c>
      <c r="H229" s="56">
        <v>0</v>
      </c>
      <c r="I229" s="56"/>
      <c r="J229" s="56"/>
    </row>
    <row r="230" spans="2:10" ht="15">
      <c r="B230" s="30" t="s">
        <v>100</v>
      </c>
      <c r="C230" s="31" t="s">
        <v>107</v>
      </c>
      <c r="D230" s="27">
        <v>0</v>
      </c>
      <c r="E230" s="27">
        <v>0</v>
      </c>
      <c r="F230" s="27">
        <v>0</v>
      </c>
      <c r="G230" s="27">
        <v>0</v>
      </c>
      <c r="H230" s="27">
        <v>0</v>
      </c>
      <c r="I230" s="27"/>
      <c r="J230" s="27"/>
    </row>
    <row r="231" spans="2:10" ht="15">
      <c r="B231" s="32" t="s">
        <v>100</v>
      </c>
      <c r="C231" s="33" t="s">
        <v>108</v>
      </c>
      <c r="D231" s="28">
        <v>0</v>
      </c>
      <c r="E231" s="28">
        <v>0</v>
      </c>
      <c r="F231" s="28">
        <v>0</v>
      </c>
      <c r="G231" s="28">
        <v>0</v>
      </c>
      <c r="H231" s="28">
        <v>0</v>
      </c>
      <c r="I231" s="28"/>
      <c r="J231" s="28"/>
    </row>
    <row r="232" spans="2:10" ht="15">
      <c r="B232" s="32" t="s">
        <v>100</v>
      </c>
      <c r="C232" s="33" t="s">
        <v>109</v>
      </c>
      <c r="D232" s="28">
        <v>0</v>
      </c>
      <c r="E232" s="28">
        <v>0</v>
      </c>
      <c r="F232" s="28">
        <v>0</v>
      </c>
      <c r="G232" s="28">
        <v>0</v>
      </c>
      <c r="H232" s="28">
        <v>0</v>
      </c>
      <c r="I232" s="28"/>
      <c r="J232" s="28"/>
    </row>
    <row r="233" spans="2:10" ht="15">
      <c r="B233" s="32" t="s">
        <v>100</v>
      </c>
      <c r="C233" s="33" t="s">
        <v>110</v>
      </c>
      <c r="D233" s="28">
        <v>0</v>
      </c>
      <c r="E233" s="28">
        <v>0</v>
      </c>
      <c r="F233" s="28">
        <v>0</v>
      </c>
      <c r="G233" s="28">
        <v>0</v>
      </c>
      <c r="H233" s="28">
        <v>0</v>
      </c>
      <c r="I233" s="28"/>
      <c r="J233" s="28"/>
    </row>
    <row r="234" spans="2:10" ht="15">
      <c r="B234" s="32" t="s">
        <v>100</v>
      </c>
      <c r="C234" s="33" t="s">
        <v>88</v>
      </c>
      <c r="D234" s="28">
        <v>218</v>
      </c>
      <c r="E234" s="28">
        <v>321.327</v>
      </c>
      <c r="F234" s="28">
        <v>345.263</v>
      </c>
      <c r="G234" s="28">
        <v>422.912</v>
      </c>
      <c r="H234" s="28">
        <v>277.512</v>
      </c>
      <c r="I234" s="28"/>
      <c r="J234" s="28"/>
    </row>
    <row r="235" spans="2:10" ht="15">
      <c r="B235" s="32" t="s">
        <v>100</v>
      </c>
      <c r="C235" s="33" t="s">
        <v>89</v>
      </c>
      <c r="D235" s="28">
        <v>0</v>
      </c>
      <c r="E235" s="28">
        <v>0</v>
      </c>
      <c r="F235" s="28">
        <v>0</v>
      </c>
      <c r="G235" s="28">
        <v>0</v>
      </c>
      <c r="H235" s="28">
        <v>0</v>
      </c>
      <c r="I235" s="28"/>
      <c r="J235" s="28"/>
    </row>
    <row r="236" spans="2:10" ht="15">
      <c r="B236" s="32" t="s">
        <v>100</v>
      </c>
      <c r="C236" s="33" t="s">
        <v>111</v>
      </c>
      <c r="D236" s="28">
        <v>0</v>
      </c>
      <c r="E236" s="28">
        <v>0</v>
      </c>
      <c r="F236" s="28">
        <v>0</v>
      </c>
      <c r="G236" s="28">
        <v>0</v>
      </c>
      <c r="H236" s="28">
        <v>0</v>
      </c>
      <c r="I236" s="28"/>
      <c r="J236" s="28"/>
    </row>
    <row r="237" spans="2:10" ht="15">
      <c r="B237" s="32" t="s">
        <v>100</v>
      </c>
      <c r="C237" s="33" t="s">
        <v>112</v>
      </c>
      <c r="D237" s="28">
        <v>0</v>
      </c>
      <c r="E237" s="28">
        <v>-0.319</v>
      </c>
      <c r="F237" s="28">
        <v>-0.398</v>
      </c>
      <c r="G237" s="28">
        <v>-1.034</v>
      </c>
      <c r="H237" s="28">
        <v>-0.28</v>
      </c>
      <c r="I237" s="28"/>
      <c r="J237" s="28"/>
    </row>
    <row r="238" spans="2:10" ht="15">
      <c r="B238" s="32" t="s">
        <v>100</v>
      </c>
      <c r="C238" s="33" t="s">
        <v>87</v>
      </c>
      <c r="D238" s="28">
        <v>0</v>
      </c>
      <c r="E238" s="28">
        <v>0</v>
      </c>
      <c r="F238" s="28">
        <v>0</v>
      </c>
      <c r="G238" s="28">
        <v>0</v>
      </c>
      <c r="H238" s="28">
        <v>0</v>
      </c>
      <c r="I238" s="28"/>
      <c r="J238" s="28"/>
    </row>
    <row r="239" spans="2:10" ht="15">
      <c r="B239" s="34" t="s">
        <v>100</v>
      </c>
      <c r="C239" s="35" t="s">
        <v>91</v>
      </c>
      <c r="D239" s="29">
        <v>2</v>
      </c>
      <c r="E239" s="29">
        <v>-11.589</v>
      </c>
      <c r="F239" s="29">
        <v>6.477</v>
      </c>
      <c r="G239" s="29">
        <v>-23.637</v>
      </c>
      <c r="H239" s="29">
        <v>20.107</v>
      </c>
      <c r="I239" s="29"/>
      <c r="J239" s="29"/>
    </row>
    <row r="240" spans="2:10" ht="15">
      <c r="B240" s="36" t="s">
        <v>100</v>
      </c>
      <c r="C240" s="37" t="s">
        <v>113</v>
      </c>
      <c r="D240" s="56">
        <v>220</v>
      </c>
      <c r="E240" s="56">
        <v>309.419</v>
      </c>
      <c r="F240" s="56">
        <v>351.342</v>
      </c>
      <c r="G240" s="56">
        <v>398.241</v>
      </c>
      <c r="H240" s="56">
        <v>297.339</v>
      </c>
      <c r="I240" s="56"/>
      <c r="J240" s="56"/>
    </row>
    <row r="241" spans="2:10" ht="15">
      <c r="B241" s="30" t="s">
        <v>125</v>
      </c>
      <c r="C241" s="31" t="s">
        <v>107</v>
      </c>
      <c r="D241" s="27">
        <v>0</v>
      </c>
      <c r="E241" s="27">
        <v>0</v>
      </c>
      <c r="F241" s="27">
        <v>0</v>
      </c>
      <c r="G241" s="27">
        <v>0</v>
      </c>
      <c r="H241" s="27">
        <v>0</v>
      </c>
      <c r="I241" s="27"/>
      <c r="J241" s="27"/>
    </row>
    <row r="242" spans="2:10" ht="15">
      <c r="B242" s="32" t="s">
        <v>125</v>
      </c>
      <c r="C242" s="33" t="s">
        <v>108</v>
      </c>
      <c r="D242" s="28">
        <v>0</v>
      </c>
      <c r="E242" s="28">
        <v>0</v>
      </c>
      <c r="F242" s="28">
        <v>0</v>
      </c>
      <c r="G242" s="28">
        <v>0</v>
      </c>
      <c r="H242" s="28">
        <v>0</v>
      </c>
      <c r="I242" s="28"/>
      <c r="J242" s="28"/>
    </row>
    <row r="243" spans="2:10" ht="15">
      <c r="B243" s="32" t="s">
        <v>125</v>
      </c>
      <c r="C243" s="33" t="s">
        <v>109</v>
      </c>
      <c r="D243" s="28">
        <v>0</v>
      </c>
      <c r="E243" s="28">
        <v>0</v>
      </c>
      <c r="F243" s="28">
        <v>0</v>
      </c>
      <c r="G243" s="28">
        <v>0</v>
      </c>
      <c r="H243" s="28">
        <v>0</v>
      </c>
      <c r="I243" s="28"/>
      <c r="J243" s="28"/>
    </row>
    <row r="244" spans="2:10" ht="15">
      <c r="B244" s="32" t="s">
        <v>125</v>
      </c>
      <c r="C244" s="33" t="s">
        <v>110</v>
      </c>
      <c r="D244" s="28">
        <v>0</v>
      </c>
      <c r="E244" s="28">
        <v>0</v>
      </c>
      <c r="F244" s="28">
        <v>0</v>
      </c>
      <c r="G244" s="28">
        <v>0</v>
      </c>
      <c r="H244" s="28">
        <v>0</v>
      </c>
      <c r="I244" s="28"/>
      <c r="J244" s="28"/>
    </row>
    <row r="245" spans="2:10" ht="15">
      <c r="B245" s="32" t="s">
        <v>125</v>
      </c>
      <c r="C245" s="33" t="s">
        <v>88</v>
      </c>
      <c r="D245" s="28">
        <v>0</v>
      </c>
      <c r="E245" s="28">
        <v>0.005</v>
      </c>
      <c r="F245" s="28">
        <v>0.005</v>
      </c>
      <c r="G245" s="28">
        <v>0.01</v>
      </c>
      <c r="H245" s="28">
        <v>0.006</v>
      </c>
      <c r="I245" s="28"/>
      <c r="J245" s="28"/>
    </row>
    <row r="246" spans="2:10" ht="15">
      <c r="B246" s="32" t="s">
        <v>125</v>
      </c>
      <c r="C246" s="33" t="s">
        <v>89</v>
      </c>
      <c r="D246" s="28">
        <v>0</v>
      </c>
      <c r="E246" s="28">
        <v>0</v>
      </c>
      <c r="F246" s="28">
        <v>0</v>
      </c>
      <c r="G246" s="28">
        <v>0</v>
      </c>
      <c r="H246" s="28">
        <v>0</v>
      </c>
      <c r="I246" s="28"/>
      <c r="J246" s="28"/>
    </row>
    <row r="247" spans="2:10" ht="15">
      <c r="B247" s="32" t="s">
        <v>125</v>
      </c>
      <c r="C247" s="33" t="s">
        <v>111</v>
      </c>
      <c r="D247" s="28">
        <v>0</v>
      </c>
      <c r="E247" s="28">
        <v>0</v>
      </c>
      <c r="F247" s="28">
        <v>0</v>
      </c>
      <c r="G247" s="28">
        <v>0</v>
      </c>
      <c r="H247" s="28">
        <v>0</v>
      </c>
      <c r="I247" s="28"/>
      <c r="J247" s="28"/>
    </row>
    <row r="248" spans="2:10" ht="15">
      <c r="B248" s="32" t="s">
        <v>125</v>
      </c>
      <c r="C248" s="33" t="s">
        <v>112</v>
      </c>
      <c r="D248" s="28">
        <v>0</v>
      </c>
      <c r="E248" s="28">
        <v>0.028</v>
      </c>
      <c r="F248" s="28">
        <v>0.047</v>
      </c>
      <c r="G248" s="28">
        <v>0.047</v>
      </c>
      <c r="H248" s="28">
        <v>0.087</v>
      </c>
      <c r="I248" s="28"/>
      <c r="J248" s="28"/>
    </row>
    <row r="249" spans="2:10" ht="15">
      <c r="B249" s="32" t="s">
        <v>125</v>
      </c>
      <c r="C249" s="33" t="s">
        <v>87</v>
      </c>
      <c r="D249" s="28">
        <v>0</v>
      </c>
      <c r="E249" s="28">
        <v>0</v>
      </c>
      <c r="F249" s="28">
        <v>0</v>
      </c>
      <c r="G249" s="28">
        <v>0</v>
      </c>
      <c r="H249" s="28">
        <v>0</v>
      </c>
      <c r="I249" s="28"/>
      <c r="J249" s="28"/>
    </row>
    <row r="250" spans="2:10" ht="15">
      <c r="B250" s="34" t="s">
        <v>125</v>
      </c>
      <c r="C250" s="35" t="s">
        <v>91</v>
      </c>
      <c r="D250" s="29">
        <v>0</v>
      </c>
      <c r="E250" s="29">
        <v>0</v>
      </c>
      <c r="F250" s="29">
        <v>0</v>
      </c>
      <c r="G250" s="29">
        <v>0</v>
      </c>
      <c r="H250" s="29">
        <v>0</v>
      </c>
      <c r="I250" s="29"/>
      <c r="J250" s="29"/>
    </row>
    <row r="251" spans="2:10" ht="15">
      <c r="B251" s="36" t="s">
        <v>125</v>
      </c>
      <c r="C251" s="37" t="s">
        <v>113</v>
      </c>
      <c r="D251" s="56">
        <v>0</v>
      </c>
      <c r="E251" s="56">
        <v>0.033</v>
      </c>
      <c r="F251" s="56">
        <v>0.052</v>
      </c>
      <c r="G251" s="56">
        <v>0.057</v>
      </c>
      <c r="H251" s="56">
        <v>0.093</v>
      </c>
      <c r="I251" s="56"/>
      <c r="J251" s="56"/>
    </row>
    <row r="252" spans="2:10" ht="15">
      <c r="B252" s="30" t="s">
        <v>126</v>
      </c>
      <c r="C252" s="31" t="s">
        <v>107</v>
      </c>
      <c r="D252" s="27">
        <v>12</v>
      </c>
      <c r="E252" s="27">
        <v>11.593</v>
      </c>
      <c r="F252" s="27">
        <v>13.163</v>
      </c>
      <c r="G252" s="27">
        <v>15.377</v>
      </c>
      <c r="H252" s="27">
        <v>14.982</v>
      </c>
      <c r="I252" s="27"/>
      <c r="J252" s="27"/>
    </row>
    <row r="253" spans="2:10" ht="15">
      <c r="B253" s="32" t="s">
        <v>126</v>
      </c>
      <c r="C253" s="33" t="s">
        <v>108</v>
      </c>
      <c r="D253" s="28">
        <v>0</v>
      </c>
      <c r="E253" s="28">
        <v>0</v>
      </c>
      <c r="F253" s="28">
        <v>0</v>
      </c>
      <c r="G253" s="28">
        <v>0</v>
      </c>
      <c r="H253" s="28">
        <v>0</v>
      </c>
      <c r="I253" s="28"/>
      <c r="J253" s="28"/>
    </row>
    <row r="254" spans="2:10" ht="15">
      <c r="B254" s="32" t="s">
        <v>126</v>
      </c>
      <c r="C254" s="33" t="s">
        <v>109</v>
      </c>
      <c r="D254" s="28">
        <v>0</v>
      </c>
      <c r="E254" s="28">
        <v>0</v>
      </c>
      <c r="F254" s="28">
        <v>0</v>
      </c>
      <c r="G254" s="28">
        <v>0</v>
      </c>
      <c r="H254" s="28">
        <v>0</v>
      </c>
      <c r="I254" s="28"/>
      <c r="J254" s="28"/>
    </row>
    <row r="255" spans="2:10" ht="15">
      <c r="B255" s="32" t="s">
        <v>126</v>
      </c>
      <c r="C255" s="33" t="s">
        <v>110</v>
      </c>
      <c r="D255" s="28">
        <v>0</v>
      </c>
      <c r="E255" s="28">
        <v>0</v>
      </c>
      <c r="F255" s="28">
        <v>0</v>
      </c>
      <c r="G255" s="28">
        <v>0</v>
      </c>
      <c r="H255" s="28">
        <v>0</v>
      </c>
      <c r="I255" s="28"/>
      <c r="J255" s="28"/>
    </row>
    <row r="256" spans="2:10" ht="15">
      <c r="B256" s="32" t="s">
        <v>126</v>
      </c>
      <c r="C256" s="33" t="s">
        <v>88</v>
      </c>
      <c r="D256" s="28">
        <v>342</v>
      </c>
      <c r="E256" s="28">
        <v>340.844</v>
      </c>
      <c r="F256" s="28">
        <v>347.322</v>
      </c>
      <c r="G256" s="28">
        <v>369.345</v>
      </c>
      <c r="H256" s="28">
        <v>392.867</v>
      </c>
      <c r="I256" s="28"/>
      <c r="J256" s="28"/>
    </row>
    <row r="257" spans="2:10" ht="15">
      <c r="B257" s="32" t="s">
        <v>126</v>
      </c>
      <c r="C257" s="33" t="s">
        <v>89</v>
      </c>
      <c r="D257" s="28">
        <v>0</v>
      </c>
      <c r="E257" s="28">
        <v>0</v>
      </c>
      <c r="F257" s="28">
        <v>0</v>
      </c>
      <c r="G257" s="28">
        <v>0</v>
      </c>
      <c r="H257" s="28">
        <v>0</v>
      </c>
      <c r="I257" s="28"/>
      <c r="J257" s="28"/>
    </row>
    <row r="258" spans="2:10" ht="15">
      <c r="B258" s="32" t="s">
        <v>126</v>
      </c>
      <c r="C258" s="33" t="s">
        <v>111</v>
      </c>
      <c r="D258" s="28">
        <v>34</v>
      </c>
      <c r="E258" s="28">
        <v>34.37</v>
      </c>
      <c r="F258" s="28">
        <v>33.48</v>
      </c>
      <c r="G258" s="28">
        <v>42.25</v>
      </c>
      <c r="H258" s="28">
        <v>45.193</v>
      </c>
      <c r="I258" s="28"/>
      <c r="J258" s="28"/>
    </row>
    <row r="259" spans="2:10" ht="15">
      <c r="B259" s="32" t="s">
        <v>126</v>
      </c>
      <c r="C259" s="33" t="s">
        <v>112</v>
      </c>
      <c r="D259" s="28">
        <v>20</v>
      </c>
      <c r="E259" s="28">
        <v>41.871</v>
      </c>
      <c r="F259" s="28">
        <v>27.18</v>
      </c>
      <c r="G259" s="28">
        <v>38.61</v>
      </c>
      <c r="H259" s="28">
        <v>18.705</v>
      </c>
      <c r="I259" s="28"/>
      <c r="J259" s="28"/>
    </row>
    <row r="260" spans="2:10" ht="15">
      <c r="B260" s="32" t="s">
        <v>126</v>
      </c>
      <c r="C260" s="33" t="s">
        <v>87</v>
      </c>
      <c r="D260" s="28">
        <v>0</v>
      </c>
      <c r="E260" s="28">
        <v>0</v>
      </c>
      <c r="F260" s="28">
        <v>0</v>
      </c>
      <c r="G260" s="28">
        <v>0</v>
      </c>
      <c r="H260" s="28">
        <v>0</v>
      </c>
      <c r="I260" s="28"/>
      <c r="J260" s="28"/>
    </row>
    <row r="261" spans="2:10" ht="15">
      <c r="B261" s="34" t="s">
        <v>126</v>
      </c>
      <c r="C261" s="35" t="s">
        <v>91</v>
      </c>
      <c r="D261" s="29">
        <v>-8</v>
      </c>
      <c r="E261" s="29">
        <v>0.25</v>
      </c>
      <c r="F261" s="29">
        <v>-2.359</v>
      </c>
      <c r="G261" s="29">
        <v>-28.814</v>
      </c>
      <c r="H261" s="29">
        <v>7.005</v>
      </c>
      <c r="I261" s="29"/>
      <c r="J261" s="29"/>
    </row>
    <row r="262" spans="2:10" ht="15">
      <c r="B262" s="36" t="s">
        <v>126</v>
      </c>
      <c r="C262" s="37" t="s">
        <v>113</v>
      </c>
      <c r="D262" s="56">
        <v>332</v>
      </c>
      <c r="E262" s="56">
        <v>360.188</v>
      </c>
      <c r="F262" s="56">
        <v>351.826</v>
      </c>
      <c r="G262" s="56">
        <v>352.268</v>
      </c>
      <c r="H262" s="56">
        <v>388.366</v>
      </c>
      <c r="I262" s="56"/>
      <c r="J262" s="56"/>
    </row>
    <row r="263" spans="2:10" ht="15">
      <c r="B263" s="30" t="s">
        <v>101</v>
      </c>
      <c r="C263" s="31" t="s">
        <v>107</v>
      </c>
      <c r="D263" s="27">
        <v>12</v>
      </c>
      <c r="E263" s="27">
        <v>11.593</v>
      </c>
      <c r="F263" s="27">
        <v>13.163</v>
      </c>
      <c r="G263" s="27">
        <v>15.377</v>
      </c>
      <c r="H263" s="27">
        <v>14.982</v>
      </c>
      <c r="I263" s="27"/>
      <c r="J263" s="27"/>
    </row>
    <row r="264" spans="2:10" ht="15">
      <c r="B264" s="32" t="s">
        <v>101</v>
      </c>
      <c r="C264" s="33" t="s">
        <v>108</v>
      </c>
      <c r="D264" s="28">
        <v>0</v>
      </c>
      <c r="E264" s="28">
        <v>0</v>
      </c>
      <c r="F264" s="28">
        <v>0</v>
      </c>
      <c r="G264" s="28">
        <v>0</v>
      </c>
      <c r="H264" s="28">
        <v>0</v>
      </c>
      <c r="I264" s="28"/>
      <c r="J264" s="28"/>
    </row>
    <row r="265" spans="2:10" ht="15">
      <c r="B265" s="32" t="s">
        <v>101</v>
      </c>
      <c r="C265" s="33" t="s">
        <v>109</v>
      </c>
      <c r="D265" s="28">
        <v>0</v>
      </c>
      <c r="E265" s="28">
        <v>0</v>
      </c>
      <c r="F265" s="28">
        <v>0</v>
      </c>
      <c r="G265" s="28">
        <v>0</v>
      </c>
      <c r="H265" s="28">
        <v>0</v>
      </c>
      <c r="I265" s="28"/>
      <c r="J265" s="28"/>
    </row>
    <row r="266" spans="2:10" ht="15">
      <c r="B266" s="32" t="s">
        <v>101</v>
      </c>
      <c r="C266" s="33" t="s">
        <v>110</v>
      </c>
      <c r="D266" s="28">
        <v>0</v>
      </c>
      <c r="E266" s="28">
        <v>0</v>
      </c>
      <c r="F266" s="28">
        <v>0</v>
      </c>
      <c r="G266" s="28">
        <v>0</v>
      </c>
      <c r="H266" s="28">
        <v>0</v>
      </c>
      <c r="I266" s="28"/>
      <c r="J266" s="28"/>
    </row>
    <row r="267" spans="2:10" ht="15">
      <c r="B267" s="32" t="s">
        <v>101</v>
      </c>
      <c r="C267" s="33" t="s">
        <v>88</v>
      </c>
      <c r="D267" s="28">
        <v>0</v>
      </c>
      <c r="E267" s="28">
        <v>0</v>
      </c>
      <c r="F267" s="28">
        <v>0</v>
      </c>
      <c r="G267" s="28">
        <v>0</v>
      </c>
      <c r="H267" s="28">
        <v>0</v>
      </c>
      <c r="I267" s="28"/>
      <c r="J267" s="28"/>
    </row>
    <row r="268" spans="2:10" ht="15">
      <c r="B268" s="32" t="s">
        <v>101</v>
      </c>
      <c r="C268" s="33" t="s">
        <v>89</v>
      </c>
      <c r="D268" s="28">
        <v>0</v>
      </c>
      <c r="E268" s="28">
        <v>0</v>
      </c>
      <c r="F268" s="28">
        <v>0</v>
      </c>
      <c r="G268" s="28">
        <v>0</v>
      </c>
      <c r="H268" s="28">
        <v>0</v>
      </c>
      <c r="I268" s="28"/>
      <c r="J268" s="28"/>
    </row>
    <row r="269" spans="2:10" ht="15">
      <c r="B269" s="32" t="s">
        <v>101</v>
      </c>
      <c r="C269" s="33" t="s">
        <v>111</v>
      </c>
      <c r="D269" s="28">
        <v>0</v>
      </c>
      <c r="E269" s="28">
        <v>0</v>
      </c>
      <c r="F269" s="28">
        <v>0</v>
      </c>
      <c r="G269" s="28">
        <v>0</v>
      </c>
      <c r="H269" s="28">
        <v>0</v>
      </c>
      <c r="I269" s="28"/>
      <c r="J269" s="28"/>
    </row>
    <row r="270" spans="2:10" ht="15">
      <c r="B270" s="32" t="s">
        <v>101</v>
      </c>
      <c r="C270" s="33" t="s">
        <v>112</v>
      </c>
      <c r="D270" s="28">
        <v>0</v>
      </c>
      <c r="E270" s="28">
        <v>0</v>
      </c>
      <c r="F270" s="28">
        <v>0</v>
      </c>
      <c r="G270" s="28">
        <v>0</v>
      </c>
      <c r="H270" s="28">
        <v>0</v>
      </c>
      <c r="I270" s="28"/>
      <c r="J270" s="28"/>
    </row>
    <row r="271" spans="2:10" ht="15">
      <c r="B271" s="32" t="s">
        <v>101</v>
      </c>
      <c r="C271" s="33" t="s">
        <v>87</v>
      </c>
      <c r="D271" s="28">
        <v>0</v>
      </c>
      <c r="E271" s="28">
        <v>0</v>
      </c>
      <c r="F271" s="28">
        <v>0</v>
      </c>
      <c r="G271" s="28">
        <v>0</v>
      </c>
      <c r="H271" s="28">
        <v>0</v>
      </c>
      <c r="I271" s="28"/>
      <c r="J271" s="28"/>
    </row>
    <row r="272" spans="2:10" ht="15">
      <c r="B272" s="34" t="s">
        <v>101</v>
      </c>
      <c r="C272" s="35" t="s">
        <v>91</v>
      </c>
      <c r="D272" s="29">
        <v>0</v>
      </c>
      <c r="E272" s="29"/>
      <c r="F272" s="29"/>
      <c r="G272" s="29"/>
      <c r="H272" s="29"/>
      <c r="I272" s="29"/>
      <c r="J272" s="29"/>
    </row>
    <row r="273" spans="2:10" ht="15">
      <c r="B273" s="36" t="s">
        <v>101</v>
      </c>
      <c r="C273" s="37" t="s">
        <v>113</v>
      </c>
      <c r="D273" s="56">
        <v>12</v>
      </c>
      <c r="E273" s="56">
        <v>11.593</v>
      </c>
      <c r="F273" s="56">
        <v>13.163</v>
      </c>
      <c r="G273" s="56">
        <v>15.377</v>
      </c>
      <c r="H273" s="56">
        <v>14.982</v>
      </c>
      <c r="I273" s="56"/>
      <c r="J273" s="56"/>
    </row>
    <row r="274" spans="2:10" ht="15">
      <c r="B274" s="30" t="s">
        <v>102</v>
      </c>
      <c r="C274" s="31" t="s">
        <v>107</v>
      </c>
      <c r="D274" s="27">
        <v>0</v>
      </c>
      <c r="E274" s="27">
        <v>0</v>
      </c>
      <c r="F274" s="27">
        <v>0</v>
      </c>
      <c r="G274" s="27">
        <v>0</v>
      </c>
      <c r="H274" s="27">
        <v>0</v>
      </c>
      <c r="I274" s="27"/>
      <c r="J274" s="27"/>
    </row>
    <row r="275" spans="2:10" ht="15">
      <c r="B275" s="32" t="s">
        <v>102</v>
      </c>
      <c r="C275" s="33" t="s">
        <v>108</v>
      </c>
      <c r="D275" s="28">
        <v>0</v>
      </c>
      <c r="E275" s="28">
        <v>0</v>
      </c>
      <c r="F275" s="28">
        <v>0</v>
      </c>
      <c r="G275" s="28">
        <v>0</v>
      </c>
      <c r="H275" s="28">
        <v>0</v>
      </c>
      <c r="I275" s="28"/>
      <c r="J275" s="28"/>
    </row>
    <row r="276" spans="2:10" ht="15">
      <c r="B276" s="32" t="s">
        <v>102</v>
      </c>
      <c r="C276" s="33" t="s">
        <v>109</v>
      </c>
      <c r="D276" s="28">
        <v>0</v>
      </c>
      <c r="E276" s="28">
        <v>0</v>
      </c>
      <c r="F276" s="28">
        <v>0</v>
      </c>
      <c r="G276" s="28">
        <v>0</v>
      </c>
      <c r="H276" s="28">
        <v>0</v>
      </c>
      <c r="I276" s="28"/>
      <c r="J276" s="28"/>
    </row>
    <row r="277" spans="2:10" ht="15">
      <c r="B277" s="32" t="s">
        <v>102</v>
      </c>
      <c r="C277" s="33" t="s">
        <v>110</v>
      </c>
      <c r="D277" s="28">
        <v>0</v>
      </c>
      <c r="E277" s="28">
        <v>0</v>
      </c>
      <c r="F277" s="28">
        <v>0</v>
      </c>
      <c r="G277" s="28">
        <v>0</v>
      </c>
      <c r="H277" s="28">
        <v>0</v>
      </c>
      <c r="I277" s="28"/>
      <c r="J277" s="28"/>
    </row>
    <row r="278" spans="2:10" ht="15">
      <c r="B278" s="32" t="s">
        <v>102</v>
      </c>
      <c r="C278" s="33" t="s">
        <v>88</v>
      </c>
      <c r="D278" s="28">
        <v>342</v>
      </c>
      <c r="E278" s="28">
        <v>340.844</v>
      </c>
      <c r="F278" s="28">
        <v>347.322</v>
      </c>
      <c r="G278" s="28">
        <v>369.345</v>
      </c>
      <c r="H278" s="28">
        <v>392.867</v>
      </c>
      <c r="I278" s="28"/>
      <c r="J278" s="28"/>
    </row>
    <row r="279" spans="2:10" ht="15">
      <c r="B279" s="32" t="s">
        <v>102</v>
      </c>
      <c r="C279" s="33" t="s">
        <v>89</v>
      </c>
      <c r="D279" s="28">
        <v>0</v>
      </c>
      <c r="E279" s="28">
        <v>0</v>
      </c>
      <c r="F279" s="28">
        <v>0</v>
      </c>
      <c r="G279" s="28">
        <v>0</v>
      </c>
      <c r="H279" s="28">
        <v>0</v>
      </c>
      <c r="I279" s="28"/>
      <c r="J279" s="28"/>
    </row>
    <row r="280" spans="2:10" ht="15">
      <c r="B280" s="32" t="s">
        <v>102</v>
      </c>
      <c r="C280" s="33" t="s">
        <v>111</v>
      </c>
      <c r="D280" s="28">
        <v>34</v>
      </c>
      <c r="E280" s="28">
        <v>34.37</v>
      </c>
      <c r="F280" s="28">
        <v>33.48</v>
      </c>
      <c r="G280" s="28">
        <v>42.25</v>
      </c>
      <c r="H280" s="28">
        <v>45.193</v>
      </c>
      <c r="I280" s="28"/>
      <c r="J280" s="28"/>
    </row>
    <row r="281" spans="2:10" ht="15">
      <c r="B281" s="32" t="s">
        <v>102</v>
      </c>
      <c r="C281" s="33" t="s">
        <v>112</v>
      </c>
      <c r="D281" s="28">
        <v>20</v>
      </c>
      <c r="E281" s="28">
        <v>41.871</v>
      </c>
      <c r="F281" s="28">
        <v>27.18</v>
      </c>
      <c r="G281" s="28">
        <v>38.61</v>
      </c>
      <c r="H281" s="28">
        <v>18.705</v>
      </c>
      <c r="I281" s="28"/>
      <c r="J281" s="28"/>
    </row>
    <row r="282" spans="2:10" ht="15">
      <c r="B282" s="32" t="s">
        <v>102</v>
      </c>
      <c r="C282" s="33" t="s">
        <v>87</v>
      </c>
      <c r="D282" s="28">
        <v>0</v>
      </c>
      <c r="E282" s="28">
        <v>0</v>
      </c>
      <c r="F282" s="28">
        <v>0</v>
      </c>
      <c r="G282" s="28">
        <v>0</v>
      </c>
      <c r="H282" s="28">
        <v>0</v>
      </c>
      <c r="I282" s="28"/>
      <c r="J282" s="28"/>
    </row>
    <row r="283" spans="2:10" ht="15">
      <c r="B283" s="34" t="s">
        <v>102</v>
      </c>
      <c r="C283" s="35" t="s">
        <v>91</v>
      </c>
      <c r="D283" s="29">
        <v>-8</v>
      </c>
      <c r="E283" s="29">
        <v>0.25</v>
      </c>
      <c r="F283" s="29">
        <v>-2.359</v>
      </c>
      <c r="G283" s="29">
        <v>-28.814</v>
      </c>
      <c r="H283" s="29">
        <v>7.005</v>
      </c>
      <c r="I283" s="29"/>
      <c r="J283" s="29"/>
    </row>
    <row r="284" spans="2:10" ht="15">
      <c r="B284" s="36" t="s">
        <v>102</v>
      </c>
      <c r="C284" s="37" t="s">
        <v>113</v>
      </c>
      <c r="D284" s="56">
        <v>320</v>
      </c>
      <c r="E284" s="56">
        <v>348.595</v>
      </c>
      <c r="F284" s="56">
        <v>338.663</v>
      </c>
      <c r="G284" s="56">
        <v>336.891</v>
      </c>
      <c r="H284" s="56">
        <v>373.384</v>
      </c>
      <c r="I284" s="56"/>
      <c r="J284" s="56"/>
    </row>
    <row r="285" spans="2:10" ht="15">
      <c r="B285" s="30" t="s">
        <v>103</v>
      </c>
      <c r="C285" s="31" t="s">
        <v>107</v>
      </c>
      <c r="D285" s="27">
        <v>0</v>
      </c>
      <c r="E285" s="27">
        <v>0</v>
      </c>
      <c r="F285" s="27">
        <v>0</v>
      </c>
      <c r="G285" s="27">
        <v>0</v>
      </c>
      <c r="H285" s="27">
        <v>0</v>
      </c>
      <c r="I285" s="27"/>
      <c r="J285" s="27"/>
    </row>
    <row r="286" spans="2:10" ht="15">
      <c r="B286" s="32" t="s">
        <v>103</v>
      </c>
      <c r="C286" s="33" t="s">
        <v>108</v>
      </c>
      <c r="D286" s="28">
        <v>0</v>
      </c>
      <c r="E286" s="28">
        <v>0</v>
      </c>
      <c r="F286" s="28">
        <v>0</v>
      </c>
      <c r="G286" s="28">
        <v>0</v>
      </c>
      <c r="H286" s="28">
        <v>0</v>
      </c>
      <c r="I286" s="28"/>
      <c r="J286" s="28"/>
    </row>
    <row r="287" spans="2:10" ht="15">
      <c r="B287" s="32" t="s">
        <v>103</v>
      </c>
      <c r="C287" s="33" t="s">
        <v>109</v>
      </c>
      <c r="D287" s="28">
        <v>0</v>
      </c>
      <c r="E287" s="28">
        <v>0</v>
      </c>
      <c r="F287" s="28">
        <v>0</v>
      </c>
      <c r="G287" s="28">
        <v>0</v>
      </c>
      <c r="H287" s="28">
        <v>0</v>
      </c>
      <c r="I287" s="28"/>
      <c r="J287" s="28"/>
    </row>
    <row r="288" spans="2:10" ht="15">
      <c r="B288" s="32" t="s">
        <v>103</v>
      </c>
      <c r="C288" s="33" t="s">
        <v>110</v>
      </c>
      <c r="D288" s="28">
        <v>0</v>
      </c>
      <c r="E288" s="28">
        <v>0</v>
      </c>
      <c r="F288" s="28">
        <v>0</v>
      </c>
      <c r="G288" s="28">
        <v>0</v>
      </c>
      <c r="H288" s="28">
        <v>0</v>
      </c>
      <c r="I288" s="28"/>
      <c r="J288" s="28"/>
    </row>
    <row r="289" spans="2:10" ht="15">
      <c r="B289" s="32" t="s">
        <v>103</v>
      </c>
      <c r="C289" s="33" t="s">
        <v>88</v>
      </c>
      <c r="D289" s="28">
        <v>105</v>
      </c>
      <c r="E289" s="28">
        <v>101.489</v>
      </c>
      <c r="F289" s="28">
        <v>102.195</v>
      </c>
      <c r="G289" s="28">
        <v>119.344</v>
      </c>
      <c r="H289" s="28">
        <v>57.26</v>
      </c>
      <c r="I289" s="28"/>
      <c r="J289" s="28"/>
    </row>
    <row r="290" spans="2:10" ht="15">
      <c r="B290" s="32" t="s">
        <v>103</v>
      </c>
      <c r="C290" s="33" t="s">
        <v>89</v>
      </c>
      <c r="D290" s="28">
        <v>0</v>
      </c>
      <c r="E290" s="28">
        <v>0</v>
      </c>
      <c r="F290" s="28">
        <v>0</v>
      </c>
      <c r="G290" s="28">
        <v>0</v>
      </c>
      <c r="H290" s="28">
        <v>0</v>
      </c>
      <c r="I290" s="28"/>
      <c r="J290" s="28"/>
    </row>
    <row r="291" spans="2:10" ht="15">
      <c r="B291" s="32" t="s">
        <v>103</v>
      </c>
      <c r="C291" s="33" t="s">
        <v>111</v>
      </c>
      <c r="D291" s="28">
        <v>13</v>
      </c>
      <c r="E291" s="28">
        <v>24.207</v>
      </c>
      <c r="F291" s="28">
        <v>33.673</v>
      </c>
      <c r="G291" s="28">
        <v>34.047</v>
      </c>
      <c r="H291" s="28">
        <v>19.329</v>
      </c>
      <c r="I291" s="28"/>
      <c r="J291" s="28"/>
    </row>
    <row r="292" spans="2:10" ht="15">
      <c r="B292" s="32" t="s">
        <v>103</v>
      </c>
      <c r="C292" s="33" t="s">
        <v>112</v>
      </c>
      <c r="D292" s="28">
        <v>-20</v>
      </c>
      <c r="E292" s="28">
        <v>-41.581</v>
      </c>
      <c r="F292" s="28">
        <v>-26.591</v>
      </c>
      <c r="G292" s="28">
        <v>-37.724</v>
      </c>
      <c r="H292" s="28">
        <v>-18.531</v>
      </c>
      <c r="I292" s="28"/>
      <c r="J292" s="28"/>
    </row>
    <row r="293" spans="2:10" ht="15">
      <c r="B293" s="32" t="s">
        <v>103</v>
      </c>
      <c r="C293" s="33" t="s">
        <v>87</v>
      </c>
      <c r="D293" s="28">
        <v>0</v>
      </c>
      <c r="E293" s="28">
        <v>0</v>
      </c>
      <c r="F293" s="28">
        <v>0</v>
      </c>
      <c r="G293" s="28">
        <v>0</v>
      </c>
      <c r="H293" s="28">
        <v>0</v>
      </c>
      <c r="I293" s="28"/>
      <c r="J293" s="28"/>
    </row>
    <row r="294" spans="2:10" ht="15">
      <c r="B294" s="34" t="s">
        <v>103</v>
      </c>
      <c r="C294" s="35" t="s">
        <v>91</v>
      </c>
      <c r="D294" s="29">
        <v>-8</v>
      </c>
      <c r="E294" s="29">
        <v>1.336</v>
      </c>
      <c r="F294" s="29">
        <v>-2.456</v>
      </c>
      <c r="G294" s="29">
        <v>-2.779</v>
      </c>
      <c r="H294" s="29">
        <v>12.298</v>
      </c>
      <c r="I294" s="29"/>
      <c r="J294" s="29"/>
    </row>
    <row r="295" spans="2:10" ht="15">
      <c r="B295" s="36" t="s">
        <v>103</v>
      </c>
      <c r="C295" s="37" t="s">
        <v>113</v>
      </c>
      <c r="D295" s="56">
        <v>64</v>
      </c>
      <c r="E295" s="56">
        <v>37.037</v>
      </c>
      <c r="F295" s="56">
        <v>39.475</v>
      </c>
      <c r="G295" s="56">
        <v>44.794</v>
      </c>
      <c r="H295" s="56">
        <v>31.698</v>
      </c>
      <c r="I295" s="56"/>
      <c r="J295" s="56"/>
    </row>
    <row r="296" spans="2:10" ht="15">
      <c r="B296" s="30" t="s">
        <v>127</v>
      </c>
      <c r="C296" s="31" t="s">
        <v>107</v>
      </c>
      <c r="D296" s="27">
        <v>0</v>
      </c>
      <c r="E296" s="27">
        <v>0</v>
      </c>
      <c r="F296" s="27">
        <v>0</v>
      </c>
      <c r="G296" s="27">
        <v>0</v>
      </c>
      <c r="H296" s="27">
        <v>0</v>
      </c>
      <c r="I296" s="27"/>
      <c r="J296" s="27"/>
    </row>
    <row r="297" spans="2:10" ht="15">
      <c r="B297" s="32" t="s">
        <v>127</v>
      </c>
      <c r="C297" s="33" t="s">
        <v>108</v>
      </c>
      <c r="D297" s="28">
        <v>0</v>
      </c>
      <c r="E297" s="28">
        <v>0</v>
      </c>
      <c r="F297" s="28">
        <v>0</v>
      </c>
      <c r="G297" s="28">
        <v>0</v>
      </c>
      <c r="H297" s="28">
        <v>0</v>
      </c>
      <c r="I297" s="28"/>
      <c r="J297" s="28"/>
    </row>
    <row r="298" spans="2:10" ht="15">
      <c r="B298" s="32" t="s">
        <v>127</v>
      </c>
      <c r="C298" s="33" t="s">
        <v>109</v>
      </c>
      <c r="D298" s="28">
        <v>0</v>
      </c>
      <c r="E298" s="28">
        <v>0</v>
      </c>
      <c r="F298" s="28">
        <v>0</v>
      </c>
      <c r="G298" s="28">
        <v>0</v>
      </c>
      <c r="H298" s="28">
        <v>0</v>
      </c>
      <c r="I298" s="28"/>
      <c r="J298" s="28"/>
    </row>
    <row r="299" spans="2:10" ht="15">
      <c r="B299" s="32" t="s">
        <v>127</v>
      </c>
      <c r="C299" s="33" t="s">
        <v>110</v>
      </c>
      <c r="D299" s="28">
        <v>0</v>
      </c>
      <c r="E299" s="28">
        <v>0</v>
      </c>
      <c r="F299" s="28">
        <v>0</v>
      </c>
      <c r="G299" s="28">
        <v>0</v>
      </c>
      <c r="H299" s="28">
        <v>0</v>
      </c>
      <c r="I299" s="28"/>
      <c r="J299" s="28"/>
    </row>
    <row r="300" spans="2:10" ht="15">
      <c r="B300" s="32" t="s">
        <v>127</v>
      </c>
      <c r="C300" s="33" t="s">
        <v>88</v>
      </c>
      <c r="D300" s="28">
        <v>1</v>
      </c>
      <c r="E300" s="28">
        <v>1.046</v>
      </c>
      <c r="F300" s="28">
        <v>0.999</v>
      </c>
      <c r="G300" s="28">
        <v>1.003</v>
      </c>
      <c r="H300" s="28">
        <v>1.117</v>
      </c>
      <c r="I300" s="28"/>
      <c r="J300" s="28"/>
    </row>
    <row r="301" spans="2:10" ht="15">
      <c r="B301" s="32" t="s">
        <v>127</v>
      </c>
      <c r="C301" s="33" t="s">
        <v>89</v>
      </c>
      <c r="D301" s="28">
        <v>0</v>
      </c>
      <c r="E301" s="28">
        <v>0</v>
      </c>
      <c r="F301" s="28">
        <v>0</v>
      </c>
      <c r="G301" s="28">
        <v>0</v>
      </c>
      <c r="H301" s="28">
        <v>0</v>
      </c>
      <c r="I301" s="28"/>
      <c r="J301" s="28"/>
    </row>
    <row r="302" spans="2:10" ht="15">
      <c r="B302" s="32" t="s">
        <v>127</v>
      </c>
      <c r="C302" s="33" t="s">
        <v>111</v>
      </c>
      <c r="D302" s="28">
        <v>0</v>
      </c>
      <c r="E302" s="28">
        <v>0</v>
      </c>
      <c r="F302" s="28">
        <v>0</v>
      </c>
      <c r="G302" s="28">
        <v>0</v>
      </c>
      <c r="H302" s="28">
        <v>0</v>
      </c>
      <c r="I302" s="28"/>
      <c r="J302" s="28"/>
    </row>
    <row r="303" spans="2:10" ht="15">
      <c r="B303" s="32" t="s">
        <v>127</v>
      </c>
      <c r="C303" s="33" t="s">
        <v>112</v>
      </c>
      <c r="D303" s="28">
        <v>0</v>
      </c>
      <c r="E303" s="28">
        <v>0</v>
      </c>
      <c r="F303" s="28">
        <v>0</v>
      </c>
      <c r="G303" s="28">
        <v>0</v>
      </c>
      <c r="H303" s="28">
        <v>0</v>
      </c>
      <c r="I303" s="28"/>
      <c r="J303" s="28"/>
    </row>
    <row r="304" spans="2:10" ht="15">
      <c r="B304" s="32" t="s">
        <v>127</v>
      </c>
      <c r="C304" s="33" t="s">
        <v>87</v>
      </c>
      <c r="D304" s="28">
        <v>0</v>
      </c>
      <c r="E304" s="28">
        <v>0</v>
      </c>
      <c r="F304" s="28">
        <v>0</v>
      </c>
      <c r="G304" s="28">
        <v>0</v>
      </c>
      <c r="H304" s="28">
        <v>0</v>
      </c>
      <c r="I304" s="28"/>
      <c r="J304" s="28"/>
    </row>
    <row r="305" spans="2:10" ht="15">
      <c r="B305" s="34" t="s">
        <v>127</v>
      </c>
      <c r="C305" s="35" t="s">
        <v>91</v>
      </c>
      <c r="D305" s="29">
        <v>0</v>
      </c>
      <c r="E305" s="29">
        <v>0</v>
      </c>
      <c r="F305" s="29">
        <v>0</v>
      </c>
      <c r="G305" s="29">
        <v>0</v>
      </c>
      <c r="H305" s="29">
        <v>0</v>
      </c>
      <c r="I305" s="29"/>
      <c r="J305" s="29"/>
    </row>
    <row r="306" spans="2:10" ht="15">
      <c r="B306" s="36" t="s">
        <v>127</v>
      </c>
      <c r="C306" s="37" t="s">
        <v>113</v>
      </c>
      <c r="D306" s="56">
        <v>1</v>
      </c>
      <c r="E306" s="56">
        <v>1.046</v>
      </c>
      <c r="F306" s="56">
        <v>0.999</v>
      </c>
      <c r="G306" s="56">
        <v>1.003</v>
      </c>
      <c r="H306" s="56">
        <v>1.117</v>
      </c>
      <c r="I306" s="56"/>
      <c r="J306" s="56"/>
    </row>
    <row r="307" spans="2:10" ht="15">
      <c r="B307" s="30" t="s">
        <v>104</v>
      </c>
      <c r="C307" s="31" t="s">
        <v>107</v>
      </c>
      <c r="D307" s="27">
        <v>0</v>
      </c>
      <c r="E307" s="27">
        <v>0</v>
      </c>
      <c r="F307" s="27">
        <v>0</v>
      </c>
      <c r="G307" s="27">
        <v>0</v>
      </c>
      <c r="H307" s="27">
        <v>0</v>
      </c>
      <c r="I307" s="27"/>
      <c r="J307" s="27"/>
    </row>
    <row r="308" spans="2:10" ht="15">
      <c r="B308" s="32" t="s">
        <v>104</v>
      </c>
      <c r="C308" s="33" t="s">
        <v>108</v>
      </c>
      <c r="D308" s="28">
        <v>0</v>
      </c>
      <c r="E308" s="28">
        <v>0</v>
      </c>
      <c r="F308" s="28">
        <v>0</v>
      </c>
      <c r="G308" s="28">
        <v>0</v>
      </c>
      <c r="H308" s="28">
        <v>0</v>
      </c>
      <c r="I308" s="28"/>
      <c r="J308" s="28"/>
    </row>
    <row r="309" spans="2:10" ht="15">
      <c r="B309" s="32" t="s">
        <v>104</v>
      </c>
      <c r="C309" s="33" t="s">
        <v>109</v>
      </c>
      <c r="D309" s="28">
        <v>0</v>
      </c>
      <c r="E309" s="28">
        <v>0</v>
      </c>
      <c r="F309" s="28">
        <v>0</v>
      </c>
      <c r="G309" s="28">
        <v>0</v>
      </c>
      <c r="H309" s="28">
        <v>0</v>
      </c>
      <c r="I309" s="28"/>
      <c r="J309" s="28"/>
    </row>
    <row r="310" spans="2:10" ht="15">
      <c r="B310" s="32" t="s">
        <v>104</v>
      </c>
      <c r="C310" s="33" t="s">
        <v>110</v>
      </c>
      <c r="D310" s="28">
        <v>0</v>
      </c>
      <c r="E310" s="28">
        <v>0</v>
      </c>
      <c r="F310" s="28">
        <v>0</v>
      </c>
      <c r="G310" s="28">
        <v>0</v>
      </c>
      <c r="H310" s="28">
        <v>0</v>
      </c>
      <c r="I310" s="28"/>
      <c r="J310" s="28"/>
    </row>
    <row r="311" spans="2:10" ht="15">
      <c r="B311" s="32" t="s">
        <v>104</v>
      </c>
      <c r="C311" s="33" t="s">
        <v>88</v>
      </c>
      <c r="D311" s="28">
        <v>4</v>
      </c>
      <c r="E311" s="28">
        <v>4</v>
      </c>
      <c r="F311" s="28">
        <v>3.597</v>
      </c>
      <c r="G311" s="28">
        <v>4.252</v>
      </c>
      <c r="H311" s="28">
        <v>3.533</v>
      </c>
      <c r="I311" s="28"/>
      <c r="J311" s="28"/>
    </row>
    <row r="312" spans="2:10" ht="15">
      <c r="B312" s="32" t="s">
        <v>104</v>
      </c>
      <c r="C312" s="33" t="s">
        <v>89</v>
      </c>
      <c r="D312" s="28">
        <v>0</v>
      </c>
      <c r="E312" s="28">
        <v>0</v>
      </c>
      <c r="F312" s="28">
        <v>0</v>
      </c>
      <c r="G312" s="28">
        <v>0</v>
      </c>
      <c r="H312" s="28">
        <v>0</v>
      </c>
      <c r="I312" s="28"/>
      <c r="J312" s="28"/>
    </row>
    <row r="313" spans="2:10" ht="15">
      <c r="B313" s="32" t="s">
        <v>104</v>
      </c>
      <c r="C313" s="33" t="s">
        <v>111</v>
      </c>
      <c r="D313" s="28">
        <v>0</v>
      </c>
      <c r="E313" s="28">
        <v>0</v>
      </c>
      <c r="F313" s="28">
        <v>0</v>
      </c>
      <c r="G313" s="28">
        <v>0</v>
      </c>
      <c r="H313" s="28">
        <v>0</v>
      </c>
      <c r="I313" s="28"/>
      <c r="J313" s="28"/>
    </row>
    <row r="314" spans="2:10" ht="15">
      <c r="B314" s="32" t="s">
        <v>104</v>
      </c>
      <c r="C314" s="33" t="s">
        <v>112</v>
      </c>
      <c r="D314" s="28">
        <v>0</v>
      </c>
      <c r="E314" s="28">
        <v>0</v>
      </c>
      <c r="F314" s="28">
        <v>0</v>
      </c>
      <c r="G314" s="28">
        <v>0</v>
      </c>
      <c r="H314" s="28">
        <v>0</v>
      </c>
      <c r="I314" s="28"/>
      <c r="J314" s="28"/>
    </row>
    <row r="315" spans="2:10" ht="15">
      <c r="B315" s="32" t="s">
        <v>104</v>
      </c>
      <c r="C315" s="33" t="s">
        <v>87</v>
      </c>
      <c r="D315" s="28">
        <v>0</v>
      </c>
      <c r="E315" s="28">
        <v>0</v>
      </c>
      <c r="F315" s="28">
        <v>0</v>
      </c>
      <c r="G315" s="28">
        <v>0</v>
      </c>
      <c r="H315" s="28">
        <v>0</v>
      </c>
      <c r="I315" s="28"/>
      <c r="J315" s="28"/>
    </row>
    <row r="316" spans="2:10" ht="15">
      <c r="B316" s="34" t="s">
        <v>104</v>
      </c>
      <c r="C316" s="35" t="s">
        <v>91</v>
      </c>
      <c r="D316" s="29">
        <v>0</v>
      </c>
      <c r="E316" s="29">
        <v>0</v>
      </c>
      <c r="F316" s="29">
        <v>0</v>
      </c>
      <c r="G316" s="29">
        <v>0</v>
      </c>
      <c r="H316" s="29">
        <v>0</v>
      </c>
      <c r="I316" s="29"/>
      <c r="J316" s="29"/>
    </row>
    <row r="317" spans="2:10" ht="15">
      <c r="B317" s="36" t="s">
        <v>104</v>
      </c>
      <c r="C317" s="37" t="s">
        <v>113</v>
      </c>
      <c r="D317" s="56">
        <v>4</v>
      </c>
      <c r="E317" s="56">
        <v>4</v>
      </c>
      <c r="F317" s="56">
        <v>3.597</v>
      </c>
      <c r="G317" s="56">
        <v>4.252</v>
      </c>
      <c r="H317" s="56">
        <v>3.533</v>
      </c>
      <c r="I317" s="56"/>
      <c r="J317" s="56"/>
    </row>
    <row r="318" spans="2:10" ht="15">
      <c r="B318" s="30" t="s">
        <v>105</v>
      </c>
      <c r="C318" s="31" t="s">
        <v>107</v>
      </c>
      <c r="D318" s="27">
        <v>0</v>
      </c>
      <c r="E318" s="27">
        <v>0</v>
      </c>
      <c r="F318" s="27">
        <v>0</v>
      </c>
      <c r="G318" s="27">
        <v>0</v>
      </c>
      <c r="H318" s="27">
        <v>0</v>
      </c>
      <c r="I318" s="27"/>
      <c r="J318" s="27"/>
    </row>
    <row r="319" spans="2:10" ht="15">
      <c r="B319" s="32" t="s">
        <v>105</v>
      </c>
      <c r="C319" s="33" t="s">
        <v>108</v>
      </c>
      <c r="D319" s="28">
        <v>0</v>
      </c>
      <c r="E319" s="28">
        <v>0</v>
      </c>
      <c r="F319" s="28">
        <v>0</v>
      </c>
      <c r="G319" s="28">
        <v>0</v>
      </c>
      <c r="H319" s="28">
        <v>0</v>
      </c>
      <c r="I319" s="28"/>
      <c r="J319" s="28"/>
    </row>
    <row r="320" spans="2:10" ht="15">
      <c r="B320" s="32" t="s">
        <v>105</v>
      </c>
      <c r="C320" s="33" t="s">
        <v>109</v>
      </c>
      <c r="D320" s="28">
        <v>0</v>
      </c>
      <c r="E320" s="28">
        <v>0</v>
      </c>
      <c r="F320" s="28">
        <v>0</v>
      </c>
      <c r="G320" s="28">
        <v>0</v>
      </c>
      <c r="H320" s="28">
        <v>0</v>
      </c>
      <c r="I320" s="28"/>
      <c r="J320" s="28"/>
    </row>
    <row r="321" spans="2:10" ht="15">
      <c r="B321" s="32" t="s">
        <v>105</v>
      </c>
      <c r="C321" s="33" t="s">
        <v>110</v>
      </c>
      <c r="D321" s="28">
        <v>0</v>
      </c>
      <c r="E321" s="28">
        <v>0</v>
      </c>
      <c r="F321" s="28">
        <v>0</v>
      </c>
      <c r="G321" s="28">
        <v>0</v>
      </c>
      <c r="H321" s="28">
        <v>0</v>
      </c>
      <c r="I321" s="28"/>
      <c r="J321" s="28"/>
    </row>
    <row r="322" spans="2:10" ht="15">
      <c r="B322" s="32" t="s">
        <v>105</v>
      </c>
      <c r="C322" s="33" t="s">
        <v>88</v>
      </c>
      <c r="D322" s="28">
        <v>16</v>
      </c>
      <c r="E322" s="28">
        <v>14</v>
      </c>
      <c r="F322" s="28">
        <v>14.649</v>
      </c>
      <c r="G322" s="28">
        <v>44.218</v>
      </c>
      <c r="H322" s="28">
        <v>15.111</v>
      </c>
      <c r="I322" s="28"/>
      <c r="J322" s="28"/>
    </row>
    <row r="323" spans="2:10" ht="15">
      <c r="B323" s="32" t="s">
        <v>105</v>
      </c>
      <c r="C323" s="33" t="s">
        <v>89</v>
      </c>
      <c r="D323" s="28">
        <v>0</v>
      </c>
      <c r="E323" s="28">
        <v>0</v>
      </c>
      <c r="F323" s="28">
        <v>0</v>
      </c>
      <c r="G323" s="28">
        <v>0</v>
      </c>
      <c r="H323" s="28">
        <v>0</v>
      </c>
      <c r="I323" s="28"/>
      <c r="J323" s="28"/>
    </row>
    <row r="324" spans="2:10" ht="15">
      <c r="B324" s="32" t="s">
        <v>105</v>
      </c>
      <c r="C324" s="33" t="s">
        <v>111</v>
      </c>
      <c r="D324" s="28">
        <v>0</v>
      </c>
      <c r="E324" s="28">
        <v>0</v>
      </c>
      <c r="F324" s="28">
        <v>0</v>
      </c>
      <c r="G324" s="28">
        <v>0</v>
      </c>
      <c r="H324" s="28">
        <v>0</v>
      </c>
      <c r="I324" s="28"/>
      <c r="J324" s="28"/>
    </row>
    <row r="325" spans="2:10" ht="15">
      <c r="B325" s="32" t="s">
        <v>105</v>
      </c>
      <c r="C325" s="33" t="s">
        <v>112</v>
      </c>
      <c r="D325" s="28">
        <v>0</v>
      </c>
      <c r="E325" s="28">
        <v>0</v>
      </c>
      <c r="F325" s="28">
        <v>0</v>
      </c>
      <c r="G325" s="28">
        <v>0</v>
      </c>
      <c r="H325" s="28">
        <v>0</v>
      </c>
      <c r="I325" s="28"/>
      <c r="J325" s="28"/>
    </row>
    <row r="326" spans="2:10" ht="15">
      <c r="B326" s="32" t="s">
        <v>105</v>
      </c>
      <c r="C326" s="33" t="s">
        <v>87</v>
      </c>
      <c r="D326" s="28">
        <v>0</v>
      </c>
      <c r="E326" s="28">
        <v>0</v>
      </c>
      <c r="F326" s="28">
        <v>0</v>
      </c>
      <c r="G326" s="28">
        <v>0</v>
      </c>
      <c r="H326" s="28">
        <v>0</v>
      </c>
      <c r="I326" s="28"/>
      <c r="J326" s="28"/>
    </row>
    <row r="327" spans="2:10" ht="15">
      <c r="B327" s="34" t="s">
        <v>105</v>
      </c>
      <c r="C327" s="35" t="s">
        <v>91</v>
      </c>
      <c r="D327" s="29">
        <v>0</v>
      </c>
      <c r="E327" s="29">
        <v>0</v>
      </c>
      <c r="F327" s="29">
        <v>0</v>
      </c>
      <c r="G327" s="29">
        <v>0</v>
      </c>
      <c r="H327" s="29">
        <v>0</v>
      </c>
      <c r="I327" s="29"/>
      <c r="J327" s="29"/>
    </row>
    <row r="328" spans="2:10" ht="15">
      <c r="B328" s="36" t="s">
        <v>105</v>
      </c>
      <c r="C328" s="37" t="s">
        <v>113</v>
      </c>
      <c r="D328" s="56">
        <v>16</v>
      </c>
      <c r="E328" s="56">
        <v>14</v>
      </c>
      <c r="F328" s="56">
        <v>14.649</v>
      </c>
      <c r="G328" s="56">
        <v>44.218</v>
      </c>
      <c r="H328" s="56">
        <v>15.111</v>
      </c>
      <c r="I328" s="56"/>
      <c r="J328" s="56"/>
    </row>
    <row r="329" spans="2:10" ht="15">
      <c r="B329" s="30" t="s">
        <v>106</v>
      </c>
      <c r="C329" s="31" t="s">
        <v>107</v>
      </c>
      <c r="D329" s="27">
        <v>0</v>
      </c>
      <c r="E329" s="27">
        <v>0</v>
      </c>
      <c r="F329" s="27">
        <v>0</v>
      </c>
      <c r="G329" s="27">
        <v>0</v>
      </c>
      <c r="H329" s="27">
        <v>0</v>
      </c>
      <c r="I329" s="27"/>
      <c r="J329" s="27"/>
    </row>
    <row r="330" spans="2:10" ht="15">
      <c r="B330" s="32" t="s">
        <v>106</v>
      </c>
      <c r="C330" s="33" t="s">
        <v>108</v>
      </c>
      <c r="D330" s="28">
        <v>0</v>
      </c>
      <c r="E330" s="28">
        <v>0</v>
      </c>
      <c r="F330" s="28">
        <v>0</v>
      </c>
      <c r="G330" s="28">
        <v>0</v>
      </c>
      <c r="H330" s="28">
        <v>0</v>
      </c>
      <c r="I330" s="28"/>
      <c r="J330" s="28"/>
    </row>
    <row r="331" spans="2:10" ht="15">
      <c r="B331" s="32" t="s">
        <v>106</v>
      </c>
      <c r="C331" s="33" t="s">
        <v>109</v>
      </c>
      <c r="D331" s="28">
        <v>0</v>
      </c>
      <c r="E331" s="28">
        <v>0</v>
      </c>
      <c r="F331" s="28">
        <v>0</v>
      </c>
      <c r="G331" s="28">
        <v>0</v>
      </c>
      <c r="H331" s="28">
        <v>0</v>
      </c>
      <c r="I331" s="28"/>
      <c r="J331" s="28"/>
    </row>
    <row r="332" spans="2:10" ht="15">
      <c r="B332" s="32" t="s">
        <v>106</v>
      </c>
      <c r="C332" s="33" t="s">
        <v>110</v>
      </c>
      <c r="D332" s="28">
        <v>0</v>
      </c>
      <c r="E332" s="28">
        <v>0</v>
      </c>
      <c r="F332" s="28">
        <v>0</v>
      </c>
      <c r="G332" s="28">
        <v>0</v>
      </c>
      <c r="H332" s="28">
        <v>0</v>
      </c>
      <c r="I332" s="28"/>
      <c r="J332" s="28"/>
    </row>
    <row r="333" spans="2:10" ht="15">
      <c r="B333" s="32" t="s">
        <v>106</v>
      </c>
      <c r="C333" s="33" t="s">
        <v>88</v>
      </c>
      <c r="D333" s="28">
        <v>0</v>
      </c>
      <c r="E333" s="28">
        <v>0.086</v>
      </c>
      <c r="F333" s="28">
        <v>0.111</v>
      </c>
      <c r="G333" s="28">
        <v>0.041</v>
      </c>
      <c r="H333" s="28">
        <v>0.015</v>
      </c>
      <c r="I333" s="28"/>
      <c r="J333" s="28"/>
    </row>
    <row r="334" spans="2:10" ht="15">
      <c r="B334" s="32" t="s">
        <v>106</v>
      </c>
      <c r="C334" s="33" t="s">
        <v>89</v>
      </c>
      <c r="D334" s="28">
        <v>0</v>
      </c>
      <c r="E334" s="28">
        <v>0</v>
      </c>
      <c r="F334" s="28">
        <v>0</v>
      </c>
      <c r="G334" s="28">
        <v>0</v>
      </c>
      <c r="H334" s="28">
        <v>0</v>
      </c>
      <c r="I334" s="28"/>
      <c r="J334" s="28"/>
    </row>
    <row r="335" spans="2:10" ht="15">
      <c r="B335" s="32" t="s">
        <v>106</v>
      </c>
      <c r="C335" s="33" t="s">
        <v>111</v>
      </c>
      <c r="D335" s="28">
        <v>0</v>
      </c>
      <c r="E335" s="28">
        <v>0</v>
      </c>
      <c r="F335" s="28">
        <v>0</v>
      </c>
      <c r="G335" s="28">
        <v>0</v>
      </c>
      <c r="H335" s="28">
        <v>0</v>
      </c>
      <c r="I335" s="28"/>
      <c r="J335" s="28"/>
    </row>
    <row r="336" spans="2:10" ht="15">
      <c r="B336" s="32" t="s">
        <v>106</v>
      </c>
      <c r="C336" s="33" t="s">
        <v>112</v>
      </c>
      <c r="D336" s="28">
        <v>0</v>
      </c>
      <c r="E336" s="28">
        <v>0</v>
      </c>
      <c r="F336" s="28">
        <v>0</v>
      </c>
      <c r="G336" s="28">
        <v>0</v>
      </c>
      <c r="H336" s="28">
        <v>0</v>
      </c>
      <c r="I336" s="28"/>
      <c r="J336" s="28"/>
    </row>
    <row r="337" spans="2:10" ht="15">
      <c r="B337" s="32" t="s">
        <v>106</v>
      </c>
      <c r="C337" s="33" t="s">
        <v>87</v>
      </c>
      <c r="D337" s="28">
        <v>0</v>
      </c>
      <c r="E337" s="28">
        <v>0</v>
      </c>
      <c r="F337" s="28">
        <v>0</v>
      </c>
      <c r="G337" s="28">
        <v>0</v>
      </c>
      <c r="H337" s="28">
        <v>0</v>
      </c>
      <c r="I337" s="28"/>
      <c r="J337" s="28"/>
    </row>
    <row r="338" spans="2:10" ht="15">
      <c r="B338" s="34" t="s">
        <v>106</v>
      </c>
      <c r="C338" s="35" t="s">
        <v>91</v>
      </c>
      <c r="D338" s="29">
        <v>0</v>
      </c>
      <c r="E338" s="29">
        <v>0</v>
      </c>
      <c r="F338" s="29">
        <v>0</v>
      </c>
      <c r="G338" s="29">
        <v>0</v>
      </c>
      <c r="H338" s="29">
        <v>0</v>
      </c>
      <c r="I338" s="29"/>
      <c r="J338" s="29"/>
    </row>
    <row r="339" spans="2:10" ht="15">
      <c r="B339" s="36" t="s">
        <v>106</v>
      </c>
      <c r="C339" s="37" t="s">
        <v>113</v>
      </c>
      <c r="D339" s="56">
        <v>0</v>
      </c>
      <c r="E339" s="56">
        <v>0.086</v>
      </c>
      <c r="F339" s="56">
        <v>0.111</v>
      </c>
      <c r="G339" s="56">
        <v>0.041</v>
      </c>
      <c r="H339" s="56">
        <v>0.015</v>
      </c>
      <c r="I339" s="56"/>
      <c r="J339" s="56"/>
    </row>
    <row r="340" spans="2:10" ht="15">
      <c r="B340" s="30" t="s">
        <v>128</v>
      </c>
      <c r="C340" s="31" t="s">
        <v>107</v>
      </c>
      <c r="D340" s="27">
        <v>0</v>
      </c>
      <c r="E340" s="27">
        <v>0</v>
      </c>
      <c r="F340" s="27">
        <v>0</v>
      </c>
      <c r="G340" s="27">
        <v>0</v>
      </c>
      <c r="H340" s="27">
        <v>0</v>
      </c>
      <c r="I340" s="27"/>
      <c r="J340" s="27"/>
    </row>
    <row r="341" spans="2:10" ht="15">
      <c r="B341" s="32" t="s">
        <v>128</v>
      </c>
      <c r="C341" s="33" t="s">
        <v>108</v>
      </c>
      <c r="D341" s="28">
        <v>0</v>
      </c>
      <c r="E341" s="28">
        <v>0</v>
      </c>
      <c r="F341" s="28">
        <v>0</v>
      </c>
      <c r="G341" s="28">
        <v>0</v>
      </c>
      <c r="H341" s="28">
        <v>0</v>
      </c>
      <c r="I341" s="28"/>
      <c r="J341" s="28"/>
    </row>
    <row r="342" spans="2:10" ht="15">
      <c r="B342" s="32" t="s">
        <v>128</v>
      </c>
      <c r="C342" s="33" t="s">
        <v>109</v>
      </c>
      <c r="D342" s="28">
        <v>0</v>
      </c>
      <c r="E342" s="28">
        <v>0</v>
      </c>
      <c r="F342" s="28">
        <v>0</v>
      </c>
      <c r="G342" s="28">
        <v>0</v>
      </c>
      <c r="H342" s="28">
        <v>0</v>
      </c>
      <c r="I342" s="28"/>
      <c r="J342" s="28"/>
    </row>
    <row r="343" spans="2:10" ht="15">
      <c r="B343" s="32" t="s">
        <v>128</v>
      </c>
      <c r="C343" s="33" t="s">
        <v>110</v>
      </c>
      <c r="D343" s="28">
        <v>0</v>
      </c>
      <c r="E343" s="28">
        <v>0</v>
      </c>
      <c r="F343" s="28">
        <v>0</v>
      </c>
      <c r="G343" s="28">
        <v>0</v>
      </c>
      <c r="H343" s="28">
        <v>0</v>
      </c>
      <c r="I343" s="28"/>
      <c r="J343" s="28"/>
    </row>
    <row r="344" spans="2:10" ht="15">
      <c r="B344" s="32" t="s">
        <v>128</v>
      </c>
      <c r="C344" s="33" t="s">
        <v>88</v>
      </c>
      <c r="D344" s="28">
        <v>8</v>
      </c>
      <c r="E344" s="28">
        <v>7</v>
      </c>
      <c r="F344" s="28">
        <v>8.349</v>
      </c>
      <c r="G344" s="28">
        <v>12.781</v>
      </c>
      <c r="H344" s="28">
        <v>7.527</v>
      </c>
      <c r="I344" s="28"/>
      <c r="J344" s="28"/>
    </row>
    <row r="345" spans="2:10" ht="15">
      <c r="B345" s="32" t="s">
        <v>128</v>
      </c>
      <c r="C345" s="33" t="s">
        <v>89</v>
      </c>
      <c r="D345" s="28">
        <v>0</v>
      </c>
      <c r="E345" s="28">
        <v>0</v>
      </c>
      <c r="F345" s="28">
        <v>0</v>
      </c>
      <c r="G345" s="28">
        <v>0</v>
      </c>
      <c r="H345" s="28">
        <v>0</v>
      </c>
      <c r="I345" s="28"/>
      <c r="J345" s="28"/>
    </row>
    <row r="346" spans="2:10" ht="15">
      <c r="B346" s="32" t="s">
        <v>128</v>
      </c>
      <c r="C346" s="33" t="s">
        <v>111</v>
      </c>
      <c r="D346" s="28">
        <v>0</v>
      </c>
      <c r="E346" s="28">
        <v>0</v>
      </c>
      <c r="F346" s="28">
        <v>0</v>
      </c>
      <c r="G346" s="28">
        <v>0</v>
      </c>
      <c r="H346" s="28">
        <v>0</v>
      </c>
      <c r="I346" s="28"/>
      <c r="J346" s="28"/>
    </row>
    <row r="347" spans="2:10" ht="15">
      <c r="B347" s="32" t="s">
        <v>128</v>
      </c>
      <c r="C347" s="33" t="s">
        <v>112</v>
      </c>
      <c r="D347" s="28">
        <v>0</v>
      </c>
      <c r="E347" s="28">
        <v>0</v>
      </c>
      <c r="F347" s="28">
        <v>0</v>
      </c>
      <c r="G347" s="28">
        <v>0</v>
      </c>
      <c r="H347" s="28">
        <v>0</v>
      </c>
      <c r="I347" s="28"/>
      <c r="J347" s="28"/>
    </row>
    <row r="348" spans="2:10" ht="15">
      <c r="B348" s="32" t="s">
        <v>128</v>
      </c>
      <c r="C348" s="33" t="s">
        <v>87</v>
      </c>
      <c r="D348" s="28">
        <v>0</v>
      </c>
      <c r="E348" s="28">
        <v>0</v>
      </c>
      <c r="F348" s="28">
        <v>0</v>
      </c>
      <c r="G348" s="28">
        <v>0</v>
      </c>
      <c r="H348" s="28">
        <v>0</v>
      </c>
      <c r="I348" s="28"/>
      <c r="J348" s="28"/>
    </row>
    <row r="349" spans="2:10" ht="15">
      <c r="B349" s="34" t="s">
        <v>128</v>
      </c>
      <c r="C349" s="35" t="s">
        <v>91</v>
      </c>
      <c r="D349" s="29">
        <v>0</v>
      </c>
      <c r="E349" s="29">
        <v>0</v>
      </c>
      <c r="F349" s="29">
        <v>0</v>
      </c>
      <c r="G349" s="29">
        <v>0</v>
      </c>
      <c r="H349" s="29">
        <v>0</v>
      </c>
      <c r="I349" s="29"/>
      <c r="J349" s="29"/>
    </row>
    <row r="350" spans="2:10" ht="15">
      <c r="B350" s="36" t="s">
        <v>128</v>
      </c>
      <c r="C350" s="37" t="s">
        <v>113</v>
      </c>
      <c r="D350" s="56">
        <v>8</v>
      </c>
      <c r="E350" s="56">
        <v>7</v>
      </c>
      <c r="F350" s="56">
        <v>8.349</v>
      </c>
      <c r="G350" s="56">
        <v>12.781</v>
      </c>
      <c r="H350" s="56">
        <v>7.527</v>
      </c>
      <c r="I350" s="56"/>
      <c r="J350" s="56"/>
    </row>
    <row r="351" spans="2:10" ht="15">
      <c r="B351" s="30" t="s">
        <v>129</v>
      </c>
      <c r="C351" s="31" t="s">
        <v>107</v>
      </c>
      <c r="D351" s="27">
        <v>0</v>
      </c>
      <c r="E351" s="27">
        <v>0</v>
      </c>
      <c r="F351" s="27">
        <v>0</v>
      </c>
      <c r="G351" s="27">
        <v>0</v>
      </c>
      <c r="H351" s="27">
        <v>0</v>
      </c>
      <c r="I351" s="27"/>
      <c r="J351" s="27"/>
    </row>
    <row r="352" spans="2:10" ht="15">
      <c r="B352" s="32" t="s">
        <v>129</v>
      </c>
      <c r="C352" s="33" t="s">
        <v>108</v>
      </c>
      <c r="D352" s="28">
        <v>0</v>
      </c>
      <c r="E352" s="28">
        <v>0</v>
      </c>
      <c r="F352" s="28">
        <v>0</v>
      </c>
      <c r="G352" s="28">
        <v>0</v>
      </c>
      <c r="H352" s="28">
        <v>0</v>
      </c>
      <c r="I352" s="28"/>
      <c r="J352" s="28"/>
    </row>
    <row r="353" spans="2:10" ht="15">
      <c r="B353" s="32" t="s">
        <v>129</v>
      </c>
      <c r="C353" s="33" t="s">
        <v>109</v>
      </c>
      <c r="D353" s="28">
        <v>0</v>
      </c>
      <c r="E353" s="28">
        <v>0</v>
      </c>
      <c r="F353" s="28">
        <v>0</v>
      </c>
      <c r="G353" s="28">
        <v>0</v>
      </c>
      <c r="H353" s="28">
        <v>0</v>
      </c>
      <c r="I353" s="28"/>
      <c r="J353" s="28"/>
    </row>
    <row r="354" spans="2:10" ht="15">
      <c r="B354" s="32" t="s">
        <v>129</v>
      </c>
      <c r="C354" s="33" t="s">
        <v>110</v>
      </c>
      <c r="D354" s="28">
        <v>0</v>
      </c>
      <c r="E354" s="28">
        <v>0</v>
      </c>
      <c r="F354" s="28">
        <v>0</v>
      </c>
      <c r="G354" s="28">
        <v>0</v>
      </c>
      <c r="H354" s="28">
        <v>0</v>
      </c>
      <c r="I354" s="28"/>
      <c r="J354" s="28"/>
    </row>
    <row r="355" spans="2:10" ht="15">
      <c r="B355" s="32" t="s">
        <v>129</v>
      </c>
      <c r="C355" s="33" t="s">
        <v>88</v>
      </c>
      <c r="D355" s="28">
        <v>0</v>
      </c>
      <c r="E355" s="28">
        <v>0</v>
      </c>
      <c r="F355" s="28">
        <v>0.09</v>
      </c>
      <c r="G355" s="28">
        <v>0.066</v>
      </c>
      <c r="H355" s="28">
        <v>0.085</v>
      </c>
      <c r="I355" s="28"/>
      <c r="J355" s="28"/>
    </row>
    <row r="356" spans="2:10" ht="15">
      <c r="B356" s="32" t="s">
        <v>129</v>
      </c>
      <c r="C356" s="33" t="s">
        <v>89</v>
      </c>
      <c r="D356" s="28">
        <v>0</v>
      </c>
      <c r="E356" s="28">
        <v>0</v>
      </c>
      <c r="F356" s="28">
        <v>0</v>
      </c>
      <c r="G356" s="28">
        <v>0</v>
      </c>
      <c r="H356" s="28">
        <v>0</v>
      </c>
      <c r="I356" s="28"/>
      <c r="J356" s="28"/>
    </row>
    <row r="357" spans="2:10" ht="15">
      <c r="B357" s="32" t="s">
        <v>129</v>
      </c>
      <c r="C357" s="33" t="s">
        <v>111</v>
      </c>
      <c r="D357" s="28">
        <v>0</v>
      </c>
      <c r="E357" s="28">
        <v>0</v>
      </c>
      <c r="F357" s="28">
        <v>0</v>
      </c>
      <c r="G357" s="28">
        <v>0</v>
      </c>
      <c r="H357" s="28">
        <v>0</v>
      </c>
      <c r="I357" s="28"/>
      <c r="J357" s="28"/>
    </row>
    <row r="358" spans="2:10" ht="15">
      <c r="B358" s="32" t="s">
        <v>129</v>
      </c>
      <c r="C358" s="33" t="s">
        <v>112</v>
      </c>
      <c r="D358" s="28">
        <v>0</v>
      </c>
      <c r="E358" s="28">
        <v>0</v>
      </c>
      <c r="F358" s="28">
        <v>0</v>
      </c>
      <c r="G358" s="28">
        <v>0</v>
      </c>
      <c r="H358" s="28">
        <v>0</v>
      </c>
      <c r="I358" s="28"/>
      <c r="J358" s="28"/>
    </row>
    <row r="359" spans="2:10" ht="15">
      <c r="B359" s="32" t="s">
        <v>129</v>
      </c>
      <c r="C359" s="33" t="s">
        <v>87</v>
      </c>
      <c r="D359" s="28">
        <v>0</v>
      </c>
      <c r="E359" s="28">
        <v>0</v>
      </c>
      <c r="F359" s="28">
        <v>0</v>
      </c>
      <c r="G359" s="28">
        <v>0</v>
      </c>
      <c r="H359" s="28">
        <v>0</v>
      </c>
      <c r="I359" s="28"/>
      <c r="J359" s="28"/>
    </row>
    <row r="360" spans="2:10" ht="15">
      <c r="B360" s="34" t="s">
        <v>129</v>
      </c>
      <c r="C360" s="35" t="s">
        <v>91</v>
      </c>
      <c r="D360" s="29">
        <v>0</v>
      </c>
      <c r="E360" s="29">
        <v>0</v>
      </c>
      <c r="F360" s="29">
        <v>0</v>
      </c>
      <c r="G360" s="29">
        <v>0</v>
      </c>
      <c r="H360" s="29">
        <v>0</v>
      </c>
      <c r="I360" s="29"/>
      <c r="J360" s="29"/>
    </row>
    <row r="361" spans="2:10" ht="15">
      <c r="B361" s="36" t="s">
        <v>129</v>
      </c>
      <c r="C361" s="37" t="s">
        <v>113</v>
      </c>
      <c r="D361" s="56">
        <v>0</v>
      </c>
      <c r="E361" s="56">
        <v>0</v>
      </c>
      <c r="F361" s="56">
        <v>0.09</v>
      </c>
      <c r="G361" s="56">
        <v>0.066</v>
      </c>
      <c r="H361" s="56">
        <v>0.085</v>
      </c>
      <c r="I361" s="56"/>
      <c r="J361" s="56"/>
    </row>
    <row r="362" spans="2:10" ht="15">
      <c r="B362" s="30" t="s">
        <v>271</v>
      </c>
      <c r="C362" s="31" t="s">
        <v>107</v>
      </c>
      <c r="D362" s="27">
        <v>14</v>
      </c>
      <c r="E362" s="27">
        <v>16.291</v>
      </c>
      <c r="F362" s="27">
        <v>17.732</v>
      </c>
      <c r="G362" s="27">
        <v>21.466</v>
      </c>
      <c r="H362" s="27">
        <v>21.223</v>
      </c>
      <c r="I362" s="27"/>
      <c r="J362" s="27"/>
    </row>
    <row r="363" spans="2:10" ht="15">
      <c r="B363" s="32" t="s">
        <v>271</v>
      </c>
      <c r="C363" s="33" t="s">
        <v>108</v>
      </c>
      <c r="D363" s="28">
        <v>0</v>
      </c>
      <c r="E363" s="28">
        <v>0</v>
      </c>
      <c r="F363" s="28">
        <v>0</v>
      </c>
      <c r="G363" s="28">
        <v>0</v>
      </c>
      <c r="H363" s="28">
        <v>0</v>
      </c>
      <c r="I363" s="28"/>
      <c r="J363" s="28"/>
    </row>
    <row r="364" spans="2:10" ht="15">
      <c r="B364" s="32" t="s">
        <v>271</v>
      </c>
      <c r="C364" s="33" t="s">
        <v>109</v>
      </c>
      <c r="D364" s="28">
        <v>0</v>
      </c>
      <c r="E364" s="28">
        <v>0</v>
      </c>
      <c r="F364" s="28">
        <v>0</v>
      </c>
      <c r="G364" s="28">
        <v>0</v>
      </c>
      <c r="H364" s="28">
        <v>0</v>
      </c>
      <c r="I364" s="28"/>
      <c r="J364" s="28"/>
    </row>
    <row r="365" spans="2:10" ht="15">
      <c r="B365" s="32" t="s">
        <v>271</v>
      </c>
      <c r="C365" s="33" t="s">
        <v>110</v>
      </c>
      <c r="D365" s="28">
        <v>0</v>
      </c>
      <c r="E365" s="28">
        <v>0</v>
      </c>
      <c r="F365" s="28">
        <v>0</v>
      </c>
      <c r="G365" s="28">
        <v>0</v>
      </c>
      <c r="H365" s="28">
        <v>0</v>
      </c>
      <c r="I365" s="28"/>
      <c r="J365" s="28"/>
    </row>
    <row r="366" spans="2:10" ht="15">
      <c r="B366" s="32" t="s">
        <v>271</v>
      </c>
      <c r="C366" s="33" t="s">
        <v>88</v>
      </c>
      <c r="D366" s="28">
        <v>836</v>
      </c>
      <c r="E366" s="28">
        <v>928.515</v>
      </c>
      <c r="F366" s="28">
        <v>963.198</v>
      </c>
      <c r="G366" s="28">
        <v>1110.619</v>
      </c>
      <c r="H366" s="28">
        <v>880.842</v>
      </c>
      <c r="I366" s="28"/>
      <c r="J366" s="28"/>
    </row>
    <row r="367" spans="2:10" ht="15">
      <c r="B367" s="32" t="s">
        <v>271</v>
      </c>
      <c r="C367" s="33" t="s">
        <v>89</v>
      </c>
      <c r="D367" s="28">
        <v>0</v>
      </c>
      <c r="E367" s="28">
        <v>0</v>
      </c>
      <c r="F367" s="28">
        <v>0</v>
      </c>
      <c r="G367" s="28">
        <v>0</v>
      </c>
      <c r="H367" s="28">
        <v>0</v>
      </c>
      <c r="I367" s="28"/>
      <c r="J367" s="28"/>
    </row>
    <row r="368" spans="2:10" ht="15">
      <c r="B368" s="32" t="s">
        <v>271</v>
      </c>
      <c r="C368" s="33" t="s">
        <v>111</v>
      </c>
      <c r="D368" s="28">
        <v>47</v>
      </c>
      <c r="E368" s="28">
        <v>58.577</v>
      </c>
      <c r="F368" s="28">
        <v>67.153</v>
      </c>
      <c r="G368" s="28">
        <v>76.297</v>
      </c>
      <c r="H368" s="28">
        <v>64.522</v>
      </c>
      <c r="I368" s="28"/>
      <c r="J368" s="28"/>
    </row>
    <row r="369" spans="2:10" ht="15">
      <c r="B369" s="32" t="s">
        <v>271</v>
      </c>
      <c r="C369" s="33" t="s">
        <v>112</v>
      </c>
      <c r="D369" s="28">
        <v>0</v>
      </c>
      <c r="E369" s="28">
        <v>-0.008</v>
      </c>
      <c r="F369" s="28">
        <v>0.234</v>
      </c>
      <c r="G369" s="28">
        <v>-0.115</v>
      </c>
      <c r="H369" s="28">
        <v>-0.019</v>
      </c>
      <c r="I369" s="28"/>
      <c r="J369" s="28"/>
    </row>
    <row r="370" spans="2:10" ht="15">
      <c r="B370" s="32" t="s">
        <v>271</v>
      </c>
      <c r="C370" s="33" t="s">
        <v>87</v>
      </c>
      <c r="D370" s="28">
        <v>0</v>
      </c>
      <c r="E370" s="28">
        <v>0</v>
      </c>
      <c r="F370" s="28">
        <v>0</v>
      </c>
      <c r="G370" s="28">
        <v>0</v>
      </c>
      <c r="H370" s="28">
        <v>0</v>
      </c>
      <c r="I370" s="28"/>
      <c r="J370" s="28"/>
    </row>
    <row r="371" spans="2:10" ht="15">
      <c r="B371" s="34" t="s">
        <v>271</v>
      </c>
      <c r="C371" s="35" t="s">
        <v>91</v>
      </c>
      <c r="D371" s="29">
        <v>-21</v>
      </c>
      <c r="E371" s="29">
        <v>-8.599</v>
      </c>
      <c r="F371" s="29">
        <v>1.643</v>
      </c>
      <c r="G371" s="29">
        <v>-60.638</v>
      </c>
      <c r="H371" s="29">
        <v>39.616</v>
      </c>
      <c r="I371" s="29"/>
      <c r="J371" s="29"/>
    </row>
    <row r="372" spans="2:10" ht="15">
      <c r="B372" s="36" t="s">
        <v>271</v>
      </c>
      <c r="C372" s="37" t="s">
        <v>113</v>
      </c>
      <c r="D372" s="56">
        <v>782</v>
      </c>
      <c r="E372" s="56">
        <v>877.622</v>
      </c>
      <c r="F372" s="56">
        <v>915.654</v>
      </c>
      <c r="G372" s="56">
        <v>995.035</v>
      </c>
      <c r="H372" s="56">
        <v>877.14</v>
      </c>
      <c r="I372" s="56"/>
      <c r="J372" s="56"/>
    </row>
    <row r="373" ht="15">
      <c r="A373" s="26" t="s">
        <v>130</v>
      </c>
    </row>
    <row r="374" ht="15">
      <c r="A374" s="26" t="s">
        <v>277</v>
      </c>
    </row>
    <row r="375" ht="15">
      <c r="A375" s="20" t="s">
        <v>140</v>
      </c>
    </row>
  </sheetData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5"/>
  <sheetViews>
    <sheetView workbookViewId="0" topLeftCell="A350">
      <selection activeCell="A375" sqref="A375:XFD375"/>
    </sheetView>
  </sheetViews>
  <sheetFormatPr defaultColWidth="9.140625" defaultRowHeight="15"/>
  <cols>
    <col min="1" max="1" width="3.7109375" style="11" customWidth="1"/>
    <col min="2" max="2" width="33.57421875" style="20" customWidth="1"/>
    <col min="3" max="3" width="32.7109375" style="4" customWidth="1"/>
    <col min="4" max="9" width="11.421875" style="4" customWidth="1"/>
    <col min="10" max="10" width="3.8515625" style="4" customWidth="1"/>
    <col min="11" max="26" width="11.421875" style="4" customWidth="1"/>
    <col min="27" max="16384" width="9.140625" style="4" customWidth="1"/>
  </cols>
  <sheetData>
    <row r="1" ht="15.75">
      <c r="A1" s="55" t="s">
        <v>53</v>
      </c>
    </row>
    <row r="2" spans="1:10" ht="15">
      <c r="A2" s="12"/>
      <c r="B2" s="9" t="s">
        <v>240</v>
      </c>
      <c r="C2" s="9"/>
      <c r="D2" s="164">
        <v>2015</v>
      </c>
      <c r="E2" s="164">
        <v>2016</v>
      </c>
      <c r="F2" s="164">
        <v>2017</v>
      </c>
      <c r="G2" s="164">
        <v>2018</v>
      </c>
      <c r="H2" s="164">
        <v>2019</v>
      </c>
      <c r="I2" s="164">
        <v>2020</v>
      </c>
      <c r="J2" s="19"/>
    </row>
    <row r="3" spans="1:10" ht="15">
      <c r="A3" s="12"/>
      <c r="B3" s="6" t="s">
        <v>82</v>
      </c>
      <c r="C3" s="6" t="s">
        <v>80</v>
      </c>
      <c r="D3" s="23">
        <v>77899</v>
      </c>
      <c r="E3" s="23">
        <v>79836</v>
      </c>
      <c r="F3" s="23">
        <v>78413</v>
      </c>
      <c r="G3" s="23">
        <v>73721</v>
      </c>
      <c r="H3" s="23">
        <v>70007.969</v>
      </c>
      <c r="I3" s="23">
        <v>84378.517</v>
      </c>
      <c r="J3" s="23" t="s">
        <v>78</v>
      </c>
    </row>
    <row r="4" spans="1:10" ht="15">
      <c r="A4" s="12"/>
      <c r="B4" s="6" t="s">
        <v>82</v>
      </c>
      <c r="C4" s="6" t="s">
        <v>85</v>
      </c>
      <c r="D4" s="22"/>
      <c r="E4" s="22"/>
      <c r="F4" s="22"/>
      <c r="G4" s="22"/>
      <c r="H4" s="22"/>
      <c r="I4" s="22"/>
      <c r="J4" s="22"/>
    </row>
    <row r="5" spans="1:10" ht="15">
      <c r="A5" s="12"/>
      <c r="B5" s="6" t="s">
        <v>82</v>
      </c>
      <c r="C5" s="6" t="s">
        <v>86</v>
      </c>
      <c r="D5" s="22"/>
      <c r="E5" s="22"/>
      <c r="F5" s="22"/>
      <c r="G5" s="22"/>
      <c r="H5" s="22"/>
      <c r="I5" s="22"/>
      <c r="J5" s="22"/>
    </row>
    <row r="6" spans="1:10" ht="15">
      <c r="A6" s="12"/>
      <c r="B6" s="6" t="s">
        <v>82</v>
      </c>
      <c r="C6" s="6" t="s">
        <v>87</v>
      </c>
      <c r="D6" s="22"/>
      <c r="E6" s="22"/>
      <c r="F6" s="22"/>
      <c r="G6" s="22"/>
      <c r="H6" s="22"/>
      <c r="I6" s="22"/>
      <c r="J6" s="22"/>
    </row>
    <row r="7" spans="1:10" ht="15">
      <c r="A7" s="12"/>
      <c r="B7" s="6" t="s">
        <v>82</v>
      </c>
      <c r="C7" s="6" t="s">
        <v>88</v>
      </c>
      <c r="D7" s="23">
        <v>1179</v>
      </c>
      <c r="E7" s="23">
        <v>493</v>
      </c>
      <c r="F7" s="23">
        <v>1797</v>
      </c>
      <c r="G7" s="23">
        <v>3283</v>
      </c>
      <c r="H7" s="23">
        <v>3187.297</v>
      </c>
      <c r="I7" s="23">
        <v>3142.531</v>
      </c>
      <c r="J7" s="23" t="s">
        <v>78</v>
      </c>
    </row>
    <row r="8" spans="1:10" ht="15">
      <c r="A8" s="12"/>
      <c r="B8" s="6" t="s">
        <v>82</v>
      </c>
      <c r="C8" s="6" t="s">
        <v>89</v>
      </c>
      <c r="D8" s="23">
        <v>64943</v>
      </c>
      <c r="E8" s="23">
        <v>69254</v>
      </c>
      <c r="F8" s="23">
        <v>67076</v>
      </c>
      <c r="G8" s="23">
        <v>61535</v>
      </c>
      <c r="H8" s="23">
        <v>60860.353</v>
      </c>
      <c r="I8" s="23">
        <v>75108.697</v>
      </c>
      <c r="J8" s="23" t="s">
        <v>78</v>
      </c>
    </row>
    <row r="9" spans="1:10" ht="15">
      <c r="A9" s="12"/>
      <c r="B9" s="6" t="s">
        <v>82</v>
      </c>
      <c r="C9" s="6" t="s">
        <v>90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 t="s">
        <v>78</v>
      </c>
    </row>
    <row r="10" spans="1:10" ht="15">
      <c r="A10" s="12"/>
      <c r="B10" s="7" t="s">
        <v>82</v>
      </c>
      <c r="C10" s="7" t="s">
        <v>91</v>
      </c>
      <c r="D10" s="41">
        <v>-120</v>
      </c>
      <c r="E10" s="41">
        <v>-731</v>
      </c>
      <c r="F10" s="41">
        <v>772.709</v>
      </c>
      <c r="G10" s="41">
        <v>-393.109</v>
      </c>
      <c r="H10" s="41">
        <v>616.09</v>
      </c>
      <c r="I10" s="41">
        <v>-245.346</v>
      </c>
      <c r="J10" s="41" t="s">
        <v>78</v>
      </c>
    </row>
    <row r="11" spans="1:10" ht="15">
      <c r="A11" s="12"/>
      <c r="B11" s="15" t="s">
        <v>82</v>
      </c>
      <c r="C11" s="15" t="s">
        <v>92</v>
      </c>
      <c r="D11" s="25">
        <v>14015</v>
      </c>
      <c r="E11" s="25">
        <v>10344</v>
      </c>
      <c r="F11" s="25">
        <v>13906.709</v>
      </c>
      <c r="G11" s="25">
        <v>15075.891</v>
      </c>
      <c r="H11" s="25">
        <v>12951.003</v>
      </c>
      <c r="I11" s="25">
        <v>12167.005</v>
      </c>
      <c r="J11" s="25" t="s">
        <v>78</v>
      </c>
    </row>
    <row r="12" spans="1:10" ht="15">
      <c r="A12" s="12"/>
      <c r="B12" s="10" t="s">
        <v>82</v>
      </c>
      <c r="C12" s="10" t="s">
        <v>93</v>
      </c>
      <c r="D12" s="38">
        <v>382</v>
      </c>
      <c r="E12" s="38">
        <v>-50</v>
      </c>
      <c r="F12" s="38">
        <v>619.709</v>
      </c>
      <c r="G12" s="38">
        <v>659.891</v>
      </c>
      <c r="H12" s="38">
        <v>-221.972</v>
      </c>
      <c r="I12" s="38">
        <v>933.035</v>
      </c>
      <c r="J12" s="38" t="s">
        <v>78</v>
      </c>
    </row>
    <row r="13" spans="1:10" ht="15">
      <c r="A13" s="12"/>
      <c r="B13" s="15" t="s">
        <v>82</v>
      </c>
      <c r="C13" s="15" t="s">
        <v>94</v>
      </c>
      <c r="D13" s="42">
        <v>13633</v>
      </c>
      <c r="E13" s="42">
        <v>10394</v>
      </c>
      <c r="F13" s="42">
        <v>13287</v>
      </c>
      <c r="G13" s="42">
        <v>14416</v>
      </c>
      <c r="H13" s="42">
        <v>13172.975</v>
      </c>
      <c r="I13" s="42">
        <v>11233.97</v>
      </c>
      <c r="J13" s="42" t="s">
        <v>78</v>
      </c>
    </row>
    <row r="14" spans="1:10" ht="15">
      <c r="A14" s="12"/>
      <c r="B14" s="39" t="s">
        <v>82</v>
      </c>
      <c r="C14" s="39" t="s">
        <v>114</v>
      </c>
      <c r="D14" s="40">
        <v>-174</v>
      </c>
      <c r="E14" s="40">
        <v>14</v>
      </c>
      <c r="F14" s="40">
        <v>-264</v>
      </c>
      <c r="G14" s="40">
        <v>223</v>
      </c>
      <c r="H14" s="40">
        <v>191.076</v>
      </c>
      <c r="I14" s="40">
        <v>68.831</v>
      </c>
      <c r="J14" s="40" t="s">
        <v>78</v>
      </c>
    </row>
    <row r="15" spans="1:10" ht="15">
      <c r="A15" s="12"/>
      <c r="B15" s="6" t="s">
        <v>115</v>
      </c>
      <c r="C15" s="6" t="s">
        <v>80</v>
      </c>
      <c r="D15" s="23">
        <v>9848</v>
      </c>
      <c r="E15" s="23">
        <v>10263</v>
      </c>
      <c r="F15" s="23">
        <v>10504</v>
      </c>
      <c r="G15" s="23">
        <v>10006</v>
      </c>
      <c r="H15" s="23">
        <v>9060.51</v>
      </c>
      <c r="I15" s="23">
        <v>8759.127</v>
      </c>
      <c r="J15" s="23" t="s">
        <v>78</v>
      </c>
    </row>
    <row r="16" spans="1:10" ht="15">
      <c r="A16" s="12"/>
      <c r="B16" s="6" t="s">
        <v>115</v>
      </c>
      <c r="C16" s="6" t="s">
        <v>85</v>
      </c>
      <c r="D16" s="22"/>
      <c r="E16" s="22"/>
      <c r="F16" s="22"/>
      <c r="G16" s="22"/>
      <c r="H16" s="22"/>
      <c r="I16" s="22"/>
      <c r="J16" s="22"/>
    </row>
    <row r="17" spans="1:10" ht="15">
      <c r="A17" s="12"/>
      <c r="B17" s="6" t="s">
        <v>115</v>
      </c>
      <c r="C17" s="6" t="s">
        <v>86</v>
      </c>
      <c r="D17" s="22"/>
      <c r="E17" s="22"/>
      <c r="F17" s="22"/>
      <c r="G17" s="22"/>
      <c r="H17" s="22"/>
      <c r="I17" s="22"/>
      <c r="J17" s="22"/>
    </row>
    <row r="18" spans="1:10" ht="15">
      <c r="A18" s="12"/>
      <c r="B18" s="6" t="s">
        <v>115</v>
      </c>
      <c r="C18" s="6" t="s">
        <v>87</v>
      </c>
      <c r="D18" s="22"/>
      <c r="E18" s="22"/>
      <c r="F18" s="22"/>
      <c r="G18" s="22"/>
      <c r="H18" s="22"/>
      <c r="I18" s="22"/>
      <c r="J18" s="22"/>
    </row>
    <row r="19" spans="1:10" ht="15">
      <c r="A19" s="12"/>
      <c r="B19" s="6" t="s">
        <v>115</v>
      </c>
      <c r="C19" s="6" t="s">
        <v>88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 t="s">
        <v>78</v>
      </c>
    </row>
    <row r="20" spans="1:10" ht="15">
      <c r="A20" s="12"/>
      <c r="B20" s="6" t="s">
        <v>115</v>
      </c>
      <c r="C20" s="6" t="s">
        <v>89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 t="s">
        <v>78</v>
      </c>
    </row>
    <row r="21" spans="1:10" ht="15">
      <c r="A21" s="12"/>
      <c r="B21" s="6" t="s">
        <v>115</v>
      </c>
      <c r="C21" s="6" t="s">
        <v>90</v>
      </c>
      <c r="D21" s="23">
        <v>9848</v>
      </c>
      <c r="E21" s="23">
        <v>10263</v>
      </c>
      <c r="F21" s="23">
        <v>10504</v>
      </c>
      <c r="G21" s="23">
        <v>10006</v>
      </c>
      <c r="H21" s="23">
        <v>9060.51</v>
      </c>
      <c r="I21" s="23">
        <v>8759.127</v>
      </c>
      <c r="J21" s="23" t="s">
        <v>78</v>
      </c>
    </row>
    <row r="22" spans="1:10" ht="15">
      <c r="A22" s="12"/>
      <c r="B22" s="7" t="s">
        <v>115</v>
      </c>
      <c r="C22" s="7" t="s">
        <v>91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 t="s">
        <v>78</v>
      </c>
    </row>
    <row r="23" spans="1:10" ht="15">
      <c r="A23" s="12"/>
      <c r="B23" s="15" t="s">
        <v>115</v>
      </c>
      <c r="C23" s="15" t="s">
        <v>92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 t="s">
        <v>78</v>
      </c>
    </row>
    <row r="24" spans="1:10" ht="15">
      <c r="A24" s="12"/>
      <c r="B24" s="10" t="s">
        <v>115</v>
      </c>
      <c r="C24" s="10" t="s">
        <v>93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 t="s">
        <v>78</v>
      </c>
    </row>
    <row r="25" spans="1:10" ht="15">
      <c r="A25" s="12"/>
      <c r="B25" s="15" t="s">
        <v>115</v>
      </c>
      <c r="C25" s="15" t="s">
        <v>94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 t="s">
        <v>78</v>
      </c>
    </row>
    <row r="26" spans="1:10" ht="15">
      <c r="A26" s="12"/>
      <c r="B26" s="39" t="s">
        <v>115</v>
      </c>
      <c r="C26" s="39" t="s">
        <v>114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 t="s">
        <v>78</v>
      </c>
    </row>
    <row r="27" spans="1:10" ht="15">
      <c r="A27" s="12"/>
      <c r="B27" s="6" t="s">
        <v>116</v>
      </c>
      <c r="C27" s="6" t="s">
        <v>80</v>
      </c>
      <c r="D27" s="22"/>
      <c r="E27" s="22"/>
      <c r="F27" s="22"/>
      <c r="G27" s="22"/>
      <c r="H27" s="22"/>
      <c r="I27" s="22"/>
      <c r="J27" s="22"/>
    </row>
    <row r="28" spans="1:10" ht="15">
      <c r="A28" s="12"/>
      <c r="B28" s="6" t="s">
        <v>116</v>
      </c>
      <c r="C28" s="6" t="s">
        <v>85</v>
      </c>
      <c r="D28" s="22"/>
      <c r="E28" s="22"/>
      <c r="F28" s="22"/>
      <c r="G28" s="22"/>
      <c r="H28" s="22"/>
      <c r="I28" s="22"/>
      <c r="J28" s="22"/>
    </row>
    <row r="29" spans="1:10" ht="15">
      <c r="A29" s="12"/>
      <c r="B29" s="6" t="s">
        <v>116</v>
      </c>
      <c r="C29" s="6" t="s">
        <v>86</v>
      </c>
      <c r="D29" s="23">
        <v>49</v>
      </c>
      <c r="E29" s="23">
        <v>38</v>
      </c>
      <c r="F29" s="23">
        <v>42</v>
      </c>
      <c r="G29" s="23">
        <v>42</v>
      </c>
      <c r="H29" s="23">
        <v>42.615</v>
      </c>
      <c r="I29" s="23">
        <v>38.94</v>
      </c>
      <c r="J29" s="23" t="s">
        <v>78</v>
      </c>
    </row>
    <row r="30" spans="1:10" ht="15">
      <c r="A30" s="12"/>
      <c r="B30" s="6" t="s">
        <v>116</v>
      </c>
      <c r="C30" s="6" t="s">
        <v>87</v>
      </c>
      <c r="D30" s="23">
        <v>2569</v>
      </c>
      <c r="E30" s="23">
        <v>2579</v>
      </c>
      <c r="F30" s="23">
        <v>2765</v>
      </c>
      <c r="G30" s="23">
        <v>2590</v>
      </c>
      <c r="H30" s="23">
        <v>2039.116</v>
      </c>
      <c r="I30" s="23">
        <v>2408.962</v>
      </c>
      <c r="J30" s="23" t="s">
        <v>78</v>
      </c>
    </row>
    <row r="31" spans="1:10" ht="15">
      <c r="A31" s="12"/>
      <c r="B31" s="6" t="s">
        <v>116</v>
      </c>
      <c r="C31" s="6" t="s">
        <v>88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 t="s">
        <v>78</v>
      </c>
    </row>
    <row r="32" spans="1:10" ht="15">
      <c r="A32" s="12"/>
      <c r="B32" s="6" t="s">
        <v>116</v>
      </c>
      <c r="C32" s="6" t="s">
        <v>89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 t="s">
        <v>78</v>
      </c>
    </row>
    <row r="33" spans="1:10" ht="15">
      <c r="A33" s="12"/>
      <c r="B33" s="6" t="s">
        <v>116</v>
      </c>
      <c r="C33" s="6" t="s">
        <v>90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 t="s">
        <v>78</v>
      </c>
    </row>
    <row r="34" spans="1:10" ht="15">
      <c r="A34" s="12"/>
      <c r="B34" s="7" t="s">
        <v>116</v>
      </c>
      <c r="C34" s="7" t="s">
        <v>91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 t="s">
        <v>78</v>
      </c>
    </row>
    <row r="35" spans="1:10" ht="15">
      <c r="A35" s="12"/>
      <c r="B35" s="15" t="s">
        <v>116</v>
      </c>
      <c r="C35" s="15" t="s">
        <v>92</v>
      </c>
      <c r="D35" s="25">
        <v>2618</v>
      </c>
      <c r="E35" s="25">
        <v>2617</v>
      </c>
      <c r="F35" s="25">
        <v>2807</v>
      </c>
      <c r="G35" s="25">
        <v>2632</v>
      </c>
      <c r="H35" s="25">
        <v>2081.731</v>
      </c>
      <c r="I35" s="25">
        <v>2447.902</v>
      </c>
      <c r="J35" s="25" t="s">
        <v>78</v>
      </c>
    </row>
    <row r="36" spans="1:10" ht="15">
      <c r="A36" s="12"/>
      <c r="B36" s="10" t="s">
        <v>116</v>
      </c>
      <c r="C36" s="10" t="s">
        <v>93</v>
      </c>
      <c r="D36" s="38">
        <v>71</v>
      </c>
      <c r="E36" s="38">
        <v>68</v>
      </c>
      <c r="F36" s="38">
        <v>68</v>
      </c>
      <c r="G36" s="38">
        <v>72</v>
      </c>
      <c r="H36" s="38">
        <v>0</v>
      </c>
      <c r="I36" s="38">
        <v>25.102</v>
      </c>
      <c r="J36" s="38" t="s">
        <v>78</v>
      </c>
    </row>
    <row r="37" spans="1:10" ht="15">
      <c r="A37" s="12"/>
      <c r="B37" s="15" t="s">
        <v>116</v>
      </c>
      <c r="C37" s="15" t="s">
        <v>94</v>
      </c>
      <c r="D37" s="42">
        <v>2547</v>
      </c>
      <c r="E37" s="42">
        <v>2549</v>
      </c>
      <c r="F37" s="42">
        <v>2739</v>
      </c>
      <c r="G37" s="42">
        <v>2560</v>
      </c>
      <c r="H37" s="42">
        <v>2081.731</v>
      </c>
      <c r="I37" s="42">
        <v>2422.8</v>
      </c>
      <c r="J37" s="42" t="s">
        <v>78</v>
      </c>
    </row>
    <row r="38" spans="1:10" ht="15">
      <c r="A38" s="12"/>
      <c r="B38" s="39" t="s">
        <v>116</v>
      </c>
      <c r="C38" s="39" t="s">
        <v>114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 t="s">
        <v>78</v>
      </c>
    </row>
    <row r="39" spans="1:10" ht="15">
      <c r="A39" s="12"/>
      <c r="B39" s="6" t="s">
        <v>83</v>
      </c>
      <c r="C39" s="6" t="s">
        <v>80</v>
      </c>
      <c r="D39" s="23">
        <v>74</v>
      </c>
      <c r="E39" s="23">
        <v>85</v>
      </c>
      <c r="F39" s="23">
        <v>68</v>
      </c>
      <c r="G39" s="23">
        <v>70</v>
      </c>
      <c r="H39" s="23">
        <v>36.307</v>
      </c>
      <c r="I39" s="23">
        <v>211.741</v>
      </c>
      <c r="J39" s="23" t="s">
        <v>78</v>
      </c>
    </row>
    <row r="40" spans="1:10" ht="15">
      <c r="A40" s="12"/>
      <c r="B40" s="6" t="s">
        <v>83</v>
      </c>
      <c r="C40" s="6" t="s">
        <v>85</v>
      </c>
      <c r="D40" s="23">
        <v>165</v>
      </c>
      <c r="E40" s="23">
        <v>402</v>
      </c>
      <c r="F40" s="23">
        <v>577</v>
      </c>
      <c r="G40" s="23">
        <v>431.291</v>
      </c>
      <c r="H40" s="23">
        <v>546.703</v>
      </c>
      <c r="I40" s="23">
        <v>432.848</v>
      </c>
      <c r="J40" s="23" t="s">
        <v>78</v>
      </c>
    </row>
    <row r="41" spans="1:10" ht="15">
      <c r="A41" s="12"/>
      <c r="B41" s="6" t="s">
        <v>83</v>
      </c>
      <c r="C41" s="6" t="s">
        <v>86</v>
      </c>
      <c r="D41" s="22"/>
      <c r="E41" s="22"/>
      <c r="F41" s="22"/>
      <c r="G41" s="22"/>
      <c r="H41" s="22"/>
      <c r="I41" s="22"/>
      <c r="J41" s="22"/>
    </row>
    <row r="42" spans="1:10" ht="15">
      <c r="A42" s="12"/>
      <c r="B42" s="6" t="s">
        <v>83</v>
      </c>
      <c r="C42" s="6" t="s">
        <v>87</v>
      </c>
      <c r="D42" s="22"/>
      <c r="E42" s="22"/>
      <c r="F42" s="22"/>
      <c r="G42" s="22"/>
      <c r="H42" s="22"/>
      <c r="I42" s="22"/>
      <c r="J42" s="22"/>
    </row>
    <row r="43" spans="1:10" ht="15">
      <c r="A43" s="12"/>
      <c r="B43" s="6" t="s">
        <v>83</v>
      </c>
      <c r="C43" s="6" t="s">
        <v>88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 t="s">
        <v>78</v>
      </c>
    </row>
    <row r="44" spans="1:10" ht="15">
      <c r="A44" s="12"/>
      <c r="B44" s="6" t="s">
        <v>83</v>
      </c>
      <c r="C44" s="6" t="s">
        <v>89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 t="s">
        <v>78</v>
      </c>
    </row>
    <row r="45" spans="1:10" ht="15">
      <c r="A45" s="12"/>
      <c r="B45" s="6" t="s">
        <v>83</v>
      </c>
      <c r="C45" s="6" t="s">
        <v>90</v>
      </c>
      <c r="D45" s="23">
        <v>165</v>
      </c>
      <c r="E45" s="23">
        <v>402</v>
      </c>
      <c r="F45" s="23">
        <v>577</v>
      </c>
      <c r="G45" s="23">
        <v>431.291</v>
      </c>
      <c r="H45" s="23">
        <v>546.703</v>
      </c>
      <c r="I45" s="23">
        <v>432.848</v>
      </c>
      <c r="J45" s="23" t="s">
        <v>78</v>
      </c>
    </row>
    <row r="46" spans="1:10" ht="15">
      <c r="A46" s="12"/>
      <c r="B46" s="7" t="s">
        <v>83</v>
      </c>
      <c r="C46" s="7" t="s">
        <v>91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 t="s">
        <v>78</v>
      </c>
    </row>
    <row r="47" spans="1:10" ht="15">
      <c r="A47" s="12"/>
      <c r="B47" s="15" t="s">
        <v>83</v>
      </c>
      <c r="C47" s="15" t="s">
        <v>92</v>
      </c>
      <c r="D47" s="25">
        <v>74</v>
      </c>
      <c r="E47" s="25">
        <v>85</v>
      </c>
      <c r="F47" s="25">
        <v>68</v>
      </c>
      <c r="G47" s="25">
        <v>70</v>
      </c>
      <c r="H47" s="25">
        <v>36.307</v>
      </c>
      <c r="I47" s="25">
        <v>211.741</v>
      </c>
      <c r="J47" s="25" t="s">
        <v>78</v>
      </c>
    </row>
    <row r="48" spans="1:10" ht="15">
      <c r="A48" s="12"/>
      <c r="B48" s="10" t="s">
        <v>83</v>
      </c>
      <c r="C48" s="10" t="s">
        <v>93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 t="s">
        <v>78</v>
      </c>
    </row>
    <row r="49" spans="1:10" ht="15">
      <c r="A49" s="12"/>
      <c r="B49" s="15" t="s">
        <v>83</v>
      </c>
      <c r="C49" s="15" t="s">
        <v>94</v>
      </c>
      <c r="D49" s="42">
        <v>74</v>
      </c>
      <c r="E49" s="42">
        <v>85</v>
      </c>
      <c r="F49" s="42">
        <v>68</v>
      </c>
      <c r="G49" s="42">
        <v>70</v>
      </c>
      <c r="H49" s="42">
        <v>36.307</v>
      </c>
      <c r="I49" s="42">
        <v>211.741</v>
      </c>
      <c r="J49" s="42" t="s">
        <v>78</v>
      </c>
    </row>
    <row r="50" spans="1:10" ht="15">
      <c r="A50" s="12"/>
      <c r="B50" s="39" t="s">
        <v>83</v>
      </c>
      <c r="C50" s="39" t="s">
        <v>114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 t="s">
        <v>78</v>
      </c>
    </row>
    <row r="51" spans="1:10" ht="15">
      <c r="A51" s="12"/>
      <c r="B51" s="6" t="s">
        <v>117</v>
      </c>
      <c r="C51" s="6" t="s">
        <v>80</v>
      </c>
      <c r="D51" s="22"/>
      <c r="E51" s="22"/>
      <c r="F51" s="22"/>
      <c r="G51" s="22"/>
      <c r="H51" s="22"/>
      <c r="I51" s="22">
        <v>0</v>
      </c>
      <c r="J51" s="22" t="s">
        <v>78</v>
      </c>
    </row>
    <row r="52" spans="1:10" ht="15">
      <c r="A52" s="12"/>
      <c r="B52" s="6" t="s">
        <v>117</v>
      </c>
      <c r="C52" s="6" t="s">
        <v>85</v>
      </c>
      <c r="D52" s="23">
        <v>165</v>
      </c>
      <c r="E52" s="23">
        <v>402</v>
      </c>
      <c r="F52" s="23">
        <v>577</v>
      </c>
      <c r="G52" s="23">
        <v>431.291</v>
      </c>
      <c r="H52" s="23">
        <v>546.703</v>
      </c>
      <c r="I52" s="23">
        <v>432.848</v>
      </c>
      <c r="J52" s="23" t="s">
        <v>78</v>
      </c>
    </row>
    <row r="53" spans="1:10" ht="15">
      <c r="A53" s="12"/>
      <c r="B53" s="6" t="s">
        <v>117</v>
      </c>
      <c r="C53" s="6" t="s">
        <v>86</v>
      </c>
      <c r="D53" s="22"/>
      <c r="E53" s="22"/>
      <c r="F53" s="22"/>
      <c r="G53" s="22"/>
      <c r="H53" s="22"/>
      <c r="I53" s="22"/>
      <c r="J53" s="22"/>
    </row>
    <row r="54" spans="1:10" ht="15">
      <c r="A54" s="12"/>
      <c r="B54" s="6" t="s">
        <v>117</v>
      </c>
      <c r="C54" s="6" t="s">
        <v>87</v>
      </c>
      <c r="D54" s="22"/>
      <c r="E54" s="22"/>
      <c r="F54" s="22"/>
      <c r="G54" s="22"/>
      <c r="H54" s="22"/>
      <c r="I54" s="22"/>
      <c r="J54" s="22"/>
    </row>
    <row r="55" spans="1:10" ht="15">
      <c r="A55" s="12"/>
      <c r="B55" s="6" t="s">
        <v>117</v>
      </c>
      <c r="C55" s="6" t="s">
        <v>88</v>
      </c>
      <c r="D55" s="22"/>
      <c r="E55" s="22"/>
      <c r="F55" s="22"/>
      <c r="G55" s="22"/>
      <c r="H55" s="22"/>
      <c r="I55" s="22"/>
      <c r="J55" s="22"/>
    </row>
    <row r="56" spans="1:10" ht="15">
      <c r="A56" s="12"/>
      <c r="B56" s="6" t="s">
        <v>117</v>
      </c>
      <c r="C56" s="6" t="s">
        <v>89</v>
      </c>
      <c r="D56" s="22"/>
      <c r="E56" s="22"/>
      <c r="F56" s="22"/>
      <c r="G56" s="22"/>
      <c r="H56" s="22"/>
      <c r="I56" s="22"/>
      <c r="J56" s="22"/>
    </row>
    <row r="57" spans="1:10" ht="15">
      <c r="A57" s="12"/>
      <c r="B57" s="6" t="s">
        <v>117</v>
      </c>
      <c r="C57" s="6" t="s">
        <v>90</v>
      </c>
      <c r="D57" s="23">
        <v>165</v>
      </c>
      <c r="E57" s="23">
        <v>402</v>
      </c>
      <c r="F57" s="23">
        <v>577</v>
      </c>
      <c r="G57" s="23">
        <v>431.291</v>
      </c>
      <c r="H57" s="23">
        <v>546.703</v>
      </c>
      <c r="I57" s="23">
        <v>432.848</v>
      </c>
      <c r="J57" s="23" t="s">
        <v>78</v>
      </c>
    </row>
    <row r="58" spans="1:10" ht="15">
      <c r="A58" s="12"/>
      <c r="B58" s="7" t="s">
        <v>117</v>
      </c>
      <c r="C58" s="7" t="s">
        <v>91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 t="s">
        <v>78</v>
      </c>
    </row>
    <row r="59" spans="1:10" ht="15">
      <c r="A59" s="12"/>
      <c r="B59" s="15" t="s">
        <v>117</v>
      </c>
      <c r="C59" s="15" t="s">
        <v>92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 t="s">
        <v>78</v>
      </c>
    </row>
    <row r="60" spans="1:10" ht="15">
      <c r="A60" s="12"/>
      <c r="B60" s="10" t="s">
        <v>117</v>
      </c>
      <c r="C60" s="10" t="s">
        <v>93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 t="s">
        <v>78</v>
      </c>
    </row>
    <row r="61" spans="1:10" ht="15">
      <c r="A61" s="12"/>
      <c r="B61" s="15" t="s">
        <v>117</v>
      </c>
      <c r="C61" s="15" t="s">
        <v>94</v>
      </c>
      <c r="D61" s="42">
        <v>0</v>
      </c>
      <c r="E61" s="42">
        <v>0</v>
      </c>
      <c r="F61" s="42">
        <v>0</v>
      </c>
      <c r="G61" s="42">
        <v>0</v>
      </c>
      <c r="H61" s="42">
        <v>0</v>
      </c>
      <c r="I61" s="42">
        <v>0</v>
      </c>
      <c r="J61" s="42" t="s">
        <v>78</v>
      </c>
    </row>
    <row r="62" spans="1:10" ht="15">
      <c r="A62" s="12"/>
      <c r="B62" s="39" t="s">
        <v>117</v>
      </c>
      <c r="C62" s="39" t="s">
        <v>114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 t="s">
        <v>78</v>
      </c>
    </row>
    <row r="63" spans="1:10" ht="15">
      <c r="A63" s="12"/>
      <c r="B63" s="6" t="s">
        <v>118</v>
      </c>
      <c r="C63" s="6" t="s">
        <v>80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 t="s">
        <v>78</v>
      </c>
    </row>
    <row r="64" spans="1:10" ht="15">
      <c r="A64" s="12"/>
      <c r="B64" s="6" t="s">
        <v>118</v>
      </c>
      <c r="C64" s="6" t="s">
        <v>85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 t="s">
        <v>78</v>
      </c>
    </row>
    <row r="65" spans="1:10" ht="15">
      <c r="A65" s="12"/>
      <c r="B65" s="6" t="s">
        <v>118</v>
      </c>
      <c r="C65" s="6" t="s">
        <v>86</v>
      </c>
      <c r="D65" s="22"/>
      <c r="E65" s="22"/>
      <c r="F65" s="22"/>
      <c r="G65" s="22"/>
      <c r="H65" s="22"/>
      <c r="I65" s="22"/>
      <c r="J65" s="22"/>
    </row>
    <row r="66" spans="1:10" ht="15">
      <c r="A66" s="12"/>
      <c r="B66" s="6" t="s">
        <v>118</v>
      </c>
      <c r="C66" s="6" t="s">
        <v>87</v>
      </c>
      <c r="D66" s="22"/>
      <c r="E66" s="22"/>
      <c r="F66" s="22"/>
      <c r="G66" s="22"/>
      <c r="H66" s="22"/>
      <c r="I66" s="22"/>
      <c r="J66" s="22"/>
    </row>
    <row r="67" spans="1:10" ht="15">
      <c r="A67" s="12"/>
      <c r="B67" s="6" t="s">
        <v>118</v>
      </c>
      <c r="C67" s="6" t="s">
        <v>88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 t="s">
        <v>78</v>
      </c>
    </row>
    <row r="68" spans="1:10" ht="15">
      <c r="A68" s="12"/>
      <c r="B68" s="6" t="s">
        <v>118</v>
      </c>
      <c r="C68" s="6" t="s">
        <v>89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 t="s">
        <v>78</v>
      </c>
    </row>
    <row r="69" spans="1:10" ht="15">
      <c r="A69" s="12"/>
      <c r="B69" s="6" t="s">
        <v>118</v>
      </c>
      <c r="C69" s="6" t="s">
        <v>90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 t="s">
        <v>78</v>
      </c>
    </row>
    <row r="70" spans="1:10" ht="15">
      <c r="A70" s="12"/>
      <c r="B70" s="7" t="s">
        <v>118</v>
      </c>
      <c r="C70" s="7" t="s">
        <v>91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 t="s">
        <v>78</v>
      </c>
    </row>
    <row r="71" spans="1:10" ht="15">
      <c r="A71" s="12"/>
      <c r="B71" s="15" t="s">
        <v>118</v>
      </c>
      <c r="C71" s="15" t="s">
        <v>92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 t="s">
        <v>78</v>
      </c>
    </row>
    <row r="72" spans="1:10" ht="15">
      <c r="A72" s="12"/>
      <c r="B72" s="10" t="s">
        <v>118</v>
      </c>
      <c r="C72" s="10" t="s">
        <v>93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 t="s">
        <v>78</v>
      </c>
    </row>
    <row r="73" spans="1:10" ht="15">
      <c r="A73" s="12"/>
      <c r="B73" s="15" t="s">
        <v>118</v>
      </c>
      <c r="C73" s="15" t="s">
        <v>94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42" t="s">
        <v>78</v>
      </c>
    </row>
    <row r="74" spans="1:10" ht="15">
      <c r="A74" s="12"/>
      <c r="B74" s="39" t="s">
        <v>118</v>
      </c>
      <c r="C74" s="39" t="s">
        <v>114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 t="s">
        <v>78</v>
      </c>
    </row>
    <row r="75" spans="1:10" ht="15">
      <c r="A75" s="12"/>
      <c r="B75" s="6" t="s">
        <v>270</v>
      </c>
      <c r="C75" s="6" t="s">
        <v>80</v>
      </c>
      <c r="D75" s="23">
        <v>87821</v>
      </c>
      <c r="E75" s="23">
        <v>90184</v>
      </c>
      <c r="F75" s="23">
        <v>88985</v>
      </c>
      <c r="G75" s="23">
        <v>83797</v>
      </c>
      <c r="H75" s="23">
        <v>79104.786</v>
      </c>
      <c r="I75" s="23">
        <v>93349.385</v>
      </c>
      <c r="J75" s="23" t="s">
        <v>78</v>
      </c>
    </row>
    <row r="76" spans="1:10" ht="15">
      <c r="A76" s="12"/>
      <c r="B76" s="6" t="s">
        <v>270</v>
      </c>
      <c r="C76" s="6" t="s">
        <v>85</v>
      </c>
      <c r="D76" s="23">
        <v>165</v>
      </c>
      <c r="E76" s="23">
        <v>402</v>
      </c>
      <c r="F76" s="23">
        <v>577</v>
      </c>
      <c r="G76" s="23">
        <v>431.291</v>
      </c>
      <c r="H76" s="23">
        <v>546.703</v>
      </c>
      <c r="I76" s="23">
        <v>432.848</v>
      </c>
      <c r="J76" s="23" t="s">
        <v>78</v>
      </c>
    </row>
    <row r="77" spans="1:10" ht="15">
      <c r="A77" s="12"/>
      <c r="B77" s="6" t="s">
        <v>270</v>
      </c>
      <c r="C77" s="6" t="s">
        <v>86</v>
      </c>
      <c r="D77" s="23">
        <v>49</v>
      </c>
      <c r="E77" s="23">
        <v>38</v>
      </c>
      <c r="F77" s="23">
        <v>42</v>
      </c>
      <c r="G77" s="23">
        <v>42</v>
      </c>
      <c r="H77" s="23">
        <v>42.615</v>
      </c>
      <c r="I77" s="23">
        <v>38.94</v>
      </c>
      <c r="J77" s="23" t="s">
        <v>78</v>
      </c>
    </row>
    <row r="78" spans="1:10" ht="15">
      <c r="A78" s="12"/>
      <c r="B78" s="6" t="s">
        <v>270</v>
      </c>
      <c r="C78" s="6" t="s">
        <v>87</v>
      </c>
      <c r="D78" s="23">
        <v>2569</v>
      </c>
      <c r="E78" s="23">
        <v>2579</v>
      </c>
      <c r="F78" s="23">
        <v>2765</v>
      </c>
      <c r="G78" s="23">
        <v>2590</v>
      </c>
      <c r="H78" s="23">
        <v>2039.116</v>
      </c>
      <c r="I78" s="23">
        <v>2408.962</v>
      </c>
      <c r="J78" s="23" t="s">
        <v>78</v>
      </c>
    </row>
    <row r="79" spans="1:10" ht="15">
      <c r="A79" s="12"/>
      <c r="B79" s="6" t="s">
        <v>270</v>
      </c>
      <c r="C79" s="6" t="s">
        <v>88</v>
      </c>
      <c r="D79" s="23">
        <v>1179</v>
      </c>
      <c r="E79" s="23">
        <v>493</v>
      </c>
      <c r="F79" s="23">
        <v>1797</v>
      </c>
      <c r="G79" s="23">
        <v>3283</v>
      </c>
      <c r="H79" s="23">
        <v>3187.297</v>
      </c>
      <c r="I79" s="23">
        <v>3142.531</v>
      </c>
      <c r="J79" s="23" t="s">
        <v>78</v>
      </c>
    </row>
    <row r="80" spans="1:10" ht="15">
      <c r="A80" s="12"/>
      <c r="B80" s="6" t="s">
        <v>270</v>
      </c>
      <c r="C80" s="6" t="s">
        <v>89</v>
      </c>
      <c r="D80" s="23">
        <v>64943</v>
      </c>
      <c r="E80" s="23">
        <v>69254</v>
      </c>
      <c r="F80" s="23">
        <v>67076</v>
      </c>
      <c r="G80" s="23">
        <v>61535</v>
      </c>
      <c r="H80" s="23">
        <v>60860.353</v>
      </c>
      <c r="I80" s="23">
        <v>75108.697</v>
      </c>
      <c r="J80" s="23" t="s">
        <v>78</v>
      </c>
    </row>
    <row r="81" spans="1:10" ht="15">
      <c r="A81" s="12"/>
      <c r="B81" s="6" t="s">
        <v>270</v>
      </c>
      <c r="C81" s="6" t="s">
        <v>90</v>
      </c>
      <c r="D81" s="23">
        <v>10013</v>
      </c>
      <c r="E81" s="23">
        <v>10665</v>
      </c>
      <c r="F81" s="23">
        <v>11081</v>
      </c>
      <c r="G81" s="23">
        <v>10437.291</v>
      </c>
      <c r="H81" s="23">
        <v>9607.213</v>
      </c>
      <c r="I81" s="23">
        <v>9191.975</v>
      </c>
      <c r="J81" s="23" t="s">
        <v>78</v>
      </c>
    </row>
    <row r="82" spans="1:10" ht="15">
      <c r="A82" s="12"/>
      <c r="B82" s="7" t="s">
        <v>270</v>
      </c>
      <c r="C82" s="7" t="s">
        <v>91</v>
      </c>
      <c r="D82" s="41">
        <v>-120</v>
      </c>
      <c r="E82" s="41">
        <v>-731</v>
      </c>
      <c r="F82" s="41">
        <v>772.709</v>
      </c>
      <c r="G82" s="41">
        <v>-393.109</v>
      </c>
      <c r="H82" s="41">
        <v>616.09</v>
      </c>
      <c r="I82" s="41">
        <v>-245.346</v>
      </c>
      <c r="J82" s="41" t="s">
        <v>78</v>
      </c>
    </row>
    <row r="83" spans="1:10" ht="15">
      <c r="A83" s="12"/>
      <c r="B83" s="15" t="s">
        <v>270</v>
      </c>
      <c r="C83" s="15" t="s">
        <v>92</v>
      </c>
      <c r="D83" s="25">
        <v>16707</v>
      </c>
      <c r="E83" s="25">
        <v>13046</v>
      </c>
      <c r="F83" s="25">
        <v>16781.709</v>
      </c>
      <c r="G83" s="25">
        <v>17777.891</v>
      </c>
      <c r="H83" s="25">
        <v>15069.041</v>
      </c>
      <c r="I83" s="25">
        <v>14826.648</v>
      </c>
      <c r="J83" s="25" t="s">
        <v>78</v>
      </c>
    </row>
    <row r="84" spans="1:10" ht="15">
      <c r="A84" s="12"/>
      <c r="B84" s="10" t="s">
        <v>270</v>
      </c>
      <c r="C84" s="10" t="s">
        <v>93</v>
      </c>
      <c r="D84" s="38">
        <v>453</v>
      </c>
      <c r="E84" s="38">
        <v>18</v>
      </c>
      <c r="F84" s="38">
        <v>687.709</v>
      </c>
      <c r="G84" s="38">
        <v>731.891</v>
      </c>
      <c r="H84" s="38">
        <v>-221.972</v>
      </c>
      <c r="I84" s="38">
        <v>958.137</v>
      </c>
      <c r="J84" s="38" t="s">
        <v>78</v>
      </c>
    </row>
    <row r="85" spans="1:10" ht="15">
      <c r="A85" s="12"/>
      <c r="B85" s="15" t="s">
        <v>270</v>
      </c>
      <c r="C85" s="15" t="s">
        <v>94</v>
      </c>
      <c r="D85" s="42">
        <v>16254</v>
      </c>
      <c r="E85" s="42">
        <v>13028</v>
      </c>
      <c r="F85" s="42">
        <v>16094</v>
      </c>
      <c r="G85" s="42">
        <v>17046</v>
      </c>
      <c r="H85" s="42">
        <v>15291.013</v>
      </c>
      <c r="I85" s="42">
        <v>13868.511</v>
      </c>
      <c r="J85" s="42" t="s">
        <v>78</v>
      </c>
    </row>
    <row r="86" spans="1:10" ht="15">
      <c r="A86" s="12"/>
      <c r="B86" s="39" t="s">
        <v>270</v>
      </c>
      <c r="C86" s="39" t="s">
        <v>114</v>
      </c>
      <c r="D86" s="40">
        <v>-174</v>
      </c>
      <c r="E86" s="40">
        <v>14</v>
      </c>
      <c r="F86" s="40">
        <v>-264</v>
      </c>
      <c r="G86" s="40">
        <v>223</v>
      </c>
      <c r="H86" s="40">
        <v>191.076</v>
      </c>
      <c r="I86" s="40">
        <v>68.831</v>
      </c>
      <c r="J86" s="40" t="s">
        <v>78</v>
      </c>
    </row>
    <row r="87" spans="1:10" ht="15">
      <c r="A87" s="12"/>
      <c r="B87" s="5" t="s">
        <v>119</v>
      </c>
      <c r="C87" s="5" t="s">
        <v>107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 t="s">
        <v>78</v>
      </c>
    </row>
    <row r="88" spans="1:10" ht="15">
      <c r="A88" s="12"/>
      <c r="B88" s="6" t="s">
        <v>119</v>
      </c>
      <c r="C88" s="6" t="s">
        <v>108</v>
      </c>
      <c r="D88" s="22"/>
      <c r="E88" s="22"/>
      <c r="F88" s="22"/>
      <c r="G88" s="22"/>
      <c r="H88" s="22"/>
      <c r="I88" s="22"/>
      <c r="J88" s="22"/>
    </row>
    <row r="89" spans="1:10" ht="15">
      <c r="A89" s="12"/>
      <c r="B89" s="6" t="s">
        <v>119</v>
      </c>
      <c r="C89" s="6" t="s">
        <v>109</v>
      </c>
      <c r="D89" s="22"/>
      <c r="E89" s="22"/>
      <c r="F89" s="22"/>
      <c r="G89" s="22"/>
      <c r="H89" s="22"/>
      <c r="I89" s="22"/>
      <c r="J89" s="22"/>
    </row>
    <row r="90" spans="1:10" ht="15">
      <c r="A90" s="12"/>
      <c r="B90" s="6" t="s">
        <v>119</v>
      </c>
      <c r="C90" s="6" t="s">
        <v>110</v>
      </c>
      <c r="D90" s="22"/>
      <c r="E90" s="22"/>
      <c r="F90" s="22"/>
      <c r="G90" s="22"/>
      <c r="H90" s="22"/>
      <c r="I90" s="22"/>
      <c r="J90" s="22"/>
    </row>
    <row r="91" spans="1:10" ht="15">
      <c r="A91" s="12"/>
      <c r="B91" s="6" t="s">
        <v>119</v>
      </c>
      <c r="C91" s="6" t="s">
        <v>88</v>
      </c>
      <c r="D91" s="22"/>
      <c r="E91" s="22"/>
      <c r="F91" s="22"/>
      <c r="G91" s="22"/>
      <c r="H91" s="22"/>
      <c r="I91" s="22"/>
      <c r="J91" s="22"/>
    </row>
    <row r="92" spans="1:10" ht="15">
      <c r="A92" s="12"/>
      <c r="B92" s="6" t="s">
        <v>119</v>
      </c>
      <c r="C92" s="6" t="s">
        <v>89</v>
      </c>
      <c r="D92" s="22"/>
      <c r="E92" s="22"/>
      <c r="F92" s="22"/>
      <c r="G92" s="22"/>
      <c r="H92" s="22"/>
      <c r="I92" s="22"/>
      <c r="J92" s="22"/>
    </row>
    <row r="93" spans="1:10" ht="15">
      <c r="A93" s="12"/>
      <c r="B93" s="6" t="s">
        <v>119</v>
      </c>
      <c r="C93" s="6" t="s">
        <v>111</v>
      </c>
      <c r="D93" s="22"/>
      <c r="E93" s="22"/>
      <c r="F93" s="22"/>
      <c r="G93" s="22"/>
      <c r="H93" s="22"/>
      <c r="I93" s="22"/>
      <c r="J93" s="22"/>
    </row>
    <row r="94" spans="1:10" ht="15">
      <c r="A94" s="12"/>
      <c r="B94" s="6" t="s">
        <v>119</v>
      </c>
      <c r="C94" s="6" t="s">
        <v>112</v>
      </c>
      <c r="D94" s="23">
        <v>0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 t="s">
        <v>78</v>
      </c>
    </row>
    <row r="95" spans="1:10" ht="15">
      <c r="A95" s="12"/>
      <c r="B95" s="6" t="s">
        <v>119</v>
      </c>
      <c r="C95" s="6" t="s">
        <v>87</v>
      </c>
      <c r="D95" s="22"/>
      <c r="E95" s="22"/>
      <c r="F95" s="22"/>
      <c r="G95" s="22"/>
      <c r="H95" s="22"/>
      <c r="I95" s="22"/>
      <c r="J95" s="22"/>
    </row>
    <row r="96" spans="1:10" ht="15">
      <c r="A96" s="12"/>
      <c r="B96" s="7" t="s">
        <v>119</v>
      </c>
      <c r="C96" s="7" t="s">
        <v>91</v>
      </c>
      <c r="D96" s="44"/>
      <c r="E96" s="44"/>
      <c r="F96" s="44"/>
      <c r="G96" s="44"/>
      <c r="H96" s="44"/>
      <c r="I96" s="44"/>
      <c r="J96" s="44"/>
    </row>
    <row r="97" spans="1:10" ht="15">
      <c r="A97" s="12"/>
      <c r="B97" s="15" t="s">
        <v>119</v>
      </c>
      <c r="C97" s="15" t="s">
        <v>113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 t="s">
        <v>78</v>
      </c>
    </row>
    <row r="98" spans="1:10" ht="15">
      <c r="A98" s="12"/>
      <c r="B98" s="5" t="s">
        <v>115</v>
      </c>
      <c r="C98" s="5" t="s">
        <v>107</v>
      </c>
      <c r="D98" s="24">
        <v>9848</v>
      </c>
      <c r="E98" s="24">
        <v>10263</v>
      </c>
      <c r="F98" s="24">
        <v>10504</v>
      </c>
      <c r="G98" s="24">
        <v>10006</v>
      </c>
      <c r="H98" s="24">
        <v>9060.51</v>
      </c>
      <c r="I98" s="24">
        <v>8759.127</v>
      </c>
      <c r="J98" s="24" t="s">
        <v>78</v>
      </c>
    </row>
    <row r="99" spans="1:10" ht="15">
      <c r="A99" s="12"/>
      <c r="B99" s="6" t="s">
        <v>115</v>
      </c>
      <c r="C99" s="6" t="s">
        <v>108</v>
      </c>
      <c r="D99" s="22"/>
      <c r="E99" s="22"/>
      <c r="F99" s="22"/>
      <c r="G99" s="22"/>
      <c r="H99" s="22"/>
      <c r="I99" s="22"/>
      <c r="J99" s="22"/>
    </row>
    <row r="100" spans="1:10" ht="15">
      <c r="A100" s="12"/>
      <c r="B100" s="6" t="s">
        <v>115</v>
      </c>
      <c r="C100" s="6" t="s">
        <v>109</v>
      </c>
      <c r="D100" s="22"/>
      <c r="E100" s="22"/>
      <c r="F100" s="22"/>
      <c r="G100" s="22"/>
      <c r="H100" s="22"/>
      <c r="I100" s="22"/>
      <c r="J100" s="22"/>
    </row>
    <row r="101" spans="1:10" ht="15">
      <c r="A101" s="12"/>
      <c r="B101" s="6" t="s">
        <v>115</v>
      </c>
      <c r="C101" s="6" t="s">
        <v>110</v>
      </c>
      <c r="D101" s="22"/>
      <c r="E101" s="22"/>
      <c r="F101" s="22"/>
      <c r="G101" s="22"/>
      <c r="H101" s="22"/>
      <c r="I101" s="22"/>
      <c r="J101" s="22"/>
    </row>
    <row r="102" spans="1:10" ht="15">
      <c r="A102" s="12"/>
      <c r="B102" s="6" t="s">
        <v>115</v>
      </c>
      <c r="C102" s="6" t="s">
        <v>88</v>
      </c>
      <c r="D102" s="22"/>
      <c r="E102" s="22"/>
      <c r="F102" s="22"/>
      <c r="G102" s="22"/>
      <c r="H102" s="22"/>
      <c r="I102" s="22"/>
      <c r="J102" s="22"/>
    </row>
    <row r="103" spans="1:10" ht="15">
      <c r="A103" s="12"/>
      <c r="B103" s="6" t="s">
        <v>115</v>
      </c>
      <c r="C103" s="6" t="s">
        <v>89</v>
      </c>
      <c r="D103" s="22"/>
      <c r="E103" s="22"/>
      <c r="F103" s="22"/>
      <c r="G103" s="22"/>
      <c r="H103" s="22"/>
      <c r="I103" s="22"/>
      <c r="J103" s="22"/>
    </row>
    <row r="104" spans="1:10" ht="15">
      <c r="A104" s="12"/>
      <c r="B104" s="6" t="s">
        <v>115</v>
      </c>
      <c r="C104" s="6" t="s">
        <v>111</v>
      </c>
      <c r="D104" s="22"/>
      <c r="E104" s="22"/>
      <c r="F104" s="22"/>
      <c r="G104" s="22"/>
      <c r="H104" s="22"/>
      <c r="I104" s="22"/>
      <c r="J104" s="22"/>
    </row>
    <row r="105" spans="1:10" ht="15">
      <c r="A105" s="12"/>
      <c r="B105" s="6" t="s">
        <v>115</v>
      </c>
      <c r="C105" s="6" t="s">
        <v>112</v>
      </c>
      <c r="D105" s="23">
        <v>-9848</v>
      </c>
      <c r="E105" s="23">
        <v>-10263</v>
      </c>
      <c r="F105" s="23">
        <v>-10504</v>
      </c>
      <c r="G105" s="23">
        <v>-10006</v>
      </c>
      <c r="H105" s="23">
        <v>-9060.51</v>
      </c>
      <c r="I105" s="23">
        <v>-8759.127</v>
      </c>
      <c r="J105" s="23" t="s">
        <v>78</v>
      </c>
    </row>
    <row r="106" spans="1:10" ht="15">
      <c r="A106" s="12"/>
      <c r="B106" s="6" t="s">
        <v>115</v>
      </c>
      <c r="C106" s="6" t="s">
        <v>87</v>
      </c>
      <c r="D106" s="22"/>
      <c r="E106" s="22"/>
      <c r="F106" s="22"/>
      <c r="G106" s="22"/>
      <c r="H106" s="22"/>
      <c r="I106" s="22"/>
      <c r="J106" s="22"/>
    </row>
    <row r="107" spans="1:10" ht="15">
      <c r="A107" s="12"/>
      <c r="B107" s="7" t="s">
        <v>115</v>
      </c>
      <c r="C107" s="7" t="s">
        <v>91</v>
      </c>
      <c r="D107" s="44"/>
      <c r="E107" s="44"/>
      <c r="F107" s="44"/>
      <c r="G107" s="44"/>
      <c r="H107" s="44"/>
      <c r="I107" s="44"/>
      <c r="J107" s="44"/>
    </row>
    <row r="108" spans="1:10" ht="15">
      <c r="A108" s="12"/>
      <c r="B108" s="15" t="s">
        <v>115</v>
      </c>
      <c r="C108" s="15" t="s">
        <v>113</v>
      </c>
      <c r="D108" s="2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 t="s">
        <v>78</v>
      </c>
    </row>
    <row r="109" spans="1:10" ht="15">
      <c r="A109" s="12"/>
      <c r="B109" s="30" t="s">
        <v>120</v>
      </c>
      <c r="C109" s="31" t="s">
        <v>107</v>
      </c>
      <c r="D109" s="27">
        <v>0</v>
      </c>
      <c r="E109" s="27">
        <v>0</v>
      </c>
      <c r="F109" s="27">
        <v>0</v>
      </c>
      <c r="G109" s="27">
        <v>0</v>
      </c>
      <c r="H109" s="27">
        <v>0</v>
      </c>
      <c r="I109" s="27">
        <v>0</v>
      </c>
      <c r="J109" s="27" t="s">
        <v>78</v>
      </c>
    </row>
    <row r="110" spans="1:10" ht="15">
      <c r="A110" s="12"/>
      <c r="B110" s="32" t="s">
        <v>120</v>
      </c>
      <c r="C110" s="33" t="s">
        <v>108</v>
      </c>
      <c r="D110" s="28">
        <v>466</v>
      </c>
      <c r="E110" s="28">
        <v>420</v>
      </c>
      <c r="F110" s="28">
        <v>482</v>
      </c>
      <c r="G110" s="28">
        <v>478</v>
      </c>
      <c r="H110" s="28">
        <v>426.493</v>
      </c>
      <c r="I110" s="28">
        <v>405.983</v>
      </c>
      <c r="J110" s="28" t="s">
        <v>78</v>
      </c>
    </row>
    <row r="111" spans="1:10" ht="15">
      <c r="A111" s="12"/>
      <c r="B111" s="32" t="s">
        <v>120</v>
      </c>
      <c r="C111" s="33" t="s">
        <v>109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28">
        <v>0</v>
      </c>
      <c r="J111" s="28" t="s">
        <v>78</v>
      </c>
    </row>
    <row r="112" spans="1:10" ht="15">
      <c r="A112" s="12"/>
      <c r="B112" s="32" t="s">
        <v>120</v>
      </c>
      <c r="C112" s="33" t="s">
        <v>110</v>
      </c>
      <c r="D112" s="28">
        <v>440</v>
      </c>
      <c r="E112" s="28">
        <v>397</v>
      </c>
      <c r="F112" s="28">
        <v>457</v>
      </c>
      <c r="G112" s="28">
        <v>455</v>
      </c>
      <c r="H112" s="28">
        <v>406.092</v>
      </c>
      <c r="I112" s="28">
        <v>386.305</v>
      </c>
      <c r="J112" s="28" t="s">
        <v>78</v>
      </c>
    </row>
    <row r="113" spans="1:10" ht="15">
      <c r="A113" s="12"/>
      <c r="B113" s="32" t="s">
        <v>120</v>
      </c>
      <c r="C113" s="33" t="s">
        <v>88</v>
      </c>
      <c r="D113" s="43"/>
      <c r="E113" s="43"/>
      <c r="F113" s="43"/>
      <c r="G113" s="43"/>
      <c r="H113" s="43"/>
      <c r="I113" s="43"/>
      <c r="J113" s="43"/>
    </row>
    <row r="114" spans="1:10" ht="15">
      <c r="A114" s="12"/>
      <c r="B114" s="32" t="s">
        <v>120</v>
      </c>
      <c r="C114" s="33" t="s">
        <v>89</v>
      </c>
      <c r="D114" s="43"/>
      <c r="E114" s="43"/>
      <c r="F114" s="43"/>
      <c r="G114" s="43"/>
      <c r="H114" s="43"/>
      <c r="I114" s="43"/>
      <c r="J114" s="43"/>
    </row>
    <row r="115" spans="1:10" ht="15">
      <c r="A115" s="12"/>
      <c r="B115" s="32" t="s">
        <v>120</v>
      </c>
      <c r="C115" s="33" t="s">
        <v>111</v>
      </c>
      <c r="D115" s="28">
        <v>0</v>
      </c>
      <c r="E115" s="28">
        <v>0</v>
      </c>
      <c r="F115" s="28">
        <v>0</v>
      </c>
      <c r="G115" s="28">
        <v>0</v>
      </c>
      <c r="H115" s="28">
        <v>0</v>
      </c>
      <c r="I115" s="28">
        <v>0</v>
      </c>
      <c r="J115" s="28" t="s">
        <v>78</v>
      </c>
    </row>
    <row r="116" spans="1:10" ht="15">
      <c r="A116" s="12"/>
      <c r="B116" s="32" t="s">
        <v>120</v>
      </c>
      <c r="C116" s="33" t="s">
        <v>112</v>
      </c>
      <c r="D116" s="28">
        <v>0</v>
      </c>
      <c r="E116" s="28">
        <v>0</v>
      </c>
      <c r="F116" s="28">
        <v>0</v>
      </c>
      <c r="G116" s="28">
        <v>0</v>
      </c>
      <c r="H116" s="28">
        <v>0</v>
      </c>
      <c r="I116" s="28">
        <v>0</v>
      </c>
      <c r="J116" s="28" t="s">
        <v>78</v>
      </c>
    </row>
    <row r="117" spans="1:10" ht="15">
      <c r="A117" s="12"/>
      <c r="B117" s="32" t="s">
        <v>120</v>
      </c>
      <c r="C117" s="33" t="s">
        <v>87</v>
      </c>
      <c r="D117" s="28">
        <v>0</v>
      </c>
      <c r="E117" s="28">
        <v>0</v>
      </c>
      <c r="F117" s="28">
        <v>0</v>
      </c>
      <c r="G117" s="28">
        <v>0</v>
      </c>
      <c r="H117" s="28">
        <v>0</v>
      </c>
      <c r="I117" s="28">
        <v>0</v>
      </c>
      <c r="J117" s="28" t="s">
        <v>78</v>
      </c>
    </row>
    <row r="118" spans="1:10" ht="15">
      <c r="A118" s="12"/>
      <c r="B118" s="34" t="s">
        <v>120</v>
      </c>
      <c r="C118" s="35" t="s">
        <v>91</v>
      </c>
      <c r="D118" s="29">
        <v>0</v>
      </c>
      <c r="E118" s="29">
        <v>0</v>
      </c>
      <c r="F118" s="29">
        <v>0</v>
      </c>
      <c r="G118" s="29">
        <v>0</v>
      </c>
      <c r="H118" s="29">
        <v>0</v>
      </c>
      <c r="I118" s="29">
        <v>0</v>
      </c>
      <c r="J118" s="29" t="s">
        <v>78</v>
      </c>
    </row>
    <row r="119" spans="1:10" ht="15">
      <c r="A119" s="12"/>
      <c r="B119" s="36" t="s">
        <v>120</v>
      </c>
      <c r="C119" s="37" t="s">
        <v>113</v>
      </c>
      <c r="D119" s="56">
        <v>26</v>
      </c>
      <c r="E119" s="56">
        <v>23</v>
      </c>
      <c r="F119" s="56">
        <v>25</v>
      </c>
      <c r="G119" s="56">
        <v>23</v>
      </c>
      <c r="H119" s="56">
        <v>20.401</v>
      </c>
      <c r="I119" s="56">
        <v>19.678</v>
      </c>
      <c r="J119" s="56" t="s">
        <v>78</v>
      </c>
    </row>
    <row r="120" spans="1:10" ht="15">
      <c r="A120" s="12"/>
      <c r="B120" s="30" t="s">
        <v>95</v>
      </c>
      <c r="C120" s="31" t="s">
        <v>107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 t="s">
        <v>78</v>
      </c>
    </row>
    <row r="121" spans="1:10" ht="15">
      <c r="A121" s="12"/>
      <c r="B121" s="32" t="s">
        <v>95</v>
      </c>
      <c r="C121" s="33" t="s">
        <v>108</v>
      </c>
      <c r="D121" s="28">
        <v>0</v>
      </c>
      <c r="E121" s="28">
        <v>0</v>
      </c>
      <c r="F121" s="28">
        <v>0</v>
      </c>
      <c r="G121" s="28">
        <v>0</v>
      </c>
      <c r="H121" s="28">
        <v>0</v>
      </c>
      <c r="I121" s="28">
        <v>0</v>
      </c>
      <c r="J121" s="28" t="s">
        <v>78</v>
      </c>
    </row>
    <row r="122" spans="1:10" ht="15">
      <c r="A122" s="12"/>
      <c r="B122" s="32" t="s">
        <v>95</v>
      </c>
      <c r="C122" s="33" t="s">
        <v>109</v>
      </c>
      <c r="D122" s="28">
        <v>0</v>
      </c>
      <c r="E122" s="28">
        <v>0</v>
      </c>
      <c r="F122" s="28">
        <v>0</v>
      </c>
      <c r="G122" s="28">
        <v>0</v>
      </c>
      <c r="H122" s="28">
        <v>0</v>
      </c>
      <c r="I122" s="28">
        <v>0</v>
      </c>
      <c r="J122" s="28" t="s">
        <v>78</v>
      </c>
    </row>
    <row r="123" spans="1:10" ht="15">
      <c r="A123" s="12"/>
      <c r="B123" s="32" t="s">
        <v>95</v>
      </c>
      <c r="C123" s="33" t="s">
        <v>110</v>
      </c>
      <c r="D123" s="28">
        <v>0</v>
      </c>
      <c r="E123" s="28">
        <v>0</v>
      </c>
      <c r="F123" s="28">
        <v>0</v>
      </c>
      <c r="G123" s="28">
        <v>0</v>
      </c>
      <c r="H123" s="28">
        <v>0</v>
      </c>
      <c r="I123" s="28">
        <v>0</v>
      </c>
      <c r="J123" s="28" t="s">
        <v>78</v>
      </c>
    </row>
    <row r="124" spans="1:10" ht="15">
      <c r="A124" s="12"/>
      <c r="B124" s="32" t="s">
        <v>95</v>
      </c>
      <c r="C124" s="33" t="s">
        <v>88</v>
      </c>
      <c r="D124" s="28">
        <v>56</v>
      </c>
      <c r="E124" s="28">
        <v>419</v>
      </c>
      <c r="F124" s="28">
        <v>613</v>
      </c>
      <c r="G124" s="28">
        <v>709</v>
      </c>
      <c r="H124" s="28">
        <v>674.533</v>
      </c>
      <c r="I124" s="28">
        <v>1396.872</v>
      </c>
      <c r="J124" s="28" t="s">
        <v>78</v>
      </c>
    </row>
    <row r="125" spans="1:10" ht="15">
      <c r="A125" s="12"/>
      <c r="B125" s="32" t="s">
        <v>95</v>
      </c>
      <c r="C125" s="33" t="s">
        <v>89</v>
      </c>
      <c r="D125" s="28">
        <v>1106</v>
      </c>
      <c r="E125" s="28">
        <v>1273</v>
      </c>
      <c r="F125" s="28">
        <v>1236</v>
      </c>
      <c r="G125" s="28">
        <v>1176</v>
      </c>
      <c r="H125" s="28">
        <v>846.807</v>
      </c>
      <c r="I125" s="28">
        <v>777.035</v>
      </c>
      <c r="J125" s="28" t="s">
        <v>78</v>
      </c>
    </row>
    <row r="126" spans="1:10" ht="15">
      <c r="A126" s="12"/>
      <c r="B126" s="32" t="s">
        <v>95</v>
      </c>
      <c r="C126" s="33" t="s">
        <v>111</v>
      </c>
      <c r="D126" s="28">
        <v>0</v>
      </c>
      <c r="E126" s="28">
        <v>0</v>
      </c>
      <c r="F126" s="28">
        <v>0</v>
      </c>
      <c r="G126" s="28">
        <v>0</v>
      </c>
      <c r="H126" s="28">
        <v>0</v>
      </c>
      <c r="I126" s="28">
        <v>0</v>
      </c>
      <c r="J126" s="28" t="s">
        <v>78</v>
      </c>
    </row>
    <row r="127" spans="1:10" ht="15">
      <c r="A127" s="12"/>
      <c r="B127" s="32" t="s">
        <v>95</v>
      </c>
      <c r="C127" s="33" t="s">
        <v>112</v>
      </c>
      <c r="D127" s="28">
        <v>1688</v>
      </c>
      <c r="E127" s="28">
        <v>1652</v>
      </c>
      <c r="F127" s="28">
        <v>1500</v>
      </c>
      <c r="G127" s="28">
        <v>1495</v>
      </c>
      <c r="H127" s="28">
        <v>1144.084</v>
      </c>
      <c r="I127" s="28">
        <v>1057.599</v>
      </c>
      <c r="J127" s="28" t="s">
        <v>78</v>
      </c>
    </row>
    <row r="128" spans="1:10" ht="15">
      <c r="A128" s="12"/>
      <c r="B128" s="32" t="s">
        <v>95</v>
      </c>
      <c r="C128" s="33" t="s">
        <v>87</v>
      </c>
      <c r="D128" s="28">
        <v>43</v>
      </c>
      <c r="E128" s="28">
        <v>46</v>
      </c>
      <c r="F128" s="28">
        <v>43</v>
      </c>
      <c r="G128" s="28">
        <v>48</v>
      </c>
      <c r="H128" s="28">
        <v>45.933</v>
      </c>
      <c r="I128" s="28">
        <v>43.209</v>
      </c>
      <c r="J128" s="28" t="s">
        <v>78</v>
      </c>
    </row>
    <row r="129" spans="1:10" ht="15">
      <c r="A129" s="12"/>
      <c r="B129" s="34" t="s">
        <v>95</v>
      </c>
      <c r="C129" s="35" t="s">
        <v>91</v>
      </c>
      <c r="D129" s="29">
        <v>-5</v>
      </c>
      <c r="E129" s="29">
        <v>4</v>
      </c>
      <c r="F129" s="29">
        <v>-2</v>
      </c>
      <c r="G129" s="29">
        <v>-1.485</v>
      </c>
      <c r="H129" s="29">
        <v>-1.01</v>
      </c>
      <c r="I129" s="29">
        <v>2.343</v>
      </c>
      <c r="J129" s="29" t="s">
        <v>78</v>
      </c>
    </row>
    <row r="130" spans="1:10" ht="15">
      <c r="A130" s="12"/>
      <c r="B130" s="36" t="s">
        <v>95</v>
      </c>
      <c r="C130" s="37" t="s">
        <v>113</v>
      </c>
      <c r="D130" s="56">
        <v>590</v>
      </c>
      <c r="E130" s="56">
        <v>756</v>
      </c>
      <c r="F130" s="56">
        <v>832</v>
      </c>
      <c r="G130" s="56">
        <v>978.515</v>
      </c>
      <c r="H130" s="56">
        <v>924.867</v>
      </c>
      <c r="I130" s="56">
        <v>1636.57</v>
      </c>
      <c r="J130" s="56" t="s">
        <v>78</v>
      </c>
    </row>
    <row r="131" spans="1:10" ht="15">
      <c r="A131" s="12"/>
      <c r="B131" s="30" t="s">
        <v>96</v>
      </c>
      <c r="C131" s="31" t="s">
        <v>107</v>
      </c>
      <c r="D131" s="27">
        <v>0</v>
      </c>
      <c r="E131" s="27">
        <v>0</v>
      </c>
      <c r="F131" s="27">
        <v>0</v>
      </c>
      <c r="G131" s="27">
        <v>0</v>
      </c>
      <c r="H131" s="27">
        <v>0</v>
      </c>
      <c r="I131" s="27">
        <v>0</v>
      </c>
      <c r="J131" s="27" t="s">
        <v>78</v>
      </c>
    </row>
    <row r="132" spans="2:10" ht="15">
      <c r="B132" s="32" t="s">
        <v>96</v>
      </c>
      <c r="C132" s="33" t="s">
        <v>108</v>
      </c>
      <c r="D132" s="28">
        <v>462</v>
      </c>
      <c r="E132" s="28">
        <v>419</v>
      </c>
      <c r="F132" s="28">
        <v>478</v>
      </c>
      <c r="G132" s="28">
        <v>428</v>
      </c>
      <c r="H132" s="28">
        <v>319.556</v>
      </c>
      <c r="I132" s="28">
        <v>307.015</v>
      </c>
      <c r="J132" s="28" t="s">
        <v>78</v>
      </c>
    </row>
    <row r="133" spans="2:10" ht="15">
      <c r="B133" s="32" t="s">
        <v>96</v>
      </c>
      <c r="C133" s="33" t="s">
        <v>109</v>
      </c>
      <c r="D133" s="28">
        <v>0</v>
      </c>
      <c r="E133" s="28">
        <v>0</v>
      </c>
      <c r="F133" s="28">
        <v>0</v>
      </c>
      <c r="G133" s="28">
        <v>0</v>
      </c>
      <c r="H133" s="28">
        <v>0</v>
      </c>
      <c r="I133" s="28">
        <v>0</v>
      </c>
      <c r="J133" s="28" t="s">
        <v>78</v>
      </c>
    </row>
    <row r="134" spans="2:10" ht="15">
      <c r="B134" s="32" t="s">
        <v>96</v>
      </c>
      <c r="C134" s="33" t="s">
        <v>110</v>
      </c>
      <c r="D134" s="28">
        <v>0</v>
      </c>
      <c r="E134" s="28">
        <v>0</v>
      </c>
      <c r="F134" s="28">
        <v>0</v>
      </c>
      <c r="G134" s="28">
        <v>0</v>
      </c>
      <c r="H134" s="28">
        <v>0</v>
      </c>
      <c r="I134" s="28">
        <v>0</v>
      </c>
      <c r="J134" s="28" t="s">
        <v>78</v>
      </c>
    </row>
    <row r="135" spans="2:10" ht="15">
      <c r="B135" s="32" t="s">
        <v>96</v>
      </c>
      <c r="C135" s="33" t="s">
        <v>88</v>
      </c>
      <c r="D135" s="28">
        <v>142</v>
      </c>
      <c r="E135" s="28">
        <v>363</v>
      </c>
      <c r="F135" s="28">
        <v>206</v>
      </c>
      <c r="G135" s="28">
        <v>283</v>
      </c>
      <c r="H135" s="28">
        <v>227.878</v>
      </c>
      <c r="I135" s="28">
        <v>215.618</v>
      </c>
      <c r="J135" s="28" t="s">
        <v>78</v>
      </c>
    </row>
    <row r="136" spans="2:10" ht="15">
      <c r="B136" s="32" t="s">
        <v>96</v>
      </c>
      <c r="C136" s="33" t="s">
        <v>89</v>
      </c>
      <c r="D136" s="28">
        <v>5926</v>
      </c>
      <c r="E136" s="28">
        <v>6347</v>
      </c>
      <c r="F136" s="28">
        <v>6459</v>
      </c>
      <c r="G136" s="28">
        <v>6353.061</v>
      </c>
      <c r="H136" s="28">
        <v>6389.133</v>
      </c>
      <c r="I136" s="28">
        <v>5718.592</v>
      </c>
      <c r="J136" s="28" t="s">
        <v>78</v>
      </c>
    </row>
    <row r="137" spans="2:10" ht="15">
      <c r="B137" s="32" t="s">
        <v>96</v>
      </c>
      <c r="C137" s="33" t="s">
        <v>111</v>
      </c>
      <c r="D137" s="28">
        <v>0</v>
      </c>
      <c r="E137" s="28">
        <v>0</v>
      </c>
      <c r="F137" s="28">
        <v>0</v>
      </c>
      <c r="G137" s="28">
        <v>0</v>
      </c>
      <c r="H137" s="28">
        <v>0</v>
      </c>
      <c r="I137" s="28">
        <v>0</v>
      </c>
      <c r="J137" s="28" t="s">
        <v>78</v>
      </c>
    </row>
    <row r="138" spans="2:10" ht="15">
      <c r="B138" s="32" t="s">
        <v>96</v>
      </c>
      <c r="C138" s="33" t="s">
        <v>112</v>
      </c>
      <c r="D138" s="28">
        <v>6424</v>
      </c>
      <c r="E138" s="28">
        <v>6453</v>
      </c>
      <c r="F138" s="28">
        <v>6923</v>
      </c>
      <c r="G138" s="28">
        <v>6496</v>
      </c>
      <c r="H138" s="28">
        <v>6096.08</v>
      </c>
      <c r="I138" s="28">
        <v>5949.904</v>
      </c>
      <c r="J138" s="28" t="s">
        <v>78</v>
      </c>
    </row>
    <row r="139" spans="2:10" ht="15">
      <c r="B139" s="32" t="s">
        <v>96</v>
      </c>
      <c r="C139" s="33" t="s">
        <v>87</v>
      </c>
      <c r="D139" s="28">
        <v>26</v>
      </c>
      <c r="E139" s="28">
        <v>20</v>
      </c>
      <c r="F139" s="28">
        <v>21</v>
      </c>
      <c r="G139" s="28">
        <v>22</v>
      </c>
      <c r="H139" s="28">
        <v>21.768</v>
      </c>
      <c r="I139" s="28">
        <v>19.859</v>
      </c>
      <c r="J139" s="28" t="s">
        <v>78</v>
      </c>
    </row>
    <row r="140" spans="2:10" ht="15">
      <c r="B140" s="34" t="s">
        <v>96</v>
      </c>
      <c r="C140" s="35" t="s">
        <v>91</v>
      </c>
      <c r="D140" s="29">
        <v>-117</v>
      </c>
      <c r="E140" s="29">
        <v>83</v>
      </c>
      <c r="F140" s="29">
        <v>-22</v>
      </c>
      <c r="G140" s="29">
        <v>-34.531</v>
      </c>
      <c r="H140" s="29">
        <v>27.719</v>
      </c>
      <c r="I140" s="29">
        <v>33.267</v>
      </c>
      <c r="J140" s="29" t="s">
        <v>78</v>
      </c>
    </row>
    <row r="141" spans="2:10" ht="15">
      <c r="B141" s="36" t="s">
        <v>96</v>
      </c>
      <c r="C141" s="37" t="s">
        <v>113</v>
      </c>
      <c r="D141" s="56">
        <v>959</v>
      </c>
      <c r="E141" s="56">
        <v>951</v>
      </c>
      <c r="F141" s="56">
        <v>1105</v>
      </c>
      <c r="G141" s="56">
        <v>797.408</v>
      </c>
      <c r="H141" s="56">
        <v>260.332</v>
      </c>
      <c r="I141" s="56">
        <v>767.353</v>
      </c>
      <c r="J141" s="56" t="s">
        <v>78</v>
      </c>
    </row>
    <row r="142" spans="2:10" ht="15">
      <c r="B142" s="30" t="s">
        <v>97</v>
      </c>
      <c r="C142" s="31" t="s">
        <v>107</v>
      </c>
      <c r="D142" s="27">
        <v>0</v>
      </c>
      <c r="E142" s="27">
        <v>0</v>
      </c>
      <c r="F142" s="27">
        <v>0</v>
      </c>
      <c r="G142" s="27">
        <v>0</v>
      </c>
      <c r="H142" s="27">
        <v>0</v>
      </c>
      <c r="I142" s="27">
        <v>0</v>
      </c>
      <c r="J142" s="27" t="s">
        <v>78</v>
      </c>
    </row>
    <row r="143" spans="2:10" ht="15">
      <c r="B143" s="32" t="s">
        <v>97</v>
      </c>
      <c r="C143" s="33" t="s">
        <v>108</v>
      </c>
      <c r="D143" s="28">
        <v>1705</v>
      </c>
      <c r="E143" s="28">
        <v>1111</v>
      </c>
      <c r="F143" s="28">
        <v>1236</v>
      </c>
      <c r="G143" s="28">
        <v>1281</v>
      </c>
      <c r="H143" s="28">
        <v>1329.145</v>
      </c>
      <c r="I143" s="28">
        <v>1417.174</v>
      </c>
      <c r="J143" s="28" t="s">
        <v>78</v>
      </c>
    </row>
    <row r="144" spans="2:10" ht="15">
      <c r="B144" s="32" t="s">
        <v>97</v>
      </c>
      <c r="C144" s="33" t="s">
        <v>109</v>
      </c>
      <c r="D144" s="28">
        <v>0</v>
      </c>
      <c r="E144" s="28">
        <v>0</v>
      </c>
      <c r="F144" s="28">
        <v>0</v>
      </c>
      <c r="G144" s="28">
        <v>0</v>
      </c>
      <c r="H144" s="28">
        <v>0</v>
      </c>
      <c r="I144" s="28">
        <v>0</v>
      </c>
      <c r="J144" s="28" t="s">
        <v>78</v>
      </c>
    </row>
    <row r="145" spans="2:10" ht="15">
      <c r="B145" s="32" t="s">
        <v>97</v>
      </c>
      <c r="C145" s="33" t="s">
        <v>110</v>
      </c>
      <c r="D145" s="28">
        <v>0</v>
      </c>
      <c r="E145" s="28">
        <v>0</v>
      </c>
      <c r="F145" s="28">
        <v>0</v>
      </c>
      <c r="G145" s="28">
        <v>0</v>
      </c>
      <c r="H145" s="28">
        <v>0</v>
      </c>
      <c r="I145" s="28">
        <v>0</v>
      </c>
      <c r="J145" s="28" t="s">
        <v>78</v>
      </c>
    </row>
    <row r="146" spans="2:10" ht="15">
      <c r="B146" s="32" t="s">
        <v>97</v>
      </c>
      <c r="C146" s="33" t="s">
        <v>88</v>
      </c>
      <c r="D146" s="28">
        <v>86</v>
      </c>
      <c r="E146" s="28">
        <v>111</v>
      </c>
      <c r="F146" s="28">
        <v>46</v>
      </c>
      <c r="G146" s="28">
        <v>107</v>
      </c>
      <c r="H146" s="28">
        <v>189.177</v>
      </c>
      <c r="I146" s="28">
        <v>119.335</v>
      </c>
      <c r="J146" s="28" t="s">
        <v>78</v>
      </c>
    </row>
    <row r="147" spans="2:10" ht="15">
      <c r="B147" s="32" t="s">
        <v>97</v>
      </c>
      <c r="C147" s="33" t="s">
        <v>89</v>
      </c>
      <c r="D147" s="28">
        <v>2598</v>
      </c>
      <c r="E147" s="28">
        <v>1823</v>
      </c>
      <c r="F147" s="28">
        <v>1840</v>
      </c>
      <c r="G147" s="28">
        <v>2224</v>
      </c>
      <c r="H147" s="28">
        <v>2176.875</v>
      </c>
      <c r="I147" s="28">
        <v>2244.846</v>
      </c>
      <c r="J147" s="28" t="s">
        <v>78</v>
      </c>
    </row>
    <row r="148" spans="2:10" ht="15">
      <c r="B148" s="32" t="s">
        <v>97</v>
      </c>
      <c r="C148" s="33" t="s">
        <v>111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  <c r="I148" s="28">
        <v>0</v>
      </c>
      <c r="J148" s="28" t="s">
        <v>78</v>
      </c>
    </row>
    <row r="149" spans="2:10" ht="15">
      <c r="B149" s="32" t="s">
        <v>97</v>
      </c>
      <c r="C149" s="33" t="s">
        <v>112</v>
      </c>
      <c r="D149" s="28">
        <v>1736</v>
      </c>
      <c r="E149" s="28">
        <v>2159</v>
      </c>
      <c r="F149" s="28">
        <v>2081</v>
      </c>
      <c r="G149" s="28">
        <v>2015</v>
      </c>
      <c r="H149" s="28">
        <v>1820.346</v>
      </c>
      <c r="I149" s="28">
        <v>1751.624</v>
      </c>
      <c r="J149" s="28" t="s">
        <v>78</v>
      </c>
    </row>
    <row r="150" spans="2:10" ht="15">
      <c r="B150" s="32" t="s">
        <v>97</v>
      </c>
      <c r="C150" s="33" t="s">
        <v>87</v>
      </c>
      <c r="D150" s="28">
        <v>976</v>
      </c>
      <c r="E150" s="28">
        <v>998</v>
      </c>
      <c r="F150" s="28">
        <v>990</v>
      </c>
      <c r="G150" s="28">
        <v>1076</v>
      </c>
      <c r="H150" s="28">
        <v>977.033</v>
      </c>
      <c r="I150" s="28">
        <v>1460.408</v>
      </c>
      <c r="J150" s="28" t="s">
        <v>78</v>
      </c>
    </row>
    <row r="151" spans="2:10" ht="15">
      <c r="B151" s="34" t="s">
        <v>97</v>
      </c>
      <c r="C151" s="35" t="s">
        <v>91</v>
      </c>
      <c r="D151" s="29">
        <v>33</v>
      </c>
      <c r="E151" s="29">
        <v>0</v>
      </c>
      <c r="F151" s="29">
        <v>20</v>
      </c>
      <c r="G151" s="29">
        <v>-28.111</v>
      </c>
      <c r="H151" s="29">
        <v>24.069</v>
      </c>
      <c r="I151" s="29">
        <v>-14.744</v>
      </c>
      <c r="J151" s="29" t="s">
        <v>78</v>
      </c>
    </row>
    <row r="152" spans="2:10" ht="15">
      <c r="B152" s="36" t="s">
        <v>97</v>
      </c>
      <c r="C152" s="37" t="s">
        <v>113</v>
      </c>
      <c r="D152" s="56">
        <v>-14</v>
      </c>
      <c r="E152" s="56">
        <v>560</v>
      </c>
      <c r="F152" s="56">
        <v>553</v>
      </c>
      <c r="G152" s="56">
        <v>74.889</v>
      </c>
      <c r="H152" s="56">
        <v>208.829</v>
      </c>
      <c r="I152" s="56">
        <v>-431.865</v>
      </c>
      <c r="J152" s="56" t="s">
        <v>78</v>
      </c>
    </row>
    <row r="153" spans="2:10" ht="15">
      <c r="B153" s="30" t="s">
        <v>121</v>
      </c>
      <c r="C153" s="31" t="s">
        <v>107</v>
      </c>
      <c r="D153" s="27">
        <v>16</v>
      </c>
      <c r="E153" s="27">
        <v>49</v>
      </c>
      <c r="F153" s="27">
        <v>51</v>
      </c>
      <c r="G153" s="27">
        <v>55.989</v>
      </c>
      <c r="H153" s="27">
        <v>72.893</v>
      </c>
      <c r="I153" s="27">
        <v>65.836</v>
      </c>
      <c r="J153" s="27" t="s">
        <v>78</v>
      </c>
    </row>
    <row r="154" spans="2:10" ht="15">
      <c r="B154" s="32" t="s">
        <v>121</v>
      </c>
      <c r="C154" s="33" t="s">
        <v>108</v>
      </c>
      <c r="D154" s="28">
        <v>4004</v>
      </c>
      <c r="E154" s="28">
        <v>3766</v>
      </c>
      <c r="F154" s="28">
        <v>4596</v>
      </c>
      <c r="G154" s="28">
        <v>4421</v>
      </c>
      <c r="H154" s="28">
        <v>3615.6</v>
      </c>
      <c r="I154" s="28">
        <v>3541.101</v>
      </c>
      <c r="J154" s="28" t="s">
        <v>78</v>
      </c>
    </row>
    <row r="155" spans="2:10" ht="15">
      <c r="B155" s="32" t="s">
        <v>121</v>
      </c>
      <c r="C155" s="33" t="s">
        <v>109</v>
      </c>
      <c r="D155" s="28">
        <v>0</v>
      </c>
      <c r="E155" s="28">
        <v>0</v>
      </c>
      <c r="F155" s="28">
        <v>0</v>
      </c>
      <c r="G155" s="28">
        <v>0</v>
      </c>
      <c r="H155" s="28">
        <v>0</v>
      </c>
      <c r="I155" s="28">
        <v>0</v>
      </c>
      <c r="J155" s="28" t="s">
        <v>78</v>
      </c>
    </row>
    <row r="156" spans="2:10" ht="15">
      <c r="B156" s="32" t="s">
        <v>121</v>
      </c>
      <c r="C156" s="33" t="s">
        <v>110</v>
      </c>
      <c r="D156" s="28">
        <v>0</v>
      </c>
      <c r="E156" s="28">
        <v>0</v>
      </c>
      <c r="F156" s="28">
        <v>0</v>
      </c>
      <c r="G156" s="28">
        <v>0</v>
      </c>
      <c r="H156" s="28">
        <v>0</v>
      </c>
      <c r="I156" s="28">
        <v>0</v>
      </c>
      <c r="J156" s="28" t="s">
        <v>78</v>
      </c>
    </row>
    <row r="157" spans="2:10" ht="15">
      <c r="B157" s="32" t="s">
        <v>121</v>
      </c>
      <c r="C157" s="33" t="s">
        <v>88</v>
      </c>
      <c r="D157" s="28">
        <v>302</v>
      </c>
      <c r="E157" s="28">
        <v>383</v>
      </c>
      <c r="F157" s="28">
        <v>351</v>
      </c>
      <c r="G157" s="28">
        <v>390</v>
      </c>
      <c r="H157" s="28">
        <v>507.507</v>
      </c>
      <c r="I157" s="28">
        <v>428.074</v>
      </c>
      <c r="J157" s="28" t="s">
        <v>78</v>
      </c>
    </row>
    <row r="158" spans="2:10" ht="15">
      <c r="B158" s="32" t="s">
        <v>121</v>
      </c>
      <c r="C158" s="33" t="s">
        <v>89</v>
      </c>
      <c r="D158" s="28">
        <v>3149</v>
      </c>
      <c r="E158" s="28">
        <v>3342</v>
      </c>
      <c r="F158" s="28">
        <v>3614</v>
      </c>
      <c r="G158" s="28">
        <v>3885</v>
      </c>
      <c r="H158" s="28">
        <v>3713.444</v>
      </c>
      <c r="I158" s="28">
        <v>3126.943</v>
      </c>
      <c r="J158" s="28" t="s">
        <v>78</v>
      </c>
    </row>
    <row r="159" spans="2:10" ht="15">
      <c r="B159" s="32" t="s">
        <v>121</v>
      </c>
      <c r="C159" s="33" t="s">
        <v>111</v>
      </c>
      <c r="D159" s="28">
        <v>0</v>
      </c>
      <c r="E159" s="28">
        <v>0</v>
      </c>
      <c r="F159" s="28">
        <v>0</v>
      </c>
      <c r="G159" s="28">
        <v>0</v>
      </c>
      <c r="H159" s="28">
        <v>0</v>
      </c>
      <c r="I159" s="28">
        <v>0</v>
      </c>
      <c r="J159" s="28" t="s">
        <v>78</v>
      </c>
    </row>
    <row r="160" spans="2:10" ht="15">
      <c r="B160" s="32" t="s">
        <v>121</v>
      </c>
      <c r="C160" s="33" t="s">
        <v>112</v>
      </c>
      <c r="D160" s="28">
        <v>0</v>
      </c>
      <c r="E160" s="28">
        <v>0</v>
      </c>
      <c r="F160" s="28">
        <v>0</v>
      </c>
      <c r="G160" s="28">
        <v>0</v>
      </c>
      <c r="H160" s="28">
        <v>0</v>
      </c>
      <c r="I160" s="28">
        <v>0</v>
      </c>
      <c r="J160" s="28" t="s">
        <v>78</v>
      </c>
    </row>
    <row r="161" spans="2:10" ht="15">
      <c r="B161" s="32" t="s">
        <v>121</v>
      </c>
      <c r="C161" s="33" t="s">
        <v>87</v>
      </c>
      <c r="D161" s="28">
        <v>0</v>
      </c>
      <c r="E161" s="28">
        <v>0</v>
      </c>
      <c r="F161" s="28">
        <v>0</v>
      </c>
      <c r="G161" s="28">
        <v>0</v>
      </c>
      <c r="H161" s="28">
        <v>0</v>
      </c>
      <c r="I161" s="28">
        <v>0</v>
      </c>
      <c r="J161" s="28" t="s">
        <v>78</v>
      </c>
    </row>
    <row r="162" spans="2:10" ht="15">
      <c r="B162" s="34" t="s">
        <v>121</v>
      </c>
      <c r="C162" s="35" t="s">
        <v>91</v>
      </c>
      <c r="D162" s="29">
        <v>-17</v>
      </c>
      <c r="E162" s="29">
        <v>7</v>
      </c>
      <c r="F162" s="29">
        <v>32</v>
      </c>
      <c r="G162" s="29">
        <v>-4.329</v>
      </c>
      <c r="H162" s="29">
        <v>-43.779</v>
      </c>
      <c r="I162" s="29">
        <v>-9.123</v>
      </c>
      <c r="J162" s="29" t="s">
        <v>78</v>
      </c>
    </row>
    <row r="163" spans="2:10" ht="15">
      <c r="B163" s="36" t="s">
        <v>121</v>
      </c>
      <c r="C163" s="37" t="s">
        <v>113</v>
      </c>
      <c r="D163" s="56">
        <v>1156</v>
      </c>
      <c r="E163" s="56">
        <v>863</v>
      </c>
      <c r="F163" s="56">
        <v>1416</v>
      </c>
      <c r="G163" s="56">
        <v>977.66</v>
      </c>
      <c r="H163" s="56">
        <v>438.777</v>
      </c>
      <c r="I163" s="56">
        <v>898.945</v>
      </c>
      <c r="J163" s="56" t="s">
        <v>78</v>
      </c>
    </row>
    <row r="164" spans="2:10" ht="15">
      <c r="B164" s="30" t="s">
        <v>81</v>
      </c>
      <c r="C164" s="31" t="s">
        <v>107</v>
      </c>
      <c r="D164" s="27">
        <v>16</v>
      </c>
      <c r="E164" s="27">
        <v>49</v>
      </c>
      <c r="F164" s="27">
        <v>51</v>
      </c>
      <c r="G164" s="27">
        <v>55.989</v>
      </c>
      <c r="H164" s="27">
        <v>72.893</v>
      </c>
      <c r="I164" s="27">
        <v>65.836</v>
      </c>
      <c r="J164" s="27" t="s">
        <v>78</v>
      </c>
    </row>
    <row r="165" spans="2:10" ht="15">
      <c r="B165" s="32" t="s">
        <v>81</v>
      </c>
      <c r="C165" s="33" t="s">
        <v>108</v>
      </c>
      <c r="D165" s="28">
        <v>0</v>
      </c>
      <c r="E165" s="28">
        <v>0</v>
      </c>
      <c r="F165" s="28">
        <v>0</v>
      </c>
      <c r="G165" s="28">
        <v>0</v>
      </c>
      <c r="H165" s="28">
        <v>0</v>
      </c>
      <c r="I165" s="28">
        <v>0</v>
      </c>
      <c r="J165" s="28" t="s">
        <v>78</v>
      </c>
    </row>
    <row r="166" spans="2:10" ht="15">
      <c r="B166" s="32" t="s">
        <v>81</v>
      </c>
      <c r="C166" s="33" t="s">
        <v>109</v>
      </c>
      <c r="D166" s="28">
        <v>0</v>
      </c>
      <c r="E166" s="28">
        <v>0</v>
      </c>
      <c r="F166" s="28">
        <v>0</v>
      </c>
      <c r="G166" s="28">
        <v>0</v>
      </c>
      <c r="H166" s="28">
        <v>0</v>
      </c>
      <c r="I166" s="28">
        <v>0</v>
      </c>
      <c r="J166" s="28" t="s">
        <v>78</v>
      </c>
    </row>
    <row r="167" spans="2:10" ht="15">
      <c r="B167" s="32" t="s">
        <v>81</v>
      </c>
      <c r="C167" s="33" t="s">
        <v>110</v>
      </c>
      <c r="D167" s="28">
        <v>0</v>
      </c>
      <c r="E167" s="28">
        <v>0</v>
      </c>
      <c r="F167" s="28">
        <v>0</v>
      </c>
      <c r="G167" s="28">
        <v>0</v>
      </c>
      <c r="H167" s="28">
        <v>0</v>
      </c>
      <c r="I167" s="28">
        <v>0</v>
      </c>
      <c r="J167" s="28" t="s">
        <v>78</v>
      </c>
    </row>
    <row r="168" spans="2:10" ht="15">
      <c r="B168" s="32" t="s">
        <v>81</v>
      </c>
      <c r="C168" s="33" t="s">
        <v>88</v>
      </c>
      <c r="D168" s="28">
        <v>0</v>
      </c>
      <c r="E168" s="28">
        <v>0</v>
      </c>
      <c r="F168" s="28">
        <v>0</v>
      </c>
      <c r="G168" s="28">
        <v>0</v>
      </c>
      <c r="H168" s="28">
        <v>0</v>
      </c>
      <c r="I168" s="28">
        <v>0</v>
      </c>
      <c r="J168" s="28" t="s">
        <v>78</v>
      </c>
    </row>
    <row r="169" spans="2:10" ht="15">
      <c r="B169" s="32" t="s">
        <v>81</v>
      </c>
      <c r="C169" s="33" t="s">
        <v>89</v>
      </c>
      <c r="D169" s="28">
        <v>0</v>
      </c>
      <c r="E169" s="28">
        <v>0</v>
      </c>
      <c r="F169" s="28">
        <v>0</v>
      </c>
      <c r="G169" s="28">
        <v>0</v>
      </c>
      <c r="H169" s="28">
        <v>0</v>
      </c>
      <c r="I169" s="28">
        <v>0</v>
      </c>
      <c r="J169" s="28" t="s">
        <v>78</v>
      </c>
    </row>
    <row r="170" spans="2:10" ht="15">
      <c r="B170" s="32" t="s">
        <v>81</v>
      </c>
      <c r="C170" s="33" t="s">
        <v>111</v>
      </c>
      <c r="D170" s="28">
        <v>0</v>
      </c>
      <c r="E170" s="28">
        <v>0</v>
      </c>
      <c r="F170" s="28">
        <v>0</v>
      </c>
      <c r="G170" s="28">
        <v>0</v>
      </c>
      <c r="H170" s="28">
        <v>0</v>
      </c>
      <c r="I170" s="28">
        <v>0</v>
      </c>
      <c r="J170" s="28" t="s">
        <v>78</v>
      </c>
    </row>
    <row r="171" spans="2:10" ht="15">
      <c r="B171" s="32" t="s">
        <v>81</v>
      </c>
      <c r="C171" s="33" t="s">
        <v>112</v>
      </c>
      <c r="D171" s="28">
        <v>0</v>
      </c>
      <c r="E171" s="28">
        <v>0</v>
      </c>
      <c r="F171" s="28">
        <v>0</v>
      </c>
      <c r="G171" s="28">
        <v>0</v>
      </c>
      <c r="H171" s="28">
        <v>0</v>
      </c>
      <c r="I171" s="28">
        <v>0</v>
      </c>
      <c r="J171" s="28" t="s">
        <v>78</v>
      </c>
    </row>
    <row r="172" spans="2:10" ht="15">
      <c r="B172" s="32" t="s">
        <v>81</v>
      </c>
      <c r="C172" s="33" t="s">
        <v>87</v>
      </c>
      <c r="D172" s="28">
        <v>0</v>
      </c>
      <c r="E172" s="28">
        <v>0</v>
      </c>
      <c r="F172" s="28">
        <v>0</v>
      </c>
      <c r="G172" s="28">
        <v>0</v>
      </c>
      <c r="H172" s="28">
        <v>0</v>
      </c>
      <c r="I172" s="28">
        <v>0</v>
      </c>
      <c r="J172" s="28" t="s">
        <v>78</v>
      </c>
    </row>
    <row r="173" spans="2:10" ht="15">
      <c r="B173" s="34" t="s">
        <v>81</v>
      </c>
      <c r="C173" s="35" t="s">
        <v>91</v>
      </c>
      <c r="D173" s="29">
        <v>0</v>
      </c>
      <c r="E173" s="29">
        <v>0</v>
      </c>
      <c r="F173" s="29">
        <v>0</v>
      </c>
      <c r="G173" s="29">
        <v>0</v>
      </c>
      <c r="H173" s="29">
        <v>0</v>
      </c>
      <c r="I173" s="29">
        <v>0</v>
      </c>
      <c r="J173" s="29" t="s">
        <v>78</v>
      </c>
    </row>
    <row r="174" spans="2:10" ht="15">
      <c r="B174" s="36" t="s">
        <v>81</v>
      </c>
      <c r="C174" s="37" t="s">
        <v>113</v>
      </c>
      <c r="D174" s="56">
        <v>16</v>
      </c>
      <c r="E174" s="56">
        <v>49</v>
      </c>
      <c r="F174" s="56">
        <v>51</v>
      </c>
      <c r="G174" s="56">
        <v>55.989</v>
      </c>
      <c r="H174" s="56">
        <v>72.893</v>
      </c>
      <c r="I174" s="56">
        <v>65.836</v>
      </c>
      <c r="J174" s="56" t="s">
        <v>78</v>
      </c>
    </row>
    <row r="175" spans="2:10" ht="15">
      <c r="B175" s="30" t="s">
        <v>98</v>
      </c>
      <c r="C175" s="31" t="s">
        <v>107</v>
      </c>
      <c r="D175" s="27">
        <v>0</v>
      </c>
      <c r="E175" s="27">
        <v>0</v>
      </c>
      <c r="F175" s="27">
        <v>0</v>
      </c>
      <c r="G175" s="27">
        <v>0</v>
      </c>
      <c r="H175" s="27">
        <v>0</v>
      </c>
      <c r="I175" s="27">
        <v>0</v>
      </c>
      <c r="J175" s="27" t="s">
        <v>78</v>
      </c>
    </row>
    <row r="176" spans="2:10" ht="15">
      <c r="B176" s="32" t="s">
        <v>98</v>
      </c>
      <c r="C176" s="33" t="s">
        <v>108</v>
      </c>
      <c r="D176" s="28">
        <v>4004</v>
      </c>
      <c r="E176" s="28">
        <v>3766</v>
      </c>
      <c r="F176" s="28">
        <v>4596</v>
      </c>
      <c r="G176" s="28">
        <v>4421</v>
      </c>
      <c r="H176" s="28">
        <v>3615.6</v>
      </c>
      <c r="I176" s="28">
        <v>3541.101</v>
      </c>
      <c r="J176" s="28" t="s">
        <v>78</v>
      </c>
    </row>
    <row r="177" spans="2:10" ht="15">
      <c r="B177" s="32" t="s">
        <v>98</v>
      </c>
      <c r="C177" s="33" t="s">
        <v>109</v>
      </c>
      <c r="D177" s="28">
        <v>0</v>
      </c>
      <c r="E177" s="28">
        <v>0</v>
      </c>
      <c r="F177" s="28">
        <v>0</v>
      </c>
      <c r="G177" s="28">
        <v>0</v>
      </c>
      <c r="H177" s="28">
        <v>0</v>
      </c>
      <c r="I177" s="28">
        <v>0</v>
      </c>
      <c r="J177" s="28" t="s">
        <v>78</v>
      </c>
    </row>
    <row r="178" spans="2:10" ht="15">
      <c r="B178" s="32" t="s">
        <v>98</v>
      </c>
      <c r="C178" s="33" t="s">
        <v>110</v>
      </c>
      <c r="D178" s="28">
        <v>0</v>
      </c>
      <c r="E178" s="28">
        <v>0</v>
      </c>
      <c r="F178" s="28">
        <v>0</v>
      </c>
      <c r="G178" s="28">
        <v>0</v>
      </c>
      <c r="H178" s="28">
        <v>0</v>
      </c>
      <c r="I178" s="28">
        <v>0</v>
      </c>
      <c r="J178" s="28" t="s">
        <v>78</v>
      </c>
    </row>
    <row r="179" spans="2:10" ht="15">
      <c r="B179" s="32" t="s">
        <v>98</v>
      </c>
      <c r="C179" s="33" t="s">
        <v>88</v>
      </c>
      <c r="D179" s="28">
        <v>302</v>
      </c>
      <c r="E179" s="28">
        <v>383</v>
      </c>
      <c r="F179" s="28">
        <v>351</v>
      </c>
      <c r="G179" s="28">
        <v>390</v>
      </c>
      <c r="H179" s="28">
        <v>507.507</v>
      </c>
      <c r="I179" s="28">
        <v>428.074</v>
      </c>
      <c r="J179" s="28" t="s">
        <v>78</v>
      </c>
    </row>
    <row r="180" spans="2:10" ht="15">
      <c r="B180" s="32" t="s">
        <v>98</v>
      </c>
      <c r="C180" s="33" t="s">
        <v>89</v>
      </c>
      <c r="D180" s="28">
        <v>3149</v>
      </c>
      <c r="E180" s="28">
        <v>3342</v>
      </c>
      <c r="F180" s="28">
        <v>3614</v>
      </c>
      <c r="G180" s="28">
        <v>3885</v>
      </c>
      <c r="H180" s="28">
        <v>3713.444</v>
      </c>
      <c r="I180" s="28">
        <v>3126.943</v>
      </c>
      <c r="J180" s="28" t="s">
        <v>78</v>
      </c>
    </row>
    <row r="181" spans="2:10" ht="15">
      <c r="B181" s="32" t="s">
        <v>98</v>
      </c>
      <c r="C181" s="33" t="s">
        <v>111</v>
      </c>
      <c r="D181" s="28">
        <v>0</v>
      </c>
      <c r="E181" s="28">
        <v>0</v>
      </c>
      <c r="F181" s="28">
        <v>0</v>
      </c>
      <c r="G181" s="28">
        <v>0</v>
      </c>
      <c r="H181" s="28">
        <v>0</v>
      </c>
      <c r="I181" s="28">
        <v>0</v>
      </c>
      <c r="J181" s="28" t="s">
        <v>78</v>
      </c>
    </row>
    <row r="182" spans="2:10" ht="15">
      <c r="B182" s="32" t="s">
        <v>98</v>
      </c>
      <c r="C182" s="33" t="s">
        <v>112</v>
      </c>
      <c r="D182" s="28">
        <v>0</v>
      </c>
      <c r="E182" s="28">
        <v>0</v>
      </c>
      <c r="F182" s="28">
        <v>0</v>
      </c>
      <c r="G182" s="28">
        <v>0</v>
      </c>
      <c r="H182" s="28">
        <v>0</v>
      </c>
      <c r="I182" s="28">
        <v>0</v>
      </c>
      <c r="J182" s="28" t="s">
        <v>78</v>
      </c>
    </row>
    <row r="183" spans="2:10" ht="15">
      <c r="B183" s="32" t="s">
        <v>98</v>
      </c>
      <c r="C183" s="33" t="s">
        <v>87</v>
      </c>
      <c r="D183" s="28">
        <v>0</v>
      </c>
      <c r="E183" s="28">
        <v>0</v>
      </c>
      <c r="F183" s="28">
        <v>0</v>
      </c>
      <c r="G183" s="28">
        <v>0</v>
      </c>
      <c r="H183" s="28">
        <v>0</v>
      </c>
      <c r="I183" s="28">
        <v>0</v>
      </c>
      <c r="J183" s="28" t="s">
        <v>78</v>
      </c>
    </row>
    <row r="184" spans="2:10" ht="15">
      <c r="B184" s="34" t="s">
        <v>98</v>
      </c>
      <c r="C184" s="35" t="s">
        <v>91</v>
      </c>
      <c r="D184" s="29">
        <v>-17</v>
      </c>
      <c r="E184" s="29">
        <v>7</v>
      </c>
      <c r="F184" s="29">
        <v>32</v>
      </c>
      <c r="G184" s="29">
        <v>-4.329</v>
      </c>
      <c r="H184" s="29">
        <v>-43.779</v>
      </c>
      <c r="I184" s="29">
        <v>-9.123</v>
      </c>
      <c r="J184" s="29" t="s">
        <v>78</v>
      </c>
    </row>
    <row r="185" spans="2:10" ht="15">
      <c r="B185" s="36" t="s">
        <v>98</v>
      </c>
      <c r="C185" s="37" t="s">
        <v>113</v>
      </c>
      <c r="D185" s="56">
        <v>1140</v>
      </c>
      <c r="E185" s="56">
        <v>814</v>
      </c>
      <c r="F185" s="56">
        <v>1365</v>
      </c>
      <c r="G185" s="56">
        <v>921.671</v>
      </c>
      <c r="H185" s="56">
        <v>365.884</v>
      </c>
      <c r="I185" s="56">
        <v>833.109</v>
      </c>
      <c r="J185" s="56" t="s">
        <v>78</v>
      </c>
    </row>
    <row r="186" spans="2:10" ht="15">
      <c r="B186" s="30" t="s">
        <v>122</v>
      </c>
      <c r="C186" s="31" t="s">
        <v>107</v>
      </c>
      <c r="D186" s="27">
        <v>0</v>
      </c>
      <c r="E186" s="27">
        <v>0</v>
      </c>
      <c r="F186" s="27">
        <v>0</v>
      </c>
      <c r="G186" s="27">
        <v>0</v>
      </c>
      <c r="H186" s="27">
        <v>0</v>
      </c>
      <c r="I186" s="27">
        <v>0</v>
      </c>
      <c r="J186" s="27" t="s">
        <v>78</v>
      </c>
    </row>
    <row r="187" spans="2:10" ht="15">
      <c r="B187" s="32" t="s">
        <v>122</v>
      </c>
      <c r="C187" s="33" t="s">
        <v>108</v>
      </c>
      <c r="D187" s="28">
        <v>0</v>
      </c>
      <c r="E187" s="28">
        <v>0</v>
      </c>
      <c r="F187" s="28">
        <v>0</v>
      </c>
      <c r="G187" s="28">
        <v>0</v>
      </c>
      <c r="H187" s="28">
        <v>0</v>
      </c>
      <c r="I187" s="28">
        <v>0</v>
      </c>
      <c r="J187" s="28" t="s">
        <v>78</v>
      </c>
    </row>
    <row r="188" spans="2:10" ht="15">
      <c r="B188" s="32" t="s">
        <v>122</v>
      </c>
      <c r="C188" s="33" t="s">
        <v>109</v>
      </c>
      <c r="D188" s="28">
        <v>0</v>
      </c>
      <c r="E188" s="28">
        <v>0</v>
      </c>
      <c r="F188" s="28">
        <v>0</v>
      </c>
      <c r="G188" s="28">
        <v>0</v>
      </c>
      <c r="H188" s="28">
        <v>0</v>
      </c>
      <c r="I188" s="28">
        <v>0</v>
      </c>
      <c r="J188" s="28" t="s">
        <v>78</v>
      </c>
    </row>
    <row r="189" spans="2:10" ht="15">
      <c r="B189" s="32" t="s">
        <v>122</v>
      </c>
      <c r="C189" s="33" t="s">
        <v>110</v>
      </c>
      <c r="D189" s="28">
        <v>0</v>
      </c>
      <c r="E189" s="28">
        <v>0</v>
      </c>
      <c r="F189" s="28">
        <v>0</v>
      </c>
      <c r="G189" s="28">
        <v>0</v>
      </c>
      <c r="H189" s="28">
        <v>0</v>
      </c>
      <c r="I189" s="28">
        <v>0</v>
      </c>
      <c r="J189" s="28" t="s">
        <v>78</v>
      </c>
    </row>
    <row r="190" spans="2:10" ht="15">
      <c r="B190" s="32" t="s">
        <v>122</v>
      </c>
      <c r="C190" s="33" t="s">
        <v>88</v>
      </c>
      <c r="D190" s="28">
        <v>2</v>
      </c>
      <c r="E190" s="28">
        <v>2</v>
      </c>
      <c r="F190" s="28">
        <v>2</v>
      </c>
      <c r="G190" s="28">
        <v>2</v>
      </c>
      <c r="H190" s="28">
        <v>1.994</v>
      </c>
      <c r="I190" s="28">
        <v>1.756</v>
      </c>
      <c r="J190" s="28" t="s">
        <v>78</v>
      </c>
    </row>
    <row r="191" spans="2:10" ht="15">
      <c r="B191" s="32" t="s">
        <v>122</v>
      </c>
      <c r="C191" s="33" t="s">
        <v>89</v>
      </c>
      <c r="D191" s="28">
        <v>0</v>
      </c>
      <c r="E191" s="28">
        <v>1</v>
      </c>
      <c r="F191" s="28">
        <v>1</v>
      </c>
      <c r="G191" s="28">
        <v>1</v>
      </c>
      <c r="H191" s="28">
        <v>0.616</v>
      </c>
      <c r="I191" s="28">
        <v>0.667</v>
      </c>
      <c r="J191" s="28" t="s">
        <v>78</v>
      </c>
    </row>
    <row r="192" spans="2:10" ht="15">
      <c r="B192" s="32" t="s">
        <v>122</v>
      </c>
      <c r="C192" s="33" t="s">
        <v>111</v>
      </c>
      <c r="D192" s="28">
        <v>0</v>
      </c>
      <c r="E192" s="28">
        <v>0</v>
      </c>
      <c r="F192" s="28">
        <v>0</v>
      </c>
      <c r="G192" s="28">
        <v>0</v>
      </c>
      <c r="H192" s="28">
        <v>0</v>
      </c>
      <c r="I192" s="28">
        <v>0</v>
      </c>
      <c r="J192" s="28" t="s">
        <v>78</v>
      </c>
    </row>
    <row r="193" spans="2:10" ht="15">
      <c r="B193" s="32" t="s">
        <v>122</v>
      </c>
      <c r="C193" s="33" t="s">
        <v>112</v>
      </c>
      <c r="D193" s="28">
        <v>0</v>
      </c>
      <c r="E193" s="28">
        <v>0</v>
      </c>
      <c r="F193" s="28">
        <v>0</v>
      </c>
      <c r="G193" s="28">
        <v>0</v>
      </c>
      <c r="H193" s="28">
        <v>0</v>
      </c>
      <c r="I193" s="28">
        <v>0</v>
      </c>
      <c r="J193" s="28" t="s">
        <v>78</v>
      </c>
    </row>
    <row r="194" spans="2:10" ht="15">
      <c r="B194" s="32" t="s">
        <v>122</v>
      </c>
      <c r="C194" s="33" t="s">
        <v>87</v>
      </c>
      <c r="D194" s="28">
        <v>0</v>
      </c>
      <c r="E194" s="28">
        <v>0</v>
      </c>
      <c r="F194" s="28">
        <v>0</v>
      </c>
      <c r="G194" s="28">
        <v>0</v>
      </c>
      <c r="H194" s="28">
        <v>0</v>
      </c>
      <c r="I194" s="28">
        <v>0</v>
      </c>
      <c r="J194" s="28" t="s">
        <v>78</v>
      </c>
    </row>
    <row r="195" spans="2:10" ht="15">
      <c r="B195" s="34" t="s">
        <v>122</v>
      </c>
      <c r="C195" s="35" t="s">
        <v>91</v>
      </c>
      <c r="D195" s="29">
        <v>0</v>
      </c>
      <c r="E195" s="29">
        <v>0</v>
      </c>
      <c r="F195" s="29">
        <v>0</v>
      </c>
      <c r="G195" s="29">
        <v>0</v>
      </c>
      <c r="H195" s="29">
        <v>0</v>
      </c>
      <c r="I195" s="29">
        <v>0</v>
      </c>
      <c r="J195" s="29" t="s">
        <v>78</v>
      </c>
    </row>
    <row r="196" spans="2:10" ht="15">
      <c r="B196" s="36" t="s">
        <v>122</v>
      </c>
      <c r="C196" s="37" t="s">
        <v>113</v>
      </c>
      <c r="D196" s="56">
        <v>2</v>
      </c>
      <c r="E196" s="56">
        <v>1</v>
      </c>
      <c r="F196" s="56">
        <v>1</v>
      </c>
      <c r="G196" s="56">
        <v>1</v>
      </c>
      <c r="H196" s="56">
        <v>1.378</v>
      </c>
      <c r="I196" s="56">
        <v>1.089</v>
      </c>
      <c r="J196" s="56" t="s">
        <v>78</v>
      </c>
    </row>
    <row r="197" spans="2:10" ht="15">
      <c r="B197" s="30" t="s">
        <v>123</v>
      </c>
      <c r="C197" s="31" t="s">
        <v>107</v>
      </c>
      <c r="D197" s="27">
        <v>0</v>
      </c>
      <c r="E197" s="27">
        <v>0</v>
      </c>
      <c r="F197" s="27">
        <v>0</v>
      </c>
      <c r="G197" s="27">
        <v>0</v>
      </c>
      <c r="H197" s="27">
        <v>0</v>
      </c>
      <c r="I197" s="27">
        <v>0</v>
      </c>
      <c r="J197" s="27" t="s">
        <v>78</v>
      </c>
    </row>
    <row r="198" spans="2:10" ht="15">
      <c r="B198" s="32" t="s">
        <v>123</v>
      </c>
      <c r="C198" s="33" t="s">
        <v>108</v>
      </c>
      <c r="D198" s="28">
        <v>0</v>
      </c>
      <c r="E198" s="28">
        <v>0</v>
      </c>
      <c r="F198" s="28">
        <v>0</v>
      </c>
      <c r="G198" s="28">
        <v>0</v>
      </c>
      <c r="H198" s="28">
        <v>0</v>
      </c>
      <c r="I198" s="28">
        <v>0</v>
      </c>
      <c r="J198" s="28" t="s">
        <v>78</v>
      </c>
    </row>
    <row r="199" spans="2:10" ht="15">
      <c r="B199" s="32" t="s">
        <v>123</v>
      </c>
      <c r="C199" s="33" t="s">
        <v>109</v>
      </c>
      <c r="D199" s="28">
        <v>0</v>
      </c>
      <c r="E199" s="28">
        <v>0</v>
      </c>
      <c r="F199" s="28">
        <v>0</v>
      </c>
      <c r="G199" s="28">
        <v>0</v>
      </c>
      <c r="H199" s="28">
        <v>0</v>
      </c>
      <c r="I199" s="28">
        <v>0</v>
      </c>
      <c r="J199" s="28" t="s">
        <v>78</v>
      </c>
    </row>
    <row r="200" spans="2:10" ht="15">
      <c r="B200" s="32" t="s">
        <v>123</v>
      </c>
      <c r="C200" s="33" t="s">
        <v>110</v>
      </c>
      <c r="D200" s="28">
        <v>0</v>
      </c>
      <c r="E200" s="28">
        <v>0</v>
      </c>
      <c r="F200" s="28">
        <v>0</v>
      </c>
      <c r="G200" s="28">
        <v>0</v>
      </c>
      <c r="H200" s="28">
        <v>0</v>
      </c>
      <c r="I200" s="28">
        <v>0</v>
      </c>
      <c r="J200" s="28" t="s">
        <v>78</v>
      </c>
    </row>
    <row r="201" spans="2:10" ht="15">
      <c r="B201" s="32" t="s">
        <v>123</v>
      </c>
      <c r="C201" s="33" t="s">
        <v>88</v>
      </c>
      <c r="D201" s="28">
        <v>0</v>
      </c>
      <c r="E201" s="28">
        <v>0</v>
      </c>
      <c r="F201" s="28">
        <v>0</v>
      </c>
      <c r="G201" s="28">
        <v>0</v>
      </c>
      <c r="H201" s="28">
        <v>0</v>
      </c>
      <c r="I201" s="28">
        <v>0</v>
      </c>
      <c r="J201" s="28" t="s">
        <v>78</v>
      </c>
    </row>
    <row r="202" spans="2:10" ht="15">
      <c r="B202" s="32" t="s">
        <v>123</v>
      </c>
      <c r="C202" s="33" t="s">
        <v>89</v>
      </c>
      <c r="D202" s="28">
        <v>0</v>
      </c>
      <c r="E202" s="28">
        <v>0</v>
      </c>
      <c r="F202" s="28">
        <v>0</v>
      </c>
      <c r="G202" s="28">
        <v>0</v>
      </c>
      <c r="H202" s="28">
        <v>0</v>
      </c>
      <c r="I202" s="28">
        <v>0</v>
      </c>
      <c r="J202" s="28" t="s">
        <v>78</v>
      </c>
    </row>
    <row r="203" spans="2:10" ht="15">
      <c r="B203" s="32" t="s">
        <v>123</v>
      </c>
      <c r="C203" s="33" t="s">
        <v>111</v>
      </c>
      <c r="D203" s="28">
        <v>0</v>
      </c>
      <c r="E203" s="28">
        <v>0</v>
      </c>
      <c r="F203" s="28">
        <v>0</v>
      </c>
      <c r="G203" s="28">
        <v>0</v>
      </c>
      <c r="H203" s="28">
        <v>0</v>
      </c>
      <c r="I203" s="28">
        <v>0</v>
      </c>
      <c r="J203" s="28" t="s">
        <v>78</v>
      </c>
    </row>
    <row r="204" spans="2:10" ht="15">
      <c r="B204" s="32" t="s">
        <v>123</v>
      </c>
      <c r="C204" s="33" t="s">
        <v>112</v>
      </c>
      <c r="D204" s="28">
        <v>0</v>
      </c>
      <c r="E204" s="28">
        <v>0</v>
      </c>
      <c r="F204" s="28">
        <v>0</v>
      </c>
      <c r="G204" s="28">
        <v>0</v>
      </c>
      <c r="H204" s="28">
        <v>0</v>
      </c>
      <c r="I204" s="28">
        <v>0</v>
      </c>
      <c r="J204" s="28" t="s">
        <v>78</v>
      </c>
    </row>
    <row r="205" spans="2:10" ht="15">
      <c r="B205" s="32" t="s">
        <v>123</v>
      </c>
      <c r="C205" s="33" t="s">
        <v>87</v>
      </c>
      <c r="D205" s="28">
        <v>0</v>
      </c>
      <c r="E205" s="28">
        <v>0</v>
      </c>
      <c r="F205" s="28">
        <v>0</v>
      </c>
      <c r="G205" s="28">
        <v>0</v>
      </c>
      <c r="H205" s="28">
        <v>0</v>
      </c>
      <c r="I205" s="28">
        <v>0</v>
      </c>
      <c r="J205" s="28" t="s">
        <v>78</v>
      </c>
    </row>
    <row r="206" spans="2:10" ht="15">
      <c r="B206" s="34" t="s">
        <v>123</v>
      </c>
      <c r="C206" s="35" t="s">
        <v>91</v>
      </c>
      <c r="D206" s="29">
        <v>0</v>
      </c>
      <c r="E206" s="29">
        <v>0</v>
      </c>
      <c r="F206" s="29">
        <v>0</v>
      </c>
      <c r="G206" s="29">
        <v>0</v>
      </c>
      <c r="H206" s="29">
        <v>0</v>
      </c>
      <c r="I206" s="29">
        <v>0</v>
      </c>
      <c r="J206" s="29" t="s">
        <v>78</v>
      </c>
    </row>
    <row r="207" spans="2:10" ht="15">
      <c r="B207" s="36" t="s">
        <v>123</v>
      </c>
      <c r="C207" s="37" t="s">
        <v>113</v>
      </c>
      <c r="D207" s="56">
        <v>0</v>
      </c>
      <c r="E207" s="56">
        <v>0</v>
      </c>
      <c r="F207" s="56">
        <v>0</v>
      </c>
      <c r="G207" s="56">
        <v>0</v>
      </c>
      <c r="H207" s="56">
        <v>0</v>
      </c>
      <c r="I207" s="56">
        <v>0</v>
      </c>
      <c r="J207" s="56" t="s">
        <v>78</v>
      </c>
    </row>
    <row r="208" spans="2:10" ht="15">
      <c r="B208" s="30" t="s">
        <v>124</v>
      </c>
      <c r="C208" s="31" t="s">
        <v>107</v>
      </c>
      <c r="D208" s="27">
        <v>0</v>
      </c>
      <c r="E208" s="27">
        <v>0</v>
      </c>
      <c r="F208" s="27">
        <v>0</v>
      </c>
      <c r="G208" s="27">
        <v>0</v>
      </c>
      <c r="H208" s="27">
        <v>0</v>
      </c>
      <c r="I208" s="27">
        <v>0</v>
      </c>
      <c r="J208" s="27" t="s">
        <v>78</v>
      </c>
    </row>
    <row r="209" spans="2:10" ht="15">
      <c r="B209" s="32" t="s">
        <v>124</v>
      </c>
      <c r="C209" s="33" t="s">
        <v>108</v>
      </c>
      <c r="D209" s="28">
        <v>840</v>
      </c>
      <c r="E209" s="28">
        <v>533</v>
      </c>
      <c r="F209" s="28">
        <v>763</v>
      </c>
      <c r="G209" s="28">
        <v>778</v>
      </c>
      <c r="H209" s="28">
        <v>654.67</v>
      </c>
      <c r="I209" s="28">
        <v>371.777</v>
      </c>
      <c r="J209" s="28" t="s">
        <v>78</v>
      </c>
    </row>
    <row r="210" spans="2:10" ht="15">
      <c r="B210" s="32" t="s">
        <v>124</v>
      </c>
      <c r="C210" s="33" t="s">
        <v>109</v>
      </c>
      <c r="D210" s="28">
        <v>0</v>
      </c>
      <c r="E210" s="28">
        <v>0</v>
      </c>
      <c r="F210" s="28">
        <v>0</v>
      </c>
      <c r="G210" s="28">
        <v>0</v>
      </c>
      <c r="H210" s="28">
        <v>0</v>
      </c>
      <c r="I210" s="28">
        <v>0</v>
      </c>
      <c r="J210" s="28" t="s">
        <v>78</v>
      </c>
    </row>
    <row r="211" spans="2:10" ht="15">
      <c r="B211" s="32" t="s">
        <v>124</v>
      </c>
      <c r="C211" s="33" t="s">
        <v>110</v>
      </c>
      <c r="D211" s="28">
        <v>0</v>
      </c>
      <c r="E211" s="28">
        <v>0</v>
      </c>
      <c r="F211" s="28">
        <v>0</v>
      </c>
      <c r="G211" s="28">
        <v>0</v>
      </c>
      <c r="H211" s="28">
        <v>0</v>
      </c>
      <c r="I211" s="28">
        <v>0</v>
      </c>
      <c r="J211" s="28" t="s">
        <v>78</v>
      </c>
    </row>
    <row r="212" spans="2:10" ht="15">
      <c r="B212" s="32" t="s">
        <v>124</v>
      </c>
      <c r="C212" s="33" t="s">
        <v>88</v>
      </c>
      <c r="D212" s="28">
        <v>397</v>
      </c>
      <c r="E212" s="28">
        <v>378</v>
      </c>
      <c r="F212" s="28">
        <v>204</v>
      </c>
      <c r="G212" s="28">
        <v>228</v>
      </c>
      <c r="H212" s="28">
        <v>247.731</v>
      </c>
      <c r="I212" s="28">
        <v>226.409</v>
      </c>
      <c r="J212" s="28" t="s">
        <v>78</v>
      </c>
    </row>
    <row r="213" spans="2:10" ht="15">
      <c r="B213" s="32" t="s">
        <v>124</v>
      </c>
      <c r="C213" s="33" t="s">
        <v>89</v>
      </c>
      <c r="D213" s="28">
        <v>38</v>
      </c>
      <c r="E213" s="28">
        <v>19</v>
      </c>
      <c r="F213" s="28">
        <v>4</v>
      </c>
      <c r="G213" s="28">
        <v>0</v>
      </c>
      <c r="H213" s="28">
        <v>10.065</v>
      </c>
      <c r="I213" s="28">
        <v>65.769</v>
      </c>
      <c r="J213" s="28" t="s">
        <v>78</v>
      </c>
    </row>
    <row r="214" spans="2:10" ht="15">
      <c r="B214" s="32" t="s">
        <v>124</v>
      </c>
      <c r="C214" s="33" t="s">
        <v>111</v>
      </c>
      <c r="D214" s="28">
        <v>0</v>
      </c>
      <c r="E214" s="28">
        <v>0</v>
      </c>
      <c r="F214" s="28">
        <v>0</v>
      </c>
      <c r="G214" s="28">
        <v>0</v>
      </c>
      <c r="H214" s="28">
        <v>0</v>
      </c>
      <c r="I214" s="28">
        <v>0</v>
      </c>
      <c r="J214" s="28" t="s">
        <v>78</v>
      </c>
    </row>
    <row r="215" spans="2:10" ht="15">
      <c r="B215" s="32" t="s">
        <v>124</v>
      </c>
      <c r="C215" s="33" t="s">
        <v>112</v>
      </c>
      <c r="D215" s="28">
        <v>0</v>
      </c>
      <c r="E215" s="28">
        <v>0</v>
      </c>
      <c r="F215" s="28">
        <v>0</v>
      </c>
      <c r="G215" s="28">
        <v>0</v>
      </c>
      <c r="H215" s="28">
        <v>0</v>
      </c>
      <c r="I215" s="28">
        <v>0</v>
      </c>
      <c r="J215" s="28" t="s">
        <v>78</v>
      </c>
    </row>
    <row r="216" spans="2:10" ht="15">
      <c r="B216" s="32" t="s">
        <v>124</v>
      </c>
      <c r="C216" s="33" t="s">
        <v>87</v>
      </c>
      <c r="D216" s="28">
        <v>0</v>
      </c>
      <c r="E216" s="28">
        <v>0</v>
      </c>
      <c r="F216" s="28">
        <v>0</v>
      </c>
      <c r="G216" s="28">
        <v>0</v>
      </c>
      <c r="H216" s="28">
        <v>0</v>
      </c>
      <c r="I216" s="28">
        <v>0</v>
      </c>
      <c r="J216" s="28" t="s">
        <v>78</v>
      </c>
    </row>
    <row r="217" spans="2:10" ht="15">
      <c r="B217" s="34" t="s">
        <v>124</v>
      </c>
      <c r="C217" s="35" t="s">
        <v>91</v>
      </c>
      <c r="D217" s="29">
        <v>-5</v>
      </c>
      <c r="E217" s="29">
        <v>4</v>
      </c>
      <c r="F217" s="29">
        <v>31</v>
      </c>
      <c r="G217" s="29">
        <v>-38.119</v>
      </c>
      <c r="H217" s="29">
        <v>-5.458</v>
      </c>
      <c r="I217" s="29">
        <v>-8.384</v>
      </c>
      <c r="J217" s="29" t="s">
        <v>78</v>
      </c>
    </row>
    <row r="218" spans="2:10" ht="15">
      <c r="B218" s="36" t="s">
        <v>124</v>
      </c>
      <c r="C218" s="37" t="s">
        <v>113</v>
      </c>
      <c r="D218" s="56">
        <v>1194</v>
      </c>
      <c r="E218" s="56">
        <v>896</v>
      </c>
      <c r="F218" s="56">
        <v>994</v>
      </c>
      <c r="G218" s="56">
        <v>967.881</v>
      </c>
      <c r="H218" s="56">
        <v>886.878</v>
      </c>
      <c r="I218" s="56">
        <v>524.033</v>
      </c>
      <c r="J218" s="56" t="s">
        <v>78</v>
      </c>
    </row>
    <row r="219" spans="2:10" ht="15">
      <c r="B219" s="30" t="s">
        <v>99</v>
      </c>
      <c r="C219" s="31" t="s">
        <v>107</v>
      </c>
      <c r="D219" s="27">
        <v>0</v>
      </c>
      <c r="E219" s="27">
        <v>0</v>
      </c>
      <c r="F219" s="27">
        <v>0</v>
      </c>
      <c r="G219" s="27">
        <v>0</v>
      </c>
      <c r="H219" s="27">
        <v>0</v>
      </c>
      <c r="I219" s="27">
        <v>0</v>
      </c>
      <c r="J219" s="27" t="s">
        <v>78</v>
      </c>
    </row>
    <row r="220" spans="2:10" ht="15">
      <c r="B220" s="32" t="s">
        <v>99</v>
      </c>
      <c r="C220" s="33" t="s">
        <v>108</v>
      </c>
      <c r="D220" s="28">
        <v>0</v>
      </c>
      <c r="E220" s="28">
        <v>0</v>
      </c>
      <c r="F220" s="28">
        <v>0</v>
      </c>
      <c r="G220" s="28">
        <v>0</v>
      </c>
      <c r="H220" s="28">
        <v>0</v>
      </c>
      <c r="I220" s="28">
        <v>0</v>
      </c>
      <c r="J220" s="28" t="s">
        <v>78</v>
      </c>
    </row>
    <row r="221" spans="2:10" ht="15">
      <c r="B221" s="32" t="s">
        <v>99</v>
      </c>
      <c r="C221" s="33" t="s">
        <v>109</v>
      </c>
      <c r="D221" s="28">
        <v>0</v>
      </c>
      <c r="E221" s="28">
        <v>0</v>
      </c>
      <c r="F221" s="28">
        <v>0</v>
      </c>
      <c r="G221" s="28">
        <v>0</v>
      </c>
      <c r="H221" s="28">
        <v>0</v>
      </c>
      <c r="I221" s="28">
        <v>0</v>
      </c>
      <c r="J221" s="28" t="s">
        <v>78</v>
      </c>
    </row>
    <row r="222" spans="2:10" ht="15">
      <c r="B222" s="32" t="s">
        <v>99</v>
      </c>
      <c r="C222" s="33" t="s">
        <v>110</v>
      </c>
      <c r="D222" s="28">
        <v>0</v>
      </c>
      <c r="E222" s="28">
        <v>0</v>
      </c>
      <c r="F222" s="28">
        <v>0</v>
      </c>
      <c r="G222" s="28">
        <v>0</v>
      </c>
      <c r="H222" s="28">
        <v>0</v>
      </c>
      <c r="I222" s="28">
        <v>0</v>
      </c>
      <c r="J222" s="28" t="s">
        <v>78</v>
      </c>
    </row>
    <row r="223" spans="2:10" ht="15">
      <c r="B223" s="32" t="s">
        <v>99</v>
      </c>
      <c r="C223" s="33" t="s">
        <v>88</v>
      </c>
      <c r="D223" s="28">
        <v>0</v>
      </c>
      <c r="E223" s="28">
        <v>0</v>
      </c>
      <c r="F223" s="28">
        <v>0</v>
      </c>
      <c r="G223" s="28">
        <v>0</v>
      </c>
      <c r="H223" s="28">
        <v>0</v>
      </c>
      <c r="I223" s="28">
        <v>0</v>
      </c>
      <c r="J223" s="28" t="s">
        <v>78</v>
      </c>
    </row>
    <row r="224" spans="2:10" ht="15">
      <c r="B224" s="32" t="s">
        <v>99</v>
      </c>
      <c r="C224" s="33" t="s">
        <v>89</v>
      </c>
      <c r="D224" s="28">
        <v>0</v>
      </c>
      <c r="E224" s="28">
        <v>0</v>
      </c>
      <c r="F224" s="28">
        <v>0</v>
      </c>
      <c r="G224" s="28">
        <v>0</v>
      </c>
      <c r="H224" s="28">
        <v>0</v>
      </c>
      <c r="I224" s="28">
        <v>0</v>
      </c>
      <c r="J224" s="28" t="s">
        <v>78</v>
      </c>
    </row>
    <row r="225" spans="2:10" ht="15">
      <c r="B225" s="32" t="s">
        <v>99</v>
      </c>
      <c r="C225" s="33" t="s">
        <v>111</v>
      </c>
      <c r="D225" s="28">
        <v>0</v>
      </c>
      <c r="E225" s="28">
        <v>0</v>
      </c>
      <c r="F225" s="28">
        <v>0</v>
      </c>
      <c r="G225" s="28">
        <v>0</v>
      </c>
      <c r="H225" s="28">
        <v>0</v>
      </c>
      <c r="I225" s="28">
        <v>0</v>
      </c>
      <c r="J225" s="28" t="s">
        <v>78</v>
      </c>
    </row>
    <row r="226" spans="2:10" ht="15">
      <c r="B226" s="32" t="s">
        <v>99</v>
      </c>
      <c r="C226" s="33" t="s">
        <v>112</v>
      </c>
      <c r="D226" s="28">
        <v>0</v>
      </c>
      <c r="E226" s="28">
        <v>0</v>
      </c>
      <c r="F226" s="28">
        <v>0</v>
      </c>
      <c r="G226" s="28">
        <v>0</v>
      </c>
      <c r="H226" s="28">
        <v>0</v>
      </c>
      <c r="I226" s="28">
        <v>0</v>
      </c>
      <c r="J226" s="28" t="s">
        <v>78</v>
      </c>
    </row>
    <row r="227" spans="2:10" ht="15">
      <c r="B227" s="32" t="s">
        <v>99</v>
      </c>
      <c r="C227" s="33" t="s">
        <v>87</v>
      </c>
      <c r="D227" s="28">
        <v>0</v>
      </c>
      <c r="E227" s="28">
        <v>0</v>
      </c>
      <c r="F227" s="28">
        <v>0</v>
      </c>
      <c r="G227" s="28">
        <v>0</v>
      </c>
      <c r="H227" s="28">
        <v>0</v>
      </c>
      <c r="I227" s="28">
        <v>0</v>
      </c>
      <c r="J227" s="28" t="s">
        <v>78</v>
      </c>
    </row>
    <row r="228" spans="2:10" ht="15">
      <c r="B228" s="34" t="s">
        <v>99</v>
      </c>
      <c r="C228" s="35" t="s">
        <v>91</v>
      </c>
      <c r="D228" s="29">
        <v>0</v>
      </c>
      <c r="E228" s="29">
        <v>0</v>
      </c>
      <c r="F228" s="29">
        <v>0</v>
      </c>
      <c r="G228" s="29">
        <v>0</v>
      </c>
      <c r="H228" s="29">
        <v>0</v>
      </c>
      <c r="I228" s="29">
        <v>0</v>
      </c>
      <c r="J228" s="29" t="s">
        <v>78</v>
      </c>
    </row>
    <row r="229" spans="2:10" ht="15">
      <c r="B229" s="36" t="s">
        <v>99</v>
      </c>
      <c r="C229" s="37" t="s">
        <v>113</v>
      </c>
      <c r="D229" s="56">
        <v>0</v>
      </c>
      <c r="E229" s="56">
        <v>0</v>
      </c>
      <c r="F229" s="56">
        <v>0</v>
      </c>
      <c r="G229" s="56">
        <v>0</v>
      </c>
      <c r="H229" s="56">
        <v>0</v>
      </c>
      <c r="I229" s="56">
        <v>0</v>
      </c>
      <c r="J229" s="56" t="s">
        <v>78</v>
      </c>
    </row>
    <row r="230" spans="2:10" ht="15">
      <c r="B230" s="30" t="s">
        <v>100</v>
      </c>
      <c r="C230" s="31" t="s">
        <v>107</v>
      </c>
      <c r="D230" s="27">
        <v>0</v>
      </c>
      <c r="E230" s="27">
        <v>0</v>
      </c>
      <c r="F230" s="27">
        <v>0</v>
      </c>
      <c r="G230" s="27">
        <v>0</v>
      </c>
      <c r="H230" s="27">
        <v>0</v>
      </c>
      <c r="I230" s="27">
        <v>0</v>
      </c>
      <c r="J230" s="27" t="s">
        <v>78</v>
      </c>
    </row>
    <row r="231" spans="2:10" ht="15">
      <c r="B231" s="32" t="s">
        <v>100</v>
      </c>
      <c r="C231" s="33" t="s">
        <v>108</v>
      </c>
      <c r="D231" s="28">
        <v>840</v>
      </c>
      <c r="E231" s="28">
        <v>533</v>
      </c>
      <c r="F231" s="28">
        <v>763</v>
      </c>
      <c r="G231" s="28">
        <v>778</v>
      </c>
      <c r="H231" s="28">
        <v>654.67</v>
      </c>
      <c r="I231" s="28">
        <v>371.777</v>
      </c>
      <c r="J231" s="28" t="s">
        <v>78</v>
      </c>
    </row>
    <row r="232" spans="2:10" ht="15">
      <c r="B232" s="32" t="s">
        <v>100</v>
      </c>
      <c r="C232" s="33" t="s">
        <v>109</v>
      </c>
      <c r="D232" s="28">
        <v>0</v>
      </c>
      <c r="E232" s="28">
        <v>0</v>
      </c>
      <c r="F232" s="28">
        <v>0</v>
      </c>
      <c r="G232" s="28">
        <v>0</v>
      </c>
      <c r="H232" s="28">
        <v>0</v>
      </c>
      <c r="I232" s="28">
        <v>0</v>
      </c>
      <c r="J232" s="28" t="s">
        <v>78</v>
      </c>
    </row>
    <row r="233" spans="2:10" ht="15">
      <c r="B233" s="32" t="s">
        <v>100</v>
      </c>
      <c r="C233" s="33" t="s">
        <v>110</v>
      </c>
      <c r="D233" s="28">
        <v>0</v>
      </c>
      <c r="E233" s="28">
        <v>0</v>
      </c>
      <c r="F233" s="28">
        <v>0</v>
      </c>
      <c r="G233" s="28">
        <v>0</v>
      </c>
      <c r="H233" s="28">
        <v>0</v>
      </c>
      <c r="I233" s="28">
        <v>0</v>
      </c>
      <c r="J233" s="28" t="s">
        <v>78</v>
      </c>
    </row>
    <row r="234" spans="2:10" ht="15">
      <c r="B234" s="32" t="s">
        <v>100</v>
      </c>
      <c r="C234" s="33" t="s">
        <v>88</v>
      </c>
      <c r="D234" s="28">
        <v>397</v>
      </c>
      <c r="E234" s="28">
        <v>378</v>
      </c>
      <c r="F234" s="28">
        <v>204</v>
      </c>
      <c r="G234" s="28">
        <v>228</v>
      </c>
      <c r="H234" s="28">
        <v>247.731</v>
      </c>
      <c r="I234" s="28">
        <v>226.409</v>
      </c>
      <c r="J234" s="28" t="s">
        <v>78</v>
      </c>
    </row>
    <row r="235" spans="2:10" ht="15">
      <c r="B235" s="32" t="s">
        <v>100</v>
      </c>
      <c r="C235" s="33" t="s">
        <v>89</v>
      </c>
      <c r="D235" s="28">
        <v>38</v>
      </c>
      <c r="E235" s="28">
        <v>19</v>
      </c>
      <c r="F235" s="28">
        <v>4</v>
      </c>
      <c r="G235" s="28">
        <v>0</v>
      </c>
      <c r="H235" s="28">
        <v>10.065</v>
      </c>
      <c r="I235" s="28">
        <v>65.769</v>
      </c>
      <c r="J235" s="28" t="s">
        <v>78</v>
      </c>
    </row>
    <row r="236" spans="2:10" ht="15">
      <c r="B236" s="32" t="s">
        <v>100</v>
      </c>
      <c r="C236" s="33" t="s">
        <v>111</v>
      </c>
      <c r="D236" s="28">
        <v>0</v>
      </c>
      <c r="E236" s="28">
        <v>0</v>
      </c>
      <c r="F236" s="28">
        <v>0</v>
      </c>
      <c r="G236" s="28">
        <v>0</v>
      </c>
      <c r="H236" s="28">
        <v>0</v>
      </c>
      <c r="I236" s="28">
        <v>0</v>
      </c>
      <c r="J236" s="28" t="s">
        <v>78</v>
      </c>
    </row>
    <row r="237" spans="2:10" ht="15">
      <c r="B237" s="32" t="s">
        <v>100</v>
      </c>
      <c r="C237" s="33" t="s">
        <v>112</v>
      </c>
      <c r="D237" s="28">
        <v>0</v>
      </c>
      <c r="E237" s="28">
        <v>0</v>
      </c>
      <c r="F237" s="28">
        <v>0</v>
      </c>
      <c r="G237" s="28">
        <v>0</v>
      </c>
      <c r="H237" s="28">
        <v>0</v>
      </c>
      <c r="I237" s="28">
        <v>0</v>
      </c>
      <c r="J237" s="28" t="s">
        <v>78</v>
      </c>
    </row>
    <row r="238" spans="2:10" ht="15">
      <c r="B238" s="32" t="s">
        <v>100</v>
      </c>
      <c r="C238" s="33" t="s">
        <v>87</v>
      </c>
      <c r="D238" s="28">
        <v>0</v>
      </c>
      <c r="E238" s="28">
        <v>0</v>
      </c>
      <c r="F238" s="28">
        <v>0</v>
      </c>
      <c r="G238" s="28">
        <v>0</v>
      </c>
      <c r="H238" s="28">
        <v>0</v>
      </c>
      <c r="I238" s="28">
        <v>0</v>
      </c>
      <c r="J238" s="28" t="s">
        <v>78</v>
      </c>
    </row>
    <row r="239" spans="2:10" ht="15">
      <c r="B239" s="34" t="s">
        <v>100</v>
      </c>
      <c r="C239" s="35" t="s">
        <v>91</v>
      </c>
      <c r="D239" s="29">
        <v>-5</v>
      </c>
      <c r="E239" s="29">
        <v>4</v>
      </c>
      <c r="F239" s="29">
        <v>31</v>
      </c>
      <c r="G239" s="29">
        <v>-38.119</v>
      </c>
      <c r="H239" s="29">
        <v>-5.458</v>
      </c>
      <c r="I239" s="29">
        <v>-8.384</v>
      </c>
      <c r="J239" s="29" t="s">
        <v>78</v>
      </c>
    </row>
    <row r="240" spans="2:10" ht="15">
      <c r="B240" s="36" t="s">
        <v>100</v>
      </c>
      <c r="C240" s="37" t="s">
        <v>113</v>
      </c>
      <c r="D240" s="56">
        <v>1194</v>
      </c>
      <c r="E240" s="56">
        <v>896</v>
      </c>
      <c r="F240" s="56">
        <v>994</v>
      </c>
      <c r="G240" s="56">
        <v>967.881</v>
      </c>
      <c r="H240" s="56">
        <v>886.878</v>
      </c>
      <c r="I240" s="56">
        <v>524.033</v>
      </c>
      <c r="J240" s="56" t="s">
        <v>78</v>
      </c>
    </row>
    <row r="241" spans="2:10" ht="15">
      <c r="B241" s="30" t="s">
        <v>125</v>
      </c>
      <c r="C241" s="31" t="s">
        <v>107</v>
      </c>
      <c r="D241" s="27">
        <v>0</v>
      </c>
      <c r="E241" s="27">
        <v>0</v>
      </c>
      <c r="F241" s="27">
        <v>0</v>
      </c>
      <c r="G241" s="27">
        <v>0</v>
      </c>
      <c r="H241" s="27">
        <v>0</v>
      </c>
      <c r="I241" s="27">
        <v>0</v>
      </c>
      <c r="J241" s="27" t="s">
        <v>78</v>
      </c>
    </row>
    <row r="242" spans="2:10" ht="15">
      <c r="B242" s="32" t="s">
        <v>125</v>
      </c>
      <c r="C242" s="33" t="s">
        <v>108</v>
      </c>
      <c r="D242" s="28">
        <v>27</v>
      </c>
      <c r="E242" s="28">
        <v>18</v>
      </c>
      <c r="F242" s="28">
        <v>87</v>
      </c>
      <c r="G242" s="28">
        <v>8</v>
      </c>
      <c r="H242" s="28">
        <v>40.427</v>
      </c>
      <c r="I242" s="28">
        <v>12.762</v>
      </c>
      <c r="J242" s="28" t="s">
        <v>78</v>
      </c>
    </row>
    <row r="243" spans="2:10" ht="15">
      <c r="B243" s="32" t="s">
        <v>125</v>
      </c>
      <c r="C243" s="33" t="s">
        <v>109</v>
      </c>
      <c r="D243" s="28">
        <v>0</v>
      </c>
      <c r="E243" s="28">
        <v>0</v>
      </c>
      <c r="F243" s="28">
        <v>0</v>
      </c>
      <c r="G243" s="28">
        <v>0</v>
      </c>
      <c r="H243" s="28">
        <v>0</v>
      </c>
      <c r="I243" s="28">
        <v>0</v>
      </c>
      <c r="J243" s="28" t="s">
        <v>78</v>
      </c>
    </row>
    <row r="244" spans="2:10" ht="15">
      <c r="B244" s="32" t="s">
        <v>125</v>
      </c>
      <c r="C244" s="33" t="s">
        <v>110</v>
      </c>
      <c r="D244" s="28">
        <v>0</v>
      </c>
      <c r="E244" s="28">
        <v>0</v>
      </c>
      <c r="F244" s="28">
        <v>0</v>
      </c>
      <c r="G244" s="28">
        <v>0</v>
      </c>
      <c r="H244" s="28">
        <v>0</v>
      </c>
      <c r="I244" s="28">
        <v>0</v>
      </c>
      <c r="J244" s="28" t="s">
        <v>78</v>
      </c>
    </row>
    <row r="245" spans="2:10" ht="15">
      <c r="B245" s="32" t="s">
        <v>125</v>
      </c>
      <c r="C245" s="33" t="s">
        <v>88</v>
      </c>
      <c r="D245" s="28">
        <v>121</v>
      </c>
      <c r="E245" s="28">
        <v>51</v>
      </c>
      <c r="F245" s="28">
        <v>48</v>
      </c>
      <c r="G245" s="28">
        <v>68</v>
      </c>
      <c r="H245" s="28">
        <v>57.575</v>
      </c>
      <c r="I245" s="28">
        <v>44.143</v>
      </c>
      <c r="J245" s="28" t="s">
        <v>78</v>
      </c>
    </row>
    <row r="246" spans="2:10" ht="15">
      <c r="B246" s="32" t="s">
        <v>125</v>
      </c>
      <c r="C246" s="33" t="s">
        <v>89</v>
      </c>
      <c r="D246" s="28">
        <v>416</v>
      </c>
      <c r="E246" s="28">
        <v>209</v>
      </c>
      <c r="F246" s="28">
        <v>93</v>
      </c>
      <c r="G246" s="28">
        <v>62</v>
      </c>
      <c r="H246" s="28">
        <v>52.456</v>
      </c>
      <c r="I246" s="28">
        <v>15.234</v>
      </c>
      <c r="J246" s="28" t="s">
        <v>78</v>
      </c>
    </row>
    <row r="247" spans="2:10" ht="15">
      <c r="B247" s="32" t="s">
        <v>125</v>
      </c>
      <c r="C247" s="33" t="s">
        <v>111</v>
      </c>
      <c r="D247" s="28">
        <v>0</v>
      </c>
      <c r="E247" s="28">
        <v>0</v>
      </c>
      <c r="F247" s="28">
        <v>0</v>
      </c>
      <c r="G247" s="28">
        <v>0</v>
      </c>
      <c r="H247" s="28">
        <v>0</v>
      </c>
      <c r="I247" s="28">
        <v>0</v>
      </c>
      <c r="J247" s="28" t="s">
        <v>78</v>
      </c>
    </row>
    <row r="248" spans="2:10" ht="15">
      <c r="B248" s="32" t="s">
        <v>125</v>
      </c>
      <c r="C248" s="33" t="s">
        <v>112</v>
      </c>
      <c r="D248" s="28">
        <v>0</v>
      </c>
      <c r="E248" s="28">
        <v>0</v>
      </c>
      <c r="F248" s="28">
        <v>0</v>
      </c>
      <c r="G248" s="28">
        <v>0</v>
      </c>
      <c r="H248" s="28">
        <v>0</v>
      </c>
      <c r="I248" s="28">
        <v>0</v>
      </c>
      <c r="J248" s="28" t="s">
        <v>78</v>
      </c>
    </row>
    <row r="249" spans="2:10" ht="15">
      <c r="B249" s="32" t="s">
        <v>125</v>
      </c>
      <c r="C249" s="33" t="s">
        <v>87</v>
      </c>
      <c r="D249" s="28">
        <v>0</v>
      </c>
      <c r="E249" s="28">
        <v>0</v>
      </c>
      <c r="F249" s="28">
        <v>0</v>
      </c>
      <c r="G249" s="28">
        <v>0</v>
      </c>
      <c r="H249" s="28">
        <v>0</v>
      </c>
      <c r="I249" s="28">
        <v>0</v>
      </c>
      <c r="J249" s="28" t="s">
        <v>78</v>
      </c>
    </row>
    <row r="250" spans="2:10" ht="15">
      <c r="B250" s="34" t="s">
        <v>125</v>
      </c>
      <c r="C250" s="35" t="s">
        <v>91</v>
      </c>
      <c r="D250" s="29">
        <v>2</v>
      </c>
      <c r="E250" s="29">
        <v>0</v>
      </c>
      <c r="F250" s="29">
        <v>-19</v>
      </c>
      <c r="G250" s="29">
        <v>-2.938</v>
      </c>
      <c r="H250" s="29">
        <v>-0.337</v>
      </c>
      <c r="I250" s="29">
        <v>-0.288</v>
      </c>
      <c r="J250" s="29" t="s">
        <v>78</v>
      </c>
    </row>
    <row r="251" spans="2:10" ht="15">
      <c r="B251" s="36" t="s">
        <v>125</v>
      </c>
      <c r="C251" s="37" t="s">
        <v>113</v>
      </c>
      <c r="D251" s="56">
        <v>-266</v>
      </c>
      <c r="E251" s="56">
        <v>-140</v>
      </c>
      <c r="F251" s="56">
        <v>23</v>
      </c>
      <c r="G251" s="56">
        <v>11.062</v>
      </c>
      <c r="H251" s="56">
        <v>45.209</v>
      </c>
      <c r="I251" s="56">
        <v>41.383</v>
      </c>
      <c r="J251" s="56" t="s">
        <v>78</v>
      </c>
    </row>
    <row r="252" spans="2:10" ht="15">
      <c r="B252" s="30" t="s">
        <v>126</v>
      </c>
      <c r="C252" s="31" t="s">
        <v>107</v>
      </c>
      <c r="D252" s="27">
        <v>149</v>
      </c>
      <c r="E252" s="27">
        <v>353</v>
      </c>
      <c r="F252" s="27">
        <v>526</v>
      </c>
      <c r="G252" s="27">
        <v>375.302</v>
      </c>
      <c r="H252" s="27">
        <v>473.811</v>
      </c>
      <c r="I252" s="27">
        <v>367.012</v>
      </c>
      <c r="J252" s="27" t="s">
        <v>78</v>
      </c>
    </row>
    <row r="253" spans="2:10" ht="15">
      <c r="B253" s="32" t="s">
        <v>126</v>
      </c>
      <c r="C253" s="33" t="s">
        <v>108</v>
      </c>
      <c r="D253" s="28">
        <v>6641</v>
      </c>
      <c r="E253" s="28">
        <v>4984</v>
      </c>
      <c r="F253" s="28">
        <v>6667</v>
      </c>
      <c r="G253" s="28">
        <v>7470</v>
      </c>
      <c r="H253" s="28">
        <v>6545.453</v>
      </c>
      <c r="I253" s="28">
        <v>5882.36</v>
      </c>
      <c r="J253" s="28" t="s">
        <v>78</v>
      </c>
    </row>
    <row r="254" spans="2:10" ht="15">
      <c r="B254" s="32" t="s">
        <v>126</v>
      </c>
      <c r="C254" s="33" t="s">
        <v>109</v>
      </c>
      <c r="D254" s="28">
        <v>0</v>
      </c>
      <c r="E254" s="28">
        <v>0</v>
      </c>
      <c r="F254" s="28">
        <v>0</v>
      </c>
      <c r="G254" s="28">
        <v>0</v>
      </c>
      <c r="H254" s="28">
        <v>0</v>
      </c>
      <c r="I254" s="28">
        <v>0</v>
      </c>
      <c r="J254" s="28" t="s">
        <v>78</v>
      </c>
    </row>
    <row r="255" spans="2:10" ht="15">
      <c r="B255" s="32" t="s">
        <v>126</v>
      </c>
      <c r="C255" s="33" t="s">
        <v>110</v>
      </c>
      <c r="D255" s="28">
        <v>0</v>
      </c>
      <c r="E255" s="28">
        <v>0</v>
      </c>
      <c r="F255" s="28">
        <v>0</v>
      </c>
      <c r="G255" s="28">
        <v>0</v>
      </c>
      <c r="H255" s="28">
        <v>0</v>
      </c>
      <c r="I255" s="28">
        <v>0</v>
      </c>
      <c r="J255" s="28" t="s">
        <v>78</v>
      </c>
    </row>
    <row r="256" spans="2:10" ht="15">
      <c r="B256" s="32" t="s">
        <v>126</v>
      </c>
      <c r="C256" s="33" t="s">
        <v>88</v>
      </c>
      <c r="D256" s="28">
        <v>1698</v>
      </c>
      <c r="E256" s="28">
        <v>1794</v>
      </c>
      <c r="F256" s="28">
        <v>1717</v>
      </c>
      <c r="G256" s="28">
        <v>1580</v>
      </c>
      <c r="H256" s="28">
        <v>2078.868</v>
      </c>
      <c r="I256" s="28">
        <v>2441.284</v>
      </c>
      <c r="J256" s="28" t="s">
        <v>78</v>
      </c>
    </row>
    <row r="257" spans="2:10" ht="15">
      <c r="B257" s="32" t="s">
        <v>126</v>
      </c>
      <c r="C257" s="33" t="s">
        <v>89</v>
      </c>
      <c r="D257" s="28">
        <v>3343</v>
      </c>
      <c r="E257" s="28">
        <v>2671</v>
      </c>
      <c r="F257" s="28">
        <v>4241</v>
      </c>
      <c r="G257" s="28">
        <v>4115</v>
      </c>
      <c r="H257" s="28">
        <v>4146.201</v>
      </c>
      <c r="I257" s="28">
        <v>3261.307</v>
      </c>
      <c r="J257" s="28" t="s">
        <v>78</v>
      </c>
    </row>
    <row r="258" spans="2:10" ht="15">
      <c r="B258" s="32" t="s">
        <v>126</v>
      </c>
      <c r="C258" s="33" t="s">
        <v>111</v>
      </c>
      <c r="D258" s="28">
        <v>91</v>
      </c>
      <c r="E258" s="28">
        <v>50</v>
      </c>
      <c r="F258" s="28">
        <v>122</v>
      </c>
      <c r="G258" s="28">
        <v>149</v>
      </c>
      <c r="H258" s="28">
        <v>114</v>
      </c>
      <c r="I258" s="28">
        <v>224.256</v>
      </c>
      <c r="J258" s="28" t="s">
        <v>78</v>
      </c>
    </row>
    <row r="259" spans="2:10" ht="15">
      <c r="B259" s="32" t="s">
        <v>126</v>
      </c>
      <c r="C259" s="33" t="s">
        <v>112</v>
      </c>
      <c r="D259" s="28">
        <v>0</v>
      </c>
      <c r="E259" s="28">
        <v>0</v>
      </c>
      <c r="F259" s="28">
        <v>0</v>
      </c>
      <c r="G259" s="28">
        <v>0</v>
      </c>
      <c r="H259" s="28">
        <v>0</v>
      </c>
      <c r="I259" s="28">
        <v>0</v>
      </c>
      <c r="J259" s="28" t="s">
        <v>78</v>
      </c>
    </row>
    <row r="260" spans="2:10" ht="15">
      <c r="B260" s="32" t="s">
        <v>126</v>
      </c>
      <c r="C260" s="33" t="s">
        <v>87</v>
      </c>
      <c r="D260" s="28">
        <v>1</v>
      </c>
      <c r="E260" s="28">
        <v>1</v>
      </c>
      <c r="F260" s="28">
        <v>1</v>
      </c>
      <c r="G260" s="28">
        <v>1</v>
      </c>
      <c r="H260" s="28">
        <v>1.067</v>
      </c>
      <c r="I260" s="28">
        <v>0.974</v>
      </c>
      <c r="J260" s="28" t="s">
        <v>78</v>
      </c>
    </row>
    <row r="261" spans="2:10" ht="15">
      <c r="B261" s="34" t="s">
        <v>126</v>
      </c>
      <c r="C261" s="35" t="s">
        <v>91</v>
      </c>
      <c r="D261" s="29">
        <v>-12</v>
      </c>
      <c r="E261" s="29">
        <v>196</v>
      </c>
      <c r="F261" s="29">
        <v>110</v>
      </c>
      <c r="G261" s="29">
        <v>-40.204</v>
      </c>
      <c r="H261" s="29">
        <v>113.665</v>
      </c>
      <c r="I261" s="29">
        <v>-150.172</v>
      </c>
      <c r="J261" s="29" t="s">
        <v>78</v>
      </c>
    </row>
    <row r="262" spans="2:10" ht="15">
      <c r="B262" s="36" t="s">
        <v>126</v>
      </c>
      <c r="C262" s="37" t="s">
        <v>113</v>
      </c>
      <c r="D262" s="56">
        <v>5041</v>
      </c>
      <c r="E262" s="56">
        <v>4605</v>
      </c>
      <c r="F262" s="56">
        <v>4656</v>
      </c>
      <c r="G262" s="56">
        <v>5120.098</v>
      </c>
      <c r="H262" s="56">
        <v>4950.529</v>
      </c>
      <c r="I262" s="56">
        <v>5053.947</v>
      </c>
      <c r="J262" s="56" t="s">
        <v>78</v>
      </c>
    </row>
    <row r="263" spans="2:10" ht="15">
      <c r="B263" s="30" t="s">
        <v>101</v>
      </c>
      <c r="C263" s="31" t="s">
        <v>107</v>
      </c>
      <c r="D263" s="27">
        <v>149</v>
      </c>
      <c r="E263" s="27">
        <v>353</v>
      </c>
      <c r="F263" s="27">
        <v>526</v>
      </c>
      <c r="G263" s="27">
        <v>375.302</v>
      </c>
      <c r="H263" s="27">
        <v>473.811</v>
      </c>
      <c r="I263" s="27">
        <v>367.012</v>
      </c>
      <c r="J263" s="27" t="s">
        <v>78</v>
      </c>
    </row>
    <row r="264" spans="2:10" ht="15">
      <c r="B264" s="32" t="s">
        <v>101</v>
      </c>
      <c r="C264" s="33" t="s">
        <v>108</v>
      </c>
      <c r="D264" s="28">
        <v>0</v>
      </c>
      <c r="E264" s="28">
        <v>0</v>
      </c>
      <c r="F264" s="28">
        <v>0</v>
      </c>
      <c r="G264" s="28">
        <v>0</v>
      </c>
      <c r="H264" s="28">
        <v>0</v>
      </c>
      <c r="I264" s="28">
        <v>0</v>
      </c>
      <c r="J264" s="28" t="s">
        <v>78</v>
      </c>
    </row>
    <row r="265" spans="2:10" ht="15">
      <c r="B265" s="32" t="s">
        <v>101</v>
      </c>
      <c r="C265" s="33" t="s">
        <v>109</v>
      </c>
      <c r="D265" s="28">
        <v>0</v>
      </c>
      <c r="E265" s="28">
        <v>0</v>
      </c>
      <c r="F265" s="28">
        <v>0</v>
      </c>
      <c r="G265" s="28">
        <v>0</v>
      </c>
      <c r="H265" s="28">
        <v>0</v>
      </c>
      <c r="I265" s="28">
        <v>0</v>
      </c>
      <c r="J265" s="28" t="s">
        <v>78</v>
      </c>
    </row>
    <row r="266" spans="2:10" ht="15">
      <c r="B266" s="32" t="s">
        <v>101</v>
      </c>
      <c r="C266" s="33" t="s">
        <v>110</v>
      </c>
      <c r="D266" s="28">
        <v>0</v>
      </c>
      <c r="E266" s="28">
        <v>0</v>
      </c>
      <c r="F266" s="28">
        <v>0</v>
      </c>
      <c r="G266" s="28">
        <v>0</v>
      </c>
      <c r="H266" s="28">
        <v>0</v>
      </c>
      <c r="I266" s="28">
        <v>0</v>
      </c>
      <c r="J266" s="28" t="s">
        <v>78</v>
      </c>
    </row>
    <row r="267" spans="2:10" ht="15">
      <c r="B267" s="32" t="s">
        <v>101</v>
      </c>
      <c r="C267" s="33" t="s">
        <v>88</v>
      </c>
      <c r="D267" s="28">
        <v>0</v>
      </c>
      <c r="E267" s="28">
        <v>0</v>
      </c>
      <c r="F267" s="28">
        <v>0</v>
      </c>
      <c r="G267" s="28">
        <v>0</v>
      </c>
      <c r="H267" s="28">
        <v>0</v>
      </c>
      <c r="I267" s="28">
        <v>0</v>
      </c>
      <c r="J267" s="28" t="s">
        <v>78</v>
      </c>
    </row>
    <row r="268" spans="2:10" ht="15">
      <c r="B268" s="32" t="s">
        <v>101</v>
      </c>
      <c r="C268" s="33" t="s">
        <v>89</v>
      </c>
      <c r="D268" s="28">
        <v>0</v>
      </c>
      <c r="E268" s="28">
        <v>0</v>
      </c>
      <c r="F268" s="28">
        <v>0</v>
      </c>
      <c r="G268" s="28">
        <v>0</v>
      </c>
      <c r="H268" s="28">
        <v>0</v>
      </c>
      <c r="I268" s="28">
        <v>0</v>
      </c>
      <c r="J268" s="28" t="s">
        <v>78</v>
      </c>
    </row>
    <row r="269" spans="2:10" ht="15">
      <c r="B269" s="32" t="s">
        <v>101</v>
      </c>
      <c r="C269" s="33" t="s">
        <v>111</v>
      </c>
      <c r="D269" s="28">
        <v>0</v>
      </c>
      <c r="E269" s="28">
        <v>0</v>
      </c>
      <c r="F269" s="28">
        <v>0</v>
      </c>
      <c r="G269" s="28">
        <v>0</v>
      </c>
      <c r="H269" s="28">
        <v>0</v>
      </c>
      <c r="I269" s="28">
        <v>0</v>
      </c>
      <c r="J269" s="28" t="s">
        <v>78</v>
      </c>
    </row>
    <row r="270" spans="2:10" ht="15">
      <c r="B270" s="32" t="s">
        <v>101</v>
      </c>
      <c r="C270" s="33" t="s">
        <v>112</v>
      </c>
      <c r="D270" s="28">
        <v>0</v>
      </c>
      <c r="E270" s="28">
        <v>0</v>
      </c>
      <c r="F270" s="28">
        <v>0</v>
      </c>
      <c r="G270" s="28">
        <v>0</v>
      </c>
      <c r="H270" s="28">
        <v>0</v>
      </c>
      <c r="I270" s="28">
        <v>0</v>
      </c>
      <c r="J270" s="28" t="s">
        <v>78</v>
      </c>
    </row>
    <row r="271" spans="2:10" ht="15">
      <c r="B271" s="32" t="s">
        <v>101</v>
      </c>
      <c r="C271" s="33" t="s">
        <v>87</v>
      </c>
      <c r="D271" s="28">
        <v>0</v>
      </c>
      <c r="E271" s="28">
        <v>0</v>
      </c>
      <c r="F271" s="28">
        <v>0</v>
      </c>
      <c r="G271" s="28">
        <v>0</v>
      </c>
      <c r="H271" s="28">
        <v>0</v>
      </c>
      <c r="I271" s="28">
        <v>0</v>
      </c>
      <c r="J271" s="28" t="s">
        <v>78</v>
      </c>
    </row>
    <row r="272" spans="2:10" ht="15">
      <c r="B272" s="34" t="s">
        <v>101</v>
      </c>
      <c r="C272" s="35" t="s">
        <v>91</v>
      </c>
      <c r="D272" s="29">
        <v>0</v>
      </c>
      <c r="E272" s="29">
        <v>0</v>
      </c>
      <c r="F272" s="29">
        <v>0</v>
      </c>
      <c r="G272" s="29">
        <v>0</v>
      </c>
      <c r="H272" s="29">
        <v>0</v>
      </c>
      <c r="I272" s="29">
        <v>0</v>
      </c>
      <c r="J272" s="29" t="s">
        <v>78</v>
      </c>
    </row>
    <row r="273" spans="2:10" ht="15">
      <c r="B273" s="36" t="s">
        <v>101</v>
      </c>
      <c r="C273" s="37" t="s">
        <v>113</v>
      </c>
      <c r="D273" s="56">
        <v>149</v>
      </c>
      <c r="E273" s="56">
        <v>353</v>
      </c>
      <c r="F273" s="56">
        <v>526</v>
      </c>
      <c r="G273" s="56">
        <v>375.302</v>
      </c>
      <c r="H273" s="56">
        <v>473.811</v>
      </c>
      <c r="I273" s="56">
        <v>367.012</v>
      </c>
      <c r="J273" s="56" t="s">
        <v>78</v>
      </c>
    </row>
    <row r="274" spans="2:10" ht="15">
      <c r="B274" s="30" t="s">
        <v>102</v>
      </c>
      <c r="C274" s="31" t="s">
        <v>107</v>
      </c>
      <c r="D274" s="27">
        <v>0</v>
      </c>
      <c r="E274" s="27">
        <v>0</v>
      </c>
      <c r="F274" s="27">
        <v>0</v>
      </c>
      <c r="G274" s="27">
        <v>0</v>
      </c>
      <c r="H274" s="27">
        <v>0</v>
      </c>
      <c r="I274" s="27">
        <v>0</v>
      </c>
      <c r="J274" s="27" t="s">
        <v>78</v>
      </c>
    </row>
    <row r="275" spans="2:10" ht="15">
      <c r="B275" s="32" t="s">
        <v>102</v>
      </c>
      <c r="C275" s="33" t="s">
        <v>108</v>
      </c>
      <c r="D275" s="28">
        <v>6641</v>
      </c>
      <c r="E275" s="28">
        <v>4984</v>
      </c>
      <c r="F275" s="28">
        <v>6667</v>
      </c>
      <c r="G275" s="28">
        <v>7470</v>
      </c>
      <c r="H275" s="28">
        <v>6545.453</v>
      </c>
      <c r="I275" s="28">
        <v>5882.36</v>
      </c>
      <c r="J275" s="28" t="s">
        <v>78</v>
      </c>
    </row>
    <row r="276" spans="2:10" ht="15">
      <c r="B276" s="32" t="s">
        <v>102</v>
      </c>
      <c r="C276" s="33" t="s">
        <v>109</v>
      </c>
      <c r="D276" s="28">
        <v>0</v>
      </c>
      <c r="E276" s="28">
        <v>0</v>
      </c>
      <c r="F276" s="28">
        <v>0</v>
      </c>
      <c r="G276" s="28">
        <v>0</v>
      </c>
      <c r="H276" s="28">
        <v>0</v>
      </c>
      <c r="I276" s="28">
        <v>0</v>
      </c>
      <c r="J276" s="28" t="s">
        <v>78</v>
      </c>
    </row>
    <row r="277" spans="2:10" ht="15">
      <c r="B277" s="32" t="s">
        <v>102</v>
      </c>
      <c r="C277" s="33" t="s">
        <v>110</v>
      </c>
      <c r="D277" s="28">
        <v>0</v>
      </c>
      <c r="E277" s="28">
        <v>0</v>
      </c>
      <c r="F277" s="28">
        <v>0</v>
      </c>
      <c r="G277" s="28">
        <v>0</v>
      </c>
      <c r="H277" s="28">
        <v>0</v>
      </c>
      <c r="I277" s="28">
        <v>0</v>
      </c>
      <c r="J277" s="28" t="s">
        <v>78</v>
      </c>
    </row>
    <row r="278" spans="2:10" ht="15">
      <c r="B278" s="32" t="s">
        <v>102</v>
      </c>
      <c r="C278" s="33" t="s">
        <v>88</v>
      </c>
      <c r="D278" s="28">
        <v>1698</v>
      </c>
      <c r="E278" s="28">
        <v>1794</v>
      </c>
      <c r="F278" s="28">
        <v>1717</v>
      </c>
      <c r="G278" s="28">
        <v>1580</v>
      </c>
      <c r="H278" s="28">
        <v>2078.868</v>
      </c>
      <c r="I278" s="28">
        <v>2441.284</v>
      </c>
      <c r="J278" s="28" t="s">
        <v>78</v>
      </c>
    </row>
    <row r="279" spans="2:10" ht="15">
      <c r="B279" s="32" t="s">
        <v>102</v>
      </c>
      <c r="C279" s="33" t="s">
        <v>89</v>
      </c>
      <c r="D279" s="28">
        <v>3343</v>
      </c>
      <c r="E279" s="28">
        <v>2671</v>
      </c>
      <c r="F279" s="28">
        <v>4241</v>
      </c>
      <c r="G279" s="28">
        <v>4115</v>
      </c>
      <c r="H279" s="28">
        <v>4146.201</v>
      </c>
      <c r="I279" s="28">
        <v>3261.307</v>
      </c>
      <c r="J279" s="28" t="s">
        <v>78</v>
      </c>
    </row>
    <row r="280" spans="2:10" ht="15">
      <c r="B280" s="32" t="s">
        <v>102</v>
      </c>
      <c r="C280" s="33" t="s">
        <v>111</v>
      </c>
      <c r="D280" s="28">
        <v>91</v>
      </c>
      <c r="E280" s="28">
        <v>50</v>
      </c>
      <c r="F280" s="28">
        <v>122</v>
      </c>
      <c r="G280" s="28">
        <v>149</v>
      </c>
      <c r="H280" s="28">
        <v>114</v>
      </c>
      <c r="I280" s="28">
        <v>224.256</v>
      </c>
      <c r="J280" s="28" t="s">
        <v>78</v>
      </c>
    </row>
    <row r="281" spans="2:10" ht="15">
      <c r="B281" s="32" t="s">
        <v>102</v>
      </c>
      <c r="C281" s="33" t="s">
        <v>112</v>
      </c>
      <c r="D281" s="28">
        <v>0</v>
      </c>
      <c r="E281" s="28">
        <v>0</v>
      </c>
      <c r="F281" s="28">
        <v>0</v>
      </c>
      <c r="G281" s="28">
        <v>0</v>
      </c>
      <c r="H281" s="28">
        <v>0</v>
      </c>
      <c r="I281" s="28">
        <v>0</v>
      </c>
      <c r="J281" s="28" t="s">
        <v>78</v>
      </c>
    </row>
    <row r="282" spans="2:10" ht="15">
      <c r="B282" s="32" t="s">
        <v>102</v>
      </c>
      <c r="C282" s="33" t="s">
        <v>87</v>
      </c>
      <c r="D282" s="28">
        <v>1</v>
      </c>
      <c r="E282" s="28">
        <v>1</v>
      </c>
      <c r="F282" s="28">
        <v>1</v>
      </c>
      <c r="G282" s="28">
        <v>1</v>
      </c>
      <c r="H282" s="28">
        <v>1.067</v>
      </c>
      <c r="I282" s="28">
        <v>0.974</v>
      </c>
      <c r="J282" s="28" t="s">
        <v>78</v>
      </c>
    </row>
    <row r="283" spans="2:10" ht="15">
      <c r="B283" s="34" t="s">
        <v>102</v>
      </c>
      <c r="C283" s="35" t="s">
        <v>91</v>
      </c>
      <c r="D283" s="29">
        <v>-12</v>
      </c>
      <c r="E283" s="29">
        <v>196</v>
      </c>
      <c r="F283" s="29">
        <v>110</v>
      </c>
      <c r="G283" s="29">
        <v>-40.204</v>
      </c>
      <c r="H283" s="29">
        <v>113.665</v>
      </c>
      <c r="I283" s="29">
        <v>-150.172</v>
      </c>
      <c r="J283" s="29" t="s">
        <v>78</v>
      </c>
    </row>
    <row r="284" spans="2:10" ht="15">
      <c r="B284" s="36" t="s">
        <v>102</v>
      </c>
      <c r="C284" s="37" t="s">
        <v>113</v>
      </c>
      <c r="D284" s="56">
        <v>4892</v>
      </c>
      <c r="E284" s="56">
        <v>4252</v>
      </c>
      <c r="F284" s="56">
        <v>4130</v>
      </c>
      <c r="G284" s="56">
        <v>4744.796</v>
      </c>
      <c r="H284" s="56">
        <v>4476.718</v>
      </c>
      <c r="I284" s="56">
        <v>4686.935</v>
      </c>
      <c r="J284" s="56" t="s">
        <v>78</v>
      </c>
    </row>
    <row r="285" spans="2:10" ht="15">
      <c r="B285" s="30" t="s">
        <v>103</v>
      </c>
      <c r="C285" s="31" t="s">
        <v>107</v>
      </c>
      <c r="D285" s="27">
        <v>0</v>
      </c>
      <c r="E285" s="27">
        <v>0</v>
      </c>
      <c r="F285" s="27">
        <v>0</v>
      </c>
      <c r="G285" s="27">
        <v>0</v>
      </c>
      <c r="H285" s="27">
        <v>0</v>
      </c>
      <c r="I285" s="27">
        <v>0</v>
      </c>
      <c r="J285" s="27" t="s">
        <v>78</v>
      </c>
    </row>
    <row r="286" spans="2:10" ht="15">
      <c r="B286" s="32" t="s">
        <v>103</v>
      </c>
      <c r="C286" s="33" t="s">
        <v>108</v>
      </c>
      <c r="D286" s="28">
        <v>1790</v>
      </c>
      <c r="E286" s="28">
        <v>1290</v>
      </c>
      <c r="F286" s="28">
        <v>1545</v>
      </c>
      <c r="G286" s="28">
        <v>1474</v>
      </c>
      <c r="H286" s="28">
        <v>1806.041</v>
      </c>
      <c r="I286" s="28">
        <v>1493.916</v>
      </c>
      <c r="J286" s="28" t="s">
        <v>78</v>
      </c>
    </row>
    <row r="287" spans="2:10" ht="15">
      <c r="B287" s="32" t="s">
        <v>103</v>
      </c>
      <c r="C287" s="33" t="s">
        <v>109</v>
      </c>
      <c r="D287" s="28">
        <v>0</v>
      </c>
      <c r="E287" s="28">
        <v>0</v>
      </c>
      <c r="F287" s="28">
        <v>0</v>
      </c>
      <c r="G287" s="28">
        <v>0</v>
      </c>
      <c r="H287" s="28">
        <v>0</v>
      </c>
      <c r="I287" s="28">
        <v>0</v>
      </c>
      <c r="J287" s="28" t="s">
        <v>78</v>
      </c>
    </row>
    <row r="288" spans="2:10" ht="15">
      <c r="B288" s="32" t="s">
        <v>103</v>
      </c>
      <c r="C288" s="33" t="s">
        <v>110</v>
      </c>
      <c r="D288" s="28">
        <v>0</v>
      </c>
      <c r="E288" s="28">
        <v>0</v>
      </c>
      <c r="F288" s="28">
        <v>0</v>
      </c>
      <c r="G288" s="28">
        <v>0</v>
      </c>
      <c r="H288" s="28">
        <v>0</v>
      </c>
      <c r="I288" s="28">
        <v>0</v>
      </c>
      <c r="J288" s="28" t="s">
        <v>78</v>
      </c>
    </row>
    <row r="289" spans="2:10" ht="15">
      <c r="B289" s="32" t="s">
        <v>103</v>
      </c>
      <c r="C289" s="33" t="s">
        <v>88</v>
      </c>
      <c r="D289" s="28">
        <v>1635</v>
      </c>
      <c r="E289" s="28">
        <v>1351</v>
      </c>
      <c r="F289" s="28">
        <v>1888</v>
      </c>
      <c r="G289" s="28">
        <v>1440</v>
      </c>
      <c r="H289" s="28">
        <v>1012.358</v>
      </c>
      <c r="I289" s="28">
        <v>816.714</v>
      </c>
      <c r="J289" s="28" t="s">
        <v>78</v>
      </c>
    </row>
    <row r="290" spans="2:10" ht="15">
      <c r="B290" s="32" t="s">
        <v>103</v>
      </c>
      <c r="C290" s="33" t="s">
        <v>89</v>
      </c>
      <c r="D290" s="28">
        <v>1455</v>
      </c>
      <c r="E290" s="28">
        <v>1059</v>
      </c>
      <c r="F290" s="28">
        <v>1432</v>
      </c>
      <c r="G290" s="28">
        <v>1419</v>
      </c>
      <c r="H290" s="28">
        <v>1660.86</v>
      </c>
      <c r="I290" s="28">
        <v>1601.029</v>
      </c>
      <c r="J290" s="28" t="s">
        <v>78</v>
      </c>
    </row>
    <row r="291" spans="2:10" ht="15">
      <c r="B291" s="32" t="s">
        <v>103</v>
      </c>
      <c r="C291" s="33" t="s">
        <v>111</v>
      </c>
      <c r="D291" s="28">
        <v>16</v>
      </c>
      <c r="E291" s="28">
        <v>22</v>
      </c>
      <c r="F291" s="28">
        <v>26</v>
      </c>
      <c r="G291" s="28">
        <v>30</v>
      </c>
      <c r="H291" s="28">
        <v>35.64</v>
      </c>
      <c r="I291" s="28">
        <v>22.226</v>
      </c>
      <c r="J291" s="28" t="s">
        <v>78</v>
      </c>
    </row>
    <row r="292" spans="2:10" ht="15">
      <c r="B292" s="32" t="s">
        <v>103</v>
      </c>
      <c r="C292" s="33" t="s">
        <v>112</v>
      </c>
      <c r="D292" s="28">
        <v>0</v>
      </c>
      <c r="E292" s="28">
        <v>0</v>
      </c>
      <c r="F292" s="28">
        <v>0</v>
      </c>
      <c r="G292" s="28">
        <v>0</v>
      </c>
      <c r="H292" s="28">
        <v>0</v>
      </c>
      <c r="I292" s="28">
        <v>0</v>
      </c>
      <c r="J292" s="28" t="s">
        <v>78</v>
      </c>
    </row>
    <row r="293" spans="2:10" ht="15">
      <c r="B293" s="32" t="s">
        <v>103</v>
      </c>
      <c r="C293" s="33" t="s">
        <v>87</v>
      </c>
      <c r="D293" s="28">
        <v>1522</v>
      </c>
      <c r="E293" s="28">
        <v>1513</v>
      </c>
      <c r="F293" s="28">
        <v>1709</v>
      </c>
      <c r="G293" s="28">
        <v>1442</v>
      </c>
      <c r="H293" s="28">
        <v>992.248</v>
      </c>
      <c r="I293" s="28">
        <v>884.512</v>
      </c>
      <c r="J293" s="28" t="s">
        <v>78</v>
      </c>
    </row>
    <row r="294" spans="2:10" ht="15">
      <c r="B294" s="34" t="s">
        <v>103</v>
      </c>
      <c r="C294" s="35" t="s">
        <v>91</v>
      </c>
      <c r="D294" s="29">
        <v>-16</v>
      </c>
      <c r="E294" s="29">
        <v>1</v>
      </c>
      <c r="F294" s="29">
        <v>60</v>
      </c>
      <c r="G294" s="29">
        <v>-24.644</v>
      </c>
      <c r="H294" s="29">
        <v>30.822</v>
      </c>
      <c r="I294" s="29">
        <v>-22.448</v>
      </c>
      <c r="J294" s="29" t="s">
        <v>78</v>
      </c>
    </row>
    <row r="295" spans="2:10" ht="15">
      <c r="B295" s="36" t="s">
        <v>103</v>
      </c>
      <c r="C295" s="37" t="s">
        <v>113</v>
      </c>
      <c r="D295" s="56">
        <v>416</v>
      </c>
      <c r="E295" s="56">
        <v>48</v>
      </c>
      <c r="F295" s="56">
        <v>326</v>
      </c>
      <c r="G295" s="56">
        <v>-1.644</v>
      </c>
      <c r="H295" s="56">
        <v>160.473</v>
      </c>
      <c r="I295" s="56">
        <v>-219.585</v>
      </c>
      <c r="J295" s="56" t="s">
        <v>78</v>
      </c>
    </row>
    <row r="296" spans="2:10" ht="15">
      <c r="B296" s="30" t="s">
        <v>127</v>
      </c>
      <c r="C296" s="31" t="s">
        <v>107</v>
      </c>
      <c r="D296" s="27">
        <v>0</v>
      </c>
      <c r="E296" s="27">
        <v>0</v>
      </c>
      <c r="F296" s="27">
        <v>0</v>
      </c>
      <c r="G296" s="27">
        <v>0</v>
      </c>
      <c r="H296" s="27">
        <v>0</v>
      </c>
      <c r="I296" s="27">
        <v>0</v>
      </c>
      <c r="J296" s="27" t="s">
        <v>78</v>
      </c>
    </row>
    <row r="297" spans="2:10" ht="15">
      <c r="B297" s="32" t="s">
        <v>127</v>
      </c>
      <c r="C297" s="33" t="s">
        <v>108</v>
      </c>
      <c r="D297" s="28">
        <v>0</v>
      </c>
      <c r="E297" s="28">
        <v>0</v>
      </c>
      <c r="F297" s="28">
        <v>0</v>
      </c>
      <c r="G297" s="28">
        <v>0</v>
      </c>
      <c r="H297" s="28">
        <v>0</v>
      </c>
      <c r="I297" s="28">
        <v>0</v>
      </c>
      <c r="J297" s="28" t="s">
        <v>78</v>
      </c>
    </row>
    <row r="298" spans="2:10" ht="15">
      <c r="B298" s="32" t="s">
        <v>127</v>
      </c>
      <c r="C298" s="33" t="s">
        <v>109</v>
      </c>
      <c r="D298" s="28">
        <v>0</v>
      </c>
      <c r="E298" s="28">
        <v>0</v>
      </c>
      <c r="F298" s="28">
        <v>0</v>
      </c>
      <c r="G298" s="28">
        <v>0</v>
      </c>
      <c r="H298" s="28">
        <v>0</v>
      </c>
      <c r="I298" s="28">
        <v>0</v>
      </c>
      <c r="J298" s="28" t="s">
        <v>78</v>
      </c>
    </row>
    <row r="299" spans="2:10" ht="15">
      <c r="B299" s="32" t="s">
        <v>127</v>
      </c>
      <c r="C299" s="33" t="s">
        <v>110</v>
      </c>
      <c r="D299" s="28">
        <v>0</v>
      </c>
      <c r="E299" s="28">
        <v>0</v>
      </c>
      <c r="F299" s="28">
        <v>0</v>
      </c>
      <c r="G299" s="28">
        <v>0</v>
      </c>
      <c r="H299" s="28">
        <v>0</v>
      </c>
      <c r="I299" s="28">
        <v>0</v>
      </c>
      <c r="J299" s="28" t="s">
        <v>78</v>
      </c>
    </row>
    <row r="300" spans="2:10" ht="15">
      <c r="B300" s="32" t="s">
        <v>127</v>
      </c>
      <c r="C300" s="33" t="s">
        <v>88</v>
      </c>
      <c r="D300" s="28">
        <v>11</v>
      </c>
      <c r="E300" s="28">
        <v>10</v>
      </c>
      <c r="F300" s="28">
        <v>7</v>
      </c>
      <c r="G300" s="28">
        <v>10</v>
      </c>
      <c r="H300" s="28">
        <v>9.888</v>
      </c>
      <c r="I300" s="28">
        <v>7.347</v>
      </c>
      <c r="J300" s="28" t="s">
        <v>78</v>
      </c>
    </row>
    <row r="301" spans="2:10" ht="15">
      <c r="B301" s="32" t="s">
        <v>127</v>
      </c>
      <c r="C301" s="33" t="s">
        <v>89</v>
      </c>
      <c r="D301" s="28">
        <v>2</v>
      </c>
      <c r="E301" s="28">
        <v>3</v>
      </c>
      <c r="F301" s="28">
        <v>2</v>
      </c>
      <c r="G301" s="28">
        <v>2</v>
      </c>
      <c r="H301" s="28">
        <v>2.099</v>
      </c>
      <c r="I301" s="28">
        <v>1.582</v>
      </c>
      <c r="J301" s="28" t="s">
        <v>78</v>
      </c>
    </row>
    <row r="302" spans="2:10" ht="15">
      <c r="B302" s="32" t="s">
        <v>127</v>
      </c>
      <c r="C302" s="33" t="s">
        <v>111</v>
      </c>
      <c r="D302" s="28">
        <v>0</v>
      </c>
      <c r="E302" s="28">
        <v>0</v>
      </c>
      <c r="F302" s="28">
        <v>0</v>
      </c>
      <c r="G302" s="28">
        <v>0</v>
      </c>
      <c r="H302" s="28">
        <v>0</v>
      </c>
      <c r="I302" s="28">
        <v>0</v>
      </c>
      <c r="J302" s="28" t="s">
        <v>78</v>
      </c>
    </row>
    <row r="303" spans="2:10" ht="15">
      <c r="B303" s="32" t="s">
        <v>127</v>
      </c>
      <c r="C303" s="33" t="s">
        <v>112</v>
      </c>
      <c r="D303" s="28">
        <v>0</v>
      </c>
      <c r="E303" s="28">
        <v>0</v>
      </c>
      <c r="F303" s="28">
        <v>0</v>
      </c>
      <c r="G303" s="28">
        <v>0</v>
      </c>
      <c r="H303" s="28">
        <v>0</v>
      </c>
      <c r="I303" s="28">
        <v>0</v>
      </c>
      <c r="J303" s="28" t="s">
        <v>78</v>
      </c>
    </row>
    <row r="304" spans="2:10" ht="15">
      <c r="B304" s="32" t="s">
        <v>127</v>
      </c>
      <c r="C304" s="33" t="s">
        <v>87</v>
      </c>
      <c r="D304" s="28">
        <v>1</v>
      </c>
      <c r="E304" s="28">
        <v>1</v>
      </c>
      <c r="F304" s="28">
        <v>1</v>
      </c>
      <c r="G304" s="28">
        <v>1</v>
      </c>
      <c r="H304" s="28">
        <v>1.067</v>
      </c>
      <c r="I304" s="28">
        <v>0.974</v>
      </c>
      <c r="J304" s="28" t="s">
        <v>78</v>
      </c>
    </row>
    <row r="305" spans="2:10" ht="15">
      <c r="B305" s="34" t="s">
        <v>127</v>
      </c>
      <c r="C305" s="35" t="s">
        <v>91</v>
      </c>
      <c r="D305" s="29">
        <v>0</v>
      </c>
      <c r="E305" s="29">
        <v>0</v>
      </c>
      <c r="F305" s="29">
        <v>0</v>
      </c>
      <c r="G305" s="29">
        <v>0</v>
      </c>
      <c r="H305" s="29">
        <v>0</v>
      </c>
      <c r="I305" s="29">
        <v>0</v>
      </c>
      <c r="J305" s="29" t="s">
        <v>78</v>
      </c>
    </row>
    <row r="306" spans="2:10" ht="15">
      <c r="B306" s="36" t="s">
        <v>127</v>
      </c>
      <c r="C306" s="37" t="s">
        <v>113</v>
      </c>
      <c r="D306" s="56">
        <v>8</v>
      </c>
      <c r="E306" s="56">
        <v>6</v>
      </c>
      <c r="F306" s="56">
        <v>4</v>
      </c>
      <c r="G306" s="56">
        <v>7</v>
      </c>
      <c r="H306" s="56">
        <v>6.722</v>
      </c>
      <c r="I306" s="56">
        <v>4.791</v>
      </c>
      <c r="J306" s="56" t="s">
        <v>78</v>
      </c>
    </row>
    <row r="307" spans="2:10" ht="15">
      <c r="B307" s="30" t="s">
        <v>104</v>
      </c>
      <c r="C307" s="31" t="s">
        <v>107</v>
      </c>
      <c r="D307" s="27">
        <v>0</v>
      </c>
      <c r="E307" s="27">
        <v>0</v>
      </c>
      <c r="F307" s="27">
        <v>0</v>
      </c>
      <c r="G307" s="27">
        <v>0</v>
      </c>
      <c r="H307" s="27">
        <v>0</v>
      </c>
      <c r="I307" s="27">
        <v>0</v>
      </c>
      <c r="J307" s="27" t="s">
        <v>78</v>
      </c>
    </row>
    <row r="308" spans="2:10" ht="15">
      <c r="B308" s="32" t="s">
        <v>104</v>
      </c>
      <c r="C308" s="33" t="s">
        <v>108</v>
      </c>
      <c r="D308" s="28">
        <v>0</v>
      </c>
      <c r="E308" s="28">
        <v>0</v>
      </c>
      <c r="F308" s="28">
        <v>0</v>
      </c>
      <c r="G308" s="28">
        <v>0</v>
      </c>
      <c r="H308" s="28">
        <v>0</v>
      </c>
      <c r="I308" s="28">
        <v>0</v>
      </c>
      <c r="J308" s="28" t="s">
        <v>78</v>
      </c>
    </row>
    <row r="309" spans="2:10" ht="15">
      <c r="B309" s="32" t="s">
        <v>104</v>
      </c>
      <c r="C309" s="33" t="s">
        <v>109</v>
      </c>
      <c r="D309" s="28">
        <v>0</v>
      </c>
      <c r="E309" s="28">
        <v>0</v>
      </c>
      <c r="F309" s="28">
        <v>0</v>
      </c>
      <c r="G309" s="28">
        <v>0</v>
      </c>
      <c r="H309" s="28">
        <v>0</v>
      </c>
      <c r="I309" s="28">
        <v>0</v>
      </c>
      <c r="J309" s="28" t="s">
        <v>78</v>
      </c>
    </row>
    <row r="310" spans="2:10" ht="15">
      <c r="B310" s="32" t="s">
        <v>104</v>
      </c>
      <c r="C310" s="33" t="s">
        <v>110</v>
      </c>
      <c r="D310" s="28">
        <v>0</v>
      </c>
      <c r="E310" s="28">
        <v>0</v>
      </c>
      <c r="F310" s="28">
        <v>0</v>
      </c>
      <c r="G310" s="28">
        <v>0</v>
      </c>
      <c r="H310" s="28">
        <v>0</v>
      </c>
      <c r="I310" s="28">
        <v>0</v>
      </c>
      <c r="J310" s="28" t="s">
        <v>78</v>
      </c>
    </row>
    <row r="311" spans="2:10" ht="15">
      <c r="B311" s="32" t="s">
        <v>104</v>
      </c>
      <c r="C311" s="33" t="s">
        <v>88</v>
      </c>
      <c r="D311" s="28">
        <v>51</v>
      </c>
      <c r="E311" s="28">
        <v>50</v>
      </c>
      <c r="F311" s="28">
        <v>50</v>
      </c>
      <c r="G311" s="28">
        <v>54</v>
      </c>
      <c r="H311" s="28">
        <v>52.356</v>
      </c>
      <c r="I311" s="28">
        <v>52.959</v>
      </c>
      <c r="J311" s="28" t="s">
        <v>78</v>
      </c>
    </row>
    <row r="312" spans="2:10" ht="15">
      <c r="B312" s="32" t="s">
        <v>104</v>
      </c>
      <c r="C312" s="33" t="s">
        <v>89</v>
      </c>
      <c r="D312" s="28">
        <v>2</v>
      </c>
      <c r="E312" s="28">
        <v>1</v>
      </c>
      <c r="F312" s="28">
        <v>1</v>
      </c>
      <c r="G312" s="28">
        <v>1</v>
      </c>
      <c r="H312" s="28">
        <v>1.441</v>
      </c>
      <c r="I312" s="28">
        <v>1.857</v>
      </c>
      <c r="J312" s="28" t="s">
        <v>78</v>
      </c>
    </row>
    <row r="313" spans="2:10" ht="15">
      <c r="B313" s="32" t="s">
        <v>104</v>
      </c>
      <c r="C313" s="33" t="s">
        <v>111</v>
      </c>
      <c r="D313" s="28">
        <v>0</v>
      </c>
      <c r="E313" s="28">
        <v>0</v>
      </c>
      <c r="F313" s="28">
        <v>0</v>
      </c>
      <c r="G313" s="28">
        <v>0</v>
      </c>
      <c r="H313" s="28">
        <v>0</v>
      </c>
      <c r="I313" s="28">
        <v>0</v>
      </c>
      <c r="J313" s="28" t="s">
        <v>78</v>
      </c>
    </row>
    <row r="314" spans="2:10" ht="15">
      <c r="B314" s="32" t="s">
        <v>104</v>
      </c>
      <c r="C314" s="33" t="s">
        <v>112</v>
      </c>
      <c r="D314" s="28">
        <v>0</v>
      </c>
      <c r="E314" s="28">
        <v>0</v>
      </c>
      <c r="F314" s="28">
        <v>0</v>
      </c>
      <c r="G314" s="28">
        <v>0</v>
      </c>
      <c r="H314" s="28">
        <v>0</v>
      </c>
      <c r="I314" s="28">
        <v>0</v>
      </c>
      <c r="J314" s="28" t="s">
        <v>78</v>
      </c>
    </row>
    <row r="315" spans="2:10" ht="15">
      <c r="B315" s="32" t="s">
        <v>104</v>
      </c>
      <c r="C315" s="33" t="s">
        <v>87</v>
      </c>
      <c r="D315" s="28">
        <v>0</v>
      </c>
      <c r="E315" s="28">
        <v>0</v>
      </c>
      <c r="F315" s="28">
        <v>0</v>
      </c>
      <c r="G315" s="28">
        <v>0</v>
      </c>
      <c r="H315" s="28">
        <v>0</v>
      </c>
      <c r="I315" s="28">
        <v>0</v>
      </c>
      <c r="J315" s="28" t="s">
        <v>78</v>
      </c>
    </row>
    <row r="316" spans="2:10" ht="15">
      <c r="B316" s="34" t="s">
        <v>104</v>
      </c>
      <c r="C316" s="35" t="s">
        <v>91</v>
      </c>
      <c r="D316" s="29">
        <v>0</v>
      </c>
      <c r="E316" s="29">
        <v>0</v>
      </c>
      <c r="F316" s="29">
        <v>0</v>
      </c>
      <c r="G316" s="29">
        <v>0</v>
      </c>
      <c r="H316" s="29">
        <v>0</v>
      </c>
      <c r="I316" s="29">
        <v>0</v>
      </c>
      <c r="J316" s="29" t="s">
        <v>78</v>
      </c>
    </row>
    <row r="317" spans="2:10" ht="15">
      <c r="B317" s="36" t="s">
        <v>104</v>
      </c>
      <c r="C317" s="37" t="s">
        <v>113</v>
      </c>
      <c r="D317" s="56">
        <v>49</v>
      </c>
      <c r="E317" s="56">
        <v>49</v>
      </c>
      <c r="F317" s="56">
        <v>49</v>
      </c>
      <c r="G317" s="56">
        <v>53</v>
      </c>
      <c r="H317" s="56">
        <v>50.915</v>
      </c>
      <c r="I317" s="56">
        <v>51.102</v>
      </c>
      <c r="J317" s="56" t="s">
        <v>78</v>
      </c>
    </row>
    <row r="318" spans="2:10" ht="15">
      <c r="B318" s="30" t="s">
        <v>105</v>
      </c>
      <c r="C318" s="31" t="s">
        <v>107</v>
      </c>
      <c r="D318" s="27">
        <v>0</v>
      </c>
      <c r="E318" s="27">
        <v>0</v>
      </c>
      <c r="F318" s="27">
        <v>0</v>
      </c>
      <c r="G318" s="27">
        <v>0</v>
      </c>
      <c r="H318" s="27">
        <v>0</v>
      </c>
      <c r="I318" s="27">
        <v>0</v>
      </c>
      <c r="J318" s="27" t="s">
        <v>78</v>
      </c>
    </row>
    <row r="319" spans="2:10" ht="15">
      <c r="B319" s="32" t="s">
        <v>105</v>
      </c>
      <c r="C319" s="33" t="s">
        <v>108</v>
      </c>
      <c r="D319" s="28">
        <v>0</v>
      </c>
      <c r="E319" s="28">
        <v>0</v>
      </c>
      <c r="F319" s="28">
        <v>0</v>
      </c>
      <c r="G319" s="28">
        <v>0</v>
      </c>
      <c r="H319" s="28">
        <v>0</v>
      </c>
      <c r="I319" s="28">
        <v>0</v>
      </c>
      <c r="J319" s="28" t="s">
        <v>78</v>
      </c>
    </row>
    <row r="320" spans="2:10" ht="15">
      <c r="B320" s="32" t="s">
        <v>105</v>
      </c>
      <c r="C320" s="33" t="s">
        <v>109</v>
      </c>
      <c r="D320" s="28">
        <v>0</v>
      </c>
      <c r="E320" s="28">
        <v>0</v>
      </c>
      <c r="F320" s="28">
        <v>0</v>
      </c>
      <c r="G320" s="28">
        <v>0</v>
      </c>
      <c r="H320" s="28">
        <v>0</v>
      </c>
      <c r="I320" s="28">
        <v>0</v>
      </c>
      <c r="J320" s="28" t="s">
        <v>78</v>
      </c>
    </row>
    <row r="321" spans="2:10" ht="15">
      <c r="B321" s="32" t="s">
        <v>105</v>
      </c>
      <c r="C321" s="33" t="s">
        <v>110</v>
      </c>
      <c r="D321" s="28">
        <v>0</v>
      </c>
      <c r="E321" s="28">
        <v>0</v>
      </c>
      <c r="F321" s="28">
        <v>0</v>
      </c>
      <c r="G321" s="28">
        <v>0</v>
      </c>
      <c r="H321" s="28">
        <v>0</v>
      </c>
      <c r="I321" s="28">
        <v>0</v>
      </c>
      <c r="J321" s="28" t="s">
        <v>78</v>
      </c>
    </row>
    <row r="322" spans="2:10" ht="15">
      <c r="B322" s="32" t="s">
        <v>105</v>
      </c>
      <c r="C322" s="33" t="s">
        <v>88</v>
      </c>
      <c r="D322" s="28">
        <v>428</v>
      </c>
      <c r="E322" s="28">
        <v>412</v>
      </c>
      <c r="F322" s="28">
        <v>466</v>
      </c>
      <c r="G322" s="28">
        <v>442</v>
      </c>
      <c r="H322" s="28">
        <v>437.15</v>
      </c>
      <c r="I322" s="28">
        <v>395.421</v>
      </c>
      <c r="J322" s="28" t="s">
        <v>78</v>
      </c>
    </row>
    <row r="323" spans="2:10" ht="15">
      <c r="B323" s="32" t="s">
        <v>105</v>
      </c>
      <c r="C323" s="33" t="s">
        <v>89</v>
      </c>
      <c r="D323" s="28">
        <v>1</v>
      </c>
      <c r="E323" s="28">
        <v>0</v>
      </c>
      <c r="F323" s="28">
        <v>0</v>
      </c>
      <c r="G323" s="28">
        <v>0</v>
      </c>
      <c r="H323" s="28">
        <v>2.175</v>
      </c>
      <c r="I323" s="28">
        <v>0.563</v>
      </c>
      <c r="J323" s="28" t="s">
        <v>78</v>
      </c>
    </row>
    <row r="324" spans="2:10" ht="15">
      <c r="B324" s="32" t="s">
        <v>105</v>
      </c>
      <c r="C324" s="33" t="s">
        <v>111</v>
      </c>
      <c r="D324" s="28">
        <v>0</v>
      </c>
      <c r="E324" s="28">
        <v>0</v>
      </c>
      <c r="F324" s="28">
        <v>0</v>
      </c>
      <c r="G324" s="28">
        <v>0</v>
      </c>
      <c r="H324" s="28">
        <v>0</v>
      </c>
      <c r="I324" s="28">
        <v>0</v>
      </c>
      <c r="J324" s="28" t="s">
        <v>78</v>
      </c>
    </row>
    <row r="325" spans="2:10" ht="15">
      <c r="B325" s="32" t="s">
        <v>105</v>
      </c>
      <c r="C325" s="33" t="s">
        <v>112</v>
      </c>
      <c r="D325" s="28">
        <v>0</v>
      </c>
      <c r="E325" s="28">
        <v>0</v>
      </c>
      <c r="F325" s="28">
        <v>0</v>
      </c>
      <c r="G325" s="28">
        <v>0</v>
      </c>
      <c r="H325" s="28">
        <v>0</v>
      </c>
      <c r="I325" s="28">
        <v>0</v>
      </c>
      <c r="J325" s="28" t="s">
        <v>78</v>
      </c>
    </row>
    <row r="326" spans="2:10" ht="15">
      <c r="B326" s="32" t="s">
        <v>105</v>
      </c>
      <c r="C326" s="33" t="s">
        <v>87</v>
      </c>
      <c r="D326" s="28">
        <v>0</v>
      </c>
      <c r="E326" s="28">
        <v>0</v>
      </c>
      <c r="F326" s="28">
        <v>0</v>
      </c>
      <c r="G326" s="28">
        <v>0</v>
      </c>
      <c r="H326" s="28">
        <v>0</v>
      </c>
      <c r="I326" s="28">
        <v>0</v>
      </c>
      <c r="J326" s="28" t="s">
        <v>78</v>
      </c>
    </row>
    <row r="327" spans="2:10" ht="15">
      <c r="B327" s="34" t="s">
        <v>105</v>
      </c>
      <c r="C327" s="35" t="s">
        <v>91</v>
      </c>
      <c r="D327" s="29">
        <v>0</v>
      </c>
      <c r="E327" s="29">
        <v>0</v>
      </c>
      <c r="F327" s="29">
        <v>0</v>
      </c>
      <c r="G327" s="29">
        <v>0</v>
      </c>
      <c r="H327" s="29">
        <v>0</v>
      </c>
      <c r="I327" s="29">
        <v>0</v>
      </c>
      <c r="J327" s="29" t="s">
        <v>78</v>
      </c>
    </row>
    <row r="328" spans="2:10" ht="15">
      <c r="B328" s="36" t="s">
        <v>105</v>
      </c>
      <c r="C328" s="37" t="s">
        <v>113</v>
      </c>
      <c r="D328" s="56">
        <v>427</v>
      </c>
      <c r="E328" s="56">
        <v>412</v>
      </c>
      <c r="F328" s="56">
        <v>466</v>
      </c>
      <c r="G328" s="56">
        <v>442</v>
      </c>
      <c r="H328" s="56">
        <v>434.975</v>
      </c>
      <c r="I328" s="56">
        <v>394.858</v>
      </c>
      <c r="J328" s="56" t="s">
        <v>78</v>
      </c>
    </row>
    <row r="329" spans="2:10" ht="15">
      <c r="B329" s="30" t="s">
        <v>106</v>
      </c>
      <c r="C329" s="31" t="s">
        <v>107</v>
      </c>
      <c r="D329" s="27">
        <v>0</v>
      </c>
      <c r="E329" s="27">
        <v>0</v>
      </c>
      <c r="F329" s="27">
        <v>0</v>
      </c>
      <c r="G329" s="27">
        <v>0</v>
      </c>
      <c r="H329" s="27">
        <v>0</v>
      </c>
      <c r="I329" s="27">
        <v>0</v>
      </c>
      <c r="J329" s="27" t="s">
        <v>78</v>
      </c>
    </row>
    <row r="330" spans="2:10" ht="15">
      <c r="B330" s="32" t="s">
        <v>106</v>
      </c>
      <c r="C330" s="33" t="s">
        <v>108</v>
      </c>
      <c r="D330" s="28">
        <v>0</v>
      </c>
      <c r="E330" s="28">
        <v>0</v>
      </c>
      <c r="F330" s="28">
        <v>0</v>
      </c>
      <c r="G330" s="28">
        <v>0</v>
      </c>
      <c r="H330" s="28">
        <v>0</v>
      </c>
      <c r="I330" s="28">
        <v>0</v>
      </c>
      <c r="J330" s="28" t="s">
        <v>78</v>
      </c>
    </row>
    <row r="331" spans="2:10" ht="15">
      <c r="B331" s="32" t="s">
        <v>106</v>
      </c>
      <c r="C331" s="33" t="s">
        <v>109</v>
      </c>
      <c r="D331" s="28">
        <v>0</v>
      </c>
      <c r="E331" s="28">
        <v>0</v>
      </c>
      <c r="F331" s="28">
        <v>0</v>
      </c>
      <c r="G331" s="28">
        <v>0</v>
      </c>
      <c r="H331" s="28">
        <v>0</v>
      </c>
      <c r="I331" s="28">
        <v>0</v>
      </c>
      <c r="J331" s="28" t="s">
        <v>78</v>
      </c>
    </row>
    <row r="332" spans="2:10" ht="15">
      <c r="B332" s="32" t="s">
        <v>106</v>
      </c>
      <c r="C332" s="33" t="s">
        <v>110</v>
      </c>
      <c r="D332" s="28">
        <v>0</v>
      </c>
      <c r="E332" s="28">
        <v>0</v>
      </c>
      <c r="F332" s="28">
        <v>0</v>
      </c>
      <c r="G332" s="28">
        <v>0</v>
      </c>
      <c r="H332" s="28">
        <v>0</v>
      </c>
      <c r="I332" s="28">
        <v>0</v>
      </c>
      <c r="J332" s="28" t="s">
        <v>78</v>
      </c>
    </row>
    <row r="333" spans="2:10" ht="15">
      <c r="B333" s="32" t="s">
        <v>106</v>
      </c>
      <c r="C333" s="33" t="s">
        <v>88</v>
      </c>
      <c r="D333" s="28">
        <v>0</v>
      </c>
      <c r="E333" s="28">
        <v>0</v>
      </c>
      <c r="F333" s="28">
        <v>0</v>
      </c>
      <c r="G333" s="28">
        <v>0</v>
      </c>
      <c r="H333" s="28">
        <v>0</v>
      </c>
      <c r="I333" s="28">
        <v>0</v>
      </c>
      <c r="J333" s="28" t="s">
        <v>78</v>
      </c>
    </row>
    <row r="334" spans="2:10" ht="15">
      <c r="B334" s="32" t="s">
        <v>106</v>
      </c>
      <c r="C334" s="33" t="s">
        <v>89</v>
      </c>
      <c r="D334" s="28">
        <v>0</v>
      </c>
      <c r="E334" s="28">
        <v>0</v>
      </c>
      <c r="F334" s="28">
        <v>0</v>
      </c>
      <c r="G334" s="28">
        <v>0</v>
      </c>
      <c r="H334" s="28">
        <v>0</v>
      </c>
      <c r="I334" s="28">
        <v>0</v>
      </c>
      <c r="J334" s="28" t="s">
        <v>78</v>
      </c>
    </row>
    <row r="335" spans="2:10" ht="15">
      <c r="B335" s="32" t="s">
        <v>106</v>
      </c>
      <c r="C335" s="33" t="s">
        <v>111</v>
      </c>
      <c r="D335" s="28">
        <v>0</v>
      </c>
      <c r="E335" s="28">
        <v>0</v>
      </c>
      <c r="F335" s="28">
        <v>0</v>
      </c>
      <c r="G335" s="28">
        <v>0</v>
      </c>
      <c r="H335" s="28">
        <v>0</v>
      </c>
      <c r="I335" s="28">
        <v>0</v>
      </c>
      <c r="J335" s="28" t="s">
        <v>78</v>
      </c>
    </row>
    <row r="336" spans="2:10" ht="15">
      <c r="B336" s="32" t="s">
        <v>106</v>
      </c>
      <c r="C336" s="33" t="s">
        <v>112</v>
      </c>
      <c r="D336" s="28">
        <v>0</v>
      </c>
      <c r="E336" s="28">
        <v>0</v>
      </c>
      <c r="F336" s="28">
        <v>0</v>
      </c>
      <c r="G336" s="28">
        <v>0</v>
      </c>
      <c r="H336" s="28">
        <v>0</v>
      </c>
      <c r="I336" s="28">
        <v>0</v>
      </c>
      <c r="J336" s="28" t="s">
        <v>78</v>
      </c>
    </row>
    <row r="337" spans="2:10" ht="15">
      <c r="B337" s="32" t="s">
        <v>106</v>
      </c>
      <c r="C337" s="33" t="s">
        <v>87</v>
      </c>
      <c r="D337" s="28">
        <v>0</v>
      </c>
      <c r="E337" s="28">
        <v>0</v>
      </c>
      <c r="F337" s="28">
        <v>0</v>
      </c>
      <c r="G337" s="28">
        <v>0</v>
      </c>
      <c r="H337" s="28">
        <v>0</v>
      </c>
      <c r="I337" s="28">
        <v>0</v>
      </c>
      <c r="J337" s="28" t="s">
        <v>78</v>
      </c>
    </row>
    <row r="338" spans="2:10" ht="15">
      <c r="B338" s="34" t="s">
        <v>106</v>
      </c>
      <c r="C338" s="35" t="s">
        <v>91</v>
      </c>
      <c r="D338" s="29">
        <v>0</v>
      </c>
      <c r="E338" s="29">
        <v>0</v>
      </c>
      <c r="F338" s="29">
        <v>0</v>
      </c>
      <c r="G338" s="29">
        <v>0</v>
      </c>
      <c r="H338" s="29">
        <v>0</v>
      </c>
      <c r="I338" s="29">
        <v>0</v>
      </c>
      <c r="J338" s="29" t="s">
        <v>78</v>
      </c>
    </row>
    <row r="339" spans="2:10" ht="15">
      <c r="B339" s="36" t="s">
        <v>106</v>
      </c>
      <c r="C339" s="37" t="s">
        <v>113</v>
      </c>
      <c r="D339" s="56">
        <v>0</v>
      </c>
      <c r="E339" s="56">
        <v>0</v>
      </c>
      <c r="F339" s="56">
        <v>0</v>
      </c>
      <c r="G339" s="56">
        <v>0</v>
      </c>
      <c r="H339" s="56">
        <v>0</v>
      </c>
      <c r="I339" s="56">
        <v>0</v>
      </c>
      <c r="J339" s="56" t="s">
        <v>78</v>
      </c>
    </row>
    <row r="340" spans="2:10" ht="15">
      <c r="B340" s="30" t="s">
        <v>128</v>
      </c>
      <c r="C340" s="31" t="s">
        <v>107</v>
      </c>
      <c r="D340" s="27">
        <v>0</v>
      </c>
      <c r="E340" s="27">
        <v>0</v>
      </c>
      <c r="F340" s="27">
        <v>0</v>
      </c>
      <c r="G340" s="27">
        <v>0</v>
      </c>
      <c r="H340" s="27">
        <v>0</v>
      </c>
      <c r="I340" s="27">
        <v>0</v>
      </c>
      <c r="J340" s="27" t="s">
        <v>78</v>
      </c>
    </row>
    <row r="341" spans="2:10" ht="15">
      <c r="B341" s="32" t="s">
        <v>128</v>
      </c>
      <c r="C341" s="33" t="s">
        <v>108</v>
      </c>
      <c r="D341" s="28">
        <v>493</v>
      </c>
      <c r="E341" s="28">
        <v>473</v>
      </c>
      <c r="F341" s="28">
        <v>504</v>
      </c>
      <c r="G341" s="28">
        <v>485</v>
      </c>
      <c r="H341" s="28">
        <v>362.539</v>
      </c>
      <c r="I341" s="28">
        <v>367.592</v>
      </c>
      <c r="J341" s="28" t="s">
        <v>78</v>
      </c>
    </row>
    <row r="342" spans="2:10" ht="15">
      <c r="B342" s="32" t="s">
        <v>128</v>
      </c>
      <c r="C342" s="33" t="s">
        <v>109</v>
      </c>
      <c r="D342" s="28">
        <v>0</v>
      </c>
      <c r="E342" s="28">
        <v>0</v>
      </c>
      <c r="F342" s="28">
        <v>0</v>
      </c>
      <c r="G342" s="28">
        <v>0</v>
      </c>
      <c r="H342" s="28">
        <v>0</v>
      </c>
      <c r="I342" s="28">
        <v>0</v>
      </c>
      <c r="J342" s="28" t="s">
        <v>78</v>
      </c>
    </row>
    <row r="343" spans="2:10" ht="15">
      <c r="B343" s="32" t="s">
        <v>128</v>
      </c>
      <c r="C343" s="33" t="s">
        <v>110</v>
      </c>
      <c r="D343" s="28">
        <v>277</v>
      </c>
      <c r="E343" s="28">
        <v>247</v>
      </c>
      <c r="F343" s="28">
        <v>287</v>
      </c>
      <c r="G343" s="28">
        <v>271.606</v>
      </c>
      <c r="H343" s="28">
        <v>185.448</v>
      </c>
      <c r="I343" s="28">
        <v>178.731</v>
      </c>
      <c r="J343" s="28" t="s">
        <v>78</v>
      </c>
    </row>
    <row r="344" spans="2:10" ht="15">
      <c r="B344" s="32" t="s">
        <v>128</v>
      </c>
      <c r="C344" s="33" t="s">
        <v>88</v>
      </c>
      <c r="D344" s="28">
        <v>391</v>
      </c>
      <c r="E344" s="28">
        <v>433</v>
      </c>
      <c r="F344" s="28">
        <v>440</v>
      </c>
      <c r="G344" s="28">
        <v>437</v>
      </c>
      <c r="H344" s="28">
        <v>418.317</v>
      </c>
      <c r="I344" s="28">
        <v>398.058</v>
      </c>
      <c r="J344" s="28" t="s">
        <v>78</v>
      </c>
    </row>
    <row r="345" spans="2:10" ht="15">
      <c r="B345" s="32" t="s">
        <v>128</v>
      </c>
      <c r="C345" s="33" t="s">
        <v>89</v>
      </c>
      <c r="D345" s="28">
        <v>153</v>
      </c>
      <c r="E345" s="28">
        <v>197</v>
      </c>
      <c r="F345" s="28">
        <v>169</v>
      </c>
      <c r="G345" s="28">
        <v>155</v>
      </c>
      <c r="H345" s="28">
        <v>153.777</v>
      </c>
      <c r="I345" s="28">
        <v>114.085</v>
      </c>
      <c r="J345" s="28" t="s">
        <v>78</v>
      </c>
    </row>
    <row r="346" spans="2:10" ht="15">
      <c r="B346" s="32" t="s">
        <v>128</v>
      </c>
      <c r="C346" s="33" t="s">
        <v>111</v>
      </c>
      <c r="D346" s="28">
        <v>0</v>
      </c>
      <c r="E346" s="28">
        <v>0</v>
      </c>
      <c r="F346" s="28">
        <v>0</v>
      </c>
      <c r="G346" s="28">
        <v>0</v>
      </c>
      <c r="H346" s="28">
        <v>0</v>
      </c>
      <c r="I346" s="28">
        <v>0</v>
      </c>
      <c r="J346" s="28" t="s">
        <v>78</v>
      </c>
    </row>
    <row r="347" spans="2:10" ht="15">
      <c r="B347" s="32" t="s">
        <v>128</v>
      </c>
      <c r="C347" s="33" t="s">
        <v>112</v>
      </c>
      <c r="D347" s="28">
        <v>0</v>
      </c>
      <c r="E347" s="28">
        <v>0</v>
      </c>
      <c r="F347" s="28">
        <v>0</v>
      </c>
      <c r="G347" s="28">
        <v>0</v>
      </c>
      <c r="H347" s="28">
        <v>0</v>
      </c>
      <c r="I347" s="28">
        <v>0</v>
      </c>
      <c r="J347" s="28" t="s">
        <v>78</v>
      </c>
    </row>
    <row r="348" spans="2:10" ht="15">
      <c r="B348" s="32" t="s">
        <v>128</v>
      </c>
      <c r="C348" s="33" t="s">
        <v>87</v>
      </c>
      <c r="D348" s="28">
        <v>0</v>
      </c>
      <c r="E348" s="28">
        <v>0</v>
      </c>
      <c r="F348" s="28">
        <v>0</v>
      </c>
      <c r="G348" s="28">
        <v>0</v>
      </c>
      <c r="H348" s="28">
        <v>0</v>
      </c>
      <c r="I348" s="28">
        <v>0</v>
      </c>
      <c r="J348" s="28" t="s">
        <v>78</v>
      </c>
    </row>
    <row r="349" spans="2:10" ht="15">
      <c r="B349" s="34" t="s">
        <v>128</v>
      </c>
      <c r="C349" s="35" t="s">
        <v>91</v>
      </c>
      <c r="D349" s="29">
        <v>-25</v>
      </c>
      <c r="E349" s="29">
        <v>48</v>
      </c>
      <c r="F349" s="29">
        <v>-25</v>
      </c>
      <c r="G349" s="29">
        <v>-14.766</v>
      </c>
      <c r="H349" s="29">
        <v>4.639</v>
      </c>
      <c r="I349" s="29">
        <v>11.324</v>
      </c>
      <c r="J349" s="29" t="s">
        <v>78</v>
      </c>
    </row>
    <row r="350" spans="2:10" ht="15">
      <c r="B350" s="36" t="s">
        <v>128</v>
      </c>
      <c r="C350" s="37" t="s">
        <v>113</v>
      </c>
      <c r="D350" s="56">
        <v>429</v>
      </c>
      <c r="E350" s="56">
        <v>510</v>
      </c>
      <c r="F350" s="56">
        <v>463</v>
      </c>
      <c r="G350" s="56">
        <v>480.628</v>
      </c>
      <c r="H350" s="56">
        <v>446.27</v>
      </c>
      <c r="I350" s="56">
        <v>484.158</v>
      </c>
      <c r="J350" s="56" t="s">
        <v>78</v>
      </c>
    </row>
    <row r="351" spans="2:10" ht="15">
      <c r="B351" s="30" t="s">
        <v>129</v>
      </c>
      <c r="C351" s="31" t="s">
        <v>107</v>
      </c>
      <c r="D351" s="27">
        <v>0</v>
      </c>
      <c r="E351" s="27">
        <v>0</v>
      </c>
      <c r="F351" s="27">
        <v>0</v>
      </c>
      <c r="G351" s="27">
        <v>0</v>
      </c>
      <c r="H351" s="27">
        <v>0</v>
      </c>
      <c r="I351" s="27">
        <v>0</v>
      </c>
      <c r="J351" s="27" t="s">
        <v>78</v>
      </c>
    </row>
    <row r="352" spans="2:10" ht="15">
      <c r="B352" s="32" t="s">
        <v>129</v>
      </c>
      <c r="C352" s="33" t="s">
        <v>108</v>
      </c>
      <c r="D352" s="28">
        <v>0</v>
      </c>
      <c r="E352" s="28">
        <v>0</v>
      </c>
      <c r="F352" s="28">
        <v>0</v>
      </c>
      <c r="G352" s="28">
        <v>0</v>
      </c>
      <c r="H352" s="28">
        <v>0</v>
      </c>
      <c r="I352" s="28">
        <v>0</v>
      </c>
      <c r="J352" s="28" t="s">
        <v>78</v>
      </c>
    </row>
    <row r="353" spans="2:10" ht="15">
      <c r="B353" s="32" t="s">
        <v>129</v>
      </c>
      <c r="C353" s="33" t="s">
        <v>109</v>
      </c>
      <c r="D353" s="28">
        <v>0</v>
      </c>
      <c r="E353" s="28">
        <v>0</v>
      </c>
      <c r="F353" s="28">
        <v>0</v>
      </c>
      <c r="G353" s="28">
        <v>0</v>
      </c>
      <c r="H353" s="28">
        <v>0</v>
      </c>
      <c r="I353" s="28">
        <v>0</v>
      </c>
      <c r="J353" s="28" t="s">
        <v>78</v>
      </c>
    </row>
    <row r="354" spans="2:10" ht="15">
      <c r="B354" s="32" t="s">
        <v>129</v>
      </c>
      <c r="C354" s="33" t="s">
        <v>110</v>
      </c>
      <c r="D354" s="28">
        <v>0</v>
      </c>
      <c r="E354" s="28">
        <v>0</v>
      </c>
      <c r="F354" s="28">
        <v>0</v>
      </c>
      <c r="G354" s="28">
        <v>0</v>
      </c>
      <c r="H354" s="28">
        <v>0</v>
      </c>
      <c r="I354" s="28">
        <v>0</v>
      </c>
      <c r="J354" s="28" t="s">
        <v>78</v>
      </c>
    </row>
    <row r="355" spans="2:10" ht="15">
      <c r="B355" s="32" t="s">
        <v>129</v>
      </c>
      <c r="C355" s="33" t="s">
        <v>88</v>
      </c>
      <c r="D355" s="28">
        <v>0</v>
      </c>
      <c r="E355" s="28">
        <v>0</v>
      </c>
      <c r="F355" s="28">
        <v>0</v>
      </c>
      <c r="G355" s="28">
        <v>0</v>
      </c>
      <c r="H355" s="28">
        <v>0</v>
      </c>
      <c r="I355" s="28">
        <v>0</v>
      </c>
      <c r="J355" s="28" t="s">
        <v>78</v>
      </c>
    </row>
    <row r="356" spans="2:10" ht="15">
      <c r="B356" s="32" t="s">
        <v>129</v>
      </c>
      <c r="C356" s="33" t="s">
        <v>89</v>
      </c>
      <c r="D356" s="28">
        <v>0</v>
      </c>
      <c r="E356" s="28">
        <v>0</v>
      </c>
      <c r="F356" s="28">
        <v>0</v>
      </c>
      <c r="G356" s="28">
        <v>0</v>
      </c>
      <c r="H356" s="28">
        <v>0</v>
      </c>
      <c r="I356" s="28">
        <v>0</v>
      </c>
      <c r="J356" s="28" t="s">
        <v>78</v>
      </c>
    </row>
    <row r="357" spans="2:10" ht="15">
      <c r="B357" s="32" t="s">
        <v>129</v>
      </c>
      <c r="C357" s="33" t="s">
        <v>111</v>
      </c>
      <c r="D357" s="28">
        <v>0</v>
      </c>
      <c r="E357" s="28">
        <v>0</v>
      </c>
      <c r="F357" s="28">
        <v>0</v>
      </c>
      <c r="G357" s="28">
        <v>0</v>
      </c>
      <c r="H357" s="28">
        <v>0</v>
      </c>
      <c r="I357" s="28">
        <v>0</v>
      </c>
      <c r="J357" s="28" t="s">
        <v>78</v>
      </c>
    </row>
    <row r="358" spans="2:10" ht="15">
      <c r="B358" s="32" t="s">
        <v>129</v>
      </c>
      <c r="C358" s="33" t="s">
        <v>112</v>
      </c>
      <c r="D358" s="28">
        <v>0</v>
      </c>
      <c r="E358" s="28">
        <v>0</v>
      </c>
      <c r="F358" s="28">
        <v>0</v>
      </c>
      <c r="G358" s="28">
        <v>0</v>
      </c>
      <c r="H358" s="28">
        <v>0</v>
      </c>
      <c r="I358" s="28">
        <v>0</v>
      </c>
      <c r="J358" s="28" t="s">
        <v>78</v>
      </c>
    </row>
    <row r="359" spans="2:10" ht="15">
      <c r="B359" s="32" t="s">
        <v>129</v>
      </c>
      <c r="C359" s="33" t="s">
        <v>87</v>
      </c>
      <c r="D359" s="28">
        <v>0</v>
      </c>
      <c r="E359" s="28">
        <v>0</v>
      </c>
      <c r="F359" s="28">
        <v>0</v>
      </c>
      <c r="G359" s="28">
        <v>0</v>
      </c>
      <c r="H359" s="28">
        <v>0</v>
      </c>
      <c r="I359" s="28">
        <v>0</v>
      </c>
      <c r="J359" s="28" t="s">
        <v>78</v>
      </c>
    </row>
    <row r="360" spans="2:10" ht="15">
      <c r="B360" s="34" t="s">
        <v>129</v>
      </c>
      <c r="C360" s="35" t="s">
        <v>91</v>
      </c>
      <c r="D360" s="29">
        <v>0</v>
      </c>
      <c r="E360" s="29">
        <v>0</v>
      </c>
      <c r="F360" s="29">
        <v>0</v>
      </c>
      <c r="G360" s="29">
        <v>0</v>
      </c>
      <c r="H360" s="29">
        <v>0</v>
      </c>
      <c r="I360" s="29">
        <v>0</v>
      </c>
      <c r="J360" s="29" t="s">
        <v>78</v>
      </c>
    </row>
    <row r="361" spans="2:10" ht="15">
      <c r="B361" s="36" t="s">
        <v>129</v>
      </c>
      <c r="C361" s="37" t="s">
        <v>113</v>
      </c>
      <c r="D361" s="56">
        <v>0</v>
      </c>
      <c r="E361" s="56">
        <v>0</v>
      </c>
      <c r="F361" s="56">
        <v>0</v>
      </c>
      <c r="G361" s="56">
        <v>0</v>
      </c>
      <c r="H361" s="56">
        <v>0</v>
      </c>
      <c r="I361" s="56">
        <v>0</v>
      </c>
      <c r="J361" s="56" t="s">
        <v>78</v>
      </c>
    </row>
    <row r="362" spans="2:10" ht="15">
      <c r="B362" s="30" t="s">
        <v>271</v>
      </c>
      <c r="C362" s="31" t="s">
        <v>107</v>
      </c>
      <c r="D362" s="27">
        <v>165</v>
      </c>
      <c r="E362" s="27">
        <v>402</v>
      </c>
      <c r="F362" s="27">
        <v>577</v>
      </c>
      <c r="G362" s="27">
        <v>431.291</v>
      </c>
      <c r="H362" s="27">
        <v>546.704</v>
      </c>
      <c r="I362" s="27">
        <v>432.848</v>
      </c>
      <c r="J362" s="27" t="s">
        <v>78</v>
      </c>
    </row>
    <row r="363" spans="2:10" ht="15">
      <c r="B363" s="32" t="s">
        <v>271</v>
      </c>
      <c r="C363" s="33" t="s">
        <v>108</v>
      </c>
      <c r="D363" s="28">
        <v>16428</v>
      </c>
      <c r="E363" s="28">
        <v>13014</v>
      </c>
      <c r="F363" s="28">
        <v>16358</v>
      </c>
      <c r="G363" s="28">
        <v>16823</v>
      </c>
      <c r="H363" s="28">
        <v>15099.924</v>
      </c>
      <c r="I363" s="28">
        <v>13799.68</v>
      </c>
      <c r="J363" s="28" t="s">
        <v>78</v>
      </c>
    </row>
    <row r="364" spans="2:10" ht="15">
      <c r="B364" s="32" t="s">
        <v>271</v>
      </c>
      <c r="C364" s="33" t="s">
        <v>109</v>
      </c>
      <c r="D364" s="28">
        <v>0</v>
      </c>
      <c r="E364" s="28">
        <v>0</v>
      </c>
      <c r="F364" s="28">
        <v>0</v>
      </c>
      <c r="G364" s="28">
        <v>0</v>
      </c>
      <c r="H364" s="28">
        <v>0</v>
      </c>
      <c r="I364" s="28">
        <v>0</v>
      </c>
      <c r="J364" s="28" t="s">
        <v>78</v>
      </c>
    </row>
    <row r="365" spans="2:10" ht="15">
      <c r="B365" s="32" t="s">
        <v>271</v>
      </c>
      <c r="C365" s="33" t="s">
        <v>110</v>
      </c>
      <c r="D365" s="28">
        <v>717</v>
      </c>
      <c r="E365" s="28">
        <v>644</v>
      </c>
      <c r="F365" s="28">
        <v>744</v>
      </c>
      <c r="G365" s="28">
        <v>726.606</v>
      </c>
      <c r="H365" s="28">
        <v>591.54</v>
      </c>
      <c r="I365" s="28">
        <v>565.036</v>
      </c>
      <c r="J365" s="28" t="s">
        <v>78</v>
      </c>
    </row>
    <row r="366" spans="2:10" ht="15">
      <c r="B366" s="32" t="s">
        <v>271</v>
      </c>
      <c r="C366" s="33" t="s">
        <v>88</v>
      </c>
      <c r="D366" s="28">
        <v>5320</v>
      </c>
      <c r="E366" s="28">
        <v>5757</v>
      </c>
      <c r="F366" s="28">
        <v>6038</v>
      </c>
      <c r="G366" s="28">
        <v>5750</v>
      </c>
      <c r="H366" s="28">
        <v>5915.332</v>
      </c>
      <c r="I366" s="28">
        <v>6543.99</v>
      </c>
      <c r="J366" s="28" t="s">
        <v>78</v>
      </c>
    </row>
    <row r="367" spans="2:10" ht="15">
      <c r="B367" s="32" t="s">
        <v>271</v>
      </c>
      <c r="C367" s="33" t="s">
        <v>89</v>
      </c>
      <c r="D367" s="28">
        <v>18189</v>
      </c>
      <c r="E367" s="28">
        <v>16945</v>
      </c>
      <c r="F367" s="28">
        <v>19092</v>
      </c>
      <c r="G367" s="28">
        <v>19393.061</v>
      </c>
      <c r="H367" s="28">
        <v>19155.949</v>
      </c>
      <c r="I367" s="28">
        <v>16929.509</v>
      </c>
      <c r="J367" s="28" t="s">
        <v>78</v>
      </c>
    </row>
    <row r="368" spans="2:10" ht="15">
      <c r="B368" s="32" t="s">
        <v>271</v>
      </c>
      <c r="C368" s="33" t="s">
        <v>111</v>
      </c>
      <c r="D368" s="28">
        <v>107</v>
      </c>
      <c r="E368" s="28">
        <v>72</v>
      </c>
      <c r="F368" s="28">
        <v>148</v>
      </c>
      <c r="G368" s="28">
        <v>179</v>
      </c>
      <c r="H368" s="28">
        <v>149.64</v>
      </c>
      <c r="I368" s="28">
        <v>246.482</v>
      </c>
      <c r="J368" s="28" t="s">
        <v>78</v>
      </c>
    </row>
    <row r="369" spans="2:10" ht="15">
      <c r="B369" s="32" t="s">
        <v>271</v>
      </c>
      <c r="C369" s="33" t="s">
        <v>112</v>
      </c>
      <c r="D369" s="28">
        <v>9848</v>
      </c>
      <c r="E369" s="28">
        <v>10264</v>
      </c>
      <c r="F369" s="28">
        <v>10504</v>
      </c>
      <c r="G369" s="28">
        <v>10006</v>
      </c>
      <c r="H369" s="28">
        <v>9060.51</v>
      </c>
      <c r="I369" s="28">
        <v>8759.127</v>
      </c>
      <c r="J369" s="28" t="s">
        <v>78</v>
      </c>
    </row>
    <row r="370" spans="2:10" ht="15">
      <c r="B370" s="32" t="s">
        <v>271</v>
      </c>
      <c r="C370" s="33" t="s">
        <v>87</v>
      </c>
      <c r="D370" s="28">
        <v>2569</v>
      </c>
      <c r="E370" s="28">
        <v>2579</v>
      </c>
      <c r="F370" s="28">
        <v>2765</v>
      </c>
      <c r="G370" s="28">
        <v>2590</v>
      </c>
      <c r="H370" s="28">
        <v>2039.116</v>
      </c>
      <c r="I370" s="28">
        <v>2409.936</v>
      </c>
      <c r="J370" s="28" t="s">
        <v>78</v>
      </c>
    </row>
    <row r="371" spans="2:10" ht="15">
      <c r="B371" s="34" t="s">
        <v>271</v>
      </c>
      <c r="C371" s="35" t="s">
        <v>91</v>
      </c>
      <c r="D371" s="29">
        <v>-162</v>
      </c>
      <c r="E371" s="29">
        <v>343</v>
      </c>
      <c r="F371" s="29">
        <v>185</v>
      </c>
      <c r="G371" s="29">
        <v>-189.127</v>
      </c>
      <c r="H371" s="29">
        <v>150.33</v>
      </c>
      <c r="I371" s="29">
        <v>-158.225</v>
      </c>
      <c r="J371" s="29" t="s">
        <v>78</v>
      </c>
    </row>
    <row r="372" spans="2:10" ht="15">
      <c r="B372" s="36" t="s">
        <v>271</v>
      </c>
      <c r="C372" s="37" t="s">
        <v>113</v>
      </c>
      <c r="D372" s="56">
        <v>10017</v>
      </c>
      <c r="E372" s="56">
        <v>9540</v>
      </c>
      <c r="F372" s="56">
        <v>10913</v>
      </c>
      <c r="G372" s="56">
        <v>9932.497</v>
      </c>
      <c r="H372" s="56">
        <v>8836.555</v>
      </c>
      <c r="I372" s="56">
        <v>9226.457</v>
      </c>
      <c r="J372" s="56" t="s">
        <v>78</v>
      </c>
    </row>
    <row r="373" ht="15">
      <c r="A373" s="26" t="s">
        <v>130</v>
      </c>
    </row>
    <row r="374" ht="15">
      <c r="A374" s="26" t="s">
        <v>277</v>
      </c>
    </row>
    <row r="375" ht="15">
      <c r="A375" s="20" t="s">
        <v>140</v>
      </c>
    </row>
  </sheetData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5"/>
  <sheetViews>
    <sheetView workbookViewId="0" topLeftCell="A350">
      <selection activeCell="A375" sqref="A375:XFD375"/>
    </sheetView>
  </sheetViews>
  <sheetFormatPr defaultColWidth="9.140625" defaultRowHeight="15"/>
  <cols>
    <col min="1" max="1" width="3.7109375" style="11" customWidth="1"/>
    <col min="2" max="2" width="33.57421875" style="20" customWidth="1"/>
    <col min="3" max="3" width="32.7109375" style="4" customWidth="1"/>
    <col min="4" max="9" width="11.421875" style="4" customWidth="1"/>
    <col min="10" max="10" width="3.8515625" style="4" customWidth="1"/>
    <col min="11" max="26" width="11.421875" style="4" customWidth="1"/>
    <col min="27" max="16384" width="9.140625" style="4" customWidth="1"/>
  </cols>
  <sheetData>
    <row r="1" ht="15.75">
      <c r="A1" s="55" t="s">
        <v>49</v>
      </c>
    </row>
    <row r="2" spans="1:10" ht="15">
      <c r="A2" s="12"/>
      <c r="B2" s="9" t="s">
        <v>240</v>
      </c>
      <c r="C2" s="9"/>
      <c r="D2" s="164">
        <v>2015</v>
      </c>
      <c r="E2" s="164">
        <v>2016</v>
      </c>
      <c r="F2" s="164">
        <v>2017</v>
      </c>
      <c r="G2" s="164">
        <v>2018</v>
      </c>
      <c r="H2" s="164">
        <v>2019</v>
      </c>
      <c r="I2" s="164">
        <v>2020</v>
      </c>
      <c r="J2" s="19"/>
    </row>
    <row r="3" spans="1:10" ht="15">
      <c r="A3" s="12"/>
      <c r="B3" s="6" t="s">
        <v>82</v>
      </c>
      <c r="C3" s="6" t="s">
        <v>80</v>
      </c>
      <c r="D3" s="23">
        <v>0</v>
      </c>
      <c r="E3" s="23">
        <v>0</v>
      </c>
      <c r="F3" s="23">
        <v>0</v>
      </c>
      <c r="G3" s="23">
        <v>0</v>
      </c>
      <c r="H3" s="23">
        <v>0</v>
      </c>
      <c r="I3" s="23"/>
      <c r="J3" s="23"/>
    </row>
    <row r="4" spans="1:10" ht="15">
      <c r="A4" s="12"/>
      <c r="B4" s="6" t="s">
        <v>82</v>
      </c>
      <c r="C4" s="6" t="s">
        <v>85</v>
      </c>
      <c r="D4" s="22"/>
      <c r="E4" s="22"/>
      <c r="F4" s="22"/>
      <c r="G4" s="22"/>
      <c r="H4" s="22"/>
      <c r="I4" s="22"/>
      <c r="J4" s="22"/>
    </row>
    <row r="5" spans="1:10" ht="15">
      <c r="A5" s="12"/>
      <c r="B5" s="6" t="s">
        <v>82</v>
      </c>
      <c r="C5" s="6" t="s">
        <v>86</v>
      </c>
      <c r="D5" s="22"/>
      <c r="E5" s="22"/>
      <c r="F5" s="22"/>
      <c r="G5" s="22"/>
      <c r="H5" s="22"/>
      <c r="I5" s="22"/>
      <c r="J5" s="22"/>
    </row>
    <row r="6" spans="1:10" ht="15">
      <c r="A6" s="12"/>
      <c r="B6" s="6" t="s">
        <v>82</v>
      </c>
      <c r="C6" s="6" t="s">
        <v>87</v>
      </c>
      <c r="D6" s="22"/>
      <c r="E6" s="22"/>
      <c r="F6" s="22"/>
      <c r="G6" s="22"/>
      <c r="H6" s="22"/>
      <c r="I6" s="22"/>
      <c r="J6" s="22"/>
    </row>
    <row r="7" spans="1:10" ht="15">
      <c r="A7" s="12"/>
      <c r="B7" s="6" t="s">
        <v>82</v>
      </c>
      <c r="C7" s="6" t="s">
        <v>88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/>
      <c r="J7" s="23"/>
    </row>
    <row r="8" spans="1:10" ht="15">
      <c r="A8" s="12"/>
      <c r="B8" s="6" t="s">
        <v>82</v>
      </c>
      <c r="C8" s="6" t="s">
        <v>89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/>
      <c r="J8" s="23"/>
    </row>
    <row r="9" spans="1:10" ht="15">
      <c r="A9" s="12"/>
      <c r="B9" s="6" t="s">
        <v>82</v>
      </c>
      <c r="C9" s="6" t="s">
        <v>90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/>
      <c r="J9" s="23"/>
    </row>
    <row r="10" spans="1:10" ht="15">
      <c r="A10" s="12"/>
      <c r="B10" s="7" t="s">
        <v>82</v>
      </c>
      <c r="C10" s="7" t="s">
        <v>91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/>
      <c r="J10" s="41"/>
    </row>
    <row r="11" spans="1:10" ht="15">
      <c r="A11" s="12"/>
      <c r="B11" s="15" t="s">
        <v>82</v>
      </c>
      <c r="C11" s="15" t="s">
        <v>92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/>
      <c r="J11" s="25"/>
    </row>
    <row r="12" spans="1:10" ht="15">
      <c r="A12" s="12"/>
      <c r="B12" s="10" t="s">
        <v>82</v>
      </c>
      <c r="C12" s="10" t="s">
        <v>93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/>
      <c r="J12" s="38"/>
    </row>
    <row r="13" spans="1:10" ht="15">
      <c r="A13" s="12"/>
      <c r="B13" s="15" t="s">
        <v>82</v>
      </c>
      <c r="C13" s="15" t="s">
        <v>94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/>
      <c r="J13" s="42"/>
    </row>
    <row r="14" spans="1:10" ht="15">
      <c r="A14" s="12"/>
      <c r="B14" s="39" t="s">
        <v>82</v>
      </c>
      <c r="C14" s="39" t="s">
        <v>114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/>
      <c r="J14" s="40"/>
    </row>
    <row r="15" spans="1:10" ht="15">
      <c r="A15" s="12"/>
      <c r="B15" s="6" t="s">
        <v>115</v>
      </c>
      <c r="C15" s="6" t="s">
        <v>80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/>
      <c r="J15" s="23"/>
    </row>
    <row r="16" spans="1:10" ht="15">
      <c r="A16" s="12"/>
      <c r="B16" s="6" t="s">
        <v>115</v>
      </c>
      <c r="C16" s="6" t="s">
        <v>85</v>
      </c>
      <c r="D16" s="22"/>
      <c r="E16" s="22"/>
      <c r="F16" s="22"/>
      <c r="G16" s="22"/>
      <c r="H16" s="22"/>
      <c r="I16" s="22"/>
      <c r="J16" s="22"/>
    </row>
    <row r="17" spans="1:10" ht="15">
      <c r="A17" s="12"/>
      <c r="B17" s="6" t="s">
        <v>115</v>
      </c>
      <c r="C17" s="6" t="s">
        <v>86</v>
      </c>
      <c r="D17" s="22"/>
      <c r="E17" s="22"/>
      <c r="F17" s="22"/>
      <c r="G17" s="22"/>
      <c r="H17" s="22"/>
      <c r="I17" s="22"/>
      <c r="J17" s="22"/>
    </row>
    <row r="18" spans="1:10" ht="15">
      <c r="A18" s="12"/>
      <c r="B18" s="6" t="s">
        <v>115</v>
      </c>
      <c r="C18" s="6" t="s">
        <v>87</v>
      </c>
      <c r="D18" s="22"/>
      <c r="E18" s="22"/>
      <c r="F18" s="22"/>
      <c r="G18" s="22"/>
      <c r="H18" s="22"/>
      <c r="I18" s="22"/>
      <c r="J18" s="22"/>
    </row>
    <row r="19" spans="1:10" ht="15">
      <c r="A19" s="12"/>
      <c r="B19" s="6" t="s">
        <v>115</v>
      </c>
      <c r="C19" s="6" t="s">
        <v>88</v>
      </c>
      <c r="D19" s="23">
        <v>0</v>
      </c>
      <c r="E19" s="23">
        <v>0</v>
      </c>
      <c r="F19" s="23">
        <v>2.9</v>
      </c>
      <c r="G19" s="23">
        <v>4</v>
      </c>
      <c r="H19" s="23">
        <v>5</v>
      </c>
      <c r="I19" s="23"/>
      <c r="J19" s="23"/>
    </row>
    <row r="20" spans="1:10" ht="15">
      <c r="A20" s="12"/>
      <c r="B20" s="6" t="s">
        <v>115</v>
      </c>
      <c r="C20" s="6" t="s">
        <v>89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/>
      <c r="J20" s="23"/>
    </row>
    <row r="21" spans="1:10" ht="15">
      <c r="A21" s="12"/>
      <c r="B21" s="6" t="s">
        <v>115</v>
      </c>
      <c r="C21" s="6" t="s">
        <v>90</v>
      </c>
      <c r="D21" s="23">
        <v>0</v>
      </c>
      <c r="E21" s="23">
        <v>0</v>
      </c>
      <c r="F21" s="23">
        <v>2.9</v>
      </c>
      <c r="G21" s="23">
        <v>4</v>
      </c>
      <c r="H21" s="23">
        <v>5</v>
      </c>
      <c r="I21" s="23"/>
      <c r="J21" s="23"/>
    </row>
    <row r="22" spans="1:10" ht="15">
      <c r="A22" s="12"/>
      <c r="B22" s="7" t="s">
        <v>115</v>
      </c>
      <c r="C22" s="7" t="s">
        <v>91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/>
      <c r="J22" s="41"/>
    </row>
    <row r="23" spans="1:10" ht="15">
      <c r="A23" s="12"/>
      <c r="B23" s="15" t="s">
        <v>115</v>
      </c>
      <c r="C23" s="15" t="s">
        <v>92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/>
      <c r="J23" s="25"/>
    </row>
    <row r="24" spans="1:10" ht="15">
      <c r="A24" s="12"/>
      <c r="B24" s="10" t="s">
        <v>115</v>
      </c>
      <c r="C24" s="10" t="s">
        <v>93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/>
      <c r="J24" s="38"/>
    </row>
    <row r="25" spans="1:10" ht="15">
      <c r="A25" s="12"/>
      <c r="B25" s="15" t="s">
        <v>115</v>
      </c>
      <c r="C25" s="15" t="s">
        <v>94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/>
      <c r="J25" s="42"/>
    </row>
    <row r="26" spans="1:10" ht="15">
      <c r="A26" s="12"/>
      <c r="B26" s="39" t="s">
        <v>115</v>
      </c>
      <c r="C26" s="39" t="s">
        <v>114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/>
      <c r="J26" s="40"/>
    </row>
    <row r="27" spans="1:10" ht="15">
      <c r="A27" s="12"/>
      <c r="B27" s="6" t="s">
        <v>116</v>
      </c>
      <c r="C27" s="6" t="s">
        <v>80</v>
      </c>
      <c r="D27" s="22"/>
      <c r="E27" s="22"/>
      <c r="F27" s="22"/>
      <c r="G27" s="22"/>
      <c r="H27" s="22"/>
      <c r="I27" s="22"/>
      <c r="J27" s="22"/>
    </row>
    <row r="28" spans="1:10" ht="15">
      <c r="A28" s="12"/>
      <c r="B28" s="6" t="s">
        <v>116</v>
      </c>
      <c r="C28" s="6" t="s">
        <v>85</v>
      </c>
      <c r="D28" s="22"/>
      <c r="E28" s="22"/>
      <c r="F28" s="22"/>
      <c r="G28" s="22"/>
      <c r="H28" s="22"/>
      <c r="I28" s="22"/>
      <c r="J28" s="22"/>
    </row>
    <row r="29" spans="1:10" ht="15">
      <c r="A29" s="12"/>
      <c r="B29" s="6" t="s">
        <v>116</v>
      </c>
      <c r="C29" s="6" t="s">
        <v>86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/>
      <c r="J29" s="23"/>
    </row>
    <row r="30" spans="1:10" ht="15">
      <c r="A30" s="12"/>
      <c r="B30" s="6" t="s">
        <v>116</v>
      </c>
      <c r="C30" s="6" t="s">
        <v>87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/>
      <c r="J30" s="23"/>
    </row>
    <row r="31" spans="1:10" ht="15">
      <c r="A31" s="12"/>
      <c r="B31" s="6" t="s">
        <v>116</v>
      </c>
      <c r="C31" s="6" t="s">
        <v>88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/>
      <c r="J31" s="23"/>
    </row>
    <row r="32" spans="1:10" ht="15">
      <c r="A32" s="12"/>
      <c r="B32" s="6" t="s">
        <v>116</v>
      </c>
      <c r="C32" s="6" t="s">
        <v>89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/>
      <c r="J32" s="23"/>
    </row>
    <row r="33" spans="1:10" ht="15">
      <c r="A33" s="12"/>
      <c r="B33" s="6" t="s">
        <v>116</v>
      </c>
      <c r="C33" s="6" t="s">
        <v>90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/>
      <c r="J33" s="23"/>
    </row>
    <row r="34" spans="1:10" ht="15">
      <c r="A34" s="12"/>
      <c r="B34" s="7" t="s">
        <v>116</v>
      </c>
      <c r="C34" s="7" t="s">
        <v>91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/>
      <c r="J34" s="41"/>
    </row>
    <row r="35" spans="1:10" ht="15">
      <c r="A35" s="12"/>
      <c r="B35" s="15" t="s">
        <v>116</v>
      </c>
      <c r="C35" s="15" t="s">
        <v>92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/>
      <c r="J35" s="25"/>
    </row>
    <row r="36" spans="1:10" ht="15">
      <c r="A36" s="12"/>
      <c r="B36" s="10" t="s">
        <v>116</v>
      </c>
      <c r="C36" s="10" t="s">
        <v>93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/>
      <c r="J36" s="38"/>
    </row>
    <row r="37" spans="1:10" ht="15">
      <c r="A37" s="12"/>
      <c r="B37" s="15" t="s">
        <v>116</v>
      </c>
      <c r="C37" s="15" t="s">
        <v>94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/>
      <c r="J37" s="42"/>
    </row>
    <row r="38" spans="1:10" ht="15">
      <c r="A38" s="12"/>
      <c r="B38" s="39" t="s">
        <v>116</v>
      </c>
      <c r="C38" s="39" t="s">
        <v>114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/>
      <c r="J38" s="40"/>
    </row>
    <row r="39" spans="1:10" ht="15">
      <c r="A39" s="12"/>
      <c r="B39" s="6" t="s">
        <v>83</v>
      </c>
      <c r="C39" s="6" t="s">
        <v>80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/>
      <c r="J39" s="23"/>
    </row>
    <row r="40" spans="1:10" ht="15">
      <c r="A40" s="12"/>
      <c r="B40" s="6" t="s">
        <v>83</v>
      </c>
      <c r="C40" s="6" t="s">
        <v>85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/>
      <c r="J40" s="23"/>
    </row>
    <row r="41" spans="1:10" ht="15">
      <c r="A41" s="12"/>
      <c r="B41" s="6" t="s">
        <v>83</v>
      </c>
      <c r="C41" s="6" t="s">
        <v>86</v>
      </c>
      <c r="D41" s="22"/>
      <c r="E41" s="22"/>
      <c r="F41" s="22"/>
      <c r="G41" s="22"/>
      <c r="H41" s="22"/>
      <c r="I41" s="22"/>
      <c r="J41" s="22"/>
    </row>
    <row r="42" spans="1:10" ht="15">
      <c r="A42" s="12"/>
      <c r="B42" s="6" t="s">
        <v>83</v>
      </c>
      <c r="C42" s="6" t="s">
        <v>87</v>
      </c>
      <c r="D42" s="22"/>
      <c r="E42" s="22"/>
      <c r="F42" s="22"/>
      <c r="G42" s="22"/>
      <c r="H42" s="22"/>
      <c r="I42" s="22"/>
      <c r="J42" s="22"/>
    </row>
    <row r="43" spans="1:10" ht="15">
      <c r="A43" s="12"/>
      <c r="B43" s="6" t="s">
        <v>83</v>
      </c>
      <c r="C43" s="6" t="s">
        <v>88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/>
      <c r="J43" s="23"/>
    </row>
    <row r="44" spans="1:10" ht="15">
      <c r="A44" s="12"/>
      <c r="B44" s="6" t="s">
        <v>83</v>
      </c>
      <c r="C44" s="6" t="s">
        <v>89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/>
      <c r="J44" s="23"/>
    </row>
    <row r="45" spans="1:10" ht="15">
      <c r="A45" s="12"/>
      <c r="B45" s="6" t="s">
        <v>83</v>
      </c>
      <c r="C45" s="6" t="s">
        <v>90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/>
      <c r="J45" s="23"/>
    </row>
    <row r="46" spans="1:10" ht="15">
      <c r="A46" s="12"/>
      <c r="B46" s="7" t="s">
        <v>83</v>
      </c>
      <c r="C46" s="7" t="s">
        <v>91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/>
      <c r="J46" s="41"/>
    </row>
    <row r="47" spans="1:10" ht="15">
      <c r="A47" s="12"/>
      <c r="B47" s="15" t="s">
        <v>83</v>
      </c>
      <c r="C47" s="15" t="s">
        <v>92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/>
      <c r="J47" s="25"/>
    </row>
    <row r="48" spans="1:10" ht="15">
      <c r="A48" s="12"/>
      <c r="B48" s="10" t="s">
        <v>83</v>
      </c>
      <c r="C48" s="10" t="s">
        <v>93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/>
      <c r="J48" s="38"/>
    </row>
    <row r="49" spans="1:10" ht="15">
      <c r="A49" s="12"/>
      <c r="B49" s="15" t="s">
        <v>83</v>
      </c>
      <c r="C49" s="15" t="s">
        <v>94</v>
      </c>
      <c r="D49" s="42">
        <v>0</v>
      </c>
      <c r="E49" s="42">
        <v>0</v>
      </c>
      <c r="F49" s="42">
        <v>0</v>
      </c>
      <c r="G49" s="42">
        <v>0</v>
      </c>
      <c r="H49" s="42">
        <v>0</v>
      </c>
      <c r="I49" s="42"/>
      <c r="J49" s="42"/>
    </row>
    <row r="50" spans="1:10" ht="15">
      <c r="A50" s="12"/>
      <c r="B50" s="39" t="s">
        <v>83</v>
      </c>
      <c r="C50" s="39" t="s">
        <v>114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/>
      <c r="J50" s="40"/>
    </row>
    <row r="51" spans="1:10" ht="15">
      <c r="A51" s="12"/>
      <c r="B51" s="6" t="s">
        <v>117</v>
      </c>
      <c r="C51" s="6" t="s">
        <v>80</v>
      </c>
      <c r="D51" s="22"/>
      <c r="E51" s="22"/>
      <c r="F51" s="22"/>
      <c r="G51" s="22"/>
      <c r="H51" s="22"/>
      <c r="I51" s="22"/>
      <c r="J51" s="22"/>
    </row>
    <row r="52" spans="1:10" ht="15">
      <c r="A52" s="12"/>
      <c r="B52" s="6" t="s">
        <v>117</v>
      </c>
      <c r="C52" s="6" t="s">
        <v>85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/>
      <c r="J52" s="23"/>
    </row>
    <row r="53" spans="1:10" ht="15">
      <c r="A53" s="12"/>
      <c r="B53" s="6" t="s">
        <v>117</v>
      </c>
      <c r="C53" s="6" t="s">
        <v>86</v>
      </c>
      <c r="D53" s="22"/>
      <c r="E53" s="22"/>
      <c r="F53" s="22"/>
      <c r="G53" s="22"/>
      <c r="H53" s="22"/>
      <c r="I53" s="22"/>
      <c r="J53" s="22"/>
    </row>
    <row r="54" spans="1:10" ht="15">
      <c r="A54" s="12"/>
      <c r="B54" s="6" t="s">
        <v>117</v>
      </c>
      <c r="C54" s="6" t="s">
        <v>87</v>
      </c>
      <c r="D54" s="22"/>
      <c r="E54" s="22"/>
      <c r="F54" s="22"/>
      <c r="G54" s="22"/>
      <c r="H54" s="22"/>
      <c r="I54" s="22"/>
      <c r="J54" s="22"/>
    </row>
    <row r="55" spans="1:10" ht="15">
      <c r="A55" s="12"/>
      <c r="B55" s="6" t="s">
        <v>117</v>
      </c>
      <c r="C55" s="6" t="s">
        <v>88</v>
      </c>
      <c r="D55" s="22"/>
      <c r="E55" s="22"/>
      <c r="F55" s="22"/>
      <c r="G55" s="22"/>
      <c r="H55" s="22"/>
      <c r="I55" s="22"/>
      <c r="J55" s="22"/>
    </row>
    <row r="56" spans="1:10" ht="15">
      <c r="A56" s="12"/>
      <c r="B56" s="6" t="s">
        <v>117</v>
      </c>
      <c r="C56" s="6" t="s">
        <v>89</v>
      </c>
      <c r="D56" s="22"/>
      <c r="E56" s="22"/>
      <c r="F56" s="22"/>
      <c r="G56" s="22"/>
      <c r="H56" s="22"/>
      <c r="I56" s="22"/>
      <c r="J56" s="22"/>
    </row>
    <row r="57" spans="1:10" ht="15">
      <c r="A57" s="12"/>
      <c r="B57" s="6" t="s">
        <v>117</v>
      </c>
      <c r="C57" s="6" t="s">
        <v>90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/>
      <c r="J57" s="23"/>
    </row>
    <row r="58" spans="1:10" ht="15">
      <c r="A58" s="12"/>
      <c r="B58" s="7" t="s">
        <v>117</v>
      </c>
      <c r="C58" s="7" t="s">
        <v>91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/>
      <c r="J58" s="41"/>
    </row>
    <row r="59" spans="1:10" ht="15">
      <c r="A59" s="12"/>
      <c r="B59" s="15" t="s">
        <v>117</v>
      </c>
      <c r="C59" s="15" t="s">
        <v>92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/>
      <c r="J59" s="25"/>
    </row>
    <row r="60" spans="1:10" ht="15">
      <c r="A60" s="12"/>
      <c r="B60" s="10" t="s">
        <v>117</v>
      </c>
      <c r="C60" s="10" t="s">
        <v>93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38"/>
      <c r="J60" s="38"/>
    </row>
    <row r="61" spans="1:10" ht="15">
      <c r="A61" s="12"/>
      <c r="B61" s="15" t="s">
        <v>117</v>
      </c>
      <c r="C61" s="15" t="s">
        <v>94</v>
      </c>
      <c r="D61" s="42">
        <v>0</v>
      </c>
      <c r="E61" s="42">
        <v>0</v>
      </c>
      <c r="F61" s="42">
        <v>0</v>
      </c>
      <c r="G61" s="42">
        <v>0</v>
      </c>
      <c r="H61" s="42">
        <v>0</v>
      </c>
      <c r="I61" s="42"/>
      <c r="J61" s="42"/>
    </row>
    <row r="62" spans="1:10" ht="15">
      <c r="A62" s="12"/>
      <c r="B62" s="39" t="s">
        <v>117</v>
      </c>
      <c r="C62" s="39" t="s">
        <v>114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/>
      <c r="J62" s="40"/>
    </row>
    <row r="63" spans="1:10" ht="15">
      <c r="A63" s="12"/>
      <c r="B63" s="6" t="s">
        <v>118</v>
      </c>
      <c r="C63" s="6" t="s">
        <v>80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/>
      <c r="J63" s="23"/>
    </row>
    <row r="64" spans="1:10" ht="15">
      <c r="A64" s="12"/>
      <c r="B64" s="6" t="s">
        <v>118</v>
      </c>
      <c r="C64" s="6" t="s">
        <v>85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/>
      <c r="J64" s="23"/>
    </row>
    <row r="65" spans="1:10" ht="15">
      <c r="A65" s="12"/>
      <c r="B65" s="6" t="s">
        <v>118</v>
      </c>
      <c r="C65" s="6" t="s">
        <v>86</v>
      </c>
      <c r="D65" s="22"/>
      <c r="E65" s="22"/>
      <c r="F65" s="22"/>
      <c r="G65" s="22"/>
      <c r="H65" s="22"/>
      <c r="I65" s="22"/>
      <c r="J65" s="22"/>
    </row>
    <row r="66" spans="1:10" ht="15">
      <c r="A66" s="12"/>
      <c r="B66" s="6" t="s">
        <v>118</v>
      </c>
      <c r="C66" s="6" t="s">
        <v>87</v>
      </c>
      <c r="D66" s="22"/>
      <c r="E66" s="22"/>
      <c r="F66" s="22"/>
      <c r="G66" s="22"/>
      <c r="H66" s="22"/>
      <c r="I66" s="22"/>
      <c r="J66" s="22"/>
    </row>
    <row r="67" spans="1:10" ht="15">
      <c r="A67" s="12"/>
      <c r="B67" s="6" t="s">
        <v>118</v>
      </c>
      <c r="C67" s="6" t="s">
        <v>88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/>
      <c r="J67" s="23"/>
    </row>
    <row r="68" spans="1:10" ht="15">
      <c r="A68" s="12"/>
      <c r="B68" s="6" t="s">
        <v>118</v>
      </c>
      <c r="C68" s="6" t="s">
        <v>89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/>
      <c r="J68" s="23"/>
    </row>
    <row r="69" spans="1:10" ht="15">
      <c r="A69" s="12"/>
      <c r="B69" s="6" t="s">
        <v>118</v>
      </c>
      <c r="C69" s="6" t="s">
        <v>90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/>
      <c r="J69" s="23"/>
    </row>
    <row r="70" spans="1:10" ht="15">
      <c r="A70" s="12"/>
      <c r="B70" s="7" t="s">
        <v>118</v>
      </c>
      <c r="C70" s="7" t="s">
        <v>91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/>
      <c r="J70" s="41"/>
    </row>
    <row r="71" spans="1:10" ht="15">
      <c r="A71" s="12"/>
      <c r="B71" s="15" t="s">
        <v>118</v>
      </c>
      <c r="C71" s="15" t="s">
        <v>92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/>
      <c r="J71" s="25"/>
    </row>
    <row r="72" spans="1:10" ht="15">
      <c r="A72" s="12"/>
      <c r="B72" s="10" t="s">
        <v>118</v>
      </c>
      <c r="C72" s="10" t="s">
        <v>93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/>
      <c r="J72" s="38"/>
    </row>
    <row r="73" spans="1:10" ht="15">
      <c r="A73" s="12"/>
      <c r="B73" s="15" t="s">
        <v>118</v>
      </c>
      <c r="C73" s="15" t="s">
        <v>94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2"/>
      <c r="J73" s="42"/>
    </row>
    <row r="74" spans="1:10" ht="15">
      <c r="A74" s="12"/>
      <c r="B74" s="39" t="s">
        <v>118</v>
      </c>
      <c r="C74" s="39" t="s">
        <v>114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/>
      <c r="J74" s="40"/>
    </row>
    <row r="75" spans="1:10" ht="15">
      <c r="A75" s="12"/>
      <c r="B75" s="6" t="s">
        <v>270</v>
      </c>
      <c r="C75" s="6" t="s">
        <v>80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23"/>
      <c r="J75" s="23"/>
    </row>
    <row r="76" spans="1:10" ht="15">
      <c r="A76" s="12"/>
      <c r="B76" s="6" t="s">
        <v>270</v>
      </c>
      <c r="C76" s="6" t="s">
        <v>85</v>
      </c>
      <c r="D76" s="23">
        <v>0</v>
      </c>
      <c r="E76" s="23">
        <v>0</v>
      </c>
      <c r="F76" s="23">
        <v>0</v>
      </c>
      <c r="G76" s="23">
        <v>0</v>
      </c>
      <c r="H76" s="23">
        <v>0</v>
      </c>
      <c r="I76" s="23"/>
      <c r="J76" s="23"/>
    </row>
    <row r="77" spans="1:10" ht="15">
      <c r="A77" s="12"/>
      <c r="B77" s="6" t="s">
        <v>270</v>
      </c>
      <c r="C77" s="6" t="s">
        <v>86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/>
      <c r="J77" s="23"/>
    </row>
    <row r="78" spans="1:10" ht="15">
      <c r="A78" s="12"/>
      <c r="B78" s="6" t="s">
        <v>270</v>
      </c>
      <c r="C78" s="6" t="s">
        <v>87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/>
      <c r="J78" s="23"/>
    </row>
    <row r="79" spans="1:10" ht="15">
      <c r="A79" s="12"/>
      <c r="B79" s="6" t="s">
        <v>270</v>
      </c>
      <c r="C79" s="6" t="s">
        <v>88</v>
      </c>
      <c r="D79" s="23">
        <v>0</v>
      </c>
      <c r="E79" s="23">
        <v>0</v>
      </c>
      <c r="F79" s="23">
        <v>2.9</v>
      </c>
      <c r="G79" s="23">
        <v>4</v>
      </c>
      <c r="H79" s="23">
        <v>5</v>
      </c>
      <c r="I79" s="23"/>
      <c r="J79" s="23"/>
    </row>
    <row r="80" spans="1:10" ht="15">
      <c r="A80" s="12"/>
      <c r="B80" s="6" t="s">
        <v>270</v>
      </c>
      <c r="C80" s="6" t="s">
        <v>89</v>
      </c>
      <c r="D80" s="23">
        <v>0</v>
      </c>
      <c r="E80" s="23">
        <v>0</v>
      </c>
      <c r="F80" s="23">
        <v>0</v>
      </c>
      <c r="G80" s="23">
        <v>0</v>
      </c>
      <c r="H80" s="23">
        <v>0</v>
      </c>
      <c r="I80" s="23"/>
      <c r="J80" s="23"/>
    </row>
    <row r="81" spans="1:10" ht="15">
      <c r="A81" s="12"/>
      <c r="B81" s="6" t="s">
        <v>270</v>
      </c>
      <c r="C81" s="6" t="s">
        <v>90</v>
      </c>
      <c r="D81" s="23">
        <v>0</v>
      </c>
      <c r="E81" s="23">
        <v>0</v>
      </c>
      <c r="F81" s="23">
        <v>2.9</v>
      </c>
      <c r="G81" s="23">
        <v>4</v>
      </c>
      <c r="H81" s="23">
        <v>5</v>
      </c>
      <c r="I81" s="23"/>
      <c r="J81" s="23"/>
    </row>
    <row r="82" spans="1:10" ht="15">
      <c r="A82" s="12"/>
      <c r="B82" s="7" t="s">
        <v>270</v>
      </c>
      <c r="C82" s="7" t="s">
        <v>91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/>
      <c r="J82" s="41"/>
    </row>
    <row r="83" spans="1:10" ht="15">
      <c r="A83" s="12"/>
      <c r="B83" s="15" t="s">
        <v>270</v>
      </c>
      <c r="C83" s="15" t="s">
        <v>92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25"/>
      <c r="J83" s="25"/>
    </row>
    <row r="84" spans="1:10" ht="15">
      <c r="A84" s="12"/>
      <c r="B84" s="10" t="s">
        <v>270</v>
      </c>
      <c r="C84" s="10" t="s">
        <v>93</v>
      </c>
      <c r="D84" s="38">
        <v>0</v>
      </c>
      <c r="E84" s="38">
        <v>0</v>
      </c>
      <c r="F84" s="38">
        <v>0</v>
      </c>
      <c r="G84" s="38">
        <v>0</v>
      </c>
      <c r="H84" s="38">
        <v>0</v>
      </c>
      <c r="I84" s="38"/>
      <c r="J84" s="38"/>
    </row>
    <row r="85" spans="1:10" ht="15">
      <c r="A85" s="12"/>
      <c r="B85" s="15" t="s">
        <v>270</v>
      </c>
      <c r="C85" s="15" t="s">
        <v>94</v>
      </c>
      <c r="D85" s="42">
        <v>0</v>
      </c>
      <c r="E85" s="42">
        <v>0</v>
      </c>
      <c r="F85" s="42">
        <v>0</v>
      </c>
      <c r="G85" s="42">
        <v>0</v>
      </c>
      <c r="H85" s="42">
        <v>0</v>
      </c>
      <c r="I85" s="42"/>
      <c r="J85" s="42"/>
    </row>
    <row r="86" spans="1:10" ht="15">
      <c r="A86" s="12"/>
      <c r="B86" s="39" t="s">
        <v>270</v>
      </c>
      <c r="C86" s="39" t="s">
        <v>114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/>
      <c r="J86" s="40"/>
    </row>
    <row r="87" spans="1:10" ht="15">
      <c r="A87" s="12"/>
      <c r="B87" s="5" t="s">
        <v>119</v>
      </c>
      <c r="C87" s="5" t="s">
        <v>107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/>
      <c r="J87" s="24"/>
    </row>
    <row r="88" spans="1:10" ht="15">
      <c r="A88" s="12"/>
      <c r="B88" s="6" t="s">
        <v>119</v>
      </c>
      <c r="C88" s="6" t="s">
        <v>108</v>
      </c>
      <c r="D88" s="22"/>
      <c r="E88" s="22"/>
      <c r="F88" s="22"/>
      <c r="G88" s="22"/>
      <c r="H88" s="22"/>
      <c r="I88" s="22"/>
      <c r="J88" s="22"/>
    </row>
    <row r="89" spans="1:10" ht="15">
      <c r="A89" s="12"/>
      <c r="B89" s="6" t="s">
        <v>119</v>
      </c>
      <c r="C89" s="6" t="s">
        <v>109</v>
      </c>
      <c r="D89" s="22"/>
      <c r="E89" s="22"/>
      <c r="F89" s="22"/>
      <c r="G89" s="22"/>
      <c r="H89" s="22"/>
      <c r="I89" s="22"/>
      <c r="J89" s="22"/>
    </row>
    <row r="90" spans="1:10" ht="15">
      <c r="A90" s="12"/>
      <c r="B90" s="6" t="s">
        <v>119</v>
      </c>
      <c r="C90" s="6" t="s">
        <v>110</v>
      </c>
      <c r="D90" s="22"/>
      <c r="E90" s="22"/>
      <c r="F90" s="22"/>
      <c r="G90" s="22"/>
      <c r="H90" s="22"/>
      <c r="I90" s="22"/>
      <c r="J90" s="22"/>
    </row>
    <row r="91" spans="1:10" ht="15">
      <c r="A91" s="12"/>
      <c r="B91" s="6" t="s">
        <v>119</v>
      </c>
      <c r="C91" s="6" t="s">
        <v>88</v>
      </c>
      <c r="D91" s="22"/>
      <c r="E91" s="22"/>
      <c r="F91" s="22"/>
      <c r="G91" s="22"/>
      <c r="H91" s="22"/>
      <c r="I91" s="22"/>
      <c r="J91" s="22"/>
    </row>
    <row r="92" spans="1:10" ht="15">
      <c r="A92" s="12"/>
      <c r="B92" s="6" t="s">
        <v>119</v>
      </c>
      <c r="C92" s="6" t="s">
        <v>89</v>
      </c>
      <c r="D92" s="22"/>
      <c r="E92" s="22"/>
      <c r="F92" s="22"/>
      <c r="G92" s="22"/>
      <c r="H92" s="22"/>
      <c r="I92" s="22"/>
      <c r="J92" s="22"/>
    </row>
    <row r="93" spans="1:10" ht="15">
      <c r="A93" s="12"/>
      <c r="B93" s="6" t="s">
        <v>119</v>
      </c>
      <c r="C93" s="6" t="s">
        <v>111</v>
      </c>
      <c r="D93" s="22"/>
      <c r="E93" s="22"/>
      <c r="F93" s="22"/>
      <c r="G93" s="22"/>
      <c r="H93" s="22"/>
      <c r="I93" s="22"/>
      <c r="J93" s="22"/>
    </row>
    <row r="94" spans="1:10" ht="15">
      <c r="A94" s="12"/>
      <c r="B94" s="6" t="s">
        <v>119</v>
      </c>
      <c r="C94" s="6" t="s">
        <v>112</v>
      </c>
      <c r="D94" s="23">
        <v>0</v>
      </c>
      <c r="E94" s="23">
        <v>0</v>
      </c>
      <c r="F94" s="23">
        <v>0</v>
      </c>
      <c r="G94" s="23">
        <v>0</v>
      </c>
      <c r="H94" s="23">
        <v>0</v>
      </c>
      <c r="I94" s="23"/>
      <c r="J94" s="23"/>
    </row>
    <row r="95" spans="1:10" ht="15">
      <c r="A95" s="12"/>
      <c r="B95" s="6" t="s">
        <v>119</v>
      </c>
      <c r="C95" s="6" t="s">
        <v>87</v>
      </c>
      <c r="D95" s="22"/>
      <c r="E95" s="22"/>
      <c r="F95" s="22"/>
      <c r="G95" s="22"/>
      <c r="H95" s="22"/>
      <c r="I95" s="22"/>
      <c r="J95" s="22"/>
    </row>
    <row r="96" spans="1:10" ht="15">
      <c r="A96" s="12"/>
      <c r="B96" s="7" t="s">
        <v>119</v>
      </c>
      <c r="C96" s="7" t="s">
        <v>91</v>
      </c>
      <c r="D96" s="44"/>
      <c r="E96" s="44"/>
      <c r="F96" s="44"/>
      <c r="G96" s="44"/>
      <c r="H96" s="44"/>
      <c r="I96" s="44"/>
      <c r="J96" s="44"/>
    </row>
    <row r="97" spans="1:10" ht="15">
      <c r="A97" s="12"/>
      <c r="B97" s="15" t="s">
        <v>119</v>
      </c>
      <c r="C97" s="15" t="s">
        <v>113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/>
      <c r="J97" s="25"/>
    </row>
    <row r="98" spans="1:10" ht="15">
      <c r="A98" s="12"/>
      <c r="B98" s="5" t="s">
        <v>115</v>
      </c>
      <c r="C98" s="5" t="s">
        <v>107</v>
      </c>
      <c r="D98" s="24">
        <v>0</v>
      </c>
      <c r="E98" s="24">
        <v>0</v>
      </c>
      <c r="F98" s="24">
        <v>2.9</v>
      </c>
      <c r="G98" s="24">
        <v>4</v>
      </c>
      <c r="H98" s="24">
        <v>5</v>
      </c>
      <c r="I98" s="24"/>
      <c r="J98" s="24"/>
    </row>
    <row r="99" spans="1:10" ht="15">
      <c r="A99" s="12"/>
      <c r="B99" s="6" t="s">
        <v>115</v>
      </c>
      <c r="C99" s="6" t="s">
        <v>108</v>
      </c>
      <c r="D99" s="22"/>
      <c r="E99" s="22"/>
      <c r="F99" s="22"/>
      <c r="G99" s="22"/>
      <c r="H99" s="22"/>
      <c r="I99" s="22"/>
      <c r="J99" s="22"/>
    </row>
    <row r="100" spans="1:10" ht="15">
      <c r="A100" s="12"/>
      <c r="B100" s="6" t="s">
        <v>115</v>
      </c>
      <c r="C100" s="6" t="s">
        <v>109</v>
      </c>
      <c r="D100" s="22"/>
      <c r="E100" s="22"/>
      <c r="F100" s="22"/>
      <c r="G100" s="22"/>
      <c r="H100" s="22"/>
      <c r="I100" s="22"/>
      <c r="J100" s="22"/>
    </row>
    <row r="101" spans="1:10" ht="15">
      <c r="A101" s="12"/>
      <c r="B101" s="6" t="s">
        <v>115</v>
      </c>
      <c r="C101" s="6" t="s">
        <v>110</v>
      </c>
      <c r="D101" s="22"/>
      <c r="E101" s="22"/>
      <c r="F101" s="22"/>
      <c r="G101" s="22"/>
      <c r="H101" s="22"/>
      <c r="I101" s="22"/>
      <c r="J101" s="22"/>
    </row>
    <row r="102" spans="1:10" ht="15">
      <c r="A102" s="12"/>
      <c r="B102" s="6" t="s">
        <v>115</v>
      </c>
      <c r="C102" s="6" t="s">
        <v>88</v>
      </c>
      <c r="D102" s="22"/>
      <c r="E102" s="22"/>
      <c r="F102" s="22"/>
      <c r="G102" s="22"/>
      <c r="H102" s="22"/>
      <c r="I102" s="22"/>
      <c r="J102" s="22"/>
    </row>
    <row r="103" spans="1:10" ht="15">
      <c r="A103" s="12"/>
      <c r="B103" s="6" t="s">
        <v>115</v>
      </c>
      <c r="C103" s="6" t="s">
        <v>89</v>
      </c>
      <c r="D103" s="22"/>
      <c r="E103" s="22"/>
      <c r="F103" s="22"/>
      <c r="G103" s="22"/>
      <c r="H103" s="22"/>
      <c r="I103" s="22"/>
      <c r="J103" s="22"/>
    </row>
    <row r="104" spans="1:10" ht="15">
      <c r="A104" s="12"/>
      <c r="B104" s="6" t="s">
        <v>115</v>
      </c>
      <c r="C104" s="6" t="s">
        <v>111</v>
      </c>
      <c r="D104" s="22"/>
      <c r="E104" s="22"/>
      <c r="F104" s="22"/>
      <c r="G104" s="22"/>
      <c r="H104" s="22"/>
      <c r="I104" s="22"/>
      <c r="J104" s="22"/>
    </row>
    <row r="105" spans="1:10" ht="15">
      <c r="A105" s="12"/>
      <c r="B105" s="6" t="s">
        <v>115</v>
      </c>
      <c r="C105" s="6" t="s">
        <v>112</v>
      </c>
      <c r="D105" s="23">
        <v>0</v>
      </c>
      <c r="E105" s="23">
        <v>0</v>
      </c>
      <c r="F105" s="23">
        <v>0</v>
      </c>
      <c r="G105" s="23">
        <v>0</v>
      </c>
      <c r="H105" s="23">
        <v>0</v>
      </c>
      <c r="I105" s="23"/>
      <c r="J105" s="23"/>
    </row>
    <row r="106" spans="1:10" ht="15">
      <c r="A106" s="12"/>
      <c r="B106" s="6" t="s">
        <v>115</v>
      </c>
      <c r="C106" s="6" t="s">
        <v>87</v>
      </c>
      <c r="D106" s="22"/>
      <c r="E106" s="22"/>
      <c r="F106" s="22"/>
      <c r="G106" s="22"/>
      <c r="H106" s="22"/>
      <c r="I106" s="22"/>
      <c r="J106" s="22"/>
    </row>
    <row r="107" spans="1:10" ht="15">
      <c r="A107" s="12"/>
      <c r="B107" s="7" t="s">
        <v>115</v>
      </c>
      <c r="C107" s="7" t="s">
        <v>91</v>
      </c>
      <c r="D107" s="44"/>
      <c r="E107" s="44"/>
      <c r="F107" s="44"/>
      <c r="G107" s="44"/>
      <c r="H107" s="44"/>
      <c r="I107" s="44"/>
      <c r="J107" s="44"/>
    </row>
    <row r="108" spans="1:10" ht="15">
      <c r="A108" s="12"/>
      <c r="B108" s="15" t="s">
        <v>115</v>
      </c>
      <c r="C108" s="15" t="s">
        <v>113</v>
      </c>
      <c r="D108" s="25">
        <v>0</v>
      </c>
      <c r="E108" s="25">
        <v>0</v>
      </c>
      <c r="F108" s="25">
        <v>2.9</v>
      </c>
      <c r="G108" s="25">
        <v>4</v>
      </c>
      <c r="H108" s="25">
        <v>5</v>
      </c>
      <c r="I108" s="25"/>
      <c r="J108" s="25"/>
    </row>
    <row r="109" spans="1:10" ht="15">
      <c r="A109" s="12"/>
      <c r="B109" s="30" t="s">
        <v>120</v>
      </c>
      <c r="C109" s="31" t="s">
        <v>107</v>
      </c>
      <c r="D109" s="27">
        <v>0</v>
      </c>
      <c r="E109" s="27">
        <v>0</v>
      </c>
      <c r="F109" s="27">
        <v>0</v>
      </c>
      <c r="G109" s="27">
        <v>0</v>
      </c>
      <c r="H109" s="27">
        <v>0</v>
      </c>
      <c r="I109" s="27"/>
      <c r="J109" s="27"/>
    </row>
    <row r="110" spans="1:10" ht="15">
      <c r="A110" s="12"/>
      <c r="B110" s="32" t="s">
        <v>120</v>
      </c>
      <c r="C110" s="33" t="s">
        <v>108</v>
      </c>
      <c r="D110" s="28">
        <v>0</v>
      </c>
      <c r="E110" s="28">
        <v>0</v>
      </c>
      <c r="F110" s="28">
        <v>0</v>
      </c>
      <c r="G110" s="28">
        <v>0</v>
      </c>
      <c r="H110" s="28">
        <v>0</v>
      </c>
      <c r="I110" s="28"/>
      <c r="J110" s="28"/>
    </row>
    <row r="111" spans="1:10" ht="15">
      <c r="A111" s="12"/>
      <c r="B111" s="32" t="s">
        <v>120</v>
      </c>
      <c r="C111" s="33" t="s">
        <v>109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28"/>
      <c r="J111" s="28"/>
    </row>
    <row r="112" spans="1:10" ht="15">
      <c r="A112" s="12"/>
      <c r="B112" s="32" t="s">
        <v>120</v>
      </c>
      <c r="C112" s="33" t="s">
        <v>110</v>
      </c>
      <c r="D112" s="28">
        <v>0</v>
      </c>
      <c r="E112" s="28">
        <v>0</v>
      </c>
      <c r="F112" s="28">
        <v>0</v>
      </c>
      <c r="G112" s="28">
        <v>0</v>
      </c>
      <c r="H112" s="28">
        <v>0</v>
      </c>
      <c r="I112" s="28"/>
      <c r="J112" s="28"/>
    </row>
    <row r="113" spans="1:10" ht="15">
      <c r="A113" s="12"/>
      <c r="B113" s="32" t="s">
        <v>120</v>
      </c>
      <c r="C113" s="33" t="s">
        <v>88</v>
      </c>
      <c r="D113" s="43"/>
      <c r="E113" s="43"/>
      <c r="F113" s="43"/>
      <c r="G113" s="43"/>
      <c r="H113" s="43"/>
      <c r="I113" s="43"/>
      <c r="J113" s="43"/>
    </row>
    <row r="114" spans="1:10" ht="15">
      <c r="A114" s="12"/>
      <c r="B114" s="32" t="s">
        <v>120</v>
      </c>
      <c r="C114" s="33" t="s">
        <v>89</v>
      </c>
      <c r="D114" s="43"/>
      <c r="E114" s="43"/>
      <c r="F114" s="43"/>
      <c r="G114" s="43"/>
      <c r="H114" s="43"/>
      <c r="I114" s="43"/>
      <c r="J114" s="43"/>
    </row>
    <row r="115" spans="1:10" ht="15">
      <c r="A115" s="12"/>
      <c r="B115" s="32" t="s">
        <v>120</v>
      </c>
      <c r="C115" s="33" t="s">
        <v>111</v>
      </c>
      <c r="D115" s="28">
        <v>0</v>
      </c>
      <c r="E115" s="28">
        <v>0</v>
      </c>
      <c r="F115" s="28">
        <v>0</v>
      </c>
      <c r="G115" s="28">
        <v>0</v>
      </c>
      <c r="H115" s="28">
        <v>0</v>
      </c>
      <c r="I115" s="28"/>
      <c r="J115" s="28"/>
    </row>
    <row r="116" spans="1:10" ht="15">
      <c r="A116" s="12"/>
      <c r="B116" s="32" t="s">
        <v>120</v>
      </c>
      <c r="C116" s="33" t="s">
        <v>112</v>
      </c>
      <c r="D116" s="28">
        <v>0</v>
      </c>
      <c r="E116" s="28">
        <v>0</v>
      </c>
      <c r="F116" s="28">
        <v>0</v>
      </c>
      <c r="G116" s="28">
        <v>0</v>
      </c>
      <c r="H116" s="28">
        <v>0</v>
      </c>
      <c r="I116" s="28"/>
      <c r="J116" s="28"/>
    </row>
    <row r="117" spans="1:10" ht="15">
      <c r="A117" s="12"/>
      <c r="B117" s="32" t="s">
        <v>120</v>
      </c>
      <c r="C117" s="33" t="s">
        <v>87</v>
      </c>
      <c r="D117" s="28">
        <v>0</v>
      </c>
      <c r="E117" s="28">
        <v>0</v>
      </c>
      <c r="F117" s="28">
        <v>0</v>
      </c>
      <c r="G117" s="28">
        <v>0</v>
      </c>
      <c r="H117" s="28">
        <v>0</v>
      </c>
      <c r="I117" s="28"/>
      <c r="J117" s="28"/>
    </row>
    <row r="118" spans="1:10" ht="15">
      <c r="A118" s="12"/>
      <c r="B118" s="34" t="s">
        <v>120</v>
      </c>
      <c r="C118" s="35" t="s">
        <v>91</v>
      </c>
      <c r="D118" s="29">
        <v>0</v>
      </c>
      <c r="E118" s="29">
        <v>0</v>
      </c>
      <c r="F118" s="29">
        <v>0</v>
      </c>
      <c r="G118" s="29">
        <v>0</v>
      </c>
      <c r="H118" s="29">
        <v>0</v>
      </c>
      <c r="I118" s="29"/>
      <c r="J118" s="29"/>
    </row>
    <row r="119" spans="1:10" ht="15">
      <c r="A119" s="12"/>
      <c r="B119" s="36" t="s">
        <v>120</v>
      </c>
      <c r="C119" s="37" t="s">
        <v>113</v>
      </c>
      <c r="D119" s="56">
        <v>0</v>
      </c>
      <c r="E119" s="56">
        <v>0</v>
      </c>
      <c r="F119" s="56">
        <v>0</v>
      </c>
      <c r="G119" s="56">
        <v>0</v>
      </c>
      <c r="H119" s="56">
        <v>0</v>
      </c>
      <c r="I119" s="56"/>
      <c r="J119" s="56"/>
    </row>
    <row r="120" spans="1:10" ht="15">
      <c r="A120" s="12"/>
      <c r="B120" s="30" t="s">
        <v>95</v>
      </c>
      <c r="C120" s="31" t="s">
        <v>107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27"/>
      <c r="J120" s="27"/>
    </row>
    <row r="121" spans="1:10" ht="15">
      <c r="A121" s="12"/>
      <c r="B121" s="32" t="s">
        <v>95</v>
      </c>
      <c r="C121" s="33" t="s">
        <v>108</v>
      </c>
      <c r="D121" s="28">
        <v>0</v>
      </c>
      <c r="E121" s="28">
        <v>0</v>
      </c>
      <c r="F121" s="28">
        <v>0</v>
      </c>
      <c r="G121" s="28">
        <v>0</v>
      </c>
      <c r="H121" s="28">
        <v>0</v>
      </c>
      <c r="I121" s="28"/>
      <c r="J121" s="28"/>
    </row>
    <row r="122" spans="1:10" ht="15">
      <c r="A122" s="12"/>
      <c r="B122" s="32" t="s">
        <v>95</v>
      </c>
      <c r="C122" s="33" t="s">
        <v>109</v>
      </c>
      <c r="D122" s="28">
        <v>0</v>
      </c>
      <c r="E122" s="28">
        <v>0</v>
      </c>
      <c r="F122" s="28">
        <v>0</v>
      </c>
      <c r="G122" s="28">
        <v>0</v>
      </c>
      <c r="H122" s="28">
        <v>0</v>
      </c>
      <c r="I122" s="28"/>
      <c r="J122" s="28"/>
    </row>
    <row r="123" spans="1:10" ht="15">
      <c r="A123" s="12"/>
      <c r="B123" s="32" t="s">
        <v>95</v>
      </c>
      <c r="C123" s="33" t="s">
        <v>110</v>
      </c>
      <c r="D123" s="28">
        <v>0</v>
      </c>
      <c r="E123" s="28">
        <v>0</v>
      </c>
      <c r="F123" s="28">
        <v>0</v>
      </c>
      <c r="G123" s="28">
        <v>0</v>
      </c>
      <c r="H123" s="28">
        <v>0</v>
      </c>
      <c r="I123" s="28"/>
      <c r="J123" s="28"/>
    </row>
    <row r="124" spans="1:10" ht="15">
      <c r="A124" s="12"/>
      <c r="B124" s="32" t="s">
        <v>95</v>
      </c>
      <c r="C124" s="33" t="s">
        <v>88</v>
      </c>
      <c r="D124" s="28">
        <v>0</v>
      </c>
      <c r="E124" s="28">
        <v>0</v>
      </c>
      <c r="F124" s="28">
        <v>0</v>
      </c>
      <c r="G124" s="28">
        <v>0</v>
      </c>
      <c r="H124" s="28">
        <v>0</v>
      </c>
      <c r="I124" s="28"/>
      <c r="J124" s="28"/>
    </row>
    <row r="125" spans="1:10" ht="15">
      <c r="A125" s="12"/>
      <c r="B125" s="32" t="s">
        <v>95</v>
      </c>
      <c r="C125" s="33" t="s">
        <v>89</v>
      </c>
      <c r="D125" s="28">
        <v>0</v>
      </c>
      <c r="E125" s="28">
        <v>0</v>
      </c>
      <c r="F125" s="28">
        <v>0</v>
      </c>
      <c r="G125" s="28">
        <v>0</v>
      </c>
      <c r="H125" s="28">
        <v>0</v>
      </c>
      <c r="I125" s="28"/>
      <c r="J125" s="28"/>
    </row>
    <row r="126" spans="1:10" ht="15">
      <c r="A126" s="12"/>
      <c r="B126" s="32" t="s">
        <v>95</v>
      </c>
      <c r="C126" s="33" t="s">
        <v>111</v>
      </c>
      <c r="D126" s="28">
        <v>0</v>
      </c>
      <c r="E126" s="28">
        <v>0</v>
      </c>
      <c r="F126" s="28">
        <v>0</v>
      </c>
      <c r="G126" s="28">
        <v>0</v>
      </c>
      <c r="H126" s="28">
        <v>0</v>
      </c>
      <c r="I126" s="28"/>
      <c r="J126" s="28"/>
    </row>
    <row r="127" spans="1:10" ht="15">
      <c r="A127" s="12"/>
      <c r="B127" s="32" t="s">
        <v>95</v>
      </c>
      <c r="C127" s="33" t="s">
        <v>112</v>
      </c>
      <c r="D127" s="28">
        <v>0</v>
      </c>
      <c r="E127" s="28">
        <v>0</v>
      </c>
      <c r="F127" s="28">
        <v>0</v>
      </c>
      <c r="G127" s="28">
        <v>0</v>
      </c>
      <c r="H127" s="28">
        <v>0</v>
      </c>
      <c r="I127" s="28"/>
      <c r="J127" s="28"/>
    </row>
    <row r="128" spans="1:10" ht="15">
      <c r="A128" s="12"/>
      <c r="B128" s="32" t="s">
        <v>95</v>
      </c>
      <c r="C128" s="33" t="s">
        <v>87</v>
      </c>
      <c r="D128" s="28">
        <v>0</v>
      </c>
      <c r="E128" s="28">
        <v>0</v>
      </c>
      <c r="F128" s="28">
        <v>0</v>
      </c>
      <c r="G128" s="28">
        <v>0</v>
      </c>
      <c r="H128" s="28">
        <v>0</v>
      </c>
      <c r="I128" s="28"/>
      <c r="J128" s="28"/>
    </row>
    <row r="129" spans="1:10" ht="15">
      <c r="A129" s="12"/>
      <c r="B129" s="34" t="s">
        <v>95</v>
      </c>
      <c r="C129" s="35" t="s">
        <v>91</v>
      </c>
      <c r="D129" s="29">
        <v>0</v>
      </c>
      <c r="E129" s="29">
        <v>0</v>
      </c>
      <c r="F129" s="29">
        <v>0</v>
      </c>
      <c r="G129" s="29">
        <v>0</v>
      </c>
      <c r="H129" s="29">
        <v>0</v>
      </c>
      <c r="I129" s="29"/>
      <c r="J129" s="29"/>
    </row>
    <row r="130" spans="1:10" ht="15">
      <c r="A130" s="12"/>
      <c r="B130" s="36" t="s">
        <v>95</v>
      </c>
      <c r="C130" s="37" t="s">
        <v>113</v>
      </c>
      <c r="D130" s="56">
        <v>0</v>
      </c>
      <c r="E130" s="56">
        <v>0</v>
      </c>
      <c r="F130" s="56">
        <v>0</v>
      </c>
      <c r="G130" s="56">
        <v>0</v>
      </c>
      <c r="H130" s="56">
        <v>0</v>
      </c>
      <c r="I130" s="56"/>
      <c r="J130" s="56"/>
    </row>
    <row r="131" spans="1:10" ht="15">
      <c r="A131" s="12"/>
      <c r="B131" s="30" t="s">
        <v>96</v>
      </c>
      <c r="C131" s="31" t="s">
        <v>107</v>
      </c>
      <c r="D131" s="27">
        <v>0</v>
      </c>
      <c r="E131" s="27">
        <v>0</v>
      </c>
      <c r="F131" s="27">
        <v>0</v>
      </c>
      <c r="G131" s="27">
        <v>0</v>
      </c>
      <c r="H131" s="27">
        <v>0</v>
      </c>
      <c r="I131" s="27"/>
      <c r="J131" s="27"/>
    </row>
    <row r="132" spans="2:10" ht="15">
      <c r="B132" s="32" t="s">
        <v>96</v>
      </c>
      <c r="C132" s="33" t="s">
        <v>108</v>
      </c>
      <c r="D132" s="28">
        <v>0</v>
      </c>
      <c r="E132" s="28">
        <v>0</v>
      </c>
      <c r="F132" s="28">
        <v>0</v>
      </c>
      <c r="G132" s="28">
        <v>0</v>
      </c>
      <c r="H132" s="28">
        <v>0</v>
      </c>
      <c r="I132" s="28"/>
      <c r="J132" s="28"/>
    </row>
    <row r="133" spans="2:10" ht="15">
      <c r="B133" s="32" t="s">
        <v>96</v>
      </c>
      <c r="C133" s="33" t="s">
        <v>109</v>
      </c>
      <c r="D133" s="28">
        <v>0</v>
      </c>
      <c r="E133" s="28">
        <v>0</v>
      </c>
      <c r="F133" s="28">
        <v>0</v>
      </c>
      <c r="G133" s="28">
        <v>0</v>
      </c>
      <c r="H133" s="28">
        <v>0</v>
      </c>
      <c r="I133" s="28"/>
      <c r="J133" s="28"/>
    </row>
    <row r="134" spans="2:10" ht="15">
      <c r="B134" s="32" t="s">
        <v>96</v>
      </c>
      <c r="C134" s="33" t="s">
        <v>110</v>
      </c>
      <c r="D134" s="28">
        <v>0</v>
      </c>
      <c r="E134" s="28">
        <v>0</v>
      </c>
      <c r="F134" s="28">
        <v>0</v>
      </c>
      <c r="G134" s="28">
        <v>0</v>
      </c>
      <c r="H134" s="28">
        <v>0</v>
      </c>
      <c r="I134" s="28"/>
      <c r="J134" s="28"/>
    </row>
    <row r="135" spans="2:10" ht="15">
      <c r="B135" s="32" t="s">
        <v>96</v>
      </c>
      <c r="C135" s="33" t="s">
        <v>88</v>
      </c>
      <c r="D135" s="28">
        <v>20</v>
      </c>
      <c r="E135" s="28">
        <v>19</v>
      </c>
      <c r="F135" s="28">
        <v>19</v>
      </c>
      <c r="G135" s="28">
        <v>20</v>
      </c>
      <c r="H135" s="28">
        <v>20.7</v>
      </c>
      <c r="I135" s="28"/>
      <c r="J135" s="28"/>
    </row>
    <row r="136" spans="2:10" ht="15">
      <c r="B136" s="32" t="s">
        <v>96</v>
      </c>
      <c r="C136" s="33" t="s">
        <v>89</v>
      </c>
      <c r="D136" s="28">
        <v>0</v>
      </c>
      <c r="E136" s="28">
        <v>0</v>
      </c>
      <c r="F136" s="28">
        <v>0</v>
      </c>
      <c r="G136" s="28">
        <v>0</v>
      </c>
      <c r="H136" s="28">
        <v>0</v>
      </c>
      <c r="I136" s="28"/>
      <c r="J136" s="28"/>
    </row>
    <row r="137" spans="2:10" ht="15">
      <c r="B137" s="32" t="s">
        <v>96</v>
      </c>
      <c r="C137" s="33" t="s">
        <v>111</v>
      </c>
      <c r="D137" s="28">
        <v>0</v>
      </c>
      <c r="E137" s="28">
        <v>0</v>
      </c>
      <c r="F137" s="28">
        <v>0</v>
      </c>
      <c r="G137" s="28">
        <v>0</v>
      </c>
      <c r="H137" s="28">
        <v>0</v>
      </c>
      <c r="I137" s="28"/>
      <c r="J137" s="28"/>
    </row>
    <row r="138" spans="2:10" ht="15">
      <c r="B138" s="32" t="s">
        <v>96</v>
      </c>
      <c r="C138" s="33" t="s">
        <v>112</v>
      </c>
      <c r="D138" s="28">
        <v>0</v>
      </c>
      <c r="E138" s="28">
        <v>0</v>
      </c>
      <c r="F138" s="28">
        <v>0</v>
      </c>
      <c r="G138" s="28">
        <v>0</v>
      </c>
      <c r="H138" s="28">
        <v>0</v>
      </c>
      <c r="I138" s="28"/>
      <c r="J138" s="28"/>
    </row>
    <row r="139" spans="2:10" ht="15">
      <c r="B139" s="32" t="s">
        <v>96</v>
      </c>
      <c r="C139" s="33" t="s">
        <v>87</v>
      </c>
      <c r="D139" s="28">
        <v>0</v>
      </c>
      <c r="E139" s="28">
        <v>0</v>
      </c>
      <c r="F139" s="28">
        <v>0</v>
      </c>
      <c r="G139" s="28">
        <v>0</v>
      </c>
      <c r="H139" s="28">
        <v>0</v>
      </c>
      <c r="I139" s="28"/>
      <c r="J139" s="28"/>
    </row>
    <row r="140" spans="2:10" ht="15">
      <c r="B140" s="34" t="s">
        <v>96</v>
      </c>
      <c r="C140" s="35" t="s">
        <v>91</v>
      </c>
      <c r="D140" s="29">
        <v>-2</v>
      </c>
      <c r="E140" s="29">
        <v>-2</v>
      </c>
      <c r="F140" s="29">
        <v>-1.2</v>
      </c>
      <c r="G140" s="29">
        <v>-1.8</v>
      </c>
      <c r="H140" s="29">
        <v>-2.8</v>
      </c>
      <c r="I140" s="29"/>
      <c r="J140" s="29"/>
    </row>
    <row r="141" spans="2:10" ht="15">
      <c r="B141" s="36" t="s">
        <v>96</v>
      </c>
      <c r="C141" s="37" t="s">
        <v>113</v>
      </c>
      <c r="D141" s="56">
        <v>18</v>
      </c>
      <c r="E141" s="56">
        <v>17</v>
      </c>
      <c r="F141" s="56">
        <v>17.8</v>
      </c>
      <c r="G141" s="56">
        <v>18.2</v>
      </c>
      <c r="H141" s="56">
        <v>17.9</v>
      </c>
      <c r="I141" s="56"/>
      <c r="J141" s="56"/>
    </row>
    <row r="142" spans="2:10" ht="15">
      <c r="B142" s="30" t="s">
        <v>97</v>
      </c>
      <c r="C142" s="31" t="s">
        <v>107</v>
      </c>
      <c r="D142" s="27">
        <v>0</v>
      </c>
      <c r="E142" s="27">
        <v>0</v>
      </c>
      <c r="F142" s="27">
        <v>0</v>
      </c>
      <c r="G142" s="27">
        <v>0</v>
      </c>
      <c r="H142" s="27">
        <v>0</v>
      </c>
      <c r="I142" s="27"/>
      <c r="J142" s="27"/>
    </row>
    <row r="143" spans="2:10" ht="15">
      <c r="B143" s="32" t="s">
        <v>97</v>
      </c>
      <c r="C143" s="33" t="s">
        <v>108</v>
      </c>
      <c r="D143" s="28">
        <v>0</v>
      </c>
      <c r="E143" s="28">
        <v>0</v>
      </c>
      <c r="F143" s="28">
        <v>0</v>
      </c>
      <c r="G143" s="28">
        <v>0</v>
      </c>
      <c r="H143" s="28">
        <v>0</v>
      </c>
      <c r="I143" s="28"/>
      <c r="J143" s="28"/>
    </row>
    <row r="144" spans="2:10" ht="15">
      <c r="B144" s="32" t="s">
        <v>97</v>
      </c>
      <c r="C144" s="33" t="s">
        <v>109</v>
      </c>
      <c r="D144" s="28">
        <v>0</v>
      </c>
      <c r="E144" s="28">
        <v>0</v>
      </c>
      <c r="F144" s="28">
        <v>0</v>
      </c>
      <c r="G144" s="28">
        <v>0</v>
      </c>
      <c r="H144" s="28">
        <v>0</v>
      </c>
      <c r="I144" s="28"/>
      <c r="J144" s="28"/>
    </row>
    <row r="145" spans="2:10" ht="15">
      <c r="B145" s="32" t="s">
        <v>97</v>
      </c>
      <c r="C145" s="33" t="s">
        <v>110</v>
      </c>
      <c r="D145" s="28">
        <v>0</v>
      </c>
      <c r="E145" s="28">
        <v>0</v>
      </c>
      <c r="F145" s="28">
        <v>0</v>
      </c>
      <c r="G145" s="28">
        <v>0</v>
      </c>
      <c r="H145" s="28">
        <v>0</v>
      </c>
      <c r="I145" s="28"/>
      <c r="J145" s="28"/>
    </row>
    <row r="146" spans="2:10" ht="15">
      <c r="B146" s="32" t="s">
        <v>97</v>
      </c>
      <c r="C146" s="33" t="s">
        <v>88</v>
      </c>
      <c r="D146" s="28">
        <v>0</v>
      </c>
      <c r="E146" s="28">
        <v>0</v>
      </c>
      <c r="F146" s="28">
        <v>0</v>
      </c>
      <c r="G146" s="28">
        <v>0</v>
      </c>
      <c r="H146" s="28">
        <v>0</v>
      </c>
      <c r="I146" s="28"/>
      <c r="J146" s="28"/>
    </row>
    <row r="147" spans="2:10" ht="15">
      <c r="B147" s="32" t="s">
        <v>97</v>
      </c>
      <c r="C147" s="33" t="s">
        <v>89</v>
      </c>
      <c r="D147" s="28">
        <v>0</v>
      </c>
      <c r="E147" s="28">
        <v>0</v>
      </c>
      <c r="F147" s="28">
        <v>0</v>
      </c>
      <c r="G147" s="28">
        <v>0</v>
      </c>
      <c r="H147" s="28">
        <v>0</v>
      </c>
      <c r="I147" s="28"/>
      <c r="J147" s="28"/>
    </row>
    <row r="148" spans="2:10" ht="15">
      <c r="B148" s="32" t="s">
        <v>97</v>
      </c>
      <c r="C148" s="33" t="s">
        <v>111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  <c r="I148" s="28"/>
      <c r="J148" s="28"/>
    </row>
    <row r="149" spans="2:10" ht="15">
      <c r="B149" s="32" t="s">
        <v>97</v>
      </c>
      <c r="C149" s="33" t="s">
        <v>112</v>
      </c>
      <c r="D149" s="28">
        <v>0</v>
      </c>
      <c r="E149" s="28">
        <v>0</v>
      </c>
      <c r="F149" s="28">
        <v>0</v>
      </c>
      <c r="G149" s="28">
        <v>0</v>
      </c>
      <c r="H149" s="28">
        <v>0</v>
      </c>
      <c r="I149" s="28"/>
      <c r="J149" s="28"/>
    </row>
    <row r="150" spans="2:10" ht="15">
      <c r="B150" s="32" t="s">
        <v>97</v>
      </c>
      <c r="C150" s="33" t="s">
        <v>87</v>
      </c>
      <c r="D150" s="28">
        <v>0</v>
      </c>
      <c r="E150" s="28">
        <v>0</v>
      </c>
      <c r="F150" s="28">
        <v>0</v>
      </c>
      <c r="G150" s="28">
        <v>0</v>
      </c>
      <c r="H150" s="28">
        <v>0</v>
      </c>
      <c r="I150" s="28"/>
      <c r="J150" s="28"/>
    </row>
    <row r="151" spans="2:10" ht="15">
      <c r="B151" s="34" t="s">
        <v>97</v>
      </c>
      <c r="C151" s="35" t="s">
        <v>91</v>
      </c>
      <c r="D151" s="29">
        <v>0</v>
      </c>
      <c r="E151" s="29">
        <v>0</v>
      </c>
      <c r="F151" s="29">
        <v>0</v>
      </c>
      <c r="G151" s="29">
        <v>0</v>
      </c>
      <c r="H151" s="29">
        <v>0</v>
      </c>
      <c r="I151" s="29"/>
      <c r="J151" s="29"/>
    </row>
    <row r="152" spans="2:10" ht="15">
      <c r="B152" s="36" t="s">
        <v>97</v>
      </c>
      <c r="C152" s="37" t="s">
        <v>113</v>
      </c>
      <c r="D152" s="56">
        <v>0</v>
      </c>
      <c r="E152" s="56">
        <v>0</v>
      </c>
      <c r="F152" s="56">
        <v>0</v>
      </c>
      <c r="G152" s="56">
        <v>0</v>
      </c>
      <c r="H152" s="56">
        <v>0</v>
      </c>
      <c r="I152" s="56"/>
      <c r="J152" s="56"/>
    </row>
    <row r="153" spans="2:10" ht="15">
      <c r="B153" s="30" t="s">
        <v>121</v>
      </c>
      <c r="C153" s="31" t="s">
        <v>107</v>
      </c>
      <c r="D153" s="27">
        <v>0</v>
      </c>
      <c r="E153" s="27">
        <v>0</v>
      </c>
      <c r="F153" s="27">
        <v>0</v>
      </c>
      <c r="G153" s="27">
        <v>0</v>
      </c>
      <c r="H153" s="27">
        <v>0</v>
      </c>
      <c r="I153" s="27"/>
      <c r="J153" s="27"/>
    </row>
    <row r="154" spans="2:10" ht="15">
      <c r="B154" s="32" t="s">
        <v>121</v>
      </c>
      <c r="C154" s="33" t="s">
        <v>108</v>
      </c>
      <c r="D154" s="28">
        <v>0</v>
      </c>
      <c r="E154" s="28">
        <v>0</v>
      </c>
      <c r="F154" s="28">
        <v>0</v>
      </c>
      <c r="G154" s="28">
        <v>0</v>
      </c>
      <c r="H154" s="28">
        <v>0</v>
      </c>
      <c r="I154" s="28"/>
      <c r="J154" s="28"/>
    </row>
    <row r="155" spans="2:10" ht="15">
      <c r="B155" s="32" t="s">
        <v>121</v>
      </c>
      <c r="C155" s="33" t="s">
        <v>109</v>
      </c>
      <c r="D155" s="28">
        <v>0</v>
      </c>
      <c r="E155" s="28">
        <v>0</v>
      </c>
      <c r="F155" s="28">
        <v>0</v>
      </c>
      <c r="G155" s="28">
        <v>0</v>
      </c>
      <c r="H155" s="28">
        <v>0</v>
      </c>
      <c r="I155" s="28"/>
      <c r="J155" s="28"/>
    </row>
    <row r="156" spans="2:10" ht="15">
      <c r="B156" s="32" t="s">
        <v>121</v>
      </c>
      <c r="C156" s="33" t="s">
        <v>110</v>
      </c>
      <c r="D156" s="28">
        <v>0</v>
      </c>
      <c r="E156" s="28">
        <v>0</v>
      </c>
      <c r="F156" s="28">
        <v>0</v>
      </c>
      <c r="G156" s="28">
        <v>0</v>
      </c>
      <c r="H156" s="28">
        <v>0</v>
      </c>
      <c r="I156" s="28"/>
      <c r="J156" s="28"/>
    </row>
    <row r="157" spans="2:10" ht="15">
      <c r="B157" s="32" t="s">
        <v>121</v>
      </c>
      <c r="C157" s="33" t="s">
        <v>88</v>
      </c>
      <c r="D157" s="28">
        <v>41</v>
      </c>
      <c r="E157" s="28">
        <v>43</v>
      </c>
      <c r="F157" s="28">
        <v>41</v>
      </c>
      <c r="G157" s="28">
        <v>41</v>
      </c>
      <c r="H157" s="28">
        <v>38.7</v>
      </c>
      <c r="I157" s="28"/>
      <c r="J157" s="28"/>
    </row>
    <row r="158" spans="2:10" ht="15">
      <c r="B158" s="32" t="s">
        <v>121</v>
      </c>
      <c r="C158" s="33" t="s">
        <v>89</v>
      </c>
      <c r="D158" s="28">
        <v>10</v>
      </c>
      <c r="E158" s="28">
        <v>8</v>
      </c>
      <c r="F158" s="28">
        <v>7</v>
      </c>
      <c r="G158" s="28">
        <v>5.7</v>
      </c>
      <c r="H158" s="28">
        <v>1.8</v>
      </c>
      <c r="I158" s="28"/>
      <c r="J158" s="28"/>
    </row>
    <row r="159" spans="2:10" ht="15">
      <c r="B159" s="32" t="s">
        <v>121</v>
      </c>
      <c r="C159" s="33" t="s">
        <v>111</v>
      </c>
      <c r="D159" s="28">
        <v>0</v>
      </c>
      <c r="E159" s="28">
        <v>0</v>
      </c>
      <c r="F159" s="28">
        <v>0</v>
      </c>
      <c r="G159" s="28">
        <v>0</v>
      </c>
      <c r="H159" s="28">
        <v>0</v>
      </c>
      <c r="I159" s="28"/>
      <c r="J159" s="28"/>
    </row>
    <row r="160" spans="2:10" ht="15">
      <c r="B160" s="32" t="s">
        <v>121</v>
      </c>
      <c r="C160" s="33" t="s">
        <v>112</v>
      </c>
      <c r="D160" s="28">
        <v>0</v>
      </c>
      <c r="E160" s="28">
        <v>0</v>
      </c>
      <c r="F160" s="28">
        <v>0</v>
      </c>
      <c r="G160" s="28">
        <v>0</v>
      </c>
      <c r="H160" s="28">
        <v>0</v>
      </c>
      <c r="I160" s="28"/>
      <c r="J160" s="28"/>
    </row>
    <row r="161" spans="2:10" ht="15">
      <c r="B161" s="32" t="s">
        <v>121</v>
      </c>
      <c r="C161" s="33" t="s">
        <v>87</v>
      </c>
      <c r="D161" s="28">
        <v>0</v>
      </c>
      <c r="E161" s="28">
        <v>0</v>
      </c>
      <c r="F161" s="28">
        <v>0</v>
      </c>
      <c r="G161" s="28">
        <v>0</v>
      </c>
      <c r="H161" s="28">
        <v>0</v>
      </c>
      <c r="I161" s="28"/>
      <c r="J161" s="28"/>
    </row>
    <row r="162" spans="2:10" ht="15">
      <c r="B162" s="34" t="s">
        <v>121</v>
      </c>
      <c r="C162" s="35" t="s">
        <v>91</v>
      </c>
      <c r="D162" s="29">
        <v>5</v>
      </c>
      <c r="E162" s="29">
        <v>2</v>
      </c>
      <c r="F162" s="29">
        <v>2.7</v>
      </c>
      <c r="G162" s="29">
        <v>0.1</v>
      </c>
      <c r="H162" s="29">
        <v>0.1</v>
      </c>
      <c r="I162" s="29"/>
      <c r="J162" s="29"/>
    </row>
    <row r="163" spans="2:10" ht="15">
      <c r="B163" s="36" t="s">
        <v>121</v>
      </c>
      <c r="C163" s="37" t="s">
        <v>113</v>
      </c>
      <c r="D163" s="56">
        <v>36</v>
      </c>
      <c r="E163" s="56">
        <v>37</v>
      </c>
      <c r="F163" s="56">
        <v>36.7</v>
      </c>
      <c r="G163" s="56">
        <v>35.4</v>
      </c>
      <c r="H163" s="56">
        <v>37</v>
      </c>
      <c r="I163" s="56"/>
      <c r="J163" s="56"/>
    </row>
    <row r="164" spans="2:10" ht="15">
      <c r="B164" s="30" t="s">
        <v>81</v>
      </c>
      <c r="C164" s="31" t="s">
        <v>107</v>
      </c>
      <c r="D164" s="27">
        <v>0</v>
      </c>
      <c r="E164" s="27">
        <v>0</v>
      </c>
      <c r="F164" s="27">
        <v>0</v>
      </c>
      <c r="G164" s="27">
        <v>0</v>
      </c>
      <c r="H164" s="27">
        <v>0</v>
      </c>
      <c r="I164" s="27"/>
      <c r="J164" s="27"/>
    </row>
    <row r="165" spans="2:10" ht="15">
      <c r="B165" s="32" t="s">
        <v>81</v>
      </c>
      <c r="C165" s="33" t="s">
        <v>108</v>
      </c>
      <c r="D165" s="28">
        <v>0</v>
      </c>
      <c r="E165" s="28">
        <v>0</v>
      </c>
      <c r="F165" s="28">
        <v>0</v>
      </c>
      <c r="G165" s="28">
        <v>0</v>
      </c>
      <c r="H165" s="28">
        <v>0</v>
      </c>
      <c r="I165" s="28"/>
      <c r="J165" s="28"/>
    </row>
    <row r="166" spans="2:10" ht="15">
      <c r="B166" s="32" t="s">
        <v>81</v>
      </c>
      <c r="C166" s="33" t="s">
        <v>109</v>
      </c>
      <c r="D166" s="28">
        <v>0</v>
      </c>
      <c r="E166" s="28">
        <v>0</v>
      </c>
      <c r="F166" s="28">
        <v>0</v>
      </c>
      <c r="G166" s="28">
        <v>0</v>
      </c>
      <c r="H166" s="28">
        <v>0</v>
      </c>
      <c r="I166" s="28"/>
      <c r="J166" s="28"/>
    </row>
    <row r="167" spans="2:10" ht="15">
      <c r="B167" s="32" t="s">
        <v>81</v>
      </c>
      <c r="C167" s="33" t="s">
        <v>110</v>
      </c>
      <c r="D167" s="28">
        <v>0</v>
      </c>
      <c r="E167" s="28">
        <v>0</v>
      </c>
      <c r="F167" s="28">
        <v>0</v>
      </c>
      <c r="G167" s="28">
        <v>0</v>
      </c>
      <c r="H167" s="28">
        <v>0</v>
      </c>
      <c r="I167" s="28"/>
      <c r="J167" s="28"/>
    </row>
    <row r="168" spans="2:10" ht="15">
      <c r="B168" s="32" t="s">
        <v>81</v>
      </c>
      <c r="C168" s="33" t="s">
        <v>88</v>
      </c>
      <c r="D168" s="28">
        <v>0</v>
      </c>
      <c r="E168" s="28">
        <v>0</v>
      </c>
      <c r="F168" s="28">
        <v>0</v>
      </c>
      <c r="G168" s="28">
        <v>0</v>
      </c>
      <c r="H168" s="28">
        <v>0</v>
      </c>
      <c r="I168" s="28"/>
      <c r="J168" s="28"/>
    </row>
    <row r="169" spans="2:10" ht="15">
      <c r="B169" s="32" t="s">
        <v>81</v>
      </c>
      <c r="C169" s="33" t="s">
        <v>89</v>
      </c>
      <c r="D169" s="28">
        <v>0</v>
      </c>
      <c r="E169" s="28">
        <v>0</v>
      </c>
      <c r="F169" s="28">
        <v>0</v>
      </c>
      <c r="G169" s="28">
        <v>0</v>
      </c>
      <c r="H169" s="28">
        <v>0</v>
      </c>
      <c r="I169" s="28"/>
      <c r="J169" s="28"/>
    </row>
    <row r="170" spans="2:10" ht="15">
      <c r="B170" s="32" t="s">
        <v>81</v>
      </c>
      <c r="C170" s="33" t="s">
        <v>111</v>
      </c>
      <c r="D170" s="28">
        <v>0</v>
      </c>
      <c r="E170" s="28">
        <v>0</v>
      </c>
      <c r="F170" s="28">
        <v>0</v>
      </c>
      <c r="G170" s="28">
        <v>0</v>
      </c>
      <c r="H170" s="28">
        <v>0</v>
      </c>
      <c r="I170" s="28"/>
      <c r="J170" s="28"/>
    </row>
    <row r="171" spans="2:10" ht="15">
      <c r="B171" s="32" t="s">
        <v>81</v>
      </c>
      <c r="C171" s="33" t="s">
        <v>112</v>
      </c>
      <c r="D171" s="28">
        <v>0</v>
      </c>
      <c r="E171" s="28">
        <v>0</v>
      </c>
      <c r="F171" s="28">
        <v>0</v>
      </c>
      <c r="G171" s="28">
        <v>0</v>
      </c>
      <c r="H171" s="28">
        <v>0</v>
      </c>
      <c r="I171" s="28"/>
      <c r="J171" s="28"/>
    </row>
    <row r="172" spans="2:10" ht="15">
      <c r="B172" s="32" t="s">
        <v>81</v>
      </c>
      <c r="C172" s="33" t="s">
        <v>87</v>
      </c>
      <c r="D172" s="28">
        <v>0</v>
      </c>
      <c r="E172" s="28">
        <v>0</v>
      </c>
      <c r="F172" s="28">
        <v>0</v>
      </c>
      <c r="G172" s="28">
        <v>0</v>
      </c>
      <c r="H172" s="28">
        <v>0</v>
      </c>
      <c r="I172" s="28"/>
      <c r="J172" s="28"/>
    </row>
    <row r="173" spans="2:10" ht="15">
      <c r="B173" s="34" t="s">
        <v>81</v>
      </c>
      <c r="C173" s="35" t="s">
        <v>91</v>
      </c>
      <c r="D173" s="29">
        <v>0</v>
      </c>
      <c r="E173" s="29">
        <v>0</v>
      </c>
      <c r="F173" s="29">
        <v>0</v>
      </c>
      <c r="G173" s="29">
        <v>0</v>
      </c>
      <c r="H173" s="29">
        <v>0</v>
      </c>
      <c r="I173" s="29"/>
      <c r="J173" s="29"/>
    </row>
    <row r="174" spans="2:10" ht="15">
      <c r="B174" s="36" t="s">
        <v>81</v>
      </c>
      <c r="C174" s="37" t="s">
        <v>113</v>
      </c>
      <c r="D174" s="56">
        <v>0</v>
      </c>
      <c r="E174" s="56">
        <v>0</v>
      </c>
      <c r="F174" s="56">
        <v>0</v>
      </c>
      <c r="G174" s="56">
        <v>0</v>
      </c>
      <c r="H174" s="56">
        <v>0</v>
      </c>
      <c r="I174" s="56"/>
      <c r="J174" s="56"/>
    </row>
    <row r="175" spans="2:10" ht="15">
      <c r="B175" s="30" t="s">
        <v>98</v>
      </c>
      <c r="C175" s="31" t="s">
        <v>107</v>
      </c>
      <c r="D175" s="27">
        <v>0</v>
      </c>
      <c r="E175" s="27">
        <v>0</v>
      </c>
      <c r="F175" s="27">
        <v>0</v>
      </c>
      <c r="G175" s="27">
        <v>0</v>
      </c>
      <c r="H175" s="27">
        <v>0</v>
      </c>
      <c r="I175" s="27"/>
      <c r="J175" s="27"/>
    </row>
    <row r="176" spans="2:10" ht="15">
      <c r="B176" s="32" t="s">
        <v>98</v>
      </c>
      <c r="C176" s="33" t="s">
        <v>108</v>
      </c>
      <c r="D176" s="28">
        <v>0</v>
      </c>
      <c r="E176" s="28">
        <v>0</v>
      </c>
      <c r="F176" s="28">
        <v>0</v>
      </c>
      <c r="G176" s="28">
        <v>0</v>
      </c>
      <c r="H176" s="28">
        <v>0</v>
      </c>
      <c r="I176" s="28"/>
      <c r="J176" s="28"/>
    </row>
    <row r="177" spans="2:10" ht="15">
      <c r="B177" s="32" t="s">
        <v>98</v>
      </c>
      <c r="C177" s="33" t="s">
        <v>109</v>
      </c>
      <c r="D177" s="28">
        <v>0</v>
      </c>
      <c r="E177" s="28">
        <v>0</v>
      </c>
      <c r="F177" s="28">
        <v>0</v>
      </c>
      <c r="G177" s="28">
        <v>0</v>
      </c>
      <c r="H177" s="28">
        <v>0</v>
      </c>
      <c r="I177" s="28"/>
      <c r="J177" s="28"/>
    </row>
    <row r="178" spans="2:10" ht="15">
      <c r="B178" s="32" t="s">
        <v>98</v>
      </c>
      <c r="C178" s="33" t="s">
        <v>110</v>
      </c>
      <c r="D178" s="28">
        <v>0</v>
      </c>
      <c r="E178" s="28">
        <v>0</v>
      </c>
      <c r="F178" s="28">
        <v>0</v>
      </c>
      <c r="G178" s="28">
        <v>0</v>
      </c>
      <c r="H178" s="28">
        <v>0</v>
      </c>
      <c r="I178" s="28"/>
      <c r="J178" s="28"/>
    </row>
    <row r="179" spans="2:10" ht="15">
      <c r="B179" s="32" t="s">
        <v>98</v>
      </c>
      <c r="C179" s="33" t="s">
        <v>88</v>
      </c>
      <c r="D179" s="28">
        <v>41</v>
      </c>
      <c r="E179" s="28">
        <v>43</v>
      </c>
      <c r="F179" s="28">
        <v>41</v>
      </c>
      <c r="G179" s="28">
        <v>41</v>
      </c>
      <c r="H179" s="28">
        <v>38.7</v>
      </c>
      <c r="I179" s="28"/>
      <c r="J179" s="28"/>
    </row>
    <row r="180" spans="2:10" ht="15">
      <c r="B180" s="32" t="s">
        <v>98</v>
      </c>
      <c r="C180" s="33" t="s">
        <v>89</v>
      </c>
      <c r="D180" s="28">
        <v>10</v>
      </c>
      <c r="E180" s="28">
        <v>8</v>
      </c>
      <c r="F180" s="28">
        <v>7</v>
      </c>
      <c r="G180" s="28">
        <v>5.7</v>
      </c>
      <c r="H180" s="28">
        <v>1.8</v>
      </c>
      <c r="I180" s="28"/>
      <c r="J180" s="28"/>
    </row>
    <row r="181" spans="2:10" ht="15">
      <c r="B181" s="32" t="s">
        <v>98</v>
      </c>
      <c r="C181" s="33" t="s">
        <v>111</v>
      </c>
      <c r="D181" s="28">
        <v>0</v>
      </c>
      <c r="E181" s="28">
        <v>0</v>
      </c>
      <c r="F181" s="28">
        <v>0</v>
      </c>
      <c r="G181" s="28">
        <v>0</v>
      </c>
      <c r="H181" s="28">
        <v>0</v>
      </c>
      <c r="I181" s="28"/>
      <c r="J181" s="28"/>
    </row>
    <row r="182" spans="2:10" ht="15">
      <c r="B182" s="32" t="s">
        <v>98</v>
      </c>
      <c r="C182" s="33" t="s">
        <v>112</v>
      </c>
      <c r="D182" s="28">
        <v>0</v>
      </c>
      <c r="E182" s="28">
        <v>0</v>
      </c>
      <c r="F182" s="28">
        <v>0</v>
      </c>
      <c r="G182" s="28">
        <v>0</v>
      </c>
      <c r="H182" s="28">
        <v>0</v>
      </c>
      <c r="I182" s="28"/>
      <c r="J182" s="28"/>
    </row>
    <row r="183" spans="2:10" ht="15">
      <c r="B183" s="32" t="s">
        <v>98</v>
      </c>
      <c r="C183" s="33" t="s">
        <v>87</v>
      </c>
      <c r="D183" s="28">
        <v>0</v>
      </c>
      <c r="E183" s="28">
        <v>0</v>
      </c>
      <c r="F183" s="28">
        <v>0</v>
      </c>
      <c r="G183" s="28">
        <v>0</v>
      </c>
      <c r="H183" s="28">
        <v>0</v>
      </c>
      <c r="I183" s="28"/>
      <c r="J183" s="28"/>
    </row>
    <row r="184" spans="2:10" ht="15">
      <c r="B184" s="34" t="s">
        <v>98</v>
      </c>
      <c r="C184" s="35" t="s">
        <v>91</v>
      </c>
      <c r="D184" s="29">
        <v>5</v>
      </c>
      <c r="E184" s="29">
        <v>2</v>
      </c>
      <c r="F184" s="29">
        <v>2.7</v>
      </c>
      <c r="G184" s="29">
        <v>0.1</v>
      </c>
      <c r="H184" s="29">
        <v>0.1</v>
      </c>
      <c r="I184" s="29"/>
      <c r="J184" s="29"/>
    </row>
    <row r="185" spans="2:10" ht="15">
      <c r="B185" s="36" t="s">
        <v>98</v>
      </c>
      <c r="C185" s="37" t="s">
        <v>113</v>
      </c>
      <c r="D185" s="56">
        <v>36</v>
      </c>
      <c r="E185" s="56">
        <v>37</v>
      </c>
      <c r="F185" s="56">
        <v>36.7</v>
      </c>
      <c r="G185" s="56">
        <v>35.4</v>
      </c>
      <c r="H185" s="56">
        <v>37</v>
      </c>
      <c r="I185" s="56"/>
      <c r="J185" s="56"/>
    </row>
    <row r="186" spans="2:10" ht="15">
      <c r="B186" s="30" t="s">
        <v>122</v>
      </c>
      <c r="C186" s="31" t="s">
        <v>107</v>
      </c>
      <c r="D186" s="27">
        <v>0</v>
      </c>
      <c r="E186" s="27">
        <v>0</v>
      </c>
      <c r="F186" s="27">
        <v>0</v>
      </c>
      <c r="G186" s="27">
        <v>0</v>
      </c>
      <c r="H186" s="27">
        <v>0</v>
      </c>
      <c r="I186" s="27"/>
      <c r="J186" s="27"/>
    </row>
    <row r="187" spans="2:10" ht="15">
      <c r="B187" s="32" t="s">
        <v>122</v>
      </c>
      <c r="C187" s="33" t="s">
        <v>108</v>
      </c>
      <c r="D187" s="28">
        <v>0</v>
      </c>
      <c r="E187" s="28">
        <v>0</v>
      </c>
      <c r="F187" s="28">
        <v>0</v>
      </c>
      <c r="G187" s="28">
        <v>0</v>
      </c>
      <c r="H187" s="28">
        <v>0</v>
      </c>
      <c r="I187" s="28"/>
      <c r="J187" s="28"/>
    </row>
    <row r="188" spans="2:10" ht="15">
      <c r="B188" s="32" t="s">
        <v>122</v>
      </c>
      <c r="C188" s="33" t="s">
        <v>109</v>
      </c>
      <c r="D188" s="28">
        <v>0</v>
      </c>
      <c r="E188" s="28">
        <v>0</v>
      </c>
      <c r="F188" s="28">
        <v>0</v>
      </c>
      <c r="G188" s="28">
        <v>0</v>
      </c>
      <c r="H188" s="28">
        <v>0</v>
      </c>
      <c r="I188" s="28"/>
      <c r="J188" s="28"/>
    </row>
    <row r="189" spans="2:10" ht="15">
      <c r="B189" s="32" t="s">
        <v>122</v>
      </c>
      <c r="C189" s="33" t="s">
        <v>110</v>
      </c>
      <c r="D189" s="28">
        <v>0</v>
      </c>
      <c r="E189" s="28">
        <v>0</v>
      </c>
      <c r="F189" s="28">
        <v>0</v>
      </c>
      <c r="G189" s="28">
        <v>0</v>
      </c>
      <c r="H189" s="28">
        <v>0</v>
      </c>
      <c r="I189" s="28"/>
      <c r="J189" s="28"/>
    </row>
    <row r="190" spans="2:10" ht="15">
      <c r="B190" s="32" t="s">
        <v>122</v>
      </c>
      <c r="C190" s="33" t="s">
        <v>88</v>
      </c>
      <c r="D190" s="28">
        <v>0</v>
      </c>
      <c r="E190" s="28">
        <v>0</v>
      </c>
      <c r="F190" s="28">
        <v>0</v>
      </c>
      <c r="G190" s="28">
        <v>0</v>
      </c>
      <c r="H190" s="28">
        <v>0</v>
      </c>
      <c r="I190" s="28"/>
      <c r="J190" s="28"/>
    </row>
    <row r="191" spans="2:10" ht="15">
      <c r="B191" s="32" t="s">
        <v>122</v>
      </c>
      <c r="C191" s="33" t="s">
        <v>89</v>
      </c>
      <c r="D191" s="28">
        <v>0</v>
      </c>
      <c r="E191" s="28">
        <v>0</v>
      </c>
      <c r="F191" s="28">
        <v>0</v>
      </c>
      <c r="G191" s="28">
        <v>0</v>
      </c>
      <c r="H191" s="28">
        <v>0</v>
      </c>
      <c r="I191" s="28"/>
      <c r="J191" s="28"/>
    </row>
    <row r="192" spans="2:10" ht="15">
      <c r="B192" s="32" t="s">
        <v>122</v>
      </c>
      <c r="C192" s="33" t="s">
        <v>111</v>
      </c>
      <c r="D192" s="28">
        <v>0</v>
      </c>
      <c r="E192" s="28">
        <v>0</v>
      </c>
      <c r="F192" s="28">
        <v>0</v>
      </c>
      <c r="G192" s="28">
        <v>0</v>
      </c>
      <c r="H192" s="28">
        <v>0</v>
      </c>
      <c r="I192" s="28"/>
      <c r="J192" s="28"/>
    </row>
    <row r="193" spans="2:10" ht="15">
      <c r="B193" s="32" t="s">
        <v>122</v>
      </c>
      <c r="C193" s="33" t="s">
        <v>112</v>
      </c>
      <c r="D193" s="28">
        <v>0</v>
      </c>
      <c r="E193" s="28">
        <v>0</v>
      </c>
      <c r="F193" s="28">
        <v>0</v>
      </c>
      <c r="G193" s="28">
        <v>0</v>
      </c>
      <c r="H193" s="28">
        <v>0</v>
      </c>
      <c r="I193" s="28"/>
      <c r="J193" s="28"/>
    </row>
    <row r="194" spans="2:10" ht="15">
      <c r="B194" s="32" t="s">
        <v>122</v>
      </c>
      <c r="C194" s="33" t="s">
        <v>87</v>
      </c>
      <c r="D194" s="28">
        <v>0</v>
      </c>
      <c r="E194" s="28">
        <v>0</v>
      </c>
      <c r="F194" s="28">
        <v>0</v>
      </c>
      <c r="G194" s="28">
        <v>0</v>
      </c>
      <c r="H194" s="28">
        <v>0</v>
      </c>
      <c r="I194" s="28"/>
      <c r="J194" s="28"/>
    </row>
    <row r="195" spans="2:10" ht="15">
      <c r="B195" s="34" t="s">
        <v>122</v>
      </c>
      <c r="C195" s="35" t="s">
        <v>91</v>
      </c>
      <c r="D195" s="29">
        <v>0</v>
      </c>
      <c r="E195" s="29">
        <v>0</v>
      </c>
      <c r="F195" s="29">
        <v>0</v>
      </c>
      <c r="G195" s="29">
        <v>0</v>
      </c>
      <c r="H195" s="29">
        <v>0</v>
      </c>
      <c r="I195" s="29"/>
      <c r="J195" s="29"/>
    </row>
    <row r="196" spans="2:10" ht="15">
      <c r="B196" s="36" t="s">
        <v>122</v>
      </c>
      <c r="C196" s="37" t="s">
        <v>113</v>
      </c>
      <c r="D196" s="56">
        <v>0</v>
      </c>
      <c r="E196" s="56">
        <v>0</v>
      </c>
      <c r="F196" s="56">
        <v>0</v>
      </c>
      <c r="G196" s="56">
        <v>0</v>
      </c>
      <c r="H196" s="56">
        <v>0</v>
      </c>
      <c r="I196" s="56"/>
      <c r="J196" s="56"/>
    </row>
    <row r="197" spans="2:10" ht="15">
      <c r="B197" s="30" t="s">
        <v>123</v>
      </c>
      <c r="C197" s="31" t="s">
        <v>107</v>
      </c>
      <c r="D197" s="27">
        <v>0</v>
      </c>
      <c r="E197" s="27">
        <v>0</v>
      </c>
      <c r="F197" s="27">
        <v>0</v>
      </c>
      <c r="G197" s="27">
        <v>0</v>
      </c>
      <c r="H197" s="27">
        <v>0</v>
      </c>
      <c r="I197" s="27"/>
      <c r="J197" s="27"/>
    </row>
    <row r="198" spans="2:10" ht="15">
      <c r="B198" s="32" t="s">
        <v>123</v>
      </c>
      <c r="C198" s="33" t="s">
        <v>108</v>
      </c>
      <c r="D198" s="28">
        <v>0</v>
      </c>
      <c r="E198" s="28">
        <v>0</v>
      </c>
      <c r="F198" s="28">
        <v>0</v>
      </c>
      <c r="G198" s="28">
        <v>0</v>
      </c>
      <c r="H198" s="28">
        <v>0</v>
      </c>
      <c r="I198" s="28"/>
      <c r="J198" s="28"/>
    </row>
    <row r="199" spans="2:10" ht="15">
      <c r="B199" s="32" t="s">
        <v>123</v>
      </c>
      <c r="C199" s="33" t="s">
        <v>109</v>
      </c>
      <c r="D199" s="28">
        <v>0</v>
      </c>
      <c r="E199" s="28">
        <v>0</v>
      </c>
      <c r="F199" s="28">
        <v>0</v>
      </c>
      <c r="G199" s="28">
        <v>0</v>
      </c>
      <c r="H199" s="28">
        <v>0</v>
      </c>
      <c r="I199" s="28"/>
      <c r="J199" s="28"/>
    </row>
    <row r="200" spans="2:10" ht="15">
      <c r="B200" s="32" t="s">
        <v>123</v>
      </c>
      <c r="C200" s="33" t="s">
        <v>110</v>
      </c>
      <c r="D200" s="28">
        <v>0</v>
      </c>
      <c r="E200" s="28">
        <v>0</v>
      </c>
      <c r="F200" s="28">
        <v>0</v>
      </c>
      <c r="G200" s="28">
        <v>0</v>
      </c>
      <c r="H200" s="28">
        <v>0</v>
      </c>
      <c r="I200" s="28"/>
      <c r="J200" s="28"/>
    </row>
    <row r="201" spans="2:10" ht="15">
      <c r="B201" s="32" t="s">
        <v>123</v>
      </c>
      <c r="C201" s="33" t="s">
        <v>88</v>
      </c>
      <c r="D201" s="28">
        <v>0</v>
      </c>
      <c r="E201" s="28">
        <v>0</v>
      </c>
      <c r="F201" s="28">
        <v>0</v>
      </c>
      <c r="G201" s="28">
        <v>0</v>
      </c>
      <c r="H201" s="28">
        <v>0</v>
      </c>
      <c r="I201" s="28"/>
      <c r="J201" s="28"/>
    </row>
    <row r="202" spans="2:10" ht="15">
      <c r="B202" s="32" t="s">
        <v>123</v>
      </c>
      <c r="C202" s="33" t="s">
        <v>89</v>
      </c>
      <c r="D202" s="28">
        <v>0</v>
      </c>
      <c r="E202" s="28">
        <v>0</v>
      </c>
      <c r="F202" s="28">
        <v>0</v>
      </c>
      <c r="G202" s="28">
        <v>0</v>
      </c>
      <c r="H202" s="28">
        <v>0</v>
      </c>
      <c r="I202" s="28"/>
      <c r="J202" s="28"/>
    </row>
    <row r="203" spans="2:10" ht="15">
      <c r="B203" s="32" t="s">
        <v>123</v>
      </c>
      <c r="C203" s="33" t="s">
        <v>111</v>
      </c>
      <c r="D203" s="28">
        <v>0</v>
      </c>
      <c r="E203" s="28">
        <v>0</v>
      </c>
      <c r="F203" s="28">
        <v>0</v>
      </c>
      <c r="G203" s="28">
        <v>0</v>
      </c>
      <c r="H203" s="28">
        <v>0</v>
      </c>
      <c r="I203" s="28"/>
      <c r="J203" s="28"/>
    </row>
    <row r="204" spans="2:10" ht="15">
      <c r="B204" s="32" t="s">
        <v>123</v>
      </c>
      <c r="C204" s="33" t="s">
        <v>112</v>
      </c>
      <c r="D204" s="28">
        <v>0</v>
      </c>
      <c r="E204" s="28">
        <v>0</v>
      </c>
      <c r="F204" s="28">
        <v>0</v>
      </c>
      <c r="G204" s="28">
        <v>0</v>
      </c>
      <c r="H204" s="28">
        <v>0</v>
      </c>
      <c r="I204" s="28"/>
      <c r="J204" s="28"/>
    </row>
    <row r="205" spans="2:10" ht="15">
      <c r="B205" s="32" t="s">
        <v>123</v>
      </c>
      <c r="C205" s="33" t="s">
        <v>87</v>
      </c>
      <c r="D205" s="28">
        <v>0</v>
      </c>
      <c r="E205" s="28">
        <v>0</v>
      </c>
      <c r="F205" s="28">
        <v>0</v>
      </c>
      <c r="G205" s="28">
        <v>0</v>
      </c>
      <c r="H205" s="28">
        <v>0</v>
      </c>
      <c r="I205" s="28"/>
      <c r="J205" s="28"/>
    </row>
    <row r="206" spans="2:10" ht="15">
      <c r="B206" s="34" t="s">
        <v>123</v>
      </c>
      <c r="C206" s="35" t="s">
        <v>91</v>
      </c>
      <c r="D206" s="29">
        <v>0</v>
      </c>
      <c r="E206" s="29">
        <v>0</v>
      </c>
      <c r="F206" s="29">
        <v>0</v>
      </c>
      <c r="G206" s="29">
        <v>0</v>
      </c>
      <c r="H206" s="29">
        <v>0</v>
      </c>
      <c r="I206" s="29"/>
      <c r="J206" s="29"/>
    </row>
    <row r="207" spans="2:10" ht="15">
      <c r="B207" s="36" t="s">
        <v>123</v>
      </c>
      <c r="C207" s="37" t="s">
        <v>113</v>
      </c>
      <c r="D207" s="56">
        <v>0</v>
      </c>
      <c r="E207" s="56">
        <v>0</v>
      </c>
      <c r="F207" s="56">
        <v>0</v>
      </c>
      <c r="G207" s="56">
        <v>0</v>
      </c>
      <c r="H207" s="56">
        <v>0</v>
      </c>
      <c r="I207" s="56"/>
      <c r="J207" s="56"/>
    </row>
    <row r="208" spans="2:10" ht="15">
      <c r="B208" s="30" t="s">
        <v>124</v>
      </c>
      <c r="C208" s="31" t="s">
        <v>107</v>
      </c>
      <c r="D208" s="27">
        <v>0</v>
      </c>
      <c r="E208" s="27">
        <v>0</v>
      </c>
      <c r="F208" s="27">
        <v>0</v>
      </c>
      <c r="G208" s="27">
        <v>0</v>
      </c>
      <c r="H208" s="27">
        <v>0</v>
      </c>
      <c r="I208" s="27"/>
      <c r="J208" s="27"/>
    </row>
    <row r="209" spans="2:10" ht="15">
      <c r="B209" s="32" t="s">
        <v>124</v>
      </c>
      <c r="C209" s="33" t="s">
        <v>108</v>
      </c>
      <c r="D209" s="28">
        <v>0</v>
      </c>
      <c r="E209" s="28">
        <v>0</v>
      </c>
      <c r="F209" s="28">
        <v>0</v>
      </c>
      <c r="G209" s="28">
        <v>0</v>
      </c>
      <c r="H209" s="28">
        <v>0</v>
      </c>
      <c r="I209" s="28"/>
      <c r="J209" s="28"/>
    </row>
    <row r="210" spans="2:10" ht="15">
      <c r="B210" s="32" t="s">
        <v>124</v>
      </c>
      <c r="C210" s="33" t="s">
        <v>109</v>
      </c>
      <c r="D210" s="28">
        <v>0</v>
      </c>
      <c r="E210" s="28">
        <v>0</v>
      </c>
      <c r="F210" s="28">
        <v>0</v>
      </c>
      <c r="G210" s="28">
        <v>0</v>
      </c>
      <c r="H210" s="28">
        <v>0</v>
      </c>
      <c r="I210" s="28"/>
      <c r="J210" s="28"/>
    </row>
    <row r="211" spans="2:10" ht="15">
      <c r="B211" s="32" t="s">
        <v>124</v>
      </c>
      <c r="C211" s="33" t="s">
        <v>110</v>
      </c>
      <c r="D211" s="28">
        <v>0</v>
      </c>
      <c r="E211" s="28">
        <v>0</v>
      </c>
      <c r="F211" s="28">
        <v>0</v>
      </c>
      <c r="G211" s="28">
        <v>0</v>
      </c>
      <c r="H211" s="28">
        <v>0</v>
      </c>
      <c r="I211" s="28"/>
      <c r="J211" s="28"/>
    </row>
    <row r="212" spans="2:10" ht="15">
      <c r="B212" s="32" t="s">
        <v>124</v>
      </c>
      <c r="C212" s="33" t="s">
        <v>88</v>
      </c>
      <c r="D212" s="28">
        <v>24</v>
      </c>
      <c r="E212" s="28">
        <v>25</v>
      </c>
      <c r="F212" s="28">
        <v>45.9</v>
      </c>
      <c r="G212" s="28">
        <v>47.3</v>
      </c>
      <c r="H212" s="28">
        <v>49.1</v>
      </c>
      <c r="I212" s="28"/>
      <c r="J212" s="28"/>
    </row>
    <row r="213" spans="2:10" ht="15">
      <c r="B213" s="32" t="s">
        <v>124</v>
      </c>
      <c r="C213" s="33" t="s">
        <v>89</v>
      </c>
      <c r="D213" s="28">
        <v>5</v>
      </c>
      <c r="E213" s="28">
        <v>6</v>
      </c>
      <c r="F213" s="28">
        <v>25.9</v>
      </c>
      <c r="G213" s="28">
        <v>24.5</v>
      </c>
      <c r="H213" s="28">
        <v>25.1</v>
      </c>
      <c r="I213" s="28"/>
      <c r="J213" s="28"/>
    </row>
    <row r="214" spans="2:10" ht="15">
      <c r="B214" s="32" t="s">
        <v>124</v>
      </c>
      <c r="C214" s="33" t="s">
        <v>111</v>
      </c>
      <c r="D214" s="28">
        <v>0</v>
      </c>
      <c r="E214" s="28">
        <v>0</v>
      </c>
      <c r="F214" s="28">
        <v>0</v>
      </c>
      <c r="G214" s="28">
        <v>0</v>
      </c>
      <c r="H214" s="28">
        <v>0</v>
      </c>
      <c r="I214" s="28"/>
      <c r="J214" s="28"/>
    </row>
    <row r="215" spans="2:10" ht="15">
      <c r="B215" s="32" t="s">
        <v>124</v>
      </c>
      <c r="C215" s="33" t="s">
        <v>112</v>
      </c>
      <c r="D215" s="28">
        <v>0</v>
      </c>
      <c r="E215" s="28">
        <v>0</v>
      </c>
      <c r="F215" s="28">
        <v>0</v>
      </c>
      <c r="G215" s="28">
        <v>0</v>
      </c>
      <c r="H215" s="28">
        <v>0</v>
      </c>
      <c r="I215" s="28"/>
      <c r="J215" s="28"/>
    </row>
    <row r="216" spans="2:10" ht="15">
      <c r="B216" s="32" t="s">
        <v>124</v>
      </c>
      <c r="C216" s="33" t="s">
        <v>87</v>
      </c>
      <c r="D216" s="28">
        <v>0</v>
      </c>
      <c r="E216" s="28">
        <v>0</v>
      </c>
      <c r="F216" s="28">
        <v>0</v>
      </c>
      <c r="G216" s="28">
        <v>0</v>
      </c>
      <c r="H216" s="28">
        <v>0</v>
      </c>
      <c r="I216" s="28"/>
      <c r="J216" s="28"/>
    </row>
    <row r="217" spans="2:10" ht="15">
      <c r="B217" s="34" t="s">
        <v>124</v>
      </c>
      <c r="C217" s="35" t="s">
        <v>91</v>
      </c>
      <c r="D217" s="29">
        <v>-1</v>
      </c>
      <c r="E217" s="29">
        <v>0</v>
      </c>
      <c r="F217" s="29">
        <v>0</v>
      </c>
      <c r="G217" s="29">
        <v>0</v>
      </c>
      <c r="H217" s="29">
        <v>0</v>
      </c>
      <c r="I217" s="29"/>
      <c r="J217" s="29"/>
    </row>
    <row r="218" spans="2:10" ht="15">
      <c r="B218" s="36" t="s">
        <v>124</v>
      </c>
      <c r="C218" s="37" t="s">
        <v>113</v>
      </c>
      <c r="D218" s="56">
        <v>18</v>
      </c>
      <c r="E218" s="56">
        <v>19</v>
      </c>
      <c r="F218" s="56">
        <v>20</v>
      </c>
      <c r="G218" s="56">
        <v>22.8</v>
      </c>
      <c r="H218" s="56">
        <v>24</v>
      </c>
      <c r="I218" s="56"/>
      <c r="J218" s="56"/>
    </row>
    <row r="219" spans="2:10" ht="15">
      <c r="B219" s="30" t="s">
        <v>99</v>
      </c>
      <c r="C219" s="31" t="s">
        <v>107</v>
      </c>
      <c r="D219" s="27">
        <v>0</v>
      </c>
      <c r="E219" s="27">
        <v>0</v>
      </c>
      <c r="F219" s="27">
        <v>0</v>
      </c>
      <c r="G219" s="27">
        <v>0</v>
      </c>
      <c r="H219" s="27">
        <v>0</v>
      </c>
      <c r="I219" s="27"/>
      <c r="J219" s="27"/>
    </row>
    <row r="220" spans="2:10" ht="15">
      <c r="B220" s="32" t="s">
        <v>99</v>
      </c>
      <c r="C220" s="33" t="s">
        <v>108</v>
      </c>
      <c r="D220" s="28">
        <v>0</v>
      </c>
      <c r="E220" s="28">
        <v>0</v>
      </c>
      <c r="F220" s="28">
        <v>0</v>
      </c>
      <c r="G220" s="28">
        <v>0</v>
      </c>
      <c r="H220" s="28">
        <v>0</v>
      </c>
      <c r="I220" s="28"/>
      <c r="J220" s="28"/>
    </row>
    <row r="221" spans="2:10" ht="15">
      <c r="B221" s="32" t="s">
        <v>99</v>
      </c>
      <c r="C221" s="33" t="s">
        <v>109</v>
      </c>
      <c r="D221" s="28">
        <v>0</v>
      </c>
      <c r="E221" s="28">
        <v>0</v>
      </c>
      <c r="F221" s="28">
        <v>0</v>
      </c>
      <c r="G221" s="28">
        <v>0</v>
      </c>
      <c r="H221" s="28">
        <v>0</v>
      </c>
      <c r="I221" s="28"/>
      <c r="J221" s="28"/>
    </row>
    <row r="222" spans="2:10" ht="15">
      <c r="B222" s="32" t="s">
        <v>99</v>
      </c>
      <c r="C222" s="33" t="s">
        <v>110</v>
      </c>
      <c r="D222" s="28">
        <v>0</v>
      </c>
      <c r="E222" s="28">
        <v>0</v>
      </c>
      <c r="F222" s="28">
        <v>0</v>
      </c>
      <c r="G222" s="28">
        <v>0</v>
      </c>
      <c r="H222" s="28">
        <v>0</v>
      </c>
      <c r="I222" s="28"/>
      <c r="J222" s="28"/>
    </row>
    <row r="223" spans="2:10" ht="15">
      <c r="B223" s="32" t="s">
        <v>99</v>
      </c>
      <c r="C223" s="33" t="s">
        <v>88</v>
      </c>
      <c r="D223" s="28">
        <v>0</v>
      </c>
      <c r="E223" s="28">
        <v>0</v>
      </c>
      <c r="F223" s="28">
        <v>0</v>
      </c>
      <c r="G223" s="28">
        <v>0</v>
      </c>
      <c r="H223" s="28">
        <v>0</v>
      </c>
      <c r="I223" s="28"/>
      <c r="J223" s="28"/>
    </row>
    <row r="224" spans="2:10" ht="15">
      <c r="B224" s="32" t="s">
        <v>99</v>
      </c>
      <c r="C224" s="33" t="s">
        <v>89</v>
      </c>
      <c r="D224" s="28">
        <v>0</v>
      </c>
      <c r="E224" s="28">
        <v>0</v>
      </c>
      <c r="F224" s="28">
        <v>0</v>
      </c>
      <c r="G224" s="28">
        <v>0</v>
      </c>
      <c r="H224" s="28">
        <v>0</v>
      </c>
      <c r="I224" s="28"/>
      <c r="J224" s="28"/>
    </row>
    <row r="225" spans="2:10" ht="15">
      <c r="B225" s="32" t="s">
        <v>99</v>
      </c>
      <c r="C225" s="33" t="s">
        <v>111</v>
      </c>
      <c r="D225" s="28">
        <v>0</v>
      </c>
      <c r="E225" s="28">
        <v>0</v>
      </c>
      <c r="F225" s="28">
        <v>0</v>
      </c>
      <c r="G225" s="28">
        <v>0</v>
      </c>
      <c r="H225" s="28">
        <v>0</v>
      </c>
      <c r="I225" s="28"/>
      <c r="J225" s="28"/>
    </row>
    <row r="226" spans="2:10" ht="15">
      <c r="B226" s="32" t="s">
        <v>99</v>
      </c>
      <c r="C226" s="33" t="s">
        <v>112</v>
      </c>
      <c r="D226" s="28">
        <v>0</v>
      </c>
      <c r="E226" s="28">
        <v>0</v>
      </c>
      <c r="F226" s="28">
        <v>0</v>
      </c>
      <c r="G226" s="28">
        <v>0</v>
      </c>
      <c r="H226" s="28">
        <v>0</v>
      </c>
      <c r="I226" s="28"/>
      <c r="J226" s="28"/>
    </row>
    <row r="227" spans="2:10" ht="15">
      <c r="B227" s="32" t="s">
        <v>99</v>
      </c>
      <c r="C227" s="33" t="s">
        <v>87</v>
      </c>
      <c r="D227" s="28">
        <v>0</v>
      </c>
      <c r="E227" s="28">
        <v>0</v>
      </c>
      <c r="F227" s="28">
        <v>0</v>
      </c>
      <c r="G227" s="28">
        <v>0</v>
      </c>
      <c r="H227" s="28">
        <v>0</v>
      </c>
      <c r="I227" s="28"/>
      <c r="J227" s="28"/>
    </row>
    <row r="228" spans="2:10" ht="15">
      <c r="B228" s="34" t="s">
        <v>99</v>
      </c>
      <c r="C228" s="35" t="s">
        <v>91</v>
      </c>
      <c r="D228" s="29">
        <v>0</v>
      </c>
      <c r="E228" s="29">
        <v>0</v>
      </c>
      <c r="F228" s="29">
        <v>0</v>
      </c>
      <c r="G228" s="29">
        <v>0</v>
      </c>
      <c r="H228" s="29">
        <v>0</v>
      </c>
      <c r="I228" s="29"/>
      <c r="J228" s="29"/>
    </row>
    <row r="229" spans="2:10" ht="15">
      <c r="B229" s="36" t="s">
        <v>99</v>
      </c>
      <c r="C229" s="37" t="s">
        <v>113</v>
      </c>
      <c r="D229" s="56">
        <v>0</v>
      </c>
      <c r="E229" s="56">
        <v>0</v>
      </c>
      <c r="F229" s="56">
        <v>0</v>
      </c>
      <c r="G229" s="56">
        <v>0</v>
      </c>
      <c r="H229" s="56">
        <v>0</v>
      </c>
      <c r="I229" s="56"/>
      <c r="J229" s="56"/>
    </row>
    <row r="230" spans="2:10" ht="15">
      <c r="B230" s="30" t="s">
        <v>100</v>
      </c>
      <c r="C230" s="31" t="s">
        <v>107</v>
      </c>
      <c r="D230" s="27">
        <v>0</v>
      </c>
      <c r="E230" s="27">
        <v>0</v>
      </c>
      <c r="F230" s="27">
        <v>0</v>
      </c>
      <c r="G230" s="27">
        <v>0</v>
      </c>
      <c r="H230" s="27">
        <v>0</v>
      </c>
      <c r="I230" s="27"/>
      <c r="J230" s="27"/>
    </row>
    <row r="231" spans="2:10" ht="15">
      <c r="B231" s="32" t="s">
        <v>100</v>
      </c>
      <c r="C231" s="33" t="s">
        <v>108</v>
      </c>
      <c r="D231" s="28">
        <v>0</v>
      </c>
      <c r="E231" s="28">
        <v>0</v>
      </c>
      <c r="F231" s="28">
        <v>0</v>
      </c>
      <c r="G231" s="28">
        <v>0</v>
      </c>
      <c r="H231" s="28">
        <v>0</v>
      </c>
      <c r="I231" s="28"/>
      <c r="J231" s="28"/>
    </row>
    <row r="232" spans="2:10" ht="15">
      <c r="B232" s="32" t="s">
        <v>100</v>
      </c>
      <c r="C232" s="33" t="s">
        <v>109</v>
      </c>
      <c r="D232" s="28">
        <v>0</v>
      </c>
      <c r="E232" s="28">
        <v>0</v>
      </c>
      <c r="F232" s="28">
        <v>0</v>
      </c>
      <c r="G232" s="28">
        <v>0</v>
      </c>
      <c r="H232" s="28">
        <v>0</v>
      </c>
      <c r="I232" s="28"/>
      <c r="J232" s="28"/>
    </row>
    <row r="233" spans="2:10" ht="15">
      <c r="B233" s="32" t="s">
        <v>100</v>
      </c>
      <c r="C233" s="33" t="s">
        <v>110</v>
      </c>
      <c r="D233" s="28">
        <v>0</v>
      </c>
      <c r="E233" s="28">
        <v>0</v>
      </c>
      <c r="F233" s="28">
        <v>0</v>
      </c>
      <c r="G233" s="28">
        <v>0</v>
      </c>
      <c r="H233" s="28">
        <v>0</v>
      </c>
      <c r="I233" s="28"/>
      <c r="J233" s="28"/>
    </row>
    <row r="234" spans="2:10" ht="15">
      <c r="B234" s="32" t="s">
        <v>100</v>
      </c>
      <c r="C234" s="33" t="s">
        <v>88</v>
      </c>
      <c r="D234" s="28">
        <v>24</v>
      </c>
      <c r="E234" s="28">
        <v>25</v>
      </c>
      <c r="F234" s="28">
        <v>45.9</v>
      </c>
      <c r="G234" s="28">
        <v>47.3</v>
      </c>
      <c r="H234" s="28">
        <v>49.1</v>
      </c>
      <c r="I234" s="28"/>
      <c r="J234" s="28"/>
    </row>
    <row r="235" spans="2:10" ht="15">
      <c r="B235" s="32" t="s">
        <v>100</v>
      </c>
      <c r="C235" s="33" t="s">
        <v>89</v>
      </c>
      <c r="D235" s="28">
        <v>5</v>
      </c>
      <c r="E235" s="28">
        <v>6</v>
      </c>
      <c r="F235" s="28">
        <v>25.9</v>
      </c>
      <c r="G235" s="28">
        <v>24.5</v>
      </c>
      <c r="H235" s="28">
        <v>25.1</v>
      </c>
      <c r="I235" s="28"/>
      <c r="J235" s="28"/>
    </row>
    <row r="236" spans="2:10" ht="15">
      <c r="B236" s="32" t="s">
        <v>100</v>
      </c>
      <c r="C236" s="33" t="s">
        <v>111</v>
      </c>
      <c r="D236" s="28">
        <v>0</v>
      </c>
      <c r="E236" s="28">
        <v>0</v>
      </c>
      <c r="F236" s="28">
        <v>0</v>
      </c>
      <c r="G236" s="28">
        <v>0</v>
      </c>
      <c r="H236" s="28">
        <v>0</v>
      </c>
      <c r="I236" s="28"/>
      <c r="J236" s="28"/>
    </row>
    <row r="237" spans="2:10" ht="15">
      <c r="B237" s="32" t="s">
        <v>100</v>
      </c>
      <c r="C237" s="33" t="s">
        <v>112</v>
      </c>
      <c r="D237" s="28">
        <v>0</v>
      </c>
      <c r="E237" s="28">
        <v>0</v>
      </c>
      <c r="F237" s="28">
        <v>0</v>
      </c>
      <c r="G237" s="28">
        <v>0</v>
      </c>
      <c r="H237" s="28">
        <v>0</v>
      </c>
      <c r="I237" s="28"/>
      <c r="J237" s="28"/>
    </row>
    <row r="238" spans="2:10" ht="15">
      <c r="B238" s="32" t="s">
        <v>100</v>
      </c>
      <c r="C238" s="33" t="s">
        <v>87</v>
      </c>
      <c r="D238" s="28">
        <v>0</v>
      </c>
      <c r="E238" s="28">
        <v>0</v>
      </c>
      <c r="F238" s="28">
        <v>0</v>
      </c>
      <c r="G238" s="28">
        <v>0</v>
      </c>
      <c r="H238" s="28">
        <v>0</v>
      </c>
      <c r="I238" s="28"/>
      <c r="J238" s="28"/>
    </row>
    <row r="239" spans="2:10" ht="15">
      <c r="B239" s="34" t="s">
        <v>100</v>
      </c>
      <c r="C239" s="35" t="s">
        <v>91</v>
      </c>
      <c r="D239" s="29">
        <v>-1</v>
      </c>
      <c r="E239" s="29">
        <v>0</v>
      </c>
      <c r="F239" s="29">
        <v>0</v>
      </c>
      <c r="G239" s="29">
        <v>0</v>
      </c>
      <c r="H239" s="29">
        <v>0</v>
      </c>
      <c r="I239" s="29"/>
      <c r="J239" s="29"/>
    </row>
    <row r="240" spans="2:10" ht="15">
      <c r="B240" s="36" t="s">
        <v>100</v>
      </c>
      <c r="C240" s="37" t="s">
        <v>113</v>
      </c>
      <c r="D240" s="56">
        <v>18</v>
      </c>
      <c r="E240" s="56">
        <v>19</v>
      </c>
      <c r="F240" s="56">
        <v>20</v>
      </c>
      <c r="G240" s="56">
        <v>22.8</v>
      </c>
      <c r="H240" s="56">
        <v>24</v>
      </c>
      <c r="I240" s="56"/>
      <c r="J240" s="56"/>
    </row>
    <row r="241" spans="2:10" ht="15">
      <c r="B241" s="30" t="s">
        <v>125</v>
      </c>
      <c r="C241" s="31" t="s">
        <v>107</v>
      </c>
      <c r="D241" s="27">
        <v>0</v>
      </c>
      <c r="E241" s="27">
        <v>0</v>
      </c>
      <c r="F241" s="27">
        <v>0</v>
      </c>
      <c r="G241" s="27">
        <v>0</v>
      </c>
      <c r="H241" s="27">
        <v>0</v>
      </c>
      <c r="I241" s="27"/>
      <c r="J241" s="27"/>
    </row>
    <row r="242" spans="2:10" ht="15">
      <c r="B242" s="32" t="s">
        <v>125</v>
      </c>
      <c r="C242" s="33" t="s">
        <v>108</v>
      </c>
      <c r="D242" s="28">
        <v>0</v>
      </c>
      <c r="E242" s="28">
        <v>0</v>
      </c>
      <c r="F242" s="28">
        <v>0</v>
      </c>
      <c r="G242" s="28">
        <v>0</v>
      </c>
      <c r="H242" s="28">
        <v>0</v>
      </c>
      <c r="I242" s="28"/>
      <c r="J242" s="28"/>
    </row>
    <row r="243" spans="2:10" ht="15">
      <c r="B243" s="32" t="s">
        <v>125</v>
      </c>
      <c r="C243" s="33" t="s">
        <v>109</v>
      </c>
      <c r="D243" s="28">
        <v>0</v>
      </c>
      <c r="E243" s="28">
        <v>0</v>
      </c>
      <c r="F243" s="28">
        <v>0</v>
      </c>
      <c r="G243" s="28">
        <v>0</v>
      </c>
      <c r="H243" s="28">
        <v>0</v>
      </c>
      <c r="I243" s="28"/>
      <c r="J243" s="28"/>
    </row>
    <row r="244" spans="2:10" ht="15">
      <c r="B244" s="32" t="s">
        <v>125</v>
      </c>
      <c r="C244" s="33" t="s">
        <v>110</v>
      </c>
      <c r="D244" s="28">
        <v>0</v>
      </c>
      <c r="E244" s="28">
        <v>0</v>
      </c>
      <c r="F244" s="28">
        <v>0</v>
      </c>
      <c r="G244" s="28">
        <v>0</v>
      </c>
      <c r="H244" s="28">
        <v>0</v>
      </c>
      <c r="I244" s="28"/>
      <c r="J244" s="28"/>
    </row>
    <row r="245" spans="2:10" ht="15">
      <c r="B245" s="32" t="s">
        <v>125</v>
      </c>
      <c r="C245" s="33" t="s">
        <v>88</v>
      </c>
      <c r="D245" s="28">
        <v>0</v>
      </c>
      <c r="E245" s="28">
        <v>0</v>
      </c>
      <c r="F245" s="28">
        <v>0</v>
      </c>
      <c r="G245" s="28">
        <v>0</v>
      </c>
      <c r="H245" s="28">
        <v>0</v>
      </c>
      <c r="I245" s="28"/>
      <c r="J245" s="28"/>
    </row>
    <row r="246" spans="2:10" ht="15">
      <c r="B246" s="32" t="s">
        <v>125</v>
      </c>
      <c r="C246" s="33" t="s">
        <v>89</v>
      </c>
      <c r="D246" s="28">
        <v>0</v>
      </c>
      <c r="E246" s="28">
        <v>0</v>
      </c>
      <c r="F246" s="28">
        <v>0</v>
      </c>
      <c r="G246" s="28">
        <v>0</v>
      </c>
      <c r="H246" s="28">
        <v>0</v>
      </c>
      <c r="I246" s="28"/>
      <c r="J246" s="28"/>
    </row>
    <row r="247" spans="2:10" ht="15">
      <c r="B247" s="32" t="s">
        <v>125</v>
      </c>
      <c r="C247" s="33" t="s">
        <v>111</v>
      </c>
      <c r="D247" s="28">
        <v>0</v>
      </c>
      <c r="E247" s="28">
        <v>0</v>
      </c>
      <c r="F247" s="28">
        <v>0</v>
      </c>
      <c r="G247" s="28">
        <v>0</v>
      </c>
      <c r="H247" s="28">
        <v>0</v>
      </c>
      <c r="I247" s="28"/>
      <c r="J247" s="28"/>
    </row>
    <row r="248" spans="2:10" ht="15">
      <c r="B248" s="32" t="s">
        <v>125</v>
      </c>
      <c r="C248" s="33" t="s">
        <v>112</v>
      </c>
      <c r="D248" s="28">
        <v>0</v>
      </c>
      <c r="E248" s="28">
        <v>0</v>
      </c>
      <c r="F248" s="28">
        <v>0</v>
      </c>
      <c r="G248" s="28">
        <v>0</v>
      </c>
      <c r="H248" s="28">
        <v>0</v>
      </c>
      <c r="I248" s="28"/>
      <c r="J248" s="28"/>
    </row>
    <row r="249" spans="2:10" ht="15">
      <c r="B249" s="32" t="s">
        <v>125</v>
      </c>
      <c r="C249" s="33" t="s">
        <v>87</v>
      </c>
      <c r="D249" s="28">
        <v>0</v>
      </c>
      <c r="E249" s="28">
        <v>0</v>
      </c>
      <c r="F249" s="28">
        <v>0</v>
      </c>
      <c r="G249" s="28">
        <v>0</v>
      </c>
      <c r="H249" s="28">
        <v>0</v>
      </c>
      <c r="I249" s="28"/>
      <c r="J249" s="28"/>
    </row>
    <row r="250" spans="2:10" ht="15">
      <c r="B250" s="34" t="s">
        <v>125</v>
      </c>
      <c r="C250" s="35" t="s">
        <v>91</v>
      </c>
      <c r="D250" s="29">
        <v>0</v>
      </c>
      <c r="E250" s="29">
        <v>0</v>
      </c>
      <c r="F250" s="29">
        <v>0</v>
      </c>
      <c r="G250" s="29">
        <v>0</v>
      </c>
      <c r="H250" s="29">
        <v>0</v>
      </c>
      <c r="I250" s="29"/>
      <c r="J250" s="29"/>
    </row>
    <row r="251" spans="2:10" ht="15">
      <c r="B251" s="36" t="s">
        <v>125</v>
      </c>
      <c r="C251" s="37" t="s">
        <v>113</v>
      </c>
      <c r="D251" s="56">
        <v>0</v>
      </c>
      <c r="E251" s="56">
        <v>0</v>
      </c>
      <c r="F251" s="56">
        <v>0</v>
      </c>
      <c r="G251" s="56">
        <v>0</v>
      </c>
      <c r="H251" s="56">
        <v>0</v>
      </c>
      <c r="I251" s="56"/>
      <c r="J251" s="56"/>
    </row>
    <row r="252" spans="2:10" ht="15">
      <c r="B252" s="30" t="s">
        <v>126</v>
      </c>
      <c r="C252" s="31" t="s">
        <v>107</v>
      </c>
      <c r="D252" s="27">
        <v>0</v>
      </c>
      <c r="E252" s="27">
        <v>0</v>
      </c>
      <c r="F252" s="27">
        <v>0</v>
      </c>
      <c r="G252" s="27">
        <v>0</v>
      </c>
      <c r="H252" s="27">
        <v>0</v>
      </c>
      <c r="I252" s="27"/>
      <c r="J252" s="27"/>
    </row>
    <row r="253" spans="2:10" ht="15">
      <c r="B253" s="32" t="s">
        <v>126</v>
      </c>
      <c r="C253" s="33" t="s">
        <v>108</v>
      </c>
      <c r="D253" s="28">
        <v>0</v>
      </c>
      <c r="E253" s="28">
        <v>0</v>
      </c>
      <c r="F253" s="28">
        <v>0</v>
      </c>
      <c r="G253" s="28">
        <v>0</v>
      </c>
      <c r="H253" s="28">
        <v>0</v>
      </c>
      <c r="I253" s="28"/>
      <c r="J253" s="28"/>
    </row>
    <row r="254" spans="2:10" ht="15">
      <c r="B254" s="32" t="s">
        <v>126</v>
      </c>
      <c r="C254" s="33" t="s">
        <v>109</v>
      </c>
      <c r="D254" s="28">
        <v>0</v>
      </c>
      <c r="E254" s="28">
        <v>0</v>
      </c>
      <c r="F254" s="28">
        <v>0</v>
      </c>
      <c r="G254" s="28">
        <v>0</v>
      </c>
      <c r="H254" s="28">
        <v>0</v>
      </c>
      <c r="I254" s="28"/>
      <c r="J254" s="28"/>
    </row>
    <row r="255" spans="2:10" ht="15">
      <c r="B255" s="32" t="s">
        <v>126</v>
      </c>
      <c r="C255" s="33" t="s">
        <v>110</v>
      </c>
      <c r="D255" s="28">
        <v>0</v>
      </c>
      <c r="E255" s="28">
        <v>0</v>
      </c>
      <c r="F255" s="28">
        <v>0</v>
      </c>
      <c r="G255" s="28">
        <v>0</v>
      </c>
      <c r="H255" s="28">
        <v>0</v>
      </c>
      <c r="I255" s="28"/>
      <c r="J255" s="28"/>
    </row>
    <row r="256" spans="2:10" ht="15">
      <c r="B256" s="32" t="s">
        <v>126</v>
      </c>
      <c r="C256" s="33" t="s">
        <v>88</v>
      </c>
      <c r="D256" s="28">
        <v>186</v>
      </c>
      <c r="E256" s="28">
        <v>223</v>
      </c>
      <c r="F256" s="28">
        <v>252</v>
      </c>
      <c r="G256" s="28">
        <v>259</v>
      </c>
      <c r="H256" s="28">
        <v>256.4</v>
      </c>
      <c r="I256" s="28"/>
      <c r="J256" s="28"/>
    </row>
    <row r="257" spans="2:10" ht="15">
      <c r="B257" s="32" t="s">
        <v>126</v>
      </c>
      <c r="C257" s="33" t="s">
        <v>89</v>
      </c>
      <c r="D257" s="28">
        <v>0</v>
      </c>
      <c r="E257" s="28">
        <v>0</v>
      </c>
      <c r="F257" s="28">
        <v>0</v>
      </c>
      <c r="G257" s="28">
        <v>0</v>
      </c>
      <c r="H257" s="28">
        <v>0</v>
      </c>
      <c r="I257" s="28"/>
      <c r="J257" s="28"/>
    </row>
    <row r="258" spans="2:10" ht="15">
      <c r="B258" s="32" t="s">
        <v>126</v>
      </c>
      <c r="C258" s="33" t="s">
        <v>111</v>
      </c>
      <c r="D258" s="28">
        <v>0</v>
      </c>
      <c r="E258" s="28">
        <v>0</v>
      </c>
      <c r="F258" s="28">
        <v>0</v>
      </c>
      <c r="G258" s="28">
        <v>0</v>
      </c>
      <c r="H258" s="28">
        <v>0</v>
      </c>
      <c r="I258" s="28"/>
      <c r="J258" s="28"/>
    </row>
    <row r="259" spans="2:10" ht="15">
      <c r="B259" s="32" t="s">
        <v>126</v>
      </c>
      <c r="C259" s="33" t="s">
        <v>112</v>
      </c>
      <c r="D259" s="28">
        <v>0</v>
      </c>
      <c r="E259" s="28">
        <v>0</v>
      </c>
      <c r="F259" s="28">
        <v>0</v>
      </c>
      <c r="G259" s="28">
        <v>0</v>
      </c>
      <c r="H259" s="28">
        <v>0</v>
      </c>
      <c r="I259" s="28"/>
      <c r="J259" s="28"/>
    </row>
    <row r="260" spans="2:10" ht="15">
      <c r="B260" s="32" t="s">
        <v>126</v>
      </c>
      <c r="C260" s="33" t="s">
        <v>87</v>
      </c>
      <c r="D260" s="28">
        <v>0</v>
      </c>
      <c r="E260" s="28">
        <v>0</v>
      </c>
      <c r="F260" s="28">
        <v>0</v>
      </c>
      <c r="G260" s="28">
        <v>0</v>
      </c>
      <c r="H260" s="28">
        <v>0</v>
      </c>
      <c r="I260" s="28"/>
      <c r="J260" s="28"/>
    </row>
    <row r="261" spans="2:10" ht="15">
      <c r="B261" s="34" t="s">
        <v>126</v>
      </c>
      <c r="C261" s="35" t="s">
        <v>91</v>
      </c>
      <c r="D261" s="29">
        <v>-2</v>
      </c>
      <c r="E261" s="29">
        <v>-9</v>
      </c>
      <c r="F261" s="29">
        <v>-11.1</v>
      </c>
      <c r="G261" s="29">
        <v>-0.7</v>
      </c>
      <c r="H261" s="29">
        <v>15.2</v>
      </c>
      <c r="I261" s="29"/>
      <c r="J261" s="29"/>
    </row>
    <row r="262" spans="2:10" ht="15">
      <c r="B262" s="36" t="s">
        <v>126</v>
      </c>
      <c r="C262" s="37" t="s">
        <v>113</v>
      </c>
      <c r="D262" s="56">
        <v>184</v>
      </c>
      <c r="E262" s="56">
        <v>214</v>
      </c>
      <c r="F262" s="56">
        <v>240.9</v>
      </c>
      <c r="G262" s="56">
        <v>258.3</v>
      </c>
      <c r="H262" s="56">
        <v>271.6</v>
      </c>
      <c r="I262" s="56"/>
      <c r="J262" s="56"/>
    </row>
    <row r="263" spans="2:10" ht="15">
      <c r="B263" s="30" t="s">
        <v>101</v>
      </c>
      <c r="C263" s="31" t="s">
        <v>107</v>
      </c>
      <c r="D263" s="27">
        <v>0</v>
      </c>
      <c r="E263" s="27">
        <v>0</v>
      </c>
      <c r="F263" s="27">
        <v>0</v>
      </c>
      <c r="G263" s="27">
        <v>0</v>
      </c>
      <c r="H263" s="27">
        <v>0</v>
      </c>
      <c r="I263" s="27"/>
      <c r="J263" s="27"/>
    </row>
    <row r="264" spans="2:10" ht="15">
      <c r="B264" s="32" t="s">
        <v>101</v>
      </c>
      <c r="C264" s="33" t="s">
        <v>108</v>
      </c>
      <c r="D264" s="28">
        <v>0</v>
      </c>
      <c r="E264" s="28">
        <v>0</v>
      </c>
      <c r="F264" s="28">
        <v>0</v>
      </c>
      <c r="G264" s="28">
        <v>0</v>
      </c>
      <c r="H264" s="28">
        <v>0</v>
      </c>
      <c r="I264" s="28"/>
      <c r="J264" s="28"/>
    </row>
    <row r="265" spans="2:10" ht="15">
      <c r="B265" s="32" t="s">
        <v>101</v>
      </c>
      <c r="C265" s="33" t="s">
        <v>109</v>
      </c>
      <c r="D265" s="28">
        <v>0</v>
      </c>
      <c r="E265" s="28">
        <v>0</v>
      </c>
      <c r="F265" s="28">
        <v>0</v>
      </c>
      <c r="G265" s="28">
        <v>0</v>
      </c>
      <c r="H265" s="28">
        <v>0</v>
      </c>
      <c r="I265" s="28"/>
      <c r="J265" s="28"/>
    </row>
    <row r="266" spans="2:10" ht="15">
      <c r="B266" s="32" t="s">
        <v>101</v>
      </c>
      <c r="C266" s="33" t="s">
        <v>110</v>
      </c>
      <c r="D266" s="28">
        <v>0</v>
      </c>
      <c r="E266" s="28">
        <v>0</v>
      </c>
      <c r="F266" s="28">
        <v>0</v>
      </c>
      <c r="G266" s="28">
        <v>0</v>
      </c>
      <c r="H266" s="28">
        <v>0</v>
      </c>
      <c r="I266" s="28"/>
      <c r="J266" s="28"/>
    </row>
    <row r="267" spans="2:10" ht="15">
      <c r="B267" s="32" t="s">
        <v>101</v>
      </c>
      <c r="C267" s="33" t="s">
        <v>88</v>
      </c>
      <c r="D267" s="28">
        <v>0</v>
      </c>
      <c r="E267" s="28">
        <v>0</v>
      </c>
      <c r="F267" s="28">
        <v>0</v>
      </c>
      <c r="G267" s="28">
        <v>0</v>
      </c>
      <c r="H267" s="28">
        <v>0</v>
      </c>
      <c r="I267" s="28"/>
      <c r="J267" s="28"/>
    </row>
    <row r="268" spans="2:10" ht="15">
      <c r="B268" s="32" t="s">
        <v>101</v>
      </c>
      <c r="C268" s="33" t="s">
        <v>89</v>
      </c>
      <c r="D268" s="28">
        <v>0</v>
      </c>
      <c r="E268" s="28">
        <v>0</v>
      </c>
      <c r="F268" s="28">
        <v>0</v>
      </c>
      <c r="G268" s="28">
        <v>0</v>
      </c>
      <c r="H268" s="28">
        <v>0</v>
      </c>
      <c r="I268" s="28"/>
      <c r="J268" s="28"/>
    </row>
    <row r="269" spans="2:10" ht="15">
      <c r="B269" s="32" t="s">
        <v>101</v>
      </c>
      <c r="C269" s="33" t="s">
        <v>111</v>
      </c>
      <c r="D269" s="28">
        <v>0</v>
      </c>
      <c r="E269" s="28">
        <v>0</v>
      </c>
      <c r="F269" s="28">
        <v>0</v>
      </c>
      <c r="G269" s="28">
        <v>0</v>
      </c>
      <c r="H269" s="28">
        <v>0</v>
      </c>
      <c r="I269" s="28"/>
      <c r="J269" s="28"/>
    </row>
    <row r="270" spans="2:10" ht="15">
      <c r="B270" s="32" t="s">
        <v>101</v>
      </c>
      <c r="C270" s="33" t="s">
        <v>112</v>
      </c>
      <c r="D270" s="28">
        <v>0</v>
      </c>
      <c r="E270" s="28">
        <v>0</v>
      </c>
      <c r="F270" s="28">
        <v>0</v>
      </c>
      <c r="G270" s="28">
        <v>0</v>
      </c>
      <c r="H270" s="28">
        <v>0</v>
      </c>
      <c r="I270" s="28"/>
      <c r="J270" s="28"/>
    </row>
    <row r="271" spans="2:10" ht="15">
      <c r="B271" s="32" t="s">
        <v>101</v>
      </c>
      <c r="C271" s="33" t="s">
        <v>87</v>
      </c>
      <c r="D271" s="28">
        <v>0</v>
      </c>
      <c r="E271" s="28">
        <v>0</v>
      </c>
      <c r="F271" s="28">
        <v>0</v>
      </c>
      <c r="G271" s="28">
        <v>0</v>
      </c>
      <c r="H271" s="28">
        <v>0</v>
      </c>
      <c r="I271" s="28"/>
      <c r="J271" s="28"/>
    </row>
    <row r="272" spans="2:10" ht="15">
      <c r="B272" s="34" t="s">
        <v>101</v>
      </c>
      <c r="C272" s="35" t="s">
        <v>91</v>
      </c>
      <c r="D272" s="29">
        <v>0</v>
      </c>
      <c r="E272" s="29">
        <v>0</v>
      </c>
      <c r="F272" s="29">
        <v>0</v>
      </c>
      <c r="G272" s="29">
        <v>0</v>
      </c>
      <c r="H272" s="29">
        <v>0</v>
      </c>
      <c r="I272" s="29"/>
      <c r="J272" s="29"/>
    </row>
    <row r="273" spans="2:10" ht="15">
      <c r="B273" s="36" t="s">
        <v>101</v>
      </c>
      <c r="C273" s="37" t="s">
        <v>113</v>
      </c>
      <c r="D273" s="56">
        <v>0</v>
      </c>
      <c r="E273" s="56">
        <v>0</v>
      </c>
      <c r="F273" s="56">
        <v>0</v>
      </c>
      <c r="G273" s="56">
        <v>0</v>
      </c>
      <c r="H273" s="56">
        <v>0</v>
      </c>
      <c r="I273" s="56"/>
      <c r="J273" s="56"/>
    </row>
    <row r="274" spans="2:10" ht="15">
      <c r="B274" s="30" t="s">
        <v>102</v>
      </c>
      <c r="C274" s="31" t="s">
        <v>107</v>
      </c>
      <c r="D274" s="27">
        <v>0</v>
      </c>
      <c r="E274" s="27">
        <v>0</v>
      </c>
      <c r="F274" s="27">
        <v>0</v>
      </c>
      <c r="G274" s="27">
        <v>0</v>
      </c>
      <c r="H274" s="27">
        <v>0</v>
      </c>
      <c r="I274" s="27"/>
      <c r="J274" s="27"/>
    </row>
    <row r="275" spans="2:10" ht="15">
      <c r="B275" s="32" t="s">
        <v>102</v>
      </c>
      <c r="C275" s="33" t="s">
        <v>108</v>
      </c>
      <c r="D275" s="28">
        <v>0</v>
      </c>
      <c r="E275" s="28">
        <v>0</v>
      </c>
      <c r="F275" s="28">
        <v>0</v>
      </c>
      <c r="G275" s="28">
        <v>0</v>
      </c>
      <c r="H275" s="28">
        <v>0</v>
      </c>
      <c r="I275" s="28"/>
      <c r="J275" s="28"/>
    </row>
    <row r="276" spans="2:10" ht="15">
      <c r="B276" s="32" t="s">
        <v>102</v>
      </c>
      <c r="C276" s="33" t="s">
        <v>109</v>
      </c>
      <c r="D276" s="28">
        <v>0</v>
      </c>
      <c r="E276" s="28">
        <v>0</v>
      </c>
      <c r="F276" s="28">
        <v>0</v>
      </c>
      <c r="G276" s="28">
        <v>0</v>
      </c>
      <c r="H276" s="28">
        <v>0</v>
      </c>
      <c r="I276" s="28"/>
      <c r="J276" s="28"/>
    </row>
    <row r="277" spans="2:10" ht="15">
      <c r="B277" s="32" t="s">
        <v>102</v>
      </c>
      <c r="C277" s="33" t="s">
        <v>110</v>
      </c>
      <c r="D277" s="28">
        <v>0</v>
      </c>
      <c r="E277" s="28">
        <v>0</v>
      </c>
      <c r="F277" s="28">
        <v>0</v>
      </c>
      <c r="G277" s="28">
        <v>0</v>
      </c>
      <c r="H277" s="28">
        <v>0</v>
      </c>
      <c r="I277" s="28"/>
      <c r="J277" s="28"/>
    </row>
    <row r="278" spans="2:10" ht="15">
      <c r="B278" s="32" t="s">
        <v>102</v>
      </c>
      <c r="C278" s="33" t="s">
        <v>88</v>
      </c>
      <c r="D278" s="28">
        <v>186</v>
      </c>
      <c r="E278" s="28">
        <v>223</v>
      </c>
      <c r="F278" s="28">
        <v>252</v>
      </c>
      <c r="G278" s="28">
        <v>259</v>
      </c>
      <c r="H278" s="28">
        <v>256.4</v>
      </c>
      <c r="I278" s="28"/>
      <c r="J278" s="28"/>
    </row>
    <row r="279" spans="2:10" ht="15">
      <c r="B279" s="32" t="s">
        <v>102</v>
      </c>
      <c r="C279" s="33" t="s">
        <v>89</v>
      </c>
      <c r="D279" s="28">
        <v>0</v>
      </c>
      <c r="E279" s="28">
        <v>0</v>
      </c>
      <c r="F279" s="28">
        <v>0</v>
      </c>
      <c r="G279" s="28">
        <v>0</v>
      </c>
      <c r="H279" s="28">
        <v>0</v>
      </c>
      <c r="I279" s="28"/>
      <c r="J279" s="28"/>
    </row>
    <row r="280" spans="2:10" ht="15">
      <c r="B280" s="32" t="s">
        <v>102</v>
      </c>
      <c r="C280" s="33" t="s">
        <v>111</v>
      </c>
      <c r="D280" s="28">
        <v>0</v>
      </c>
      <c r="E280" s="28">
        <v>0</v>
      </c>
      <c r="F280" s="28">
        <v>0</v>
      </c>
      <c r="G280" s="28">
        <v>0</v>
      </c>
      <c r="H280" s="28">
        <v>0</v>
      </c>
      <c r="I280" s="28"/>
      <c r="J280" s="28"/>
    </row>
    <row r="281" spans="2:10" ht="15">
      <c r="B281" s="32" t="s">
        <v>102</v>
      </c>
      <c r="C281" s="33" t="s">
        <v>112</v>
      </c>
      <c r="D281" s="28">
        <v>0</v>
      </c>
      <c r="E281" s="28">
        <v>0</v>
      </c>
      <c r="F281" s="28">
        <v>0</v>
      </c>
      <c r="G281" s="28">
        <v>0</v>
      </c>
      <c r="H281" s="28">
        <v>0</v>
      </c>
      <c r="I281" s="28"/>
      <c r="J281" s="28"/>
    </row>
    <row r="282" spans="2:10" ht="15">
      <c r="B282" s="32" t="s">
        <v>102</v>
      </c>
      <c r="C282" s="33" t="s">
        <v>87</v>
      </c>
      <c r="D282" s="28">
        <v>0</v>
      </c>
      <c r="E282" s="28">
        <v>0</v>
      </c>
      <c r="F282" s="28">
        <v>0</v>
      </c>
      <c r="G282" s="28">
        <v>0</v>
      </c>
      <c r="H282" s="28">
        <v>0</v>
      </c>
      <c r="I282" s="28"/>
      <c r="J282" s="28"/>
    </row>
    <row r="283" spans="2:10" ht="15">
      <c r="B283" s="34" t="s">
        <v>102</v>
      </c>
      <c r="C283" s="35" t="s">
        <v>91</v>
      </c>
      <c r="D283" s="29">
        <v>-2</v>
      </c>
      <c r="E283" s="29">
        <v>-9</v>
      </c>
      <c r="F283" s="29">
        <v>-11.1</v>
      </c>
      <c r="G283" s="29">
        <v>-0.7</v>
      </c>
      <c r="H283" s="29">
        <v>15.2</v>
      </c>
      <c r="I283" s="29"/>
      <c r="J283" s="29"/>
    </row>
    <row r="284" spans="2:10" ht="15">
      <c r="B284" s="36" t="s">
        <v>102</v>
      </c>
      <c r="C284" s="37" t="s">
        <v>113</v>
      </c>
      <c r="D284" s="56">
        <v>184</v>
      </c>
      <c r="E284" s="56">
        <v>214</v>
      </c>
      <c r="F284" s="56">
        <v>240.9</v>
      </c>
      <c r="G284" s="56">
        <v>258.3</v>
      </c>
      <c r="H284" s="56">
        <v>271.6</v>
      </c>
      <c r="I284" s="56"/>
      <c r="J284" s="56"/>
    </row>
    <row r="285" spans="2:10" ht="15">
      <c r="B285" s="30" t="s">
        <v>103</v>
      </c>
      <c r="C285" s="31" t="s">
        <v>107</v>
      </c>
      <c r="D285" s="27">
        <v>0</v>
      </c>
      <c r="E285" s="27">
        <v>0</v>
      </c>
      <c r="F285" s="27">
        <v>0</v>
      </c>
      <c r="G285" s="27">
        <v>0</v>
      </c>
      <c r="H285" s="27">
        <v>0</v>
      </c>
      <c r="I285" s="27"/>
      <c r="J285" s="27"/>
    </row>
    <row r="286" spans="2:10" ht="15">
      <c r="B286" s="32" t="s">
        <v>103</v>
      </c>
      <c r="C286" s="33" t="s">
        <v>108</v>
      </c>
      <c r="D286" s="28">
        <v>0</v>
      </c>
      <c r="E286" s="28">
        <v>0</v>
      </c>
      <c r="F286" s="28">
        <v>0</v>
      </c>
      <c r="G286" s="28">
        <v>0</v>
      </c>
      <c r="H286" s="28">
        <v>0</v>
      </c>
      <c r="I286" s="28"/>
      <c r="J286" s="28"/>
    </row>
    <row r="287" spans="2:10" ht="15">
      <c r="B287" s="32" t="s">
        <v>103</v>
      </c>
      <c r="C287" s="33" t="s">
        <v>109</v>
      </c>
      <c r="D287" s="28">
        <v>0</v>
      </c>
      <c r="E287" s="28">
        <v>0</v>
      </c>
      <c r="F287" s="28">
        <v>0</v>
      </c>
      <c r="G287" s="28">
        <v>0</v>
      </c>
      <c r="H287" s="28">
        <v>0</v>
      </c>
      <c r="I287" s="28"/>
      <c r="J287" s="28"/>
    </row>
    <row r="288" spans="2:10" ht="15">
      <c r="B288" s="32" t="s">
        <v>103</v>
      </c>
      <c r="C288" s="33" t="s">
        <v>110</v>
      </c>
      <c r="D288" s="28">
        <v>0</v>
      </c>
      <c r="E288" s="28">
        <v>0</v>
      </c>
      <c r="F288" s="28">
        <v>0</v>
      </c>
      <c r="G288" s="28">
        <v>0</v>
      </c>
      <c r="H288" s="28">
        <v>0</v>
      </c>
      <c r="I288" s="28"/>
      <c r="J288" s="28"/>
    </row>
    <row r="289" spans="2:10" ht="15">
      <c r="B289" s="32" t="s">
        <v>103</v>
      </c>
      <c r="C289" s="33" t="s">
        <v>88</v>
      </c>
      <c r="D289" s="28">
        <v>4</v>
      </c>
      <c r="E289" s="28">
        <v>4</v>
      </c>
      <c r="F289" s="28">
        <v>4</v>
      </c>
      <c r="G289" s="28">
        <v>4</v>
      </c>
      <c r="H289" s="28">
        <v>5.3</v>
      </c>
      <c r="I289" s="28"/>
      <c r="J289" s="28"/>
    </row>
    <row r="290" spans="2:10" ht="15">
      <c r="B290" s="32" t="s">
        <v>103</v>
      </c>
      <c r="C290" s="33" t="s">
        <v>89</v>
      </c>
      <c r="D290" s="28">
        <v>0</v>
      </c>
      <c r="E290" s="28">
        <v>0</v>
      </c>
      <c r="F290" s="28">
        <v>0</v>
      </c>
      <c r="G290" s="28">
        <v>0</v>
      </c>
      <c r="H290" s="28">
        <v>3.3</v>
      </c>
      <c r="I290" s="28"/>
      <c r="J290" s="28"/>
    </row>
    <row r="291" spans="2:10" ht="15">
      <c r="B291" s="32" t="s">
        <v>103</v>
      </c>
      <c r="C291" s="33" t="s">
        <v>111</v>
      </c>
      <c r="D291" s="28">
        <v>0</v>
      </c>
      <c r="E291" s="28">
        <v>0</v>
      </c>
      <c r="F291" s="28">
        <v>0</v>
      </c>
      <c r="G291" s="28">
        <v>0</v>
      </c>
      <c r="H291" s="28">
        <v>0</v>
      </c>
      <c r="I291" s="28"/>
      <c r="J291" s="28"/>
    </row>
    <row r="292" spans="2:10" ht="15">
      <c r="B292" s="32" t="s">
        <v>103</v>
      </c>
      <c r="C292" s="33" t="s">
        <v>112</v>
      </c>
      <c r="D292" s="28">
        <v>0</v>
      </c>
      <c r="E292" s="28">
        <v>0</v>
      </c>
      <c r="F292" s="28">
        <v>0</v>
      </c>
      <c r="G292" s="28">
        <v>0</v>
      </c>
      <c r="H292" s="28">
        <v>0</v>
      </c>
      <c r="I292" s="28"/>
      <c r="J292" s="28"/>
    </row>
    <row r="293" spans="2:10" ht="15">
      <c r="B293" s="32" t="s">
        <v>103</v>
      </c>
      <c r="C293" s="33" t="s">
        <v>87</v>
      </c>
      <c r="D293" s="28">
        <v>0</v>
      </c>
      <c r="E293" s="28">
        <v>0</v>
      </c>
      <c r="F293" s="28">
        <v>0</v>
      </c>
      <c r="G293" s="28">
        <v>0</v>
      </c>
      <c r="H293" s="28">
        <v>0</v>
      </c>
      <c r="I293" s="28"/>
      <c r="J293" s="28"/>
    </row>
    <row r="294" spans="2:10" ht="15">
      <c r="B294" s="34" t="s">
        <v>103</v>
      </c>
      <c r="C294" s="35" t="s">
        <v>91</v>
      </c>
      <c r="D294" s="29">
        <v>1</v>
      </c>
      <c r="E294" s="29">
        <v>-1</v>
      </c>
      <c r="F294" s="29">
        <v>-2</v>
      </c>
      <c r="G294" s="29">
        <v>-2.3</v>
      </c>
      <c r="H294" s="29">
        <v>0</v>
      </c>
      <c r="I294" s="29"/>
      <c r="J294" s="29"/>
    </row>
    <row r="295" spans="2:10" ht="15">
      <c r="B295" s="36" t="s">
        <v>103</v>
      </c>
      <c r="C295" s="37" t="s">
        <v>113</v>
      </c>
      <c r="D295" s="56">
        <v>5</v>
      </c>
      <c r="E295" s="56">
        <v>3</v>
      </c>
      <c r="F295" s="56">
        <v>2</v>
      </c>
      <c r="G295" s="56">
        <v>1.7</v>
      </c>
      <c r="H295" s="56">
        <v>2</v>
      </c>
      <c r="I295" s="56"/>
      <c r="J295" s="56"/>
    </row>
    <row r="296" spans="2:10" ht="15">
      <c r="B296" s="30" t="s">
        <v>127</v>
      </c>
      <c r="C296" s="31" t="s">
        <v>107</v>
      </c>
      <c r="D296" s="27">
        <v>0</v>
      </c>
      <c r="E296" s="27">
        <v>0</v>
      </c>
      <c r="F296" s="27">
        <v>0</v>
      </c>
      <c r="G296" s="27">
        <v>0</v>
      </c>
      <c r="H296" s="27">
        <v>0</v>
      </c>
      <c r="I296" s="27"/>
      <c r="J296" s="27"/>
    </row>
    <row r="297" spans="2:10" ht="15">
      <c r="B297" s="32" t="s">
        <v>127</v>
      </c>
      <c r="C297" s="33" t="s">
        <v>108</v>
      </c>
      <c r="D297" s="28">
        <v>0</v>
      </c>
      <c r="E297" s="28">
        <v>0</v>
      </c>
      <c r="F297" s="28">
        <v>0</v>
      </c>
      <c r="G297" s="28">
        <v>0</v>
      </c>
      <c r="H297" s="28">
        <v>0</v>
      </c>
      <c r="I297" s="28"/>
      <c r="J297" s="28"/>
    </row>
    <row r="298" spans="2:10" ht="15">
      <c r="B298" s="32" t="s">
        <v>127</v>
      </c>
      <c r="C298" s="33" t="s">
        <v>109</v>
      </c>
      <c r="D298" s="28">
        <v>0</v>
      </c>
      <c r="E298" s="28">
        <v>0</v>
      </c>
      <c r="F298" s="28">
        <v>0</v>
      </c>
      <c r="G298" s="28">
        <v>0</v>
      </c>
      <c r="H298" s="28">
        <v>0</v>
      </c>
      <c r="I298" s="28"/>
      <c r="J298" s="28"/>
    </row>
    <row r="299" spans="2:10" ht="15">
      <c r="B299" s="32" t="s">
        <v>127</v>
      </c>
      <c r="C299" s="33" t="s">
        <v>110</v>
      </c>
      <c r="D299" s="28">
        <v>0</v>
      </c>
      <c r="E299" s="28">
        <v>0</v>
      </c>
      <c r="F299" s="28">
        <v>0</v>
      </c>
      <c r="G299" s="28">
        <v>0</v>
      </c>
      <c r="H299" s="28">
        <v>0</v>
      </c>
      <c r="I299" s="28"/>
      <c r="J299" s="28"/>
    </row>
    <row r="300" spans="2:10" ht="15">
      <c r="B300" s="32" t="s">
        <v>127</v>
      </c>
      <c r="C300" s="33" t="s">
        <v>88</v>
      </c>
      <c r="D300" s="28">
        <v>0</v>
      </c>
      <c r="E300" s="28">
        <v>0</v>
      </c>
      <c r="F300" s="28">
        <v>0</v>
      </c>
      <c r="G300" s="28">
        <v>0</v>
      </c>
      <c r="H300" s="28">
        <v>0</v>
      </c>
      <c r="I300" s="28"/>
      <c r="J300" s="28"/>
    </row>
    <row r="301" spans="2:10" ht="15">
      <c r="B301" s="32" t="s">
        <v>127</v>
      </c>
      <c r="C301" s="33" t="s">
        <v>89</v>
      </c>
      <c r="D301" s="28">
        <v>0</v>
      </c>
      <c r="E301" s="28">
        <v>0</v>
      </c>
      <c r="F301" s="28">
        <v>0</v>
      </c>
      <c r="G301" s="28">
        <v>0</v>
      </c>
      <c r="H301" s="28">
        <v>0</v>
      </c>
      <c r="I301" s="28"/>
      <c r="J301" s="28"/>
    </row>
    <row r="302" spans="2:10" ht="15">
      <c r="B302" s="32" t="s">
        <v>127</v>
      </c>
      <c r="C302" s="33" t="s">
        <v>111</v>
      </c>
      <c r="D302" s="28">
        <v>0</v>
      </c>
      <c r="E302" s="28">
        <v>0</v>
      </c>
      <c r="F302" s="28">
        <v>0</v>
      </c>
      <c r="G302" s="28">
        <v>0</v>
      </c>
      <c r="H302" s="28">
        <v>0</v>
      </c>
      <c r="I302" s="28"/>
      <c r="J302" s="28"/>
    </row>
    <row r="303" spans="2:10" ht="15">
      <c r="B303" s="32" t="s">
        <v>127</v>
      </c>
      <c r="C303" s="33" t="s">
        <v>112</v>
      </c>
      <c r="D303" s="28">
        <v>0</v>
      </c>
      <c r="E303" s="28">
        <v>0</v>
      </c>
      <c r="F303" s="28">
        <v>0</v>
      </c>
      <c r="G303" s="28">
        <v>0</v>
      </c>
      <c r="H303" s="28">
        <v>0</v>
      </c>
      <c r="I303" s="28"/>
      <c r="J303" s="28"/>
    </row>
    <row r="304" spans="2:10" ht="15">
      <c r="B304" s="32" t="s">
        <v>127</v>
      </c>
      <c r="C304" s="33" t="s">
        <v>87</v>
      </c>
      <c r="D304" s="28">
        <v>0</v>
      </c>
      <c r="E304" s="28">
        <v>0</v>
      </c>
      <c r="F304" s="28">
        <v>0</v>
      </c>
      <c r="G304" s="28">
        <v>0</v>
      </c>
      <c r="H304" s="28">
        <v>0</v>
      </c>
      <c r="I304" s="28"/>
      <c r="J304" s="28"/>
    </row>
    <row r="305" spans="2:10" ht="15">
      <c r="B305" s="34" t="s">
        <v>127</v>
      </c>
      <c r="C305" s="35" t="s">
        <v>91</v>
      </c>
      <c r="D305" s="29">
        <v>0</v>
      </c>
      <c r="E305" s="29">
        <v>0</v>
      </c>
      <c r="F305" s="29">
        <v>0</v>
      </c>
      <c r="G305" s="29">
        <v>0</v>
      </c>
      <c r="H305" s="29">
        <v>0</v>
      </c>
      <c r="I305" s="29"/>
      <c r="J305" s="29"/>
    </row>
    <row r="306" spans="2:10" ht="15">
      <c r="B306" s="36" t="s">
        <v>127</v>
      </c>
      <c r="C306" s="37" t="s">
        <v>113</v>
      </c>
      <c r="D306" s="56">
        <v>0</v>
      </c>
      <c r="E306" s="56">
        <v>0</v>
      </c>
      <c r="F306" s="56">
        <v>0</v>
      </c>
      <c r="G306" s="56">
        <v>0</v>
      </c>
      <c r="H306" s="56">
        <v>0</v>
      </c>
      <c r="I306" s="56"/>
      <c r="J306" s="56"/>
    </row>
    <row r="307" spans="2:10" ht="15">
      <c r="B307" s="30" t="s">
        <v>104</v>
      </c>
      <c r="C307" s="31" t="s">
        <v>107</v>
      </c>
      <c r="D307" s="27">
        <v>0</v>
      </c>
      <c r="E307" s="27">
        <v>0</v>
      </c>
      <c r="F307" s="27">
        <v>0</v>
      </c>
      <c r="G307" s="27">
        <v>0</v>
      </c>
      <c r="H307" s="27">
        <v>0</v>
      </c>
      <c r="I307" s="27"/>
      <c r="J307" s="27"/>
    </row>
    <row r="308" spans="2:10" ht="15">
      <c r="B308" s="32" t="s">
        <v>104</v>
      </c>
      <c r="C308" s="33" t="s">
        <v>108</v>
      </c>
      <c r="D308" s="28">
        <v>0</v>
      </c>
      <c r="E308" s="28">
        <v>0</v>
      </c>
      <c r="F308" s="28">
        <v>0</v>
      </c>
      <c r="G308" s="28">
        <v>0</v>
      </c>
      <c r="H308" s="28">
        <v>0</v>
      </c>
      <c r="I308" s="28"/>
      <c r="J308" s="28"/>
    </row>
    <row r="309" spans="2:10" ht="15">
      <c r="B309" s="32" t="s">
        <v>104</v>
      </c>
      <c r="C309" s="33" t="s">
        <v>109</v>
      </c>
      <c r="D309" s="28">
        <v>0</v>
      </c>
      <c r="E309" s="28">
        <v>0</v>
      </c>
      <c r="F309" s="28">
        <v>0</v>
      </c>
      <c r="G309" s="28">
        <v>0</v>
      </c>
      <c r="H309" s="28">
        <v>0</v>
      </c>
      <c r="I309" s="28"/>
      <c r="J309" s="28"/>
    </row>
    <row r="310" spans="2:10" ht="15">
      <c r="B310" s="32" t="s">
        <v>104</v>
      </c>
      <c r="C310" s="33" t="s">
        <v>110</v>
      </c>
      <c r="D310" s="28">
        <v>0</v>
      </c>
      <c r="E310" s="28">
        <v>0</v>
      </c>
      <c r="F310" s="28">
        <v>0</v>
      </c>
      <c r="G310" s="28">
        <v>0</v>
      </c>
      <c r="H310" s="28">
        <v>0</v>
      </c>
      <c r="I310" s="28"/>
      <c r="J310" s="28"/>
    </row>
    <row r="311" spans="2:10" ht="15">
      <c r="B311" s="32" t="s">
        <v>104</v>
      </c>
      <c r="C311" s="33" t="s">
        <v>88</v>
      </c>
      <c r="D311" s="28">
        <v>9</v>
      </c>
      <c r="E311" s="28">
        <v>10</v>
      </c>
      <c r="F311" s="28">
        <v>8</v>
      </c>
      <c r="G311" s="28">
        <v>10.2</v>
      </c>
      <c r="H311" s="28">
        <v>10.1</v>
      </c>
      <c r="I311" s="28"/>
      <c r="J311" s="28"/>
    </row>
    <row r="312" spans="2:10" ht="15">
      <c r="B312" s="32" t="s">
        <v>104</v>
      </c>
      <c r="C312" s="33" t="s">
        <v>89</v>
      </c>
      <c r="D312" s="28">
        <v>0</v>
      </c>
      <c r="E312" s="28">
        <v>0</v>
      </c>
      <c r="F312" s="28">
        <v>0</v>
      </c>
      <c r="G312" s="28">
        <v>0</v>
      </c>
      <c r="H312" s="28">
        <v>0</v>
      </c>
      <c r="I312" s="28"/>
      <c r="J312" s="28"/>
    </row>
    <row r="313" spans="2:10" ht="15">
      <c r="B313" s="32" t="s">
        <v>104</v>
      </c>
      <c r="C313" s="33" t="s">
        <v>111</v>
      </c>
      <c r="D313" s="28">
        <v>0</v>
      </c>
      <c r="E313" s="28">
        <v>0</v>
      </c>
      <c r="F313" s="28">
        <v>0</v>
      </c>
      <c r="G313" s="28">
        <v>0</v>
      </c>
      <c r="H313" s="28">
        <v>0</v>
      </c>
      <c r="I313" s="28"/>
      <c r="J313" s="28"/>
    </row>
    <row r="314" spans="2:10" ht="15">
      <c r="B314" s="32" t="s">
        <v>104</v>
      </c>
      <c r="C314" s="33" t="s">
        <v>112</v>
      </c>
      <c r="D314" s="28">
        <v>0</v>
      </c>
      <c r="E314" s="28">
        <v>0</v>
      </c>
      <c r="F314" s="28">
        <v>0</v>
      </c>
      <c r="G314" s="28">
        <v>0</v>
      </c>
      <c r="H314" s="28">
        <v>0</v>
      </c>
      <c r="I314" s="28"/>
      <c r="J314" s="28"/>
    </row>
    <row r="315" spans="2:10" ht="15">
      <c r="B315" s="32" t="s">
        <v>104</v>
      </c>
      <c r="C315" s="33" t="s">
        <v>87</v>
      </c>
      <c r="D315" s="28">
        <v>0</v>
      </c>
      <c r="E315" s="28">
        <v>0</v>
      </c>
      <c r="F315" s="28">
        <v>0</v>
      </c>
      <c r="G315" s="28">
        <v>0</v>
      </c>
      <c r="H315" s="28">
        <v>0</v>
      </c>
      <c r="I315" s="28"/>
      <c r="J315" s="28"/>
    </row>
    <row r="316" spans="2:10" ht="15">
      <c r="B316" s="34" t="s">
        <v>104</v>
      </c>
      <c r="C316" s="35" t="s">
        <v>91</v>
      </c>
      <c r="D316" s="29">
        <v>0</v>
      </c>
      <c r="E316" s="29">
        <v>0</v>
      </c>
      <c r="F316" s="29">
        <v>2</v>
      </c>
      <c r="G316" s="29">
        <v>0</v>
      </c>
      <c r="H316" s="29">
        <v>1</v>
      </c>
      <c r="I316" s="29"/>
      <c r="J316" s="29"/>
    </row>
    <row r="317" spans="2:10" ht="15">
      <c r="B317" s="36" t="s">
        <v>104</v>
      </c>
      <c r="C317" s="37" t="s">
        <v>113</v>
      </c>
      <c r="D317" s="56">
        <v>9</v>
      </c>
      <c r="E317" s="56">
        <v>10</v>
      </c>
      <c r="F317" s="56">
        <v>10</v>
      </c>
      <c r="G317" s="56">
        <v>10.2</v>
      </c>
      <c r="H317" s="56">
        <v>11.1</v>
      </c>
      <c r="I317" s="56"/>
      <c r="J317" s="56"/>
    </row>
    <row r="318" spans="2:10" ht="15">
      <c r="B318" s="30" t="s">
        <v>105</v>
      </c>
      <c r="C318" s="31" t="s">
        <v>107</v>
      </c>
      <c r="D318" s="27">
        <v>0</v>
      </c>
      <c r="E318" s="27">
        <v>0</v>
      </c>
      <c r="F318" s="27">
        <v>0</v>
      </c>
      <c r="G318" s="27">
        <v>0</v>
      </c>
      <c r="H318" s="27">
        <v>0</v>
      </c>
      <c r="I318" s="27"/>
      <c r="J318" s="27"/>
    </row>
    <row r="319" spans="2:10" ht="15">
      <c r="B319" s="32" t="s">
        <v>105</v>
      </c>
      <c r="C319" s="33" t="s">
        <v>108</v>
      </c>
      <c r="D319" s="28">
        <v>0</v>
      </c>
      <c r="E319" s="28">
        <v>0</v>
      </c>
      <c r="F319" s="28">
        <v>0</v>
      </c>
      <c r="G319" s="28">
        <v>0</v>
      </c>
      <c r="H319" s="28">
        <v>0</v>
      </c>
      <c r="I319" s="28"/>
      <c r="J319" s="28"/>
    </row>
    <row r="320" spans="2:10" ht="15">
      <c r="B320" s="32" t="s">
        <v>105</v>
      </c>
      <c r="C320" s="33" t="s">
        <v>109</v>
      </c>
      <c r="D320" s="28">
        <v>0</v>
      </c>
      <c r="E320" s="28">
        <v>0</v>
      </c>
      <c r="F320" s="28">
        <v>0</v>
      </c>
      <c r="G320" s="28">
        <v>0</v>
      </c>
      <c r="H320" s="28">
        <v>0</v>
      </c>
      <c r="I320" s="28"/>
      <c r="J320" s="28"/>
    </row>
    <row r="321" spans="2:10" ht="15">
      <c r="B321" s="32" t="s">
        <v>105</v>
      </c>
      <c r="C321" s="33" t="s">
        <v>110</v>
      </c>
      <c r="D321" s="28">
        <v>0</v>
      </c>
      <c r="E321" s="28">
        <v>0</v>
      </c>
      <c r="F321" s="28">
        <v>0</v>
      </c>
      <c r="G321" s="28">
        <v>0</v>
      </c>
      <c r="H321" s="28">
        <v>0</v>
      </c>
      <c r="I321" s="28"/>
      <c r="J321" s="28"/>
    </row>
    <row r="322" spans="2:10" ht="15">
      <c r="B322" s="32" t="s">
        <v>105</v>
      </c>
      <c r="C322" s="33" t="s">
        <v>88</v>
      </c>
      <c r="D322" s="28">
        <v>0</v>
      </c>
      <c r="E322" s="28">
        <v>17</v>
      </c>
      <c r="F322" s="28">
        <v>16</v>
      </c>
      <c r="G322" s="28">
        <v>20.2</v>
      </c>
      <c r="H322" s="28">
        <v>22</v>
      </c>
      <c r="I322" s="28"/>
      <c r="J322" s="28"/>
    </row>
    <row r="323" spans="2:10" ht="15">
      <c r="B323" s="32" t="s">
        <v>105</v>
      </c>
      <c r="C323" s="33" t="s">
        <v>89</v>
      </c>
      <c r="D323" s="28">
        <v>0</v>
      </c>
      <c r="E323" s="28">
        <v>0</v>
      </c>
      <c r="F323" s="28">
        <v>0</v>
      </c>
      <c r="G323" s="28">
        <v>1</v>
      </c>
      <c r="H323" s="28">
        <v>0.9</v>
      </c>
      <c r="I323" s="28"/>
      <c r="J323" s="28"/>
    </row>
    <row r="324" spans="2:10" ht="15">
      <c r="B324" s="32" t="s">
        <v>105</v>
      </c>
      <c r="C324" s="33" t="s">
        <v>111</v>
      </c>
      <c r="D324" s="28">
        <v>0</v>
      </c>
      <c r="E324" s="28">
        <v>0</v>
      </c>
      <c r="F324" s="28">
        <v>0</v>
      </c>
      <c r="G324" s="28">
        <v>0</v>
      </c>
      <c r="H324" s="28">
        <v>0</v>
      </c>
      <c r="I324" s="28"/>
      <c r="J324" s="28"/>
    </row>
    <row r="325" spans="2:10" ht="15">
      <c r="B325" s="32" t="s">
        <v>105</v>
      </c>
      <c r="C325" s="33" t="s">
        <v>112</v>
      </c>
      <c r="D325" s="28">
        <v>0</v>
      </c>
      <c r="E325" s="28">
        <v>0</v>
      </c>
      <c r="F325" s="28">
        <v>0</v>
      </c>
      <c r="G325" s="28">
        <v>0</v>
      </c>
      <c r="H325" s="28">
        <v>0</v>
      </c>
      <c r="I325" s="28"/>
      <c r="J325" s="28"/>
    </row>
    <row r="326" spans="2:10" ht="15">
      <c r="B326" s="32" t="s">
        <v>105</v>
      </c>
      <c r="C326" s="33" t="s">
        <v>87</v>
      </c>
      <c r="D326" s="28">
        <v>0</v>
      </c>
      <c r="E326" s="28">
        <v>0</v>
      </c>
      <c r="F326" s="28">
        <v>0</v>
      </c>
      <c r="G326" s="28">
        <v>0</v>
      </c>
      <c r="H326" s="28">
        <v>0</v>
      </c>
      <c r="I326" s="28"/>
      <c r="J326" s="28"/>
    </row>
    <row r="327" spans="2:10" ht="15">
      <c r="B327" s="34" t="s">
        <v>105</v>
      </c>
      <c r="C327" s="35" t="s">
        <v>91</v>
      </c>
      <c r="D327" s="29">
        <v>0</v>
      </c>
      <c r="E327" s="29">
        <v>-2</v>
      </c>
      <c r="F327" s="29">
        <v>0</v>
      </c>
      <c r="G327" s="29">
        <v>0</v>
      </c>
      <c r="H327" s="29">
        <v>0</v>
      </c>
      <c r="I327" s="29"/>
      <c r="J327" s="29"/>
    </row>
    <row r="328" spans="2:10" ht="15">
      <c r="B328" s="36" t="s">
        <v>105</v>
      </c>
      <c r="C328" s="37" t="s">
        <v>113</v>
      </c>
      <c r="D328" s="56">
        <v>0</v>
      </c>
      <c r="E328" s="56">
        <v>15</v>
      </c>
      <c r="F328" s="56">
        <v>16</v>
      </c>
      <c r="G328" s="56">
        <v>19.2</v>
      </c>
      <c r="H328" s="56">
        <v>21.1</v>
      </c>
      <c r="I328" s="56"/>
      <c r="J328" s="56"/>
    </row>
    <row r="329" spans="2:10" ht="15">
      <c r="B329" s="30" t="s">
        <v>106</v>
      </c>
      <c r="C329" s="31" t="s">
        <v>107</v>
      </c>
      <c r="D329" s="27">
        <v>0</v>
      </c>
      <c r="E329" s="27">
        <v>0</v>
      </c>
      <c r="F329" s="27">
        <v>0</v>
      </c>
      <c r="G329" s="27">
        <v>0</v>
      </c>
      <c r="H329" s="27">
        <v>0</v>
      </c>
      <c r="I329" s="27"/>
      <c r="J329" s="27"/>
    </row>
    <row r="330" spans="2:10" ht="15">
      <c r="B330" s="32" t="s">
        <v>106</v>
      </c>
      <c r="C330" s="33" t="s">
        <v>108</v>
      </c>
      <c r="D330" s="28">
        <v>0</v>
      </c>
      <c r="E330" s="28">
        <v>0</v>
      </c>
      <c r="F330" s="28">
        <v>0</v>
      </c>
      <c r="G330" s="28">
        <v>0</v>
      </c>
      <c r="H330" s="28">
        <v>0</v>
      </c>
      <c r="I330" s="28"/>
      <c r="J330" s="28"/>
    </row>
    <row r="331" spans="2:10" ht="15">
      <c r="B331" s="32" t="s">
        <v>106</v>
      </c>
      <c r="C331" s="33" t="s">
        <v>109</v>
      </c>
      <c r="D331" s="28">
        <v>0</v>
      </c>
      <c r="E331" s="28">
        <v>0</v>
      </c>
      <c r="F331" s="28">
        <v>0</v>
      </c>
      <c r="G331" s="28">
        <v>0</v>
      </c>
      <c r="H331" s="28">
        <v>0</v>
      </c>
      <c r="I331" s="28"/>
      <c r="J331" s="28"/>
    </row>
    <row r="332" spans="2:10" ht="15">
      <c r="B332" s="32" t="s">
        <v>106</v>
      </c>
      <c r="C332" s="33" t="s">
        <v>110</v>
      </c>
      <c r="D332" s="28">
        <v>0</v>
      </c>
      <c r="E332" s="28">
        <v>0</v>
      </c>
      <c r="F332" s="28">
        <v>0</v>
      </c>
      <c r="G332" s="28">
        <v>0</v>
      </c>
      <c r="H332" s="28">
        <v>0</v>
      </c>
      <c r="I332" s="28"/>
      <c r="J332" s="28"/>
    </row>
    <row r="333" spans="2:10" ht="15">
      <c r="B333" s="32" t="s">
        <v>106</v>
      </c>
      <c r="C333" s="33" t="s">
        <v>88</v>
      </c>
      <c r="D333" s="28">
        <v>0</v>
      </c>
      <c r="E333" s="28">
        <v>0</v>
      </c>
      <c r="F333" s="28">
        <v>0</v>
      </c>
      <c r="G333" s="28">
        <v>0</v>
      </c>
      <c r="H333" s="28">
        <v>0</v>
      </c>
      <c r="I333" s="28"/>
      <c r="J333" s="28"/>
    </row>
    <row r="334" spans="2:10" ht="15">
      <c r="B334" s="32" t="s">
        <v>106</v>
      </c>
      <c r="C334" s="33" t="s">
        <v>89</v>
      </c>
      <c r="D334" s="28">
        <v>0</v>
      </c>
      <c r="E334" s="28">
        <v>0</v>
      </c>
      <c r="F334" s="28">
        <v>0</v>
      </c>
      <c r="G334" s="28">
        <v>0</v>
      </c>
      <c r="H334" s="28">
        <v>0</v>
      </c>
      <c r="I334" s="28"/>
      <c r="J334" s="28"/>
    </row>
    <row r="335" spans="2:10" ht="15">
      <c r="B335" s="32" t="s">
        <v>106</v>
      </c>
      <c r="C335" s="33" t="s">
        <v>111</v>
      </c>
      <c r="D335" s="28">
        <v>0</v>
      </c>
      <c r="E335" s="28">
        <v>0</v>
      </c>
      <c r="F335" s="28">
        <v>0</v>
      </c>
      <c r="G335" s="28">
        <v>0</v>
      </c>
      <c r="H335" s="28">
        <v>0</v>
      </c>
      <c r="I335" s="28"/>
      <c r="J335" s="28"/>
    </row>
    <row r="336" spans="2:10" ht="15">
      <c r="B336" s="32" t="s">
        <v>106</v>
      </c>
      <c r="C336" s="33" t="s">
        <v>112</v>
      </c>
      <c r="D336" s="28">
        <v>0</v>
      </c>
      <c r="E336" s="28">
        <v>0</v>
      </c>
      <c r="F336" s="28">
        <v>0</v>
      </c>
      <c r="G336" s="28">
        <v>0</v>
      </c>
      <c r="H336" s="28">
        <v>0</v>
      </c>
      <c r="I336" s="28"/>
      <c r="J336" s="28"/>
    </row>
    <row r="337" spans="2:10" ht="15">
      <c r="B337" s="32" t="s">
        <v>106</v>
      </c>
      <c r="C337" s="33" t="s">
        <v>87</v>
      </c>
      <c r="D337" s="28">
        <v>0</v>
      </c>
      <c r="E337" s="28">
        <v>0</v>
      </c>
      <c r="F337" s="28">
        <v>0</v>
      </c>
      <c r="G337" s="28">
        <v>0</v>
      </c>
      <c r="H337" s="28">
        <v>0</v>
      </c>
      <c r="I337" s="28"/>
      <c r="J337" s="28"/>
    </row>
    <row r="338" spans="2:10" ht="15">
      <c r="B338" s="34" t="s">
        <v>106</v>
      </c>
      <c r="C338" s="35" t="s">
        <v>91</v>
      </c>
      <c r="D338" s="29">
        <v>0</v>
      </c>
      <c r="E338" s="29">
        <v>0</v>
      </c>
      <c r="F338" s="29">
        <v>0</v>
      </c>
      <c r="G338" s="29">
        <v>0</v>
      </c>
      <c r="H338" s="29">
        <v>0</v>
      </c>
      <c r="I338" s="29"/>
      <c r="J338" s="29"/>
    </row>
    <row r="339" spans="2:10" ht="15">
      <c r="B339" s="36" t="s">
        <v>106</v>
      </c>
      <c r="C339" s="37" t="s">
        <v>113</v>
      </c>
      <c r="D339" s="56">
        <v>0</v>
      </c>
      <c r="E339" s="56">
        <v>0</v>
      </c>
      <c r="F339" s="56">
        <v>0</v>
      </c>
      <c r="G339" s="56">
        <v>0</v>
      </c>
      <c r="H339" s="56">
        <v>0</v>
      </c>
      <c r="I339" s="56"/>
      <c r="J339" s="56"/>
    </row>
    <row r="340" spans="2:10" ht="15">
      <c r="B340" s="30" t="s">
        <v>128</v>
      </c>
      <c r="C340" s="31" t="s">
        <v>107</v>
      </c>
      <c r="D340" s="27">
        <v>0</v>
      </c>
      <c r="E340" s="27">
        <v>0</v>
      </c>
      <c r="F340" s="27">
        <v>0</v>
      </c>
      <c r="G340" s="27">
        <v>0</v>
      </c>
      <c r="H340" s="27">
        <v>0</v>
      </c>
      <c r="I340" s="27"/>
      <c r="J340" s="27"/>
    </row>
    <row r="341" spans="2:10" ht="15">
      <c r="B341" s="32" t="s">
        <v>128</v>
      </c>
      <c r="C341" s="33" t="s">
        <v>108</v>
      </c>
      <c r="D341" s="28">
        <v>0</v>
      </c>
      <c r="E341" s="28">
        <v>0</v>
      </c>
      <c r="F341" s="28">
        <v>0</v>
      </c>
      <c r="G341" s="28">
        <v>0</v>
      </c>
      <c r="H341" s="28">
        <v>0</v>
      </c>
      <c r="I341" s="28"/>
      <c r="J341" s="28"/>
    </row>
    <row r="342" spans="2:10" ht="15">
      <c r="B342" s="32" t="s">
        <v>128</v>
      </c>
      <c r="C342" s="33" t="s">
        <v>109</v>
      </c>
      <c r="D342" s="28">
        <v>0</v>
      </c>
      <c r="E342" s="28">
        <v>0</v>
      </c>
      <c r="F342" s="28">
        <v>0</v>
      </c>
      <c r="G342" s="28">
        <v>0</v>
      </c>
      <c r="H342" s="28">
        <v>0</v>
      </c>
      <c r="I342" s="28"/>
      <c r="J342" s="28"/>
    </row>
    <row r="343" spans="2:10" ht="15">
      <c r="B343" s="32" t="s">
        <v>128</v>
      </c>
      <c r="C343" s="33" t="s">
        <v>110</v>
      </c>
      <c r="D343" s="28">
        <v>0</v>
      </c>
      <c r="E343" s="28">
        <v>0</v>
      </c>
      <c r="F343" s="28">
        <v>0</v>
      </c>
      <c r="G343" s="28">
        <v>0</v>
      </c>
      <c r="H343" s="28">
        <v>0</v>
      </c>
      <c r="I343" s="28"/>
      <c r="J343" s="28"/>
    </row>
    <row r="344" spans="2:10" ht="15">
      <c r="B344" s="32" t="s">
        <v>128</v>
      </c>
      <c r="C344" s="33" t="s">
        <v>88</v>
      </c>
      <c r="D344" s="28">
        <v>16</v>
      </c>
      <c r="E344" s="28">
        <v>14</v>
      </c>
      <c r="F344" s="28">
        <v>13.8</v>
      </c>
      <c r="G344" s="28">
        <v>14.6</v>
      </c>
      <c r="H344" s="28">
        <v>18.2</v>
      </c>
      <c r="I344" s="28"/>
      <c r="J344" s="28"/>
    </row>
    <row r="345" spans="2:10" ht="15">
      <c r="B345" s="32" t="s">
        <v>128</v>
      </c>
      <c r="C345" s="33" t="s">
        <v>89</v>
      </c>
      <c r="D345" s="28">
        <v>1</v>
      </c>
      <c r="E345" s="28">
        <v>1</v>
      </c>
      <c r="F345" s="28">
        <v>0</v>
      </c>
      <c r="G345" s="28">
        <v>0</v>
      </c>
      <c r="H345" s="28">
        <v>0</v>
      </c>
      <c r="I345" s="28"/>
      <c r="J345" s="28"/>
    </row>
    <row r="346" spans="2:10" ht="15">
      <c r="B346" s="32" t="s">
        <v>128</v>
      </c>
      <c r="C346" s="33" t="s">
        <v>111</v>
      </c>
      <c r="D346" s="28">
        <v>0</v>
      </c>
      <c r="E346" s="28">
        <v>0</v>
      </c>
      <c r="F346" s="28">
        <v>0</v>
      </c>
      <c r="G346" s="28">
        <v>0</v>
      </c>
      <c r="H346" s="28">
        <v>0</v>
      </c>
      <c r="I346" s="28"/>
      <c r="J346" s="28"/>
    </row>
    <row r="347" spans="2:10" ht="15">
      <c r="B347" s="32" t="s">
        <v>128</v>
      </c>
      <c r="C347" s="33" t="s">
        <v>112</v>
      </c>
      <c r="D347" s="28">
        <v>0</v>
      </c>
      <c r="E347" s="28">
        <v>0</v>
      </c>
      <c r="F347" s="28">
        <v>0</v>
      </c>
      <c r="G347" s="28">
        <v>0</v>
      </c>
      <c r="H347" s="28">
        <v>0</v>
      </c>
      <c r="I347" s="28"/>
      <c r="J347" s="28"/>
    </row>
    <row r="348" spans="2:10" ht="15">
      <c r="B348" s="32" t="s">
        <v>128</v>
      </c>
      <c r="C348" s="33" t="s">
        <v>87</v>
      </c>
      <c r="D348" s="28">
        <v>0</v>
      </c>
      <c r="E348" s="28">
        <v>0</v>
      </c>
      <c r="F348" s="28">
        <v>0</v>
      </c>
      <c r="G348" s="28">
        <v>0</v>
      </c>
      <c r="H348" s="28">
        <v>0</v>
      </c>
      <c r="I348" s="28"/>
      <c r="J348" s="28"/>
    </row>
    <row r="349" spans="2:10" ht="15">
      <c r="B349" s="34" t="s">
        <v>128</v>
      </c>
      <c r="C349" s="35" t="s">
        <v>91</v>
      </c>
      <c r="D349" s="29">
        <v>8</v>
      </c>
      <c r="E349" s="29">
        <v>-4</v>
      </c>
      <c r="F349" s="29">
        <v>4</v>
      </c>
      <c r="G349" s="29">
        <v>3.1</v>
      </c>
      <c r="H349" s="29">
        <v>-1</v>
      </c>
      <c r="I349" s="29"/>
      <c r="J349" s="29"/>
    </row>
    <row r="350" spans="2:10" ht="15">
      <c r="B350" s="36" t="s">
        <v>128</v>
      </c>
      <c r="C350" s="37" t="s">
        <v>113</v>
      </c>
      <c r="D350" s="56">
        <v>23</v>
      </c>
      <c r="E350" s="56">
        <v>9</v>
      </c>
      <c r="F350" s="56">
        <v>17.8</v>
      </c>
      <c r="G350" s="56">
        <v>17.7</v>
      </c>
      <c r="H350" s="56">
        <v>17.2</v>
      </c>
      <c r="I350" s="56"/>
      <c r="J350" s="56"/>
    </row>
    <row r="351" spans="2:10" ht="15">
      <c r="B351" s="30" t="s">
        <v>129</v>
      </c>
      <c r="C351" s="31" t="s">
        <v>107</v>
      </c>
      <c r="D351" s="27">
        <v>0</v>
      </c>
      <c r="E351" s="27">
        <v>0</v>
      </c>
      <c r="F351" s="27">
        <v>0</v>
      </c>
      <c r="G351" s="27">
        <v>0</v>
      </c>
      <c r="H351" s="27">
        <v>0</v>
      </c>
      <c r="I351" s="27"/>
      <c r="J351" s="27"/>
    </row>
    <row r="352" spans="2:10" ht="15">
      <c r="B352" s="32" t="s">
        <v>129</v>
      </c>
      <c r="C352" s="33" t="s">
        <v>108</v>
      </c>
      <c r="D352" s="28">
        <v>0</v>
      </c>
      <c r="E352" s="28">
        <v>0</v>
      </c>
      <c r="F352" s="28">
        <v>0</v>
      </c>
      <c r="G352" s="28">
        <v>0</v>
      </c>
      <c r="H352" s="28">
        <v>0</v>
      </c>
      <c r="I352" s="28"/>
      <c r="J352" s="28"/>
    </row>
    <row r="353" spans="2:10" ht="15">
      <c r="B353" s="32" t="s">
        <v>129</v>
      </c>
      <c r="C353" s="33" t="s">
        <v>109</v>
      </c>
      <c r="D353" s="28">
        <v>0</v>
      </c>
      <c r="E353" s="28">
        <v>0</v>
      </c>
      <c r="F353" s="28">
        <v>0</v>
      </c>
      <c r="G353" s="28">
        <v>0</v>
      </c>
      <c r="H353" s="28">
        <v>0</v>
      </c>
      <c r="I353" s="28"/>
      <c r="J353" s="28"/>
    </row>
    <row r="354" spans="2:10" ht="15">
      <c r="B354" s="32" t="s">
        <v>129</v>
      </c>
      <c r="C354" s="33" t="s">
        <v>110</v>
      </c>
      <c r="D354" s="28">
        <v>0</v>
      </c>
      <c r="E354" s="28">
        <v>0</v>
      </c>
      <c r="F354" s="28">
        <v>0</v>
      </c>
      <c r="G354" s="28">
        <v>0</v>
      </c>
      <c r="H354" s="28">
        <v>0</v>
      </c>
      <c r="I354" s="28"/>
      <c r="J354" s="28"/>
    </row>
    <row r="355" spans="2:10" ht="15">
      <c r="B355" s="32" t="s">
        <v>129</v>
      </c>
      <c r="C355" s="33" t="s">
        <v>88</v>
      </c>
      <c r="D355" s="28">
        <v>2</v>
      </c>
      <c r="E355" s="28">
        <v>2</v>
      </c>
      <c r="F355" s="28">
        <v>0</v>
      </c>
      <c r="G355" s="28">
        <v>0</v>
      </c>
      <c r="H355" s="28">
        <v>0</v>
      </c>
      <c r="I355" s="28"/>
      <c r="J355" s="28"/>
    </row>
    <row r="356" spans="2:10" ht="15">
      <c r="B356" s="32" t="s">
        <v>129</v>
      </c>
      <c r="C356" s="33" t="s">
        <v>89</v>
      </c>
      <c r="D356" s="28">
        <v>0</v>
      </c>
      <c r="E356" s="28">
        <v>0</v>
      </c>
      <c r="F356" s="28">
        <v>0</v>
      </c>
      <c r="G356" s="28">
        <v>0</v>
      </c>
      <c r="H356" s="28">
        <v>0</v>
      </c>
      <c r="I356" s="28"/>
      <c r="J356" s="28"/>
    </row>
    <row r="357" spans="2:10" ht="15">
      <c r="B357" s="32" t="s">
        <v>129</v>
      </c>
      <c r="C357" s="33" t="s">
        <v>111</v>
      </c>
      <c r="D357" s="28">
        <v>0</v>
      </c>
      <c r="E357" s="28">
        <v>0</v>
      </c>
      <c r="F357" s="28">
        <v>0</v>
      </c>
      <c r="G357" s="28">
        <v>0</v>
      </c>
      <c r="H357" s="28">
        <v>0</v>
      </c>
      <c r="I357" s="28"/>
      <c r="J357" s="28"/>
    </row>
    <row r="358" spans="2:10" ht="15">
      <c r="B358" s="32" t="s">
        <v>129</v>
      </c>
      <c r="C358" s="33" t="s">
        <v>112</v>
      </c>
      <c r="D358" s="28">
        <v>0</v>
      </c>
      <c r="E358" s="28">
        <v>0</v>
      </c>
      <c r="F358" s="28">
        <v>0</v>
      </c>
      <c r="G358" s="28">
        <v>0</v>
      </c>
      <c r="H358" s="28">
        <v>0</v>
      </c>
      <c r="I358" s="28"/>
      <c r="J358" s="28"/>
    </row>
    <row r="359" spans="2:10" ht="15">
      <c r="B359" s="32" t="s">
        <v>129</v>
      </c>
      <c r="C359" s="33" t="s">
        <v>87</v>
      </c>
      <c r="D359" s="28">
        <v>0</v>
      </c>
      <c r="E359" s="28">
        <v>0</v>
      </c>
      <c r="F359" s="28">
        <v>0</v>
      </c>
      <c r="G359" s="28">
        <v>0</v>
      </c>
      <c r="H359" s="28">
        <v>0</v>
      </c>
      <c r="I359" s="28"/>
      <c r="J359" s="28"/>
    </row>
    <row r="360" spans="2:10" ht="15">
      <c r="B360" s="34" t="s">
        <v>129</v>
      </c>
      <c r="C360" s="35" t="s">
        <v>91</v>
      </c>
      <c r="D360" s="29">
        <v>0</v>
      </c>
      <c r="E360" s="29">
        <v>0</v>
      </c>
      <c r="F360" s="29">
        <v>0</v>
      </c>
      <c r="G360" s="29">
        <v>0</v>
      </c>
      <c r="H360" s="29">
        <v>0</v>
      </c>
      <c r="I360" s="29"/>
      <c r="J360" s="29"/>
    </row>
    <row r="361" spans="2:10" ht="15">
      <c r="B361" s="36" t="s">
        <v>129</v>
      </c>
      <c r="C361" s="37" t="s">
        <v>113</v>
      </c>
      <c r="D361" s="56">
        <v>2</v>
      </c>
      <c r="E361" s="56">
        <v>2</v>
      </c>
      <c r="F361" s="56">
        <v>0</v>
      </c>
      <c r="G361" s="56">
        <v>0</v>
      </c>
      <c r="H361" s="56">
        <v>0</v>
      </c>
      <c r="I361" s="56"/>
      <c r="J361" s="56"/>
    </row>
    <row r="362" spans="2:10" ht="15">
      <c r="B362" s="30" t="s">
        <v>271</v>
      </c>
      <c r="C362" s="31" t="s">
        <v>107</v>
      </c>
      <c r="D362" s="27">
        <v>0</v>
      </c>
      <c r="E362" s="27">
        <v>0</v>
      </c>
      <c r="F362" s="27">
        <v>0</v>
      </c>
      <c r="G362" s="27">
        <v>0</v>
      </c>
      <c r="H362" s="27">
        <v>0</v>
      </c>
      <c r="I362" s="27"/>
      <c r="J362" s="27"/>
    </row>
    <row r="363" spans="2:10" ht="15">
      <c r="B363" s="32" t="s">
        <v>271</v>
      </c>
      <c r="C363" s="33" t="s">
        <v>108</v>
      </c>
      <c r="D363" s="28">
        <v>0</v>
      </c>
      <c r="E363" s="28">
        <v>0</v>
      </c>
      <c r="F363" s="28">
        <v>0</v>
      </c>
      <c r="G363" s="28">
        <v>0</v>
      </c>
      <c r="H363" s="28">
        <v>0</v>
      </c>
      <c r="I363" s="28"/>
      <c r="J363" s="28"/>
    </row>
    <row r="364" spans="2:10" ht="15">
      <c r="B364" s="32" t="s">
        <v>271</v>
      </c>
      <c r="C364" s="33" t="s">
        <v>109</v>
      </c>
      <c r="D364" s="28">
        <v>0</v>
      </c>
      <c r="E364" s="28">
        <v>0</v>
      </c>
      <c r="F364" s="28">
        <v>0</v>
      </c>
      <c r="G364" s="28">
        <v>0</v>
      </c>
      <c r="H364" s="28">
        <v>0</v>
      </c>
      <c r="I364" s="28"/>
      <c r="J364" s="28"/>
    </row>
    <row r="365" spans="2:10" ht="15">
      <c r="B365" s="32" t="s">
        <v>271</v>
      </c>
      <c r="C365" s="33" t="s">
        <v>110</v>
      </c>
      <c r="D365" s="28">
        <v>0</v>
      </c>
      <c r="E365" s="28">
        <v>0</v>
      </c>
      <c r="F365" s="28">
        <v>0</v>
      </c>
      <c r="G365" s="28">
        <v>0</v>
      </c>
      <c r="H365" s="28">
        <v>0</v>
      </c>
      <c r="I365" s="28"/>
      <c r="J365" s="28"/>
    </row>
    <row r="366" spans="2:10" ht="15">
      <c r="B366" s="32" t="s">
        <v>271</v>
      </c>
      <c r="C366" s="33" t="s">
        <v>88</v>
      </c>
      <c r="D366" s="28">
        <v>302</v>
      </c>
      <c r="E366" s="28">
        <v>357</v>
      </c>
      <c r="F366" s="28">
        <v>399.7</v>
      </c>
      <c r="G366" s="28">
        <v>416.3</v>
      </c>
      <c r="H366" s="28">
        <v>420.5</v>
      </c>
      <c r="I366" s="28"/>
      <c r="J366" s="28"/>
    </row>
    <row r="367" spans="2:10" ht="15">
      <c r="B367" s="32" t="s">
        <v>271</v>
      </c>
      <c r="C367" s="33" t="s">
        <v>89</v>
      </c>
      <c r="D367" s="28">
        <v>16</v>
      </c>
      <c r="E367" s="28">
        <v>15</v>
      </c>
      <c r="F367" s="28">
        <v>32.9</v>
      </c>
      <c r="G367" s="28">
        <v>31.2</v>
      </c>
      <c r="H367" s="28">
        <v>31.1</v>
      </c>
      <c r="I367" s="28"/>
      <c r="J367" s="28"/>
    </row>
    <row r="368" spans="2:10" ht="15">
      <c r="B368" s="32" t="s">
        <v>271</v>
      </c>
      <c r="C368" s="33" t="s">
        <v>111</v>
      </c>
      <c r="D368" s="28">
        <v>0</v>
      </c>
      <c r="E368" s="28">
        <v>0</v>
      </c>
      <c r="F368" s="28">
        <v>0</v>
      </c>
      <c r="G368" s="28">
        <v>0</v>
      </c>
      <c r="H368" s="28">
        <v>0</v>
      </c>
      <c r="I368" s="28"/>
      <c r="J368" s="28"/>
    </row>
    <row r="369" spans="2:10" ht="15">
      <c r="B369" s="32" t="s">
        <v>271</v>
      </c>
      <c r="C369" s="33" t="s">
        <v>112</v>
      </c>
      <c r="D369" s="28">
        <v>0</v>
      </c>
      <c r="E369" s="28">
        <v>0</v>
      </c>
      <c r="F369" s="28">
        <v>0</v>
      </c>
      <c r="G369" s="28">
        <v>0</v>
      </c>
      <c r="H369" s="28">
        <v>0</v>
      </c>
      <c r="I369" s="28"/>
      <c r="J369" s="28"/>
    </row>
    <row r="370" spans="2:10" ht="15">
      <c r="B370" s="32" t="s">
        <v>271</v>
      </c>
      <c r="C370" s="33" t="s">
        <v>87</v>
      </c>
      <c r="D370" s="28">
        <v>0</v>
      </c>
      <c r="E370" s="28">
        <v>0</v>
      </c>
      <c r="F370" s="28">
        <v>0</v>
      </c>
      <c r="G370" s="28">
        <v>0</v>
      </c>
      <c r="H370" s="28">
        <v>0</v>
      </c>
      <c r="I370" s="28"/>
      <c r="J370" s="28"/>
    </row>
    <row r="371" spans="2:10" ht="15">
      <c r="B371" s="34" t="s">
        <v>271</v>
      </c>
      <c r="C371" s="35" t="s">
        <v>91</v>
      </c>
      <c r="D371" s="29">
        <v>9</v>
      </c>
      <c r="E371" s="29">
        <v>-16</v>
      </c>
      <c r="F371" s="29">
        <v>-5.6</v>
      </c>
      <c r="G371" s="29">
        <v>-1.6</v>
      </c>
      <c r="H371" s="29">
        <v>12.5</v>
      </c>
      <c r="I371" s="29"/>
      <c r="J371" s="29"/>
    </row>
    <row r="372" spans="2:10" ht="15">
      <c r="B372" s="36" t="s">
        <v>271</v>
      </c>
      <c r="C372" s="37" t="s">
        <v>113</v>
      </c>
      <c r="D372" s="56">
        <v>295</v>
      </c>
      <c r="E372" s="56">
        <v>326</v>
      </c>
      <c r="F372" s="56">
        <v>361.2</v>
      </c>
      <c r="G372" s="56">
        <v>383.5</v>
      </c>
      <c r="H372" s="56">
        <v>401.9</v>
      </c>
      <c r="I372" s="56"/>
      <c r="J372" s="56"/>
    </row>
    <row r="373" ht="15">
      <c r="A373" s="26" t="s">
        <v>130</v>
      </c>
    </row>
    <row r="374" ht="15">
      <c r="A374" s="26" t="s">
        <v>277</v>
      </c>
    </row>
    <row r="375" ht="15">
      <c r="A375" s="20" t="s">
        <v>140</v>
      </c>
    </row>
  </sheetData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5"/>
  <sheetViews>
    <sheetView workbookViewId="0" topLeftCell="A350">
      <selection activeCell="A375" sqref="A375:XFD375"/>
    </sheetView>
  </sheetViews>
  <sheetFormatPr defaultColWidth="9.140625" defaultRowHeight="15"/>
  <cols>
    <col min="1" max="1" width="3.7109375" style="11" customWidth="1"/>
    <col min="2" max="2" width="33.57421875" style="20" customWidth="1"/>
    <col min="3" max="3" width="32.7109375" style="4" customWidth="1"/>
    <col min="4" max="9" width="11.421875" style="4" customWidth="1"/>
    <col min="10" max="10" width="3.8515625" style="4" customWidth="1"/>
    <col min="11" max="26" width="11.421875" style="4" customWidth="1"/>
    <col min="27" max="16384" width="9.140625" style="4" customWidth="1"/>
  </cols>
  <sheetData>
    <row r="1" ht="15.75">
      <c r="A1" s="55" t="s">
        <v>22</v>
      </c>
    </row>
    <row r="2" spans="1:10" ht="15">
      <c r="A2" s="12"/>
      <c r="B2" s="9" t="s">
        <v>240</v>
      </c>
      <c r="C2" s="9"/>
      <c r="D2" s="164">
        <v>2015</v>
      </c>
      <c r="E2" s="164">
        <v>2016</v>
      </c>
      <c r="F2" s="164">
        <v>2017</v>
      </c>
      <c r="G2" s="164">
        <v>2018</v>
      </c>
      <c r="H2" s="164">
        <v>2019</v>
      </c>
      <c r="I2" s="164">
        <v>2020</v>
      </c>
      <c r="J2" s="19"/>
    </row>
    <row r="3" spans="1:10" ht="15">
      <c r="A3" s="12"/>
      <c r="B3" s="6" t="s">
        <v>82</v>
      </c>
      <c r="C3" s="6" t="s">
        <v>80</v>
      </c>
      <c r="D3" s="23">
        <v>0</v>
      </c>
      <c r="E3" s="23">
        <v>0</v>
      </c>
      <c r="F3" s="23">
        <v>0</v>
      </c>
      <c r="G3" s="23">
        <v>0</v>
      </c>
      <c r="H3" s="23">
        <v>0</v>
      </c>
      <c r="I3" s="23">
        <v>0</v>
      </c>
      <c r="J3" s="23" t="s">
        <v>78</v>
      </c>
    </row>
    <row r="4" spans="1:10" ht="15">
      <c r="A4" s="12"/>
      <c r="B4" s="6" t="s">
        <v>82</v>
      </c>
      <c r="C4" s="6" t="s">
        <v>85</v>
      </c>
      <c r="D4" s="22"/>
      <c r="E4" s="22"/>
      <c r="F4" s="22"/>
      <c r="G4" s="22"/>
      <c r="H4" s="22"/>
      <c r="I4" s="22"/>
      <c r="J4" s="22"/>
    </row>
    <row r="5" spans="1:10" ht="15">
      <c r="A5" s="12"/>
      <c r="B5" s="6" t="s">
        <v>82</v>
      </c>
      <c r="C5" s="6" t="s">
        <v>86</v>
      </c>
      <c r="D5" s="22"/>
      <c r="E5" s="22"/>
      <c r="F5" s="22"/>
      <c r="G5" s="22"/>
      <c r="H5" s="22"/>
      <c r="I5" s="22"/>
      <c r="J5" s="22"/>
    </row>
    <row r="6" spans="1:10" ht="15">
      <c r="A6" s="12"/>
      <c r="B6" s="6" t="s">
        <v>82</v>
      </c>
      <c r="C6" s="6" t="s">
        <v>87</v>
      </c>
      <c r="D6" s="22"/>
      <c r="E6" s="22"/>
      <c r="F6" s="22"/>
      <c r="G6" s="22"/>
      <c r="H6" s="22"/>
      <c r="I6" s="22"/>
      <c r="J6" s="22"/>
    </row>
    <row r="7" spans="1:10" ht="15">
      <c r="A7" s="12"/>
      <c r="B7" s="6" t="s">
        <v>82</v>
      </c>
      <c r="C7" s="6" t="s">
        <v>88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 t="s">
        <v>78</v>
      </c>
    </row>
    <row r="8" spans="1:10" ht="15">
      <c r="A8" s="12"/>
      <c r="B8" s="6" t="s">
        <v>82</v>
      </c>
      <c r="C8" s="6" t="s">
        <v>89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 t="s">
        <v>78</v>
      </c>
    </row>
    <row r="9" spans="1:10" ht="15">
      <c r="A9" s="12"/>
      <c r="B9" s="6" t="s">
        <v>82</v>
      </c>
      <c r="C9" s="6" t="s">
        <v>90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 t="s">
        <v>78</v>
      </c>
    </row>
    <row r="10" spans="1:10" ht="15">
      <c r="A10" s="12"/>
      <c r="B10" s="7" t="s">
        <v>82</v>
      </c>
      <c r="C10" s="7" t="s">
        <v>91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 t="s">
        <v>78</v>
      </c>
    </row>
    <row r="11" spans="1:10" ht="15">
      <c r="A11" s="12"/>
      <c r="B11" s="15" t="s">
        <v>82</v>
      </c>
      <c r="C11" s="15" t="s">
        <v>92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 t="s">
        <v>78</v>
      </c>
    </row>
    <row r="12" spans="1:10" ht="15">
      <c r="A12" s="12"/>
      <c r="B12" s="10" t="s">
        <v>82</v>
      </c>
      <c r="C12" s="10" t="s">
        <v>93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 t="s">
        <v>78</v>
      </c>
    </row>
    <row r="13" spans="1:10" ht="15">
      <c r="A13" s="12"/>
      <c r="B13" s="15" t="s">
        <v>82</v>
      </c>
      <c r="C13" s="15" t="s">
        <v>94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 t="s">
        <v>78</v>
      </c>
    </row>
    <row r="14" spans="1:10" ht="15">
      <c r="A14" s="12"/>
      <c r="B14" s="39" t="s">
        <v>82</v>
      </c>
      <c r="C14" s="39" t="s">
        <v>114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 t="s">
        <v>78</v>
      </c>
    </row>
    <row r="15" spans="1:10" ht="15">
      <c r="A15" s="12"/>
      <c r="B15" s="6" t="s">
        <v>115</v>
      </c>
      <c r="C15" s="6" t="s">
        <v>80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 t="s">
        <v>78</v>
      </c>
    </row>
    <row r="16" spans="1:10" ht="15">
      <c r="A16" s="12"/>
      <c r="B16" s="6" t="s">
        <v>115</v>
      </c>
      <c r="C16" s="6" t="s">
        <v>85</v>
      </c>
      <c r="D16" s="22"/>
      <c r="E16" s="22"/>
      <c r="F16" s="22"/>
      <c r="G16" s="22"/>
      <c r="H16" s="22"/>
      <c r="I16" s="22"/>
      <c r="J16" s="22"/>
    </row>
    <row r="17" spans="1:10" ht="15">
      <c r="A17" s="12"/>
      <c r="B17" s="6" t="s">
        <v>115</v>
      </c>
      <c r="C17" s="6" t="s">
        <v>86</v>
      </c>
      <c r="D17" s="22"/>
      <c r="E17" s="22"/>
      <c r="F17" s="22"/>
      <c r="G17" s="22"/>
      <c r="H17" s="22"/>
      <c r="I17" s="22"/>
      <c r="J17" s="22"/>
    </row>
    <row r="18" spans="1:10" ht="15">
      <c r="A18" s="12"/>
      <c r="B18" s="6" t="s">
        <v>115</v>
      </c>
      <c r="C18" s="6" t="s">
        <v>87</v>
      </c>
      <c r="D18" s="22"/>
      <c r="E18" s="22"/>
      <c r="F18" s="22"/>
      <c r="G18" s="22"/>
      <c r="H18" s="22"/>
      <c r="I18" s="22"/>
      <c r="J18" s="22"/>
    </row>
    <row r="19" spans="1:10" ht="15">
      <c r="A19" s="12"/>
      <c r="B19" s="6" t="s">
        <v>115</v>
      </c>
      <c r="C19" s="6" t="s">
        <v>88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 t="s">
        <v>78</v>
      </c>
    </row>
    <row r="20" spans="1:10" ht="15">
      <c r="A20" s="12"/>
      <c r="B20" s="6" t="s">
        <v>115</v>
      </c>
      <c r="C20" s="6" t="s">
        <v>89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 t="s">
        <v>78</v>
      </c>
    </row>
    <row r="21" spans="1:10" ht="15">
      <c r="A21" s="12"/>
      <c r="B21" s="6" t="s">
        <v>115</v>
      </c>
      <c r="C21" s="6" t="s">
        <v>90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 t="s">
        <v>78</v>
      </c>
    </row>
    <row r="22" spans="1:10" ht="15">
      <c r="A22" s="12"/>
      <c r="B22" s="7" t="s">
        <v>115</v>
      </c>
      <c r="C22" s="7" t="s">
        <v>91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 t="s">
        <v>78</v>
      </c>
    </row>
    <row r="23" spans="1:10" ht="15">
      <c r="A23" s="12"/>
      <c r="B23" s="15" t="s">
        <v>115</v>
      </c>
      <c r="C23" s="15" t="s">
        <v>92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 t="s">
        <v>78</v>
      </c>
    </row>
    <row r="24" spans="1:10" ht="15">
      <c r="A24" s="12"/>
      <c r="B24" s="10" t="s">
        <v>115</v>
      </c>
      <c r="C24" s="10" t="s">
        <v>93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 t="s">
        <v>78</v>
      </c>
    </row>
    <row r="25" spans="1:10" ht="15">
      <c r="A25" s="12"/>
      <c r="B25" s="15" t="s">
        <v>115</v>
      </c>
      <c r="C25" s="15" t="s">
        <v>94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 t="s">
        <v>78</v>
      </c>
    </row>
    <row r="26" spans="1:10" ht="15">
      <c r="A26" s="12"/>
      <c r="B26" s="39" t="s">
        <v>115</v>
      </c>
      <c r="C26" s="39" t="s">
        <v>114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 t="s">
        <v>78</v>
      </c>
    </row>
    <row r="27" spans="1:10" ht="15">
      <c r="A27" s="12"/>
      <c r="B27" s="6" t="s">
        <v>116</v>
      </c>
      <c r="C27" s="6" t="s">
        <v>80</v>
      </c>
      <c r="D27" s="22"/>
      <c r="E27" s="22"/>
      <c r="F27" s="22"/>
      <c r="G27" s="22"/>
      <c r="H27" s="22"/>
      <c r="I27" s="22"/>
      <c r="J27" s="22"/>
    </row>
    <row r="28" spans="1:10" ht="15">
      <c r="A28" s="12"/>
      <c r="B28" s="6" t="s">
        <v>116</v>
      </c>
      <c r="C28" s="6" t="s">
        <v>85</v>
      </c>
      <c r="D28" s="22"/>
      <c r="E28" s="22"/>
      <c r="F28" s="22"/>
      <c r="G28" s="22"/>
      <c r="H28" s="22"/>
      <c r="I28" s="22"/>
      <c r="J28" s="22"/>
    </row>
    <row r="29" spans="1:10" ht="15">
      <c r="A29" s="12"/>
      <c r="B29" s="6" t="s">
        <v>116</v>
      </c>
      <c r="C29" s="6" t="s">
        <v>86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 t="s">
        <v>78</v>
      </c>
    </row>
    <row r="30" spans="1:10" ht="15">
      <c r="A30" s="12"/>
      <c r="B30" s="6" t="s">
        <v>116</v>
      </c>
      <c r="C30" s="6" t="s">
        <v>87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 t="s">
        <v>78</v>
      </c>
    </row>
    <row r="31" spans="1:10" ht="15">
      <c r="A31" s="12"/>
      <c r="B31" s="6" t="s">
        <v>116</v>
      </c>
      <c r="C31" s="6" t="s">
        <v>88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 t="s">
        <v>78</v>
      </c>
    </row>
    <row r="32" spans="1:10" ht="15">
      <c r="A32" s="12"/>
      <c r="B32" s="6" t="s">
        <v>116</v>
      </c>
      <c r="C32" s="6" t="s">
        <v>89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 t="s">
        <v>78</v>
      </c>
    </row>
    <row r="33" spans="1:10" ht="15">
      <c r="A33" s="12"/>
      <c r="B33" s="6" t="s">
        <v>116</v>
      </c>
      <c r="C33" s="6" t="s">
        <v>90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 t="s">
        <v>78</v>
      </c>
    </row>
    <row r="34" spans="1:10" ht="15">
      <c r="A34" s="12"/>
      <c r="B34" s="7" t="s">
        <v>116</v>
      </c>
      <c r="C34" s="7" t="s">
        <v>91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 t="s">
        <v>78</v>
      </c>
    </row>
    <row r="35" spans="1:10" ht="15">
      <c r="A35" s="12"/>
      <c r="B35" s="15" t="s">
        <v>116</v>
      </c>
      <c r="C35" s="15" t="s">
        <v>92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 t="s">
        <v>78</v>
      </c>
    </row>
    <row r="36" spans="1:10" ht="15">
      <c r="A36" s="12"/>
      <c r="B36" s="10" t="s">
        <v>116</v>
      </c>
      <c r="C36" s="10" t="s">
        <v>93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 t="s">
        <v>78</v>
      </c>
    </row>
    <row r="37" spans="1:10" ht="15">
      <c r="A37" s="12"/>
      <c r="B37" s="15" t="s">
        <v>116</v>
      </c>
      <c r="C37" s="15" t="s">
        <v>94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 t="s">
        <v>78</v>
      </c>
    </row>
    <row r="38" spans="1:10" ht="15">
      <c r="A38" s="12"/>
      <c r="B38" s="39" t="s">
        <v>116</v>
      </c>
      <c r="C38" s="39" t="s">
        <v>114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 t="s">
        <v>78</v>
      </c>
    </row>
    <row r="39" spans="1:10" ht="15">
      <c r="A39" s="12"/>
      <c r="B39" s="6" t="s">
        <v>83</v>
      </c>
      <c r="C39" s="6" t="s">
        <v>80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 t="s">
        <v>78</v>
      </c>
    </row>
    <row r="40" spans="1:10" ht="15">
      <c r="A40" s="12"/>
      <c r="B40" s="6" t="s">
        <v>83</v>
      </c>
      <c r="C40" s="6" t="s">
        <v>85</v>
      </c>
      <c r="D40" s="23">
        <v>0.359</v>
      </c>
      <c r="E40" s="23">
        <v>0.081</v>
      </c>
      <c r="F40" s="23">
        <v>0.141</v>
      </c>
      <c r="G40" s="23">
        <v>0.099</v>
      </c>
      <c r="H40" s="23">
        <v>0.103</v>
      </c>
      <c r="I40" s="23">
        <v>0</v>
      </c>
      <c r="J40" s="23" t="s">
        <v>78</v>
      </c>
    </row>
    <row r="41" spans="1:10" ht="15">
      <c r="A41" s="12"/>
      <c r="B41" s="6" t="s">
        <v>83</v>
      </c>
      <c r="C41" s="6" t="s">
        <v>86</v>
      </c>
      <c r="D41" s="22"/>
      <c r="E41" s="22"/>
      <c r="F41" s="22"/>
      <c r="G41" s="22"/>
      <c r="H41" s="22"/>
      <c r="I41" s="22"/>
      <c r="J41" s="22"/>
    </row>
    <row r="42" spans="1:10" ht="15">
      <c r="A42" s="12"/>
      <c r="B42" s="6" t="s">
        <v>83</v>
      </c>
      <c r="C42" s="6" t="s">
        <v>87</v>
      </c>
      <c r="D42" s="22"/>
      <c r="E42" s="22"/>
      <c r="F42" s="22"/>
      <c r="G42" s="22"/>
      <c r="H42" s="22"/>
      <c r="I42" s="22"/>
      <c r="J42" s="22"/>
    </row>
    <row r="43" spans="1:10" ht="15">
      <c r="A43" s="12"/>
      <c r="B43" s="6" t="s">
        <v>83</v>
      </c>
      <c r="C43" s="6" t="s">
        <v>88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 t="s">
        <v>78</v>
      </c>
    </row>
    <row r="44" spans="1:10" ht="15">
      <c r="A44" s="12"/>
      <c r="B44" s="6" t="s">
        <v>83</v>
      </c>
      <c r="C44" s="6" t="s">
        <v>89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 t="s">
        <v>78</v>
      </c>
    </row>
    <row r="45" spans="1:10" ht="15">
      <c r="A45" s="12"/>
      <c r="B45" s="6" t="s">
        <v>83</v>
      </c>
      <c r="C45" s="6" t="s">
        <v>90</v>
      </c>
      <c r="D45" s="23">
        <v>0.359</v>
      </c>
      <c r="E45" s="23">
        <v>0.081</v>
      </c>
      <c r="F45" s="23">
        <v>0.141</v>
      </c>
      <c r="G45" s="23">
        <v>0.099</v>
      </c>
      <c r="H45" s="23">
        <v>0.103</v>
      </c>
      <c r="I45" s="23">
        <v>0</v>
      </c>
      <c r="J45" s="23" t="s">
        <v>78</v>
      </c>
    </row>
    <row r="46" spans="1:10" ht="15">
      <c r="A46" s="12"/>
      <c r="B46" s="7" t="s">
        <v>83</v>
      </c>
      <c r="C46" s="7" t="s">
        <v>91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 t="s">
        <v>78</v>
      </c>
    </row>
    <row r="47" spans="1:10" ht="15">
      <c r="A47" s="12"/>
      <c r="B47" s="15" t="s">
        <v>83</v>
      </c>
      <c r="C47" s="15" t="s">
        <v>92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 t="s">
        <v>78</v>
      </c>
    </row>
    <row r="48" spans="1:10" ht="15">
      <c r="A48" s="12"/>
      <c r="B48" s="10" t="s">
        <v>83</v>
      </c>
      <c r="C48" s="10" t="s">
        <v>93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 t="s">
        <v>78</v>
      </c>
    </row>
    <row r="49" spans="1:10" ht="15">
      <c r="A49" s="12"/>
      <c r="B49" s="15" t="s">
        <v>83</v>
      </c>
      <c r="C49" s="15" t="s">
        <v>94</v>
      </c>
      <c r="D49" s="42">
        <v>0</v>
      </c>
      <c r="E49" s="42">
        <v>0</v>
      </c>
      <c r="F49" s="42">
        <v>0</v>
      </c>
      <c r="G49" s="42">
        <v>0</v>
      </c>
      <c r="H49" s="42">
        <v>0</v>
      </c>
      <c r="I49" s="42">
        <v>0</v>
      </c>
      <c r="J49" s="42" t="s">
        <v>78</v>
      </c>
    </row>
    <row r="50" spans="1:10" ht="15">
      <c r="A50" s="12"/>
      <c r="B50" s="39" t="s">
        <v>83</v>
      </c>
      <c r="C50" s="39" t="s">
        <v>114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 t="s">
        <v>78</v>
      </c>
    </row>
    <row r="51" spans="1:10" ht="15">
      <c r="A51" s="12"/>
      <c r="B51" s="6" t="s">
        <v>117</v>
      </c>
      <c r="C51" s="6" t="s">
        <v>80</v>
      </c>
      <c r="D51" s="22"/>
      <c r="E51" s="22"/>
      <c r="F51" s="22"/>
      <c r="G51" s="22"/>
      <c r="H51" s="22"/>
      <c r="I51" s="22">
        <v>0</v>
      </c>
      <c r="J51" s="22" t="s">
        <v>78</v>
      </c>
    </row>
    <row r="52" spans="1:10" ht="15">
      <c r="A52" s="12"/>
      <c r="B52" s="6" t="s">
        <v>117</v>
      </c>
      <c r="C52" s="6" t="s">
        <v>85</v>
      </c>
      <c r="D52" s="23">
        <v>0.359</v>
      </c>
      <c r="E52" s="23">
        <v>0.081</v>
      </c>
      <c r="F52" s="23">
        <v>0.141</v>
      </c>
      <c r="G52" s="23">
        <v>0.099</v>
      </c>
      <c r="H52" s="23">
        <v>0.103</v>
      </c>
      <c r="I52" s="23">
        <v>0</v>
      </c>
      <c r="J52" s="23" t="s">
        <v>78</v>
      </c>
    </row>
    <row r="53" spans="1:10" ht="15">
      <c r="A53" s="12"/>
      <c r="B53" s="6" t="s">
        <v>117</v>
      </c>
      <c r="C53" s="6" t="s">
        <v>86</v>
      </c>
      <c r="D53" s="22"/>
      <c r="E53" s="22"/>
      <c r="F53" s="22"/>
      <c r="G53" s="22"/>
      <c r="H53" s="22"/>
      <c r="I53" s="22"/>
      <c r="J53" s="22"/>
    </row>
    <row r="54" spans="1:10" ht="15">
      <c r="A54" s="12"/>
      <c r="B54" s="6" t="s">
        <v>117</v>
      </c>
      <c r="C54" s="6" t="s">
        <v>87</v>
      </c>
      <c r="D54" s="22"/>
      <c r="E54" s="22"/>
      <c r="F54" s="22"/>
      <c r="G54" s="22"/>
      <c r="H54" s="22"/>
      <c r="I54" s="22"/>
      <c r="J54" s="22"/>
    </row>
    <row r="55" spans="1:10" ht="15">
      <c r="A55" s="12"/>
      <c r="B55" s="6" t="s">
        <v>117</v>
      </c>
      <c r="C55" s="6" t="s">
        <v>88</v>
      </c>
      <c r="D55" s="22"/>
      <c r="E55" s="22"/>
      <c r="F55" s="22"/>
      <c r="G55" s="22"/>
      <c r="H55" s="22"/>
      <c r="I55" s="22"/>
      <c r="J55" s="22"/>
    </row>
    <row r="56" spans="1:10" ht="15">
      <c r="A56" s="12"/>
      <c r="B56" s="6" t="s">
        <v>117</v>
      </c>
      <c r="C56" s="6" t="s">
        <v>89</v>
      </c>
      <c r="D56" s="22"/>
      <c r="E56" s="22"/>
      <c r="F56" s="22"/>
      <c r="G56" s="22"/>
      <c r="H56" s="22"/>
      <c r="I56" s="22"/>
      <c r="J56" s="22"/>
    </row>
    <row r="57" spans="1:10" ht="15">
      <c r="A57" s="12"/>
      <c r="B57" s="6" t="s">
        <v>117</v>
      </c>
      <c r="C57" s="6" t="s">
        <v>90</v>
      </c>
      <c r="D57" s="23">
        <v>0.359</v>
      </c>
      <c r="E57" s="23">
        <v>0.081</v>
      </c>
      <c r="F57" s="23">
        <v>0.141</v>
      </c>
      <c r="G57" s="23">
        <v>0.099</v>
      </c>
      <c r="H57" s="23">
        <v>0.103</v>
      </c>
      <c r="I57" s="23">
        <v>0</v>
      </c>
      <c r="J57" s="23" t="s">
        <v>78</v>
      </c>
    </row>
    <row r="58" spans="1:10" ht="15">
      <c r="A58" s="12"/>
      <c r="B58" s="7" t="s">
        <v>117</v>
      </c>
      <c r="C58" s="7" t="s">
        <v>91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 t="s">
        <v>78</v>
      </c>
    </row>
    <row r="59" spans="1:10" ht="15">
      <c r="A59" s="12"/>
      <c r="B59" s="15" t="s">
        <v>117</v>
      </c>
      <c r="C59" s="15" t="s">
        <v>92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 t="s">
        <v>78</v>
      </c>
    </row>
    <row r="60" spans="1:10" ht="15">
      <c r="A60" s="12"/>
      <c r="B60" s="10" t="s">
        <v>117</v>
      </c>
      <c r="C60" s="10" t="s">
        <v>93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 t="s">
        <v>78</v>
      </c>
    </row>
    <row r="61" spans="1:10" ht="15">
      <c r="A61" s="12"/>
      <c r="B61" s="15" t="s">
        <v>117</v>
      </c>
      <c r="C61" s="15" t="s">
        <v>94</v>
      </c>
      <c r="D61" s="42">
        <v>0</v>
      </c>
      <c r="E61" s="42">
        <v>0</v>
      </c>
      <c r="F61" s="42">
        <v>0</v>
      </c>
      <c r="G61" s="42">
        <v>0</v>
      </c>
      <c r="H61" s="42">
        <v>0</v>
      </c>
      <c r="I61" s="42">
        <v>0</v>
      </c>
      <c r="J61" s="42" t="s">
        <v>78</v>
      </c>
    </row>
    <row r="62" spans="1:10" ht="15">
      <c r="A62" s="12"/>
      <c r="B62" s="39" t="s">
        <v>117</v>
      </c>
      <c r="C62" s="39" t="s">
        <v>114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 t="s">
        <v>78</v>
      </c>
    </row>
    <row r="63" spans="1:10" ht="15">
      <c r="A63" s="12"/>
      <c r="B63" s="6" t="s">
        <v>118</v>
      </c>
      <c r="C63" s="6" t="s">
        <v>80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 t="s">
        <v>78</v>
      </c>
    </row>
    <row r="64" spans="1:10" ht="15">
      <c r="A64" s="12"/>
      <c r="B64" s="6" t="s">
        <v>118</v>
      </c>
      <c r="C64" s="6" t="s">
        <v>85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 t="s">
        <v>78</v>
      </c>
    </row>
    <row r="65" spans="1:10" ht="15">
      <c r="A65" s="12"/>
      <c r="B65" s="6" t="s">
        <v>118</v>
      </c>
      <c r="C65" s="6" t="s">
        <v>86</v>
      </c>
      <c r="D65" s="22"/>
      <c r="E65" s="22"/>
      <c r="F65" s="22"/>
      <c r="G65" s="22"/>
      <c r="H65" s="22"/>
      <c r="I65" s="22"/>
      <c r="J65" s="22"/>
    </row>
    <row r="66" spans="1:10" ht="15">
      <c r="A66" s="12"/>
      <c r="B66" s="6" t="s">
        <v>118</v>
      </c>
      <c r="C66" s="6" t="s">
        <v>87</v>
      </c>
      <c r="D66" s="22"/>
      <c r="E66" s="22"/>
      <c r="F66" s="22"/>
      <c r="G66" s="22"/>
      <c r="H66" s="22"/>
      <c r="I66" s="22"/>
      <c r="J66" s="22"/>
    </row>
    <row r="67" spans="1:10" ht="15">
      <c r="A67" s="12"/>
      <c r="B67" s="6" t="s">
        <v>118</v>
      </c>
      <c r="C67" s="6" t="s">
        <v>88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 t="s">
        <v>78</v>
      </c>
    </row>
    <row r="68" spans="1:10" ht="15">
      <c r="A68" s="12"/>
      <c r="B68" s="6" t="s">
        <v>118</v>
      </c>
      <c r="C68" s="6" t="s">
        <v>89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 t="s">
        <v>78</v>
      </c>
    </row>
    <row r="69" spans="1:10" ht="15">
      <c r="A69" s="12"/>
      <c r="B69" s="6" t="s">
        <v>118</v>
      </c>
      <c r="C69" s="6" t="s">
        <v>90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 t="s">
        <v>78</v>
      </c>
    </row>
    <row r="70" spans="1:10" ht="15">
      <c r="A70" s="12"/>
      <c r="B70" s="7" t="s">
        <v>118</v>
      </c>
      <c r="C70" s="7" t="s">
        <v>91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 t="s">
        <v>78</v>
      </c>
    </row>
    <row r="71" spans="1:10" ht="15">
      <c r="A71" s="12"/>
      <c r="B71" s="15" t="s">
        <v>118</v>
      </c>
      <c r="C71" s="15" t="s">
        <v>92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 t="s">
        <v>78</v>
      </c>
    </row>
    <row r="72" spans="1:10" ht="15">
      <c r="A72" s="12"/>
      <c r="B72" s="10" t="s">
        <v>118</v>
      </c>
      <c r="C72" s="10" t="s">
        <v>93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 t="s">
        <v>78</v>
      </c>
    </row>
    <row r="73" spans="1:10" ht="15">
      <c r="A73" s="12"/>
      <c r="B73" s="15" t="s">
        <v>118</v>
      </c>
      <c r="C73" s="15" t="s">
        <v>94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42" t="s">
        <v>78</v>
      </c>
    </row>
    <row r="74" spans="1:10" ht="15">
      <c r="A74" s="12"/>
      <c r="B74" s="39" t="s">
        <v>118</v>
      </c>
      <c r="C74" s="39" t="s">
        <v>114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 t="s">
        <v>78</v>
      </c>
    </row>
    <row r="75" spans="1:10" ht="15">
      <c r="A75" s="12"/>
      <c r="B75" s="6" t="s">
        <v>270</v>
      </c>
      <c r="C75" s="6" t="s">
        <v>80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 t="s">
        <v>78</v>
      </c>
    </row>
    <row r="76" spans="1:10" ht="15">
      <c r="A76" s="12"/>
      <c r="B76" s="6" t="s">
        <v>270</v>
      </c>
      <c r="C76" s="6" t="s">
        <v>85</v>
      </c>
      <c r="D76" s="23">
        <v>0.359</v>
      </c>
      <c r="E76" s="23">
        <v>0.081</v>
      </c>
      <c r="F76" s="23">
        <v>0.141</v>
      </c>
      <c r="G76" s="23">
        <v>0.099</v>
      </c>
      <c r="H76" s="23">
        <v>0.103</v>
      </c>
      <c r="I76" s="23">
        <v>0</v>
      </c>
      <c r="J76" s="23" t="s">
        <v>78</v>
      </c>
    </row>
    <row r="77" spans="1:10" ht="15">
      <c r="A77" s="12"/>
      <c r="B77" s="6" t="s">
        <v>270</v>
      </c>
      <c r="C77" s="6" t="s">
        <v>86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 t="s">
        <v>78</v>
      </c>
    </row>
    <row r="78" spans="1:10" ht="15">
      <c r="A78" s="12"/>
      <c r="B78" s="6" t="s">
        <v>270</v>
      </c>
      <c r="C78" s="6" t="s">
        <v>87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 t="s">
        <v>78</v>
      </c>
    </row>
    <row r="79" spans="1:10" ht="15">
      <c r="A79" s="12"/>
      <c r="B79" s="6" t="s">
        <v>270</v>
      </c>
      <c r="C79" s="6" t="s">
        <v>88</v>
      </c>
      <c r="D79" s="23">
        <v>0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 t="s">
        <v>78</v>
      </c>
    </row>
    <row r="80" spans="1:10" ht="15">
      <c r="A80" s="12"/>
      <c r="B80" s="6" t="s">
        <v>270</v>
      </c>
      <c r="C80" s="6" t="s">
        <v>89</v>
      </c>
      <c r="D80" s="23">
        <v>0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3" t="s">
        <v>78</v>
      </c>
    </row>
    <row r="81" spans="1:10" ht="15">
      <c r="A81" s="12"/>
      <c r="B81" s="6" t="s">
        <v>270</v>
      </c>
      <c r="C81" s="6" t="s">
        <v>90</v>
      </c>
      <c r="D81" s="23">
        <v>0.359</v>
      </c>
      <c r="E81" s="23">
        <v>0.081</v>
      </c>
      <c r="F81" s="23">
        <v>0.141</v>
      </c>
      <c r="G81" s="23">
        <v>0.099</v>
      </c>
      <c r="H81" s="23">
        <v>0.103</v>
      </c>
      <c r="I81" s="23">
        <v>0</v>
      </c>
      <c r="J81" s="23" t="s">
        <v>78</v>
      </c>
    </row>
    <row r="82" spans="1:10" ht="15">
      <c r="A82" s="12"/>
      <c r="B82" s="7" t="s">
        <v>270</v>
      </c>
      <c r="C82" s="7" t="s">
        <v>91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 t="s">
        <v>78</v>
      </c>
    </row>
    <row r="83" spans="1:10" ht="15">
      <c r="A83" s="12"/>
      <c r="B83" s="15" t="s">
        <v>270</v>
      </c>
      <c r="C83" s="15" t="s">
        <v>92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 t="s">
        <v>78</v>
      </c>
    </row>
    <row r="84" spans="1:10" ht="15">
      <c r="A84" s="12"/>
      <c r="B84" s="10" t="s">
        <v>270</v>
      </c>
      <c r="C84" s="10" t="s">
        <v>93</v>
      </c>
      <c r="D84" s="38">
        <v>0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 t="s">
        <v>78</v>
      </c>
    </row>
    <row r="85" spans="1:10" ht="15">
      <c r="A85" s="12"/>
      <c r="B85" s="15" t="s">
        <v>270</v>
      </c>
      <c r="C85" s="15" t="s">
        <v>94</v>
      </c>
      <c r="D85" s="42">
        <v>0</v>
      </c>
      <c r="E85" s="42">
        <v>0</v>
      </c>
      <c r="F85" s="42">
        <v>0</v>
      </c>
      <c r="G85" s="42">
        <v>0</v>
      </c>
      <c r="H85" s="42">
        <v>0</v>
      </c>
      <c r="I85" s="42">
        <v>0</v>
      </c>
      <c r="J85" s="42" t="s">
        <v>78</v>
      </c>
    </row>
    <row r="86" spans="1:10" ht="15">
      <c r="A86" s="12"/>
      <c r="B86" s="39" t="s">
        <v>270</v>
      </c>
      <c r="C86" s="39" t="s">
        <v>114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 t="s">
        <v>78</v>
      </c>
    </row>
    <row r="87" spans="1:10" ht="15">
      <c r="A87" s="12"/>
      <c r="B87" s="5" t="s">
        <v>119</v>
      </c>
      <c r="C87" s="5" t="s">
        <v>107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 t="s">
        <v>78</v>
      </c>
    </row>
    <row r="88" spans="1:10" ht="15">
      <c r="A88" s="12"/>
      <c r="B88" s="6" t="s">
        <v>119</v>
      </c>
      <c r="C88" s="6" t="s">
        <v>108</v>
      </c>
      <c r="D88" s="22"/>
      <c r="E88" s="22"/>
      <c r="F88" s="22"/>
      <c r="G88" s="22"/>
      <c r="H88" s="22"/>
      <c r="I88" s="22"/>
      <c r="J88" s="22"/>
    </row>
    <row r="89" spans="1:10" ht="15">
      <c r="A89" s="12"/>
      <c r="B89" s="6" t="s">
        <v>119</v>
      </c>
      <c r="C89" s="6" t="s">
        <v>109</v>
      </c>
      <c r="D89" s="22"/>
      <c r="E89" s="22"/>
      <c r="F89" s="22"/>
      <c r="G89" s="22"/>
      <c r="H89" s="22"/>
      <c r="I89" s="22"/>
      <c r="J89" s="22"/>
    </row>
    <row r="90" spans="1:10" ht="15">
      <c r="A90" s="12"/>
      <c r="B90" s="6" t="s">
        <v>119</v>
      </c>
      <c r="C90" s="6" t="s">
        <v>110</v>
      </c>
      <c r="D90" s="22"/>
      <c r="E90" s="22"/>
      <c r="F90" s="22"/>
      <c r="G90" s="22"/>
      <c r="H90" s="22"/>
      <c r="I90" s="22"/>
      <c r="J90" s="22"/>
    </row>
    <row r="91" spans="1:10" ht="15">
      <c r="A91" s="12"/>
      <c r="B91" s="6" t="s">
        <v>119</v>
      </c>
      <c r="C91" s="6" t="s">
        <v>88</v>
      </c>
      <c r="D91" s="22"/>
      <c r="E91" s="22"/>
      <c r="F91" s="22"/>
      <c r="G91" s="22"/>
      <c r="H91" s="22"/>
      <c r="I91" s="22"/>
      <c r="J91" s="22"/>
    </row>
    <row r="92" spans="1:10" ht="15">
      <c r="A92" s="12"/>
      <c r="B92" s="6" t="s">
        <v>119</v>
      </c>
      <c r="C92" s="6" t="s">
        <v>89</v>
      </c>
      <c r="D92" s="22"/>
      <c r="E92" s="22"/>
      <c r="F92" s="22"/>
      <c r="G92" s="22"/>
      <c r="H92" s="22"/>
      <c r="I92" s="22"/>
      <c r="J92" s="22"/>
    </row>
    <row r="93" spans="1:10" ht="15">
      <c r="A93" s="12"/>
      <c r="B93" s="6" t="s">
        <v>119</v>
      </c>
      <c r="C93" s="6" t="s">
        <v>111</v>
      </c>
      <c r="D93" s="22"/>
      <c r="E93" s="22"/>
      <c r="F93" s="22"/>
      <c r="G93" s="22"/>
      <c r="H93" s="22"/>
      <c r="I93" s="22"/>
      <c r="J93" s="22"/>
    </row>
    <row r="94" spans="1:10" ht="15">
      <c r="A94" s="12"/>
      <c r="B94" s="6" t="s">
        <v>119</v>
      </c>
      <c r="C94" s="6" t="s">
        <v>112</v>
      </c>
      <c r="D94" s="23">
        <v>0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 t="s">
        <v>78</v>
      </c>
    </row>
    <row r="95" spans="1:10" ht="15">
      <c r="A95" s="12"/>
      <c r="B95" s="6" t="s">
        <v>119</v>
      </c>
      <c r="C95" s="6" t="s">
        <v>87</v>
      </c>
      <c r="D95" s="22"/>
      <c r="E95" s="22"/>
      <c r="F95" s="22"/>
      <c r="G95" s="22"/>
      <c r="H95" s="22"/>
      <c r="I95" s="22"/>
      <c r="J95" s="22"/>
    </row>
    <row r="96" spans="1:10" ht="15">
      <c r="A96" s="12"/>
      <c r="B96" s="7" t="s">
        <v>119</v>
      </c>
      <c r="C96" s="7" t="s">
        <v>91</v>
      </c>
      <c r="D96" s="44"/>
      <c r="E96" s="44"/>
      <c r="F96" s="44"/>
      <c r="G96" s="44"/>
      <c r="H96" s="44"/>
      <c r="I96" s="44"/>
      <c r="J96" s="44"/>
    </row>
    <row r="97" spans="1:10" ht="15">
      <c r="A97" s="12"/>
      <c r="B97" s="15" t="s">
        <v>119</v>
      </c>
      <c r="C97" s="15" t="s">
        <v>113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 t="s">
        <v>78</v>
      </c>
    </row>
    <row r="98" spans="1:10" ht="15">
      <c r="A98" s="12"/>
      <c r="B98" s="5" t="s">
        <v>115</v>
      </c>
      <c r="C98" s="5" t="s">
        <v>107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 t="s">
        <v>78</v>
      </c>
    </row>
    <row r="99" spans="1:10" ht="15">
      <c r="A99" s="12"/>
      <c r="B99" s="6" t="s">
        <v>115</v>
      </c>
      <c r="C99" s="6" t="s">
        <v>108</v>
      </c>
      <c r="D99" s="22"/>
      <c r="E99" s="22"/>
      <c r="F99" s="22"/>
      <c r="G99" s="22"/>
      <c r="H99" s="22"/>
      <c r="I99" s="22"/>
      <c r="J99" s="22"/>
    </row>
    <row r="100" spans="1:10" ht="15">
      <c r="A100" s="12"/>
      <c r="B100" s="6" t="s">
        <v>115</v>
      </c>
      <c r="C100" s="6" t="s">
        <v>109</v>
      </c>
      <c r="D100" s="22"/>
      <c r="E100" s="22"/>
      <c r="F100" s="22"/>
      <c r="G100" s="22"/>
      <c r="H100" s="22"/>
      <c r="I100" s="22"/>
      <c r="J100" s="22"/>
    </row>
    <row r="101" spans="1:10" ht="15">
      <c r="A101" s="12"/>
      <c r="B101" s="6" t="s">
        <v>115</v>
      </c>
      <c r="C101" s="6" t="s">
        <v>110</v>
      </c>
      <c r="D101" s="22"/>
      <c r="E101" s="22"/>
      <c r="F101" s="22"/>
      <c r="G101" s="22"/>
      <c r="H101" s="22"/>
      <c r="I101" s="22"/>
      <c r="J101" s="22"/>
    </row>
    <row r="102" spans="1:10" ht="15">
      <c r="A102" s="12"/>
      <c r="B102" s="6" t="s">
        <v>115</v>
      </c>
      <c r="C102" s="6" t="s">
        <v>88</v>
      </c>
      <c r="D102" s="22"/>
      <c r="E102" s="22"/>
      <c r="F102" s="22"/>
      <c r="G102" s="22"/>
      <c r="H102" s="22"/>
      <c r="I102" s="22"/>
      <c r="J102" s="22"/>
    </row>
    <row r="103" spans="1:10" ht="15">
      <c r="A103" s="12"/>
      <c r="B103" s="6" t="s">
        <v>115</v>
      </c>
      <c r="C103" s="6" t="s">
        <v>89</v>
      </c>
      <c r="D103" s="22"/>
      <c r="E103" s="22"/>
      <c r="F103" s="22"/>
      <c r="G103" s="22"/>
      <c r="H103" s="22"/>
      <c r="I103" s="22"/>
      <c r="J103" s="22"/>
    </row>
    <row r="104" spans="1:10" ht="15">
      <c r="A104" s="12"/>
      <c r="B104" s="6" t="s">
        <v>115</v>
      </c>
      <c r="C104" s="6" t="s">
        <v>111</v>
      </c>
      <c r="D104" s="22"/>
      <c r="E104" s="22"/>
      <c r="F104" s="22"/>
      <c r="G104" s="22"/>
      <c r="H104" s="22"/>
      <c r="I104" s="22"/>
      <c r="J104" s="22"/>
    </row>
    <row r="105" spans="1:10" ht="15">
      <c r="A105" s="12"/>
      <c r="B105" s="6" t="s">
        <v>115</v>
      </c>
      <c r="C105" s="6" t="s">
        <v>112</v>
      </c>
      <c r="D105" s="23">
        <v>0</v>
      </c>
      <c r="E105" s="23">
        <v>0</v>
      </c>
      <c r="F105" s="23">
        <v>0</v>
      </c>
      <c r="G105" s="23">
        <v>0</v>
      </c>
      <c r="H105" s="23">
        <v>0</v>
      </c>
      <c r="I105" s="23">
        <v>0</v>
      </c>
      <c r="J105" s="23" t="s">
        <v>78</v>
      </c>
    </row>
    <row r="106" spans="1:10" ht="15">
      <c r="A106" s="12"/>
      <c r="B106" s="6" t="s">
        <v>115</v>
      </c>
      <c r="C106" s="6" t="s">
        <v>87</v>
      </c>
      <c r="D106" s="22"/>
      <c r="E106" s="22"/>
      <c r="F106" s="22"/>
      <c r="G106" s="22"/>
      <c r="H106" s="22"/>
      <c r="I106" s="22"/>
      <c r="J106" s="22"/>
    </row>
    <row r="107" spans="1:10" ht="15">
      <c r="A107" s="12"/>
      <c r="B107" s="7" t="s">
        <v>115</v>
      </c>
      <c r="C107" s="7" t="s">
        <v>91</v>
      </c>
      <c r="D107" s="44"/>
      <c r="E107" s="44"/>
      <c r="F107" s="44"/>
      <c r="G107" s="44"/>
      <c r="H107" s="44"/>
      <c r="I107" s="44"/>
      <c r="J107" s="44"/>
    </row>
    <row r="108" spans="1:10" ht="15">
      <c r="A108" s="12"/>
      <c r="B108" s="15" t="s">
        <v>115</v>
      </c>
      <c r="C108" s="15" t="s">
        <v>113</v>
      </c>
      <c r="D108" s="2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 t="s">
        <v>78</v>
      </c>
    </row>
    <row r="109" spans="1:10" ht="15">
      <c r="A109" s="12"/>
      <c r="B109" s="30" t="s">
        <v>120</v>
      </c>
      <c r="C109" s="31" t="s">
        <v>107</v>
      </c>
      <c r="D109" s="27">
        <v>0</v>
      </c>
      <c r="E109" s="27">
        <v>0</v>
      </c>
      <c r="F109" s="27">
        <v>0</v>
      </c>
      <c r="G109" s="27">
        <v>0</v>
      </c>
      <c r="H109" s="27">
        <v>0</v>
      </c>
      <c r="I109" s="27">
        <v>0</v>
      </c>
      <c r="J109" s="27" t="s">
        <v>78</v>
      </c>
    </row>
    <row r="110" spans="1:10" ht="15">
      <c r="A110" s="12"/>
      <c r="B110" s="32" t="s">
        <v>120</v>
      </c>
      <c r="C110" s="33" t="s">
        <v>108</v>
      </c>
      <c r="D110" s="28">
        <v>0</v>
      </c>
      <c r="E110" s="28">
        <v>0</v>
      </c>
      <c r="F110" s="28">
        <v>0</v>
      </c>
      <c r="G110" s="28">
        <v>0</v>
      </c>
      <c r="H110" s="28">
        <v>0</v>
      </c>
      <c r="I110" s="28">
        <v>0</v>
      </c>
      <c r="J110" s="28" t="s">
        <v>78</v>
      </c>
    </row>
    <row r="111" spans="1:10" ht="15">
      <c r="A111" s="12"/>
      <c r="B111" s="32" t="s">
        <v>120</v>
      </c>
      <c r="C111" s="33" t="s">
        <v>109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28">
        <v>0</v>
      </c>
      <c r="J111" s="28" t="s">
        <v>78</v>
      </c>
    </row>
    <row r="112" spans="1:10" ht="15">
      <c r="A112" s="12"/>
      <c r="B112" s="32" t="s">
        <v>120</v>
      </c>
      <c r="C112" s="33" t="s">
        <v>110</v>
      </c>
      <c r="D112" s="28">
        <v>0</v>
      </c>
      <c r="E112" s="28">
        <v>0</v>
      </c>
      <c r="F112" s="28">
        <v>0</v>
      </c>
      <c r="G112" s="28">
        <v>0</v>
      </c>
      <c r="H112" s="28">
        <v>0</v>
      </c>
      <c r="I112" s="28">
        <v>0</v>
      </c>
      <c r="J112" s="28" t="s">
        <v>78</v>
      </c>
    </row>
    <row r="113" spans="1:10" ht="15">
      <c r="A113" s="12"/>
      <c r="B113" s="32" t="s">
        <v>120</v>
      </c>
      <c r="C113" s="33" t="s">
        <v>88</v>
      </c>
      <c r="D113" s="43"/>
      <c r="E113" s="43"/>
      <c r="F113" s="43"/>
      <c r="G113" s="43"/>
      <c r="H113" s="43"/>
      <c r="I113" s="43"/>
      <c r="J113" s="43"/>
    </row>
    <row r="114" spans="1:10" ht="15">
      <c r="A114" s="12"/>
      <c r="B114" s="32" t="s">
        <v>120</v>
      </c>
      <c r="C114" s="33" t="s">
        <v>89</v>
      </c>
      <c r="D114" s="43"/>
      <c r="E114" s="43"/>
      <c r="F114" s="43"/>
      <c r="G114" s="43"/>
      <c r="H114" s="43"/>
      <c r="I114" s="43"/>
      <c r="J114" s="43"/>
    </row>
    <row r="115" spans="1:10" ht="15">
      <c r="A115" s="12"/>
      <c r="B115" s="32" t="s">
        <v>120</v>
      </c>
      <c r="C115" s="33" t="s">
        <v>111</v>
      </c>
      <c r="D115" s="28">
        <v>0</v>
      </c>
      <c r="E115" s="28">
        <v>0</v>
      </c>
      <c r="F115" s="28">
        <v>0</v>
      </c>
      <c r="G115" s="28">
        <v>0</v>
      </c>
      <c r="H115" s="28">
        <v>0</v>
      </c>
      <c r="I115" s="28">
        <v>0</v>
      </c>
      <c r="J115" s="28" t="s">
        <v>78</v>
      </c>
    </row>
    <row r="116" spans="1:10" ht="15">
      <c r="A116" s="12"/>
      <c r="B116" s="32" t="s">
        <v>120</v>
      </c>
      <c r="C116" s="33" t="s">
        <v>112</v>
      </c>
      <c r="D116" s="28">
        <v>0</v>
      </c>
      <c r="E116" s="28">
        <v>0</v>
      </c>
      <c r="F116" s="28">
        <v>0</v>
      </c>
      <c r="G116" s="28">
        <v>0</v>
      </c>
      <c r="H116" s="28">
        <v>0</v>
      </c>
      <c r="I116" s="28">
        <v>0</v>
      </c>
      <c r="J116" s="28" t="s">
        <v>78</v>
      </c>
    </row>
    <row r="117" spans="1:10" ht="15">
      <c r="A117" s="12"/>
      <c r="B117" s="32" t="s">
        <v>120</v>
      </c>
      <c r="C117" s="33" t="s">
        <v>87</v>
      </c>
      <c r="D117" s="28">
        <v>0</v>
      </c>
      <c r="E117" s="28">
        <v>0</v>
      </c>
      <c r="F117" s="28">
        <v>0</v>
      </c>
      <c r="G117" s="28">
        <v>0</v>
      </c>
      <c r="H117" s="28">
        <v>0</v>
      </c>
      <c r="I117" s="28">
        <v>0</v>
      </c>
      <c r="J117" s="28" t="s">
        <v>78</v>
      </c>
    </row>
    <row r="118" spans="1:10" ht="15">
      <c r="A118" s="12"/>
      <c r="B118" s="34" t="s">
        <v>120</v>
      </c>
      <c r="C118" s="35" t="s">
        <v>91</v>
      </c>
      <c r="D118" s="29">
        <v>0</v>
      </c>
      <c r="E118" s="29">
        <v>0</v>
      </c>
      <c r="F118" s="29">
        <v>0</v>
      </c>
      <c r="G118" s="29">
        <v>0</v>
      </c>
      <c r="H118" s="29">
        <v>0</v>
      </c>
      <c r="I118" s="29">
        <v>0</v>
      </c>
      <c r="J118" s="29" t="s">
        <v>78</v>
      </c>
    </row>
    <row r="119" spans="1:10" ht="15">
      <c r="A119" s="12"/>
      <c r="B119" s="36" t="s">
        <v>120</v>
      </c>
      <c r="C119" s="37" t="s">
        <v>113</v>
      </c>
      <c r="D119" s="56">
        <v>0</v>
      </c>
      <c r="E119" s="56">
        <v>0</v>
      </c>
      <c r="F119" s="56">
        <v>0</v>
      </c>
      <c r="G119" s="56">
        <v>0</v>
      </c>
      <c r="H119" s="56">
        <v>0</v>
      </c>
      <c r="I119" s="56">
        <v>0</v>
      </c>
      <c r="J119" s="56" t="s">
        <v>78</v>
      </c>
    </row>
    <row r="120" spans="1:10" ht="15">
      <c r="A120" s="12"/>
      <c r="B120" s="30" t="s">
        <v>95</v>
      </c>
      <c r="C120" s="31" t="s">
        <v>107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 t="s">
        <v>78</v>
      </c>
    </row>
    <row r="121" spans="1:10" ht="15">
      <c r="A121" s="12"/>
      <c r="B121" s="32" t="s">
        <v>95</v>
      </c>
      <c r="C121" s="33" t="s">
        <v>108</v>
      </c>
      <c r="D121" s="28">
        <v>0</v>
      </c>
      <c r="E121" s="28">
        <v>0</v>
      </c>
      <c r="F121" s="28">
        <v>0</v>
      </c>
      <c r="G121" s="28">
        <v>0</v>
      </c>
      <c r="H121" s="28">
        <v>0</v>
      </c>
      <c r="I121" s="28">
        <v>0</v>
      </c>
      <c r="J121" s="28" t="s">
        <v>78</v>
      </c>
    </row>
    <row r="122" spans="1:10" ht="15">
      <c r="A122" s="12"/>
      <c r="B122" s="32" t="s">
        <v>95</v>
      </c>
      <c r="C122" s="33" t="s">
        <v>109</v>
      </c>
      <c r="D122" s="28">
        <v>0</v>
      </c>
      <c r="E122" s="28">
        <v>0</v>
      </c>
      <c r="F122" s="28">
        <v>0</v>
      </c>
      <c r="G122" s="28">
        <v>0</v>
      </c>
      <c r="H122" s="28">
        <v>0</v>
      </c>
      <c r="I122" s="28">
        <v>0</v>
      </c>
      <c r="J122" s="28" t="s">
        <v>78</v>
      </c>
    </row>
    <row r="123" spans="1:10" ht="15">
      <c r="A123" s="12"/>
      <c r="B123" s="32" t="s">
        <v>95</v>
      </c>
      <c r="C123" s="33" t="s">
        <v>110</v>
      </c>
      <c r="D123" s="28">
        <v>0</v>
      </c>
      <c r="E123" s="28">
        <v>0</v>
      </c>
      <c r="F123" s="28">
        <v>0</v>
      </c>
      <c r="G123" s="28">
        <v>0</v>
      </c>
      <c r="H123" s="28">
        <v>0</v>
      </c>
      <c r="I123" s="28">
        <v>0</v>
      </c>
      <c r="J123" s="28" t="s">
        <v>78</v>
      </c>
    </row>
    <row r="124" spans="1:10" ht="15">
      <c r="A124" s="12"/>
      <c r="B124" s="32" t="s">
        <v>95</v>
      </c>
      <c r="C124" s="33" t="s">
        <v>88</v>
      </c>
      <c r="D124" s="28">
        <v>0</v>
      </c>
      <c r="E124" s="28">
        <v>0</v>
      </c>
      <c r="F124" s="28">
        <v>0</v>
      </c>
      <c r="G124" s="28">
        <v>0</v>
      </c>
      <c r="H124" s="28">
        <v>0</v>
      </c>
      <c r="I124" s="28">
        <v>0</v>
      </c>
      <c r="J124" s="28" t="s">
        <v>78</v>
      </c>
    </row>
    <row r="125" spans="1:10" ht="15">
      <c r="A125" s="12"/>
      <c r="B125" s="32" t="s">
        <v>95</v>
      </c>
      <c r="C125" s="33" t="s">
        <v>89</v>
      </c>
      <c r="D125" s="28">
        <v>0</v>
      </c>
      <c r="E125" s="28">
        <v>0</v>
      </c>
      <c r="F125" s="28">
        <v>0</v>
      </c>
      <c r="G125" s="28">
        <v>0</v>
      </c>
      <c r="H125" s="28">
        <v>0</v>
      </c>
      <c r="I125" s="28">
        <v>0</v>
      </c>
      <c r="J125" s="28" t="s">
        <v>78</v>
      </c>
    </row>
    <row r="126" spans="1:10" ht="15">
      <c r="A126" s="12"/>
      <c r="B126" s="32" t="s">
        <v>95</v>
      </c>
      <c r="C126" s="33" t="s">
        <v>111</v>
      </c>
      <c r="D126" s="28">
        <v>0</v>
      </c>
      <c r="E126" s="28">
        <v>0</v>
      </c>
      <c r="F126" s="28">
        <v>0</v>
      </c>
      <c r="G126" s="28">
        <v>0</v>
      </c>
      <c r="H126" s="28">
        <v>0</v>
      </c>
      <c r="I126" s="28">
        <v>0</v>
      </c>
      <c r="J126" s="28" t="s">
        <v>78</v>
      </c>
    </row>
    <row r="127" spans="1:10" ht="15">
      <c r="A127" s="12"/>
      <c r="B127" s="32" t="s">
        <v>95</v>
      </c>
      <c r="C127" s="33" t="s">
        <v>112</v>
      </c>
      <c r="D127" s="28">
        <v>0</v>
      </c>
      <c r="E127" s="28">
        <v>0</v>
      </c>
      <c r="F127" s="28">
        <v>0</v>
      </c>
      <c r="G127" s="28">
        <v>0</v>
      </c>
      <c r="H127" s="28">
        <v>0</v>
      </c>
      <c r="I127" s="28">
        <v>0</v>
      </c>
      <c r="J127" s="28" t="s">
        <v>78</v>
      </c>
    </row>
    <row r="128" spans="1:10" ht="15">
      <c r="A128" s="12"/>
      <c r="B128" s="32" t="s">
        <v>95</v>
      </c>
      <c r="C128" s="33" t="s">
        <v>87</v>
      </c>
      <c r="D128" s="28">
        <v>0</v>
      </c>
      <c r="E128" s="28">
        <v>0</v>
      </c>
      <c r="F128" s="28">
        <v>0</v>
      </c>
      <c r="G128" s="28">
        <v>0</v>
      </c>
      <c r="H128" s="28">
        <v>0</v>
      </c>
      <c r="I128" s="28">
        <v>0</v>
      </c>
      <c r="J128" s="28" t="s">
        <v>78</v>
      </c>
    </row>
    <row r="129" spans="1:10" ht="15">
      <c r="A129" s="12"/>
      <c r="B129" s="34" t="s">
        <v>95</v>
      </c>
      <c r="C129" s="35" t="s">
        <v>91</v>
      </c>
      <c r="D129" s="29">
        <v>0</v>
      </c>
      <c r="E129" s="29">
        <v>0</v>
      </c>
      <c r="F129" s="29">
        <v>0</v>
      </c>
      <c r="G129" s="29">
        <v>0</v>
      </c>
      <c r="H129" s="29">
        <v>0</v>
      </c>
      <c r="I129" s="29">
        <v>0</v>
      </c>
      <c r="J129" s="29" t="s">
        <v>78</v>
      </c>
    </row>
    <row r="130" spans="1:10" ht="15">
      <c r="A130" s="12"/>
      <c r="B130" s="36" t="s">
        <v>95</v>
      </c>
      <c r="C130" s="37" t="s">
        <v>113</v>
      </c>
      <c r="D130" s="56">
        <v>0</v>
      </c>
      <c r="E130" s="56">
        <v>0</v>
      </c>
      <c r="F130" s="56">
        <v>0</v>
      </c>
      <c r="G130" s="56">
        <v>0</v>
      </c>
      <c r="H130" s="56">
        <v>0</v>
      </c>
      <c r="I130" s="56">
        <v>0</v>
      </c>
      <c r="J130" s="56" t="s">
        <v>78</v>
      </c>
    </row>
    <row r="131" spans="1:10" ht="15">
      <c r="A131" s="12"/>
      <c r="B131" s="30" t="s">
        <v>96</v>
      </c>
      <c r="C131" s="31" t="s">
        <v>107</v>
      </c>
      <c r="D131" s="27">
        <v>0</v>
      </c>
      <c r="E131" s="27">
        <v>0</v>
      </c>
      <c r="F131" s="27">
        <v>0</v>
      </c>
      <c r="G131" s="27">
        <v>0</v>
      </c>
      <c r="H131" s="27">
        <v>0</v>
      </c>
      <c r="I131" s="27">
        <v>0</v>
      </c>
      <c r="J131" s="27" t="s">
        <v>78</v>
      </c>
    </row>
    <row r="132" spans="2:10" ht="15">
      <c r="B132" s="32" t="s">
        <v>96</v>
      </c>
      <c r="C132" s="33" t="s">
        <v>108</v>
      </c>
      <c r="D132" s="28">
        <v>0</v>
      </c>
      <c r="E132" s="28">
        <v>0</v>
      </c>
      <c r="F132" s="28">
        <v>0</v>
      </c>
      <c r="G132" s="28">
        <v>0</v>
      </c>
      <c r="H132" s="28">
        <v>0</v>
      </c>
      <c r="I132" s="28">
        <v>0</v>
      </c>
      <c r="J132" s="28" t="s">
        <v>78</v>
      </c>
    </row>
    <row r="133" spans="2:10" ht="15">
      <c r="B133" s="32" t="s">
        <v>96</v>
      </c>
      <c r="C133" s="33" t="s">
        <v>109</v>
      </c>
      <c r="D133" s="28">
        <v>0</v>
      </c>
      <c r="E133" s="28">
        <v>0</v>
      </c>
      <c r="F133" s="28">
        <v>0</v>
      </c>
      <c r="G133" s="28">
        <v>0</v>
      </c>
      <c r="H133" s="28">
        <v>0</v>
      </c>
      <c r="I133" s="28">
        <v>0</v>
      </c>
      <c r="J133" s="28" t="s">
        <v>78</v>
      </c>
    </row>
    <row r="134" spans="2:10" ht="15">
      <c r="B134" s="32" t="s">
        <v>96</v>
      </c>
      <c r="C134" s="33" t="s">
        <v>110</v>
      </c>
      <c r="D134" s="28">
        <v>0</v>
      </c>
      <c r="E134" s="28">
        <v>0</v>
      </c>
      <c r="F134" s="28">
        <v>0</v>
      </c>
      <c r="G134" s="28">
        <v>0</v>
      </c>
      <c r="H134" s="28">
        <v>0</v>
      </c>
      <c r="I134" s="28">
        <v>0</v>
      </c>
      <c r="J134" s="28" t="s">
        <v>78</v>
      </c>
    </row>
    <row r="135" spans="2:10" ht="15">
      <c r="B135" s="32" t="s">
        <v>96</v>
      </c>
      <c r="C135" s="33" t="s">
        <v>88</v>
      </c>
      <c r="D135" s="28">
        <v>72</v>
      </c>
      <c r="E135" s="28">
        <v>78.726</v>
      </c>
      <c r="F135" s="28">
        <v>78.956</v>
      </c>
      <c r="G135" s="28">
        <v>80.396</v>
      </c>
      <c r="H135" s="28">
        <v>80.621</v>
      </c>
      <c r="I135" s="28">
        <v>67.31</v>
      </c>
      <c r="J135" s="28" t="s">
        <v>78</v>
      </c>
    </row>
    <row r="136" spans="2:10" ht="15">
      <c r="B136" s="32" t="s">
        <v>96</v>
      </c>
      <c r="C136" s="33" t="s">
        <v>89</v>
      </c>
      <c r="D136" s="28">
        <v>2</v>
      </c>
      <c r="E136" s="28">
        <v>1.565</v>
      </c>
      <c r="F136" s="28">
        <v>1.577</v>
      </c>
      <c r="G136" s="28">
        <v>1.872</v>
      </c>
      <c r="H136" s="28">
        <v>1.548</v>
      </c>
      <c r="I136" s="28">
        <v>1.741</v>
      </c>
      <c r="J136" s="28" t="s">
        <v>78</v>
      </c>
    </row>
    <row r="137" spans="2:10" ht="15">
      <c r="B137" s="32" t="s">
        <v>96</v>
      </c>
      <c r="C137" s="33" t="s">
        <v>111</v>
      </c>
      <c r="D137" s="28">
        <v>0</v>
      </c>
      <c r="E137" s="28">
        <v>0</v>
      </c>
      <c r="F137" s="28">
        <v>0</v>
      </c>
      <c r="G137" s="28">
        <v>0</v>
      </c>
      <c r="H137" s="28">
        <v>0</v>
      </c>
      <c r="I137" s="28">
        <v>0</v>
      </c>
      <c r="J137" s="28" t="s">
        <v>78</v>
      </c>
    </row>
    <row r="138" spans="2:10" ht="15">
      <c r="B138" s="32" t="s">
        <v>96</v>
      </c>
      <c r="C138" s="33" t="s">
        <v>112</v>
      </c>
      <c r="D138" s="28">
        <v>0</v>
      </c>
      <c r="E138" s="28">
        <v>0</v>
      </c>
      <c r="F138" s="28">
        <v>0</v>
      </c>
      <c r="G138" s="28">
        <v>0</v>
      </c>
      <c r="H138" s="28">
        <v>0</v>
      </c>
      <c r="I138" s="28">
        <v>0</v>
      </c>
      <c r="J138" s="28" t="s">
        <v>78</v>
      </c>
    </row>
    <row r="139" spans="2:10" ht="15">
      <c r="B139" s="32" t="s">
        <v>96</v>
      </c>
      <c r="C139" s="33" t="s">
        <v>87</v>
      </c>
      <c r="D139" s="28">
        <v>0</v>
      </c>
      <c r="E139" s="28">
        <v>0</v>
      </c>
      <c r="F139" s="28">
        <v>0</v>
      </c>
      <c r="G139" s="28">
        <v>0</v>
      </c>
      <c r="H139" s="28">
        <v>0</v>
      </c>
      <c r="I139" s="28">
        <v>0</v>
      </c>
      <c r="J139" s="28" t="s">
        <v>78</v>
      </c>
    </row>
    <row r="140" spans="2:10" ht="15">
      <c r="B140" s="34" t="s">
        <v>96</v>
      </c>
      <c r="C140" s="35" t="s">
        <v>91</v>
      </c>
      <c r="D140" s="29">
        <v>0</v>
      </c>
      <c r="E140" s="29">
        <v>-0.164</v>
      </c>
      <c r="F140" s="29">
        <v>-0.709</v>
      </c>
      <c r="G140" s="29">
        <v>-0.855</v>
      </c>
      <c r="H140" s="29">
        <v>1.363</v>
      </c>
      <c r="I140" s="29">
        <v>0.254</v>
      </c>
      <c r="J140" s="29" t="s">
        <v>78</v>
      </c>
    </row>
    <row r="141" spans="2:10" ht="15">
      <c r="B141" s="36" t="s">
        <v>96</v>
      </c>
      <c r="C141" s="37" t="s">
        <v>113</v>
      </c>
      <c r="D141" s="56">
        <v>70</v>
      </c>
      <c r="E141" s="56">
        <v>76.997</v>
      </c>
      <c r="F141" s="56">
        <v>76.67</v>
      </c>
      <c r="G141" s="56">
        <v>77.669</v>
      </c>
      <c r="H141" s="56">
        <v>80.436</v>
      </c>
      <c r="I141" s="56">
        <v>65.823</v>
      </c>
      <c r="J141" s="56" t="s">
        <v>78</v>
      </c>
    </row>
    <row r="142" spans="2:10" ht="15">
      <c r="B142" s="30" t="s">
        <v>97</v>
      </c>
      <c r="C142" s="31" t="s">
        <v>107</v>
      </c>
      <c r="D142" s="27">
        <v>0</v>
      </c>
      <c r="E142" s="27">
        <v>0</v>
      </c>
      <c r="F142" s="27">
        <v>0</v>
      </c>
      <c r="G142" s="27">
        <v>0</v>
      </c>
      <c r="H142" s="27">
        <v>0</v>
      </c>
      <c r="I142" s="27">
        <v>0</v>
      </c>
      <c r="J142" s="27" t="s">
        <v>78</v>
      </c>
    </row>
    <row r="143" spans="2:10" ht="15">
      <c r="B143" s="32" t="s">
        <v>97</v>
      </c>
      <c r="C143" s="33" t="s">
        <v>108</v>
      </c>
      <c r="D143" s="28">
        <v>0</v>
      </c>
      <c r="E143" s="28">
        <v>0</v>
      </c>
      <c r="F143" s="28">
        <v>0</v>
      </c>
      <c r="G143" s="28">
        <v>0</v>
      </c>
      <c r="H143" s="28">
        <v>0</v>
      </c>
      <c r="I143" s="28">
        <v>0</v>
      </c>
      <c r="J143" s="28" t="s">
        <v>78</v>
      </c>
    </row>
    <row r="144" spans="2:10" ht="15">
      <c r="B144" s="32" t="s">
        <v>97</v>
      </c>
      <c r="C144" s="33" t="s">
        <v>109</v>
      </c>
      <c r="D144" s="28">
        <v>0</v>
      </c>
      <c r="E144" s="28">
        <v>0</v>
      </c>
      <c r="F144" s="28">
        <v>0</v>
      </c>
      <c r="G144" s="28">
        <v>0</v>
      </c>
      <c r="H144" s="28">
        <v>0</v>
      </c>
      <c r="I144" s="28">
        <v>0</v>
      </c>
      <c r="J144" s="28" t="s">
        <v>78</v>
      </c>
    </row>
    <row r="145" spans="2:10" ht="15">
      <c r="B145" s="32" t="s">
        <v>97</v>
      </c>
      <c r="C145" s="33" t="s">
        <v>110</v>
      </c>
      <c r="D145" s="28">
        <v>0</v>
      </c>
      <c r="E145" s="28">
        <v>0</v>
      </c>
      <c r="F145" s="28">
        <v>0</v>
      </c>
      <c r="G145" s="28">
        <v>0</v>
      </c>
      <c r="H145" s="28">
        <v>0</v>
      </c>
      <c r="I145" s="28">
        <v>0</v>
      </c>
      <c r="J145" s="28" t="s">
        <v>78</v>
      </c>
    </row>
    <row r="146" spans="2:10" ht="15">
      <c r="B146" s="32" t="s">
        <v>97</v>
      </c>
      <c r="C146" s="33" t="s">
        <v>88</v>
      </c>
      <c r="D146" s="28">
        <v>0</v>
      </c>
      <c r="E146" s="28">
        <v>0</v>
      </c>
      <c r="F146" s="28">
        <v>0</v>
      </c>
      <c r="G146" s="28">
        <v>0</v>
      </c>
      <c r="H146" s="28">
        <v>0</v>
      </c>
      <c r="I146" s="28">
        <v>0</v>
      </c>
      <c r="J146" s="28" t="s">
        <v>78</v>
      </c>
    </row>
    <row r="147" spans="2:10" ht="15">
      <c r="B147" s="32" t="s">
        <v>97</v>
      </c>
      <c r="C147" s="33" t="s">
        <v>89</v>
      </c>
      <c r="D147" s="28">
        <v>0</v>
      </c>
      <c r="E147" s="28">
        <v>0</v>
      </c>
      <c r="F147" s="28">
        <v>0</v>
      </c>
      <c r="G147" s="28">
        <v>0</v>
      </c>
      <c r="H147" s="28">
        <v>0</v>
      </c>
      <c r="I147" s="28">
        <v>0</v>
      </c>
      <c r="J147" s="28" t="s">
        <v>78</v>
      </c>
    </row>
    <row r="148" spans="2:10" ht="15">
      <c r="B148" s="32" t="s">
        <v>97</v>
      </c>
      <c r="C148" s="33" t="s">
        <v>111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  <c r="I148" s="28">
        <v>0</v>
      </c>
      <c r="J148" s="28" t="s">
        <v>78</v>
      </c>
    </row>
    <row r="149" spans="2:10" ht="15">
      <c r="B149" s="32" t="s">
        <v>97</v>
      </c>
      <c r="C149" s="33" t="s">
        <v>112</v>
      </c>
      <c r="D149" s="28">
        <v>0</v>
      </c>
      <c r="E149" s="28">
        <v>0</v>
      </c>
      <c r="F149" s="28">
        <v>0</v>
      </c>
      <c r="G149" s="28">
        <v>0</v>
      </c>
      <c r="H149" s="28">
        <v>0</v>
      </c>
      <c r="I149" s="28">
        <v>0</v>
      </c>
      <c r="J149" s="28" t="s">
        <v>78</v>
      </c>
    </row>
    <row r="150" spans="2:10" ht="15">
      <c r="B150" s="32" t="s">
        <v>97</v>
      </c>
      <c r="C150" s="33" t="s">
        <v>87</v>
      </c>
      <c r="D150" s="28">
        <v>0</v>
      </c>
      <c r="E150" s="28">
        <v>0</v>
      </c>
      <c r="F150" s="28">
        <v>0</v>
      </c>
      <c r="G150" s="28">
        <v>0</v>
      </c>
      <c r="H150" s="28">
        <v>0</v>
      </c>
      <c r="I150" s="28">
        <v>0</v>
      </c>
      <c r="J150" s="28" t="s">
        <v>78</v>
      </c>
    </row>
    <row r="151" spans="2:10" ht="15">
      <c r="B151" s="34" t="s">
        <v>97</v>
      </c>
      <c r="C151" s="35" t="s">
        <v>91</v>
      </c>
      <c r="D151" s="29">
        <v>0</v>
      </c>
      <c r="E151" s="29">
        <v>0</v>
      </c>
      <c r="F151" s="29">
        <v>0</v>
      </c>
      <c r="G151" s="29">
        <v>0</v>
      </c>
      <c r="H151" s="29">
        <v>0</v>
      </c>
      <c r="I151" s="29">
        <v>0</v>
      </c>
      <c r="J151" s="29" t="s">
        <v>78</v>
      </c>
    </row>
    <row r="152" spans="2:10" ht="15">
      <c r="B152" s="36" t="s">
        <v>97</v>
      </c>
      <c r="C152" s="37" t="s">
        <v>113</v>
      </c>
      <c r="D152" s="56">
        <v>0</v>
      </c>
      <c r="E152" s="56">
        <v>0</v>
      </c>
      <c r="F152" s="56">
        <v>0</v>
      </c>
      <c r="G152" s="56">
        <v>0</v>
      </c>
      <c r="H152" s="56">
        <v>0</v>
      </c>
      <c r="I152" s="56">
        <v>0</v>
      </c>
      <c r="J152" s="56" t="s">
        <v>78</v>
      </c>
    </row>
    <row r="153" spans="2:10" ht="15">
      <c r="B153" s="30" t="s">
        <v>121</v>
      </c>
      <c r="C153" s="31" t="s">
        <v>107</v>
      </c>
      <c r="D153" s="27">
        <v>0</v>
      </c>
      <c r="E153" s="27">
        <v>0</v>
      </c>
      <c r="F153" s="27">
        <v>0</v>
      </c>
      <c r="G153" s="27">
        <v>0</v>
      </c>
      <c r="H153" s="27">
        <v>0</v>
      </c>
      <c r="I153" s="27">
        <v>0</v>
      </c>
      <c r="J153" s="27" t="s">
        <v>78</v>
      </c>
    </row>
    <row r="154" spans="2:10" ht="15">
      <c r="B154" s="32" t="s">
        <v>121</v>
      </c>
      <c r="C154" s="33" t="s">
        <v>108</v>
      </c>
      <c r="D154" s="28">
        <v>0</v>
      </c>
      <c r="E154" s="28">
        <v>0</v>
      </c>
      <c r="F154" s="28">
        <v>0</v>
      </c>
      <c r="G154" s="28">
        <v>0</v>
      </c>
      <c r="H154" s="28">
        <v>0</v>
      </c>
      <c r="I154" s="28">
        <v>0</v>
      </c>
      <c r="J154" s="28" t="s">
        <v>78</v>
      </c>
    </row>
    <row r="155" spans="2:10" ht="15">
      <c r="B155" s="32" t="s">
        <v>121</v>
      </c>
      <c r="C155" s="33" t="s">
        <v>109</v>
      </c>
      <c r="D155" s="28">
        <v>0</v>
      </c>
      <c r="E155" s="28">
        <v>0</v>
      </c>
      <c r="F155" s="28">
        <v>0</v>
      </c>
      <c r="G155" s="28">
        <v>0</v>
      </c>
      <c r="H155" s="28">
        <v>0</v>
      </c>
      <c r="I155" s="28">
        <v>0</v>
      </c>
      <c r="J155" s="28" t="s">
        <v>78</v>
      </c>
    </row>
    <row r="156" spans="2:10" ht="15">
      <c r="B156" s="32" t="s">
        <v>121</v>
      </c>
      <c r="C156" s="33" t="s">
        <v>110</v>
      </c>
      <c r="D156" s="28">
        <v>0</v>
      </c>
      <c r="E156" s="28">
        <v>0</v>
      </c>
      <c r="F156" s="28">
        <v>0</v>
      </c>
      <c r="G156" s="28">
        <v>0</v>
      </c>
      <c r="H156" s="28">
        <v>0</v>
      </c>
      <c r="I156" s="28">
        <v>0</v>
      </c>
      <c r="J156" s="28" t="s">
        <v>78</v>
      </c>
    </row>
    <row r="157" spans="2:10" ht="15">
      <c r="B157" s="32" t="s">
        <v>121</v>
      </c>
      <c r="C157" s="33" t="s">
        <v>88</v>
      </c>
      <c r="D157" s="28">
        <v>105</v>
      </c>
      <c r="E157" s="28">
        <v>106.99</v>
      </c>
      <c r="F157" s="28">
        <v>108.009</v>
      </c>
      <c r="G157" s="28">
        <v>103.799</v>
      </c>
      <c r="H157" s="28">
        <v>120.196</v>
      </c>
      <c r="I157" s="28">
        <v>85.2</v>
      </c>
      <c r="J157" s="28" t="s">
        <v>78</v>
      </c>
    </row>
    <row r="158" spans="2:10" ht="15">
      <c r="B158" s="32" t="s">
        <v>121</v>
      </c>
      <c r="C158" s="33" t="s">
        <v>89</v>
      </c>
      <c r="D158" s="28">
        <v>2</v>
      </c>
      <c r="E158" s="28">
        <v>3.103</v>
      </c>
      <c r="F158" s="28">
        <v>3.977</v>
      </c>
      <c r="G158" s="28">
        <v>1.872</v>
      </c>
      <c r="H158" s="28">
        <v>17.207</v>
      </c>
      <c r="I158" s="28">
        <v>8.8</v>
      </c>
      <c r="J158" s="28" t="s">
        <v>78</v>
      </c>
    </row>
    <row r="159" spans="2:10" ht="15">
      <c r="B159" s="32" t="s">
        <v>121</v>
      </c>
      <c r="C159" s="33" t="s">
        <v>111</v>
      </c>
      <c r="D159" s="28">
        <v>0</v>
      </c>
      <c r="E159" s="28">
        <v>0</v>
      </c>
      <c r="F159" s="28">
        <v>0</v>
      </c>
      <c r="G159" s="28">
        <v>0</v>
      </c>
      <c r="H159" s="28">
        <v>0</v>
      </c>
      <c r="I159" s="28">
        <v>0</v>
      </c>
      <c r="J159" s="28" t="s">
        <v>78</v>
      </c>
    </row>
    <row r="160" spans="2:10" ht="15">
      <c r="B160" s="32" t="s">
        <v>121</v>
      </c>
      <c r="C160" s="33" t="s">
        <v>112</v>
      </c>
      <c r="D160" s="28">
        <v>0</v>
      </c>
      <c r="E160" s="28">
        <v>0</v>
      </c>
      <c r="F160" s="28">
        <v>0</v>
      </c>
      <c r="G160" s="28">
        <v>0</v>
      </c>
      <c r="H160" s="28">
        <v>0</v>
      </c>
      <c r="I160" s="28">
        <v>0</v>
      </c>
      <c r="J160" s="28" t="s">
        <v>78</v>
      </c>
    </row>
    <row r="161" spans="2:10" ht="15">
      <c r="B161" s="32" t="s">
        <v>121</v>
      </c>
      <c r="C161" s="33" t="s">
        <v>87</v>
      </c>
      <c r="D161" s="28">
        <v>0</v>
      </c>
      <c r="E161" s="28">
        <v>0</v>
      </c>
      <c r="F161" s="28">
        <v>0</v>
      </c>
      <c r="G161" s="28">
        <v>0</v>
      </c>
      <c r="H161" s="28">
        <v>0</v>
      </c>
      <c r="I161" s="28">
        <v>0</v>
      </c>
      <c r="J161" s="28" t="s">
        <v>78</v>
      </c>
    </row>
    <row r="162" spans="2:10" ht="15">
      <c r="B162" s="34" t="s">
        <v>121</v>
      </c>
      <c r="C162" s="35" t="s">
        <v>91</v>
      </c>
      <c r="D162" s="29">
        <v>0</v>
      </c>
      <c r="E162" s="29">
        <v>-0.206</v>
      </c>
      <c r="F162" s="29">
        <v>-1.035</v>
      </c>
      <c r="G162" s="29">
        <v>-0.82</v>
      </c>
      <c r="H162" s="29">
        <v>0.379</v>
      </c>
      <c r="I162" s="29">
        <v>-0.4</v>
      </c>
      <c r="J162" s="29" t="s">
        <v>78</v>
      </c>
    </row>
    <row r="163" spans="2:10" ht="15">
      <c r="B163" s="36" t="s">
        <v>121</v>
      </c>
      <c r="C163" s="37" t="s">
        <v>113</v>
      </c>
      <c r="D163" s="56">
        <v>103</v>
      </c>
      <c r="E163" s="56">
        <v>103.681</v>
      </c>
      <c r="F163" s="56">
        <v>102.997</v>
      </c>
      <c r="G163" s="56">
        <v>101.107</v>
      </c>
      <c r="H163" s="56">
        <v>103.368</v>
      </c>
      <c r="I163" s="56">
        <v>76</v>
      </c>
      <c r="J163" s="56" t="s">
        <v>78</v>
      </c>
    </row>
    <row r="164" spans="2:10" ht="15">
      <c r="B164" s="30" t="s">
        <v>81</v>
      </c>
      <c r="C164" s="31" t="s">
        <v>107</v>
      </c>
      <c r="D164" s="27">
        <v>0</v>
      </c>
      <c r="E164" s="27">
        <v>0</v>
      </c>
      <c r="F164" s="27">
        <v>0</v>
      </c>
      <c r="G164" s="27">
        <v>0</v>
      </c>
      <c r="H164" s="27">
        <v>0</v>
      </c>
      <c r="I164" s="27">
        <v>0</v>
      </c>
      <c r="J164" s="27" t="s">
        <v>78</v>
      </c>
    </row>
    <row r="165" spans="2:10" ht="15">
      <c r="B165" s="32" t="s">
        <v>81</v>
      </c>
      <c r="C165" s="33" t="s">
        <v>108</v>
      </c>
      <c r="D165" s="28">
        <v>0</v>
      </c>
      <c r="E165" s="28">
        <v>0</v>
      </c>
      <c r="F165" s="28">
        <v>0</v>
      </c>
      <c r="G165" s="28">
        <v>0</v>
      </c>
      <c r="H165" s="28">
        <v>0</v>
      </c>
      <c r="I165" s="28">
        <v>0</v>
      </c>
      <c r="J165" s="28" t="s">
        <v>78</v>
      </c>
    </row>
    <row r="166" spans="2:10" ht="15">
      <c r="B166" s="32" t="s">
        <v>81</v>
      </c>
      <c r="C166" s="33" t="s">
        <v>109</v>
      </c>
      <c r="D166" s="28">
        <v>0</v>
      </c>
      <c r="E166" s="28">
        <v>0</v>
      </c>
      <c r="F166" s="28">
        <v>0</v>
      </c>
      <c r="G166" s="28">
        <v>0</v>
      </c>
      <c r="H166" s="28">
        <v>0</v>
      </c>
      <c r="I166" s="28">
        <v>0</v>
      </c>
      <c r="J166" s="28" t="s">
        <v>78</v>
      </c>
    </row>
    <row r="167" spans="2:10" ht="15">
      <c r="B167" s="32" t="s">
        <v>81</v>
      </c>
      <c r="C167" s="33" t="s">
        <v>110</v>
      </c>
      <c r="D167" s="28">
        <v>0</v>
      </c>
      <c r="E167" s="28">
        <v>0</v>
      </c>
      <c r="F167" s="28">
        <v>0</v>
      </c>
      <c r="G167" s="28">
        <v>0</v>
      </c>
      <c r="H167" s="28">
        <v>0</v>
      </c>
      <c r="I167" s="28">
        <v>0</v>
      </c>
      <c r="J167" s="28" t="s">
        <v>78</v>
      </c>
    </row>
    <row r="168" spans="2:10" ht="15">
      <c r="B168" s="32" t="s">
        <v>81</v>
      </c>
      <c r="C168" s="33" t="s">
        <v>88</v>
      </c>
      <c r="D168" s="28">
        <v>0</v>
      </c>
      <c r="E168" s="28">
        <v>0</v>
      </c>
      <c r="F168" s="28">
        <v>0</v>
      </c>
      <c r="G168" s="28">
        <v>0</v>
      </c>
      <c r="H168" s="28">
        <v>0</v>
      </c>
      <c r="I168" s="28">
        <v>0</v>
      </c>
      <c r="J168" s="28" t="s">
        <v>78</v>
      </c>
    </row>
    <row r="169" spans="2:10" ht="15">
      <c r="B169" s="32" t="s">
        <v>81</v>
      </c>
      <c r="C169" s="33" t="s">
        <v>89</v>
      </c>
      <c r="D169" s="28">
        <v>0</v>
      </c>
      <c r="E169" s="28">
        <v>0</v>
      </c>
      <c r="F169" s="28">
        <v>0</v>
      </c>
      <c r="G169" s="28">
        <v>0</v>
      </c>
      <c r="H169" s="28">
        <v>0</v>
      </c>
      <c r="I169" s="28">
        <v>0</v>
      </c>
      <c r="J169" s="28" t="s">
        <v>78</v>
      </c>
    </row>
    <row r="170" spans="2:10" ht="15">
      <c r="B170" s="32" t="s">
        <v>81</v>
      </c>
      <c r="C170" s="33" t="s">
        <v>111</v>
      </c>
      <c r="D170" s="28">
        <v>0</v>
      </c>
      <c r="E170" s="28">
        <v>0</v>
      </c>
      <c r="F170" s="28">
        <v>0</v>
      </c>
      <c r="G170" s="28">
        <v>0</v>
      </c>
      <c r="H170" s="28">
        <v>0</v>
      </c>
      <c r="I170" s="28">
        <v>0</v>
      </c>
      <c r="J170" s="28" t="s">
        <v>78</v>
      </c>
    </row>
    <row r="171" spans="2:10" ht="15">
      <c r="B171" s="32" t="s">
        <v>81</v>
      </c>
      <c r="C171" s="33" t="s">
        <v>112</v>
      </c>
      <c r="D171" s="28">
        <v>0</v>
      </c>
      <c r="E171" s="28">
        <v>0</v>
      </c>
      <c r="F171" s="28">
        <v>0</v>
      </c>
      <c r="G171" s="28">
        <v>0</v>
      </c>
      <c r="H171" s="28">
        <v>0</v>
      </c>
      <c r="I171" s="28">
        <v>0</v>
      </c>
      <c r="J171" s="28" t="s">
        <v>78</v>
      </c>
    </row>
    <row r="172" spans="2:10" ht="15">
      <c r="B172" s="32" t="s">
        <v>81</v>
      </c>
      <c r="C172" s="33" t="s">
        <v>87</v>
      </c>
      <c r="D172" s="28">
        <v>0</v>
      </c>
      <c r="E172" s="28">
        <v>0</v>
      </c>
      <c r="F172" s="28">
        <v>0</v>
      </c>
      <c r="G172" s="28">
        <v>0</v>
      </c>
      <c r="H172" s="28">
        <v>0</v>
      </c>
      <c r="I172" s="28">
        <v>0</v>
      </c>
      <c r="J172" s="28" t="s">
        <v>78</v>
      </c>
    </row>
    <row r="173" spans="2:10" ht="15">
      <c r="B173" s="34" t="s">
        <v>81</v>
      </c>
      <c r="C173" s="35" t="s">
        <v>91</v>
      </c>
      <c r="D173" s="29">
        <v>0</v>
      </c>
      <c r="E173" s="29">
        <v>0</v>
      </c>
      <c r="F173" s="29">
        <v>0</v>
      </c>
      <c r="G173" s="29">
        <v>0</v>
      </c>
      <c r="H173" s="29">
        <v>0</v>
      </c>
      <c r="I173" s="29">
        <v>0</v>
      </c>
      <c r="J173" s="29" t="s">
        <v>78</v>
      </c>
    </row>
    <row r="174" spans="2:10" ht="15">
      <c r="B174" s="36" t="s">
        <v>81</v>
      </c>
      <c r="C174" s="37" t="s">
        <v>113</v>
      </c>
      <c r="D174" s="56">
        <v>0</v>
      </c>
      <c r="E174" s="56">
        <v>0</v>
      </c>
      <c r="F174" s="56">
        <v>0</v>
      </c>
      <c r="G174" s="56">
        <v>0</v>
      </c>
      <c r="H174" s="56">
        <v>0</v>
      </c>
      <c r="I174" s="56">
        <v>0</v>
      </c>
      <c r="J174" s="56" t="s">
        <v>78</v>
      </c>
    </row>
    <row r="175" spans="2:10" ht="15">
      <c r="B175" s="30" t="s">
        <v>98</v>
      </c>
      <c r="C175" s="31" t="s">
        <v>107</v>
      </c>
      <c r="D175" s="27">
        <v>0</v>
      </c>
      <c r="E175" s="27">
        <v>0</v>
      </c>
      <c r="F175" s="27">
        <v>0</v>
      </c>
      <c r="G175" s="27">
        <v>0</v>
      </c>
      <c r="H175" s="27">
        <v>0</v>
      </c>
      <c r="I175" s="27">
        <v>0</v>
      </c>
      <c r="J175" s="27" t="s">
        <v>78</v>
      </c>
    </row>
    <row r="176" spans="2:10" ht="15">
      <c r="B176" s="32" t="s">
        <v>98</v>
      </c>
      <c r="C176" s="33" t="s">
        <v>108</v>
      </c>
      <c r="D176" s="28">
        <v>0</v>
      </c>
      <c r="E176" s="28">
        <v>0</v>
      </c>
      <c r="F176" s="28">
        <v>0</v>
      </c>
      <c r="G176" s="28">
        <v>0</v>
      </c>
      <c r="H176" s="28">
        <v>0</v>
      </c>
      <c r="I176" s="28">
        <v>0</v>
      </c>
      <c r="J176" s="28" t="s">
        <v>78</v>
      </c>
    </row>
    <row r="177" spans="2:10" ht="15">
      <c r="B177" s="32" t="s">
        <v>98</v>
      </c>
      <c r="C177" s="33" t="s">
        <v>109</v>
      </c>
      <c r="D177" s="28">
        <v>0</v>
      </c>
      <c r="E177" s="28">
        <v>0</v>
      </c>
      <c r="F177" s="28">
        <v>0</v>
      </c>
      <c r="G177" s="28">
        <v>0</v>
      </c>
      <c r="H177" s="28">
        <v>0</v>
      </c>
      <c r="I177" s="28">
        <v>0</v>
      </c>
      <c r="J177" s="28" t="s">
        <v>78</v>
      </c>
    </row>
    <row r="178" spans="2:10" ht="15">
      <c r="B178" s="32" t="s">
        <v>98</v>
      </c>
      <c r="C178" s="33" t="s">
        <v>110</v>
      </c>
      <c r="D178" s="28">
        <v>0</v>
      </c>
      <c r="E178" s="28">
        <v>0</v>
      </c>
      <c r="F178" s="28">
        <v>0</v>
      </c>
      <c r="G178" s="28">
        <v>0</v>
      </c>
      <c r="H178" s="28">
        <v>0</v>
      </c>
      <c r="I178" s="28">
        <v>0</v>
      </c>
      <c r="J178" s="28" t="s">
        <v>78</v>
      </c>
    </row>
    <row r="179" spans="2:10" ht="15">
      <c r="B179" s="32" t="s">
        <v>98</v>
      </c>
      <c r="C179" s="33" t="s">
        <v>88</v>
      </c>
      <c r="D179" s="28">
        <v>105</v>
      </c>
      <c r="E179" s="28">
        <v>106.99</v>
      </c>
      <c r="F179" s="28">
        <v>108.009</v>
      </c>
      <c r="G179" s="28">
        <v>103.799</v>
      </c>
      <c r="H179" s="28">
        <v>120.196</v>
      </c>
      <c r="I179" s="28">
        <v>85.2</v>
      </c>
      <c r="J179" s="28" t="s">
        <v>78</v>
      </c>
    </row>
    <row r="180" spans="2:10" ht="15">
      <c r="B180" s="32" t="s">
        <v>98</v>
      </c>
      <c r="C180" s="33" t="s">
        <v>89</v>
      </c>
      <c r="D180" s="28">
        <v>2</v>
      </c>
      <c r="E180" s="28">
        <v>3.103</v>
      </c>
      <c r="F180" s="28">
        <v>3.977</v>
      </c>
      <c r="G180" s="28">
        <v>1.872</v>
      </c>
      <c r="H180" s="28">
        <v>17.207</v>
      </c>
      <c r="I180" s="28">
        <v>8.8</v>
      </c>
      <c r="J180" s="28" t="s">
        <v>78</v>
      </c>
    </row>
    <row r="181" spans="2:10" ht="15">
      <c r="B181" s="32" t="s">
        <v>98</v>
      </c>
      <c r="C181" s="33" t="s">
        <v>111</v>
      </c>
      <c r="D181" s="28">
        <v>0</v>
      </c>
      <c r="E181" s="28">
        <v>0</v>
      </c>
      <c r="F181" s="28">
        <v>0</v>
      </c>
      <c r="G181" s="28">
        <v>0</v>
      </c>
      <c r="H181" s="28">
        <v>0</v>
      </c>
      <c r="I181" s="28">
        <v>0</v>
      </c>
      <c r="J181" s="28" t="s">
        <v>78</v>
      </c>
    </row>
    <row r="182" spans="2:10" ht="15">
      <c r="B182" s="32" t="s">
        <v>98</v>
      </c>
      <c r="C182" s="33" t="s">
        <v>112</v>
      </c>
      <c r="D182" s="28">
        <v>0</v>
      </c>
      <c r="E182" s="28">
        <v>0</v>
      </c>
      <c r="F182" s="28">
        <v>0</v>
      </c>
      <c r="G182" s="28">
        <v>0</v>
      </c>
      <c r="H182" s="28">
        <v>0</v>
      </c>
      <c r="I182" s="28">
        <v>0</v>
      </c>
      <c r="J182" s="28" t="s">
        <v>78</v>
      </c>
    </row>
    <row r="183" spans="2:10" ht="15">
      <c r="B183" s="32" t="s">
        <v>98</v>
      </c>
      <c r="C183" s="33" t="s">
        <v>87</v>
      </c>
      <c r="D183" s="28">
        <v>0</v>
      </c>
      <c r="E183" s="28">
        <v>0</v>
      </c>
      <c r="F183" s="28">
        <v>0</v>
      </c>
      <c r="G183" s="28">
        <v>0</v>
      </c>
      <c r="H183" s="28">
        <v>0</v>
      </c>
      <c r="I183" s="28">
        <v>0</v>
      </c>
      <c r="J183" s="28" t="s">
        <v>78</v>
      </c>
    </row>
    <row r="184" spans="2:10" ht="15">
      <c r="B184" s="34" t="s">
        <v>98</v>
      </c>
      <c r="C184" s="35" t="s">
        <v>91</v>
      </c>
      <c r="D184" s="29">
        <v>0</v>
      </c>
      <c r="E184" s="29">
        <v>-0.206</v>
      </c>
      <c r="F184" s="29">
        <v>-1.035</v>
      </c>
      <c r="G184" s="29">
        <v>-0.82</v>
      </c>
      <c r="H184" s="29">
        <v>0.379</v>
      </c>
      <c r="I184" s="29">
        <v>-0.4</v>
      </c>
      <c r="J184" s="29" t="s">
        <v>78</v>
      </c>
    </row>
    <row r="185" spans="2:10" ht="15">
      <c r="B185" s="36" t="s">
        <v>98</v>
      </c>
      <c r="C185" s="37" t="s">
        <v>113</v>
      </c>
      <c r="D185" s="56">
        <v>103</v>
      </c>
      <c r="E185" s="56">
        <v>103.681</v>
      </c>
      <c r="F185" s="56">
        <v>102.997</v>
      </c>
      <c r="G185" s="56">
        <v>101.107</v>
      </c>
      <c r="H185" s="56">
        <v>103.368</v>
      </c>
      <c r="I185" s="56">
        <v>76</v>
      </c>
      <c r="J185" s="56" t="s">
        <v>78</v>
      </c>
    </row>
    <row r="186" spans="2:10" ht="15">
      <c r="B186" s="30" t="s">
        <v>122</v>
      </c>
      <c r="C186" s="31" t="s">
        <v>107</v>
      </c>
      <c r="D186" s="27">
        <v>0</v>
      </c>
      <c r="E186" s="27">
        <v>0</v>
      </c>
      <c r="F186" s="27">
        <v>0</v>
      </c>
      <c r="G186" s="27">
        <v>0</v>
      </c>
      <c r="H186" s="27">
        <v>0</v>
      </c>
      <c r="I186" s="27">
        <v>0</v>
      </c>
      <c r="J186" s="27" t="s">
        <v>78</v>
      </c>
    </row>
    <row r="187" spans="2:10" ht="15">
      <c r="B187" s="32" t="s">
        <v>122</v>
      </c>
      <c r="C187" s="33" t="s">
        <v>108</v>
      </c>
      <c r="D187" s="28">
        <v>0</v>
      </c>
      <c r="E187" s="28">
        <v>0</v>
      </c>
      <c r="F187" s="28">
        <v>0</v>
      </c>
      <c r="G187" s="28">
        <v>0</v>
      </c>
      <c r="H187" s="28">
        <v>0</v>
      </c>
      <c r="I187" s="28">
        <v>0</v>
      </c>
      <c r="J187" s="28" t="s">
        <v>78</v>
      </c>
    </row>
    <row r="188" spans="2:10" ht="15">
      <c r="B188" s="32" t="s">
        <v>122</v>
      </c>
      <c r="C188" s="33" t="s">
        <v>109</v>
      </c>
      <c r="D188" s="28">
        <v>0</v>
      </c>
      <c r="E188" s="28">
        <v>0</v>
      </c>
      <c r="F188" s="28">
        <v>0</v>
      </c>
      <c r="G188" s="28">
        <v>0</v>
      </c>
      <c r="H188" s="28">
        <v>0</v>
      </c>
      <c r="I188" s="28">
        <v>0</v>
      </c>
      <c r="J188" s="28" t="s">
        <v>78</v>
      </c>
    </row>
    <row r="189" spans="2:10" ht="15">
      <c r="B189" s="32" t="s">
        <v>122</v>
      </c>
      <c r="C189" s="33" t="s">
        <v>110</v>
      </c>
      <c r="D189" s="28">
        <v>0</v>
      </c>
      <c r="E189" s="28">
        <v>0</v>
      </c>
      <c r="F189" s="28">
        <v>0</v>
      </c>
      <c r="G189" s="28">
        <v>0</v>
      </c>
      <c r="H189" s="28">
        <v>0</v>
      </c>
      <c r="I189" s="28">
        <v>0</v>
      </c>
      <c r="J189" s="28" t="s">
        <v>78</v>
      </c>
    </row>
    <row r="190" spans="2:10" ht="15">
      <c r="B190" s="32" t="s">
        <v>122</v>
      </c>
      <c r="C190" s="33" t="s">
        <v>88</v>
      </c>
      <c r="D190" s="28">
        <v>0</v>
      </c>
      <c r="E190" s="28">
        <v>0.073</v>
      </c>
      <c r="F190" s="28">
        <v>0.095</v>
      </c>
      <c r="G190" s="28">
        <v>0.058</v>
      </c>
      <c r="H190" s="28">
        <v>0.094</v>
      </c>
      <c r="I190" s="28">
        <v>0</v>
      </c>
      <c r="J190" s="28" t="s">
        <v>78</v>
      </c>
    </row>
    <row r="191" spans="2:10" ht="15">
      <c r="B191" s="32" t="s">
        <v>122</v>
      </c>
      <c r="C191" s="33" t="s">
        <v>89</v>
      </c>
      <c r="D191" s="28">
        <v>0</v>
      </c>
      <c r="E191" s="28">
        <v>0.007</v>
      </c>
      <c r="F191" s="28">
        <v>0.014</v>
      </c>
      <c r="G191" s="28">
        <v>0.01</v>
      </c>
      <c r="H191" s="28">
        <v>0.028</v>
      </c>
      <c r="I191" s="28">
        <v>0</v>
      </c>
      <c r="J191" s="28" t="s">
        <v>78</v>
      </c>
    </row>
    <row r="192" spans="2:10" ht="15">
      <c r="B192" s="32" t="s">
        <v>122</v>
      </c>
      <c r="C192" s="33" t="s">
        <v>111</v>
      </c>
      <c r="D192" s="28">
        <v>0</v>
      </c>
      <c r="E192" s="28">
        <v>0</v>
      </c>
      <c r="F192" s="28">
        <v>0</v>
      </c>
      <c r="G192" s="28">
        <v>0</v>
      </c>
      <c r="H192" s="28">
        <v>0</v>
      </c>
      <c r="I192" s="28">
        <v>0</v>
      </c>
      <c r="J192" s="28" t="s">
        <v>78</v>
      </c>
    </row>
    <row r="193" spans="2:10" ht="15">
      <c r="B193" s="32" t="s">
        <v>122</v>
      </c>
      <c r="C193" s="33" t="s">
        <v>112</v>
      </c>
      <c r="D193" s="28">
        <v>0</v>
      </c>
      <c r="E193" s="28">
        <v>0</v>
      </c>
      <c r="F193" s="28">
        <v>0</v>
      </c>
      <c r="G193" s="28">
        <v>0</v>
      </c>
      <c r="H193" s="28">
        <v>0</v>
      </c>
      <c r="I193" s="28">
        <v>0</v>
      </c>
      <c r="J193" s="28" t="s">
        <v>78</v>
      </c>
    </row>
    <row r="194" spans="2:10" ht="15">
      <c r="B194" s="32" t="s">
        <v>122</v>
      </c>
      <c r="C194" s="33" t="s">
        <v>87</v>
      </c>
      <c r="D194" s="28">
        <v>0</v>
      </c>
      <c r="E194" s="28">
        <v>0</v>
      </c>
      <c r="F194" s="28">
        <v>0</v>
      </c>
      <c r="G194" s="28">
        <v>0</v>
      </c>
      <c r="H194" s="28">
        <v>0</v>
      </c>
      <c r="I194" s="28">
        <v>0</v>
      </c>
      <c r="J194" s="28" t="s">
        <v>78</v>
      </c>
    </row>
    <row r="195" spans="2:10" ht="15">
      <c r="B195" s="34" t="s">
        <v>122</v>
      </c>
      <c r="C195" s="35" t="s">
        <v>91</v>
      </c>
      <c r="D195" s="29">
        <v>0</v>
      </c>
      <c r="E195" s="29">
        <v>-0.004</v>
      </c>
      <c r="F195" s="29">
        <v>0.004</v>
      </c>
      <c r="G195" s="29">
        <v>-0.011</v>
      </c>
      <c r="H195" s="29">
        <v>-0.009</v>
      </c>
      <c r="I195" s="29">
        <v>0</v>
      </c>
      <c r="J195" s="29" t="s">
        <v>78</v>
      </c>
    </row>
    <row r="196" spans="2:10" ht="15">
      <c r="B196" s="36" t="s">
        <v>122</v>
      </c>
      <c r="C196" s="37" t="s">
        <v>113</v>
      </c>
      <c r="D196" s="56">
        <v>0</v>
      </c>
      <c r="E196" s="56">
        <v>0.062</v>
      </c>
      <c r="F196" s="56">
        <v>0.085</v>
      </c>
      <c r="G196" s="56">
        <v>0.037</v>
      </c>
      <c r="H196" s="56">
        <v>0.057</v>
      </c>
      <c r="I196" s="56">
        <v>0</v>
      </c>
      <c r="J196" s="56" t="s">
        <v>78</v>
      </c>
    </row>
    <row r="197" spans="2:10" ht="15">
      <c r="B197" s="30" t="s">
        <v>123</v>
      </c>
      <c r="C197" s="31" t="s">
        <v>107</v>
      </c>
      <c r="D197" s="27">
        <v>0</v>
      </c>
      <c r="E197" s="27">
        <v>0</v>
      </c>
      <c r="F197" s="27">
        <v>0</v>
      </c>
      <c r="G197" s="27">
        <v>0</v>
      </c>
      <c r="H197" s="27">
        <v>0</v>
      </c>
      <c r="I197" s="27">
        <v>0</v>
      </c>
      <c r="J197" s="27" t="s">
        <v>78</v>
      </c>
    </row>
    <row r="198" spans="2:10" ht="15">
      <c r="B198" s="32" t="s">
        <v>123</v>
      </c>
      <c r="C198" s="33" t="s">
        <v>108</v>
      </c>
      <c r="D198" s="28">
        <v>0</v>
      </c>
      <c r="E198" s="28">
        <v>0</v>
      </c>
      <c r="F198" s="28">
        <v>0</v>
      </c>
      <c r="G198" s="28">
        <v>0</v>
      </c>
      <c r="H198" s="28">
        <v>0</v>
      </c>
      <c r="I198" s="28">
        <v>0</v>
      </c>
      <c r="J198" s="28" t="s">
        <v>78</v>
      </c>
    </row>
    <row r="199" spans="2:10" ht="15">
      <c r="B199" s="32" t="s">
        <v>123</v>
      </c>
      <c r="C199" s="33" t="s">
        <v>109</v>
      </c>
      <c r="D199" s="28">
        <v>0</v>
      </c>
      <c r="E199" s="28">
        <v>0</v>
      </c>
      <c r="F199" s="28">
        <v>0</v>
      </c>
      <c r="G199" s="28">
        <v>0</v>
      </c>
      <c r="H199" s="28">
        <v>0</v>
      </c>
      <c r="I199" s="28">
        <v>0</v>
      </c>
      <c r="J199" s="28" t="s">
        <v>78</v>
      </c>
    </row>
    <row r="200" spans="2:10" ht="15">
      <c r="B200" s="32" t="s">
        <v>123</v>
      </c>
      <c r="C200" s="33" t="s">
        <v>110</v>
      </c>
      <c r="D200" s="28">
        <v>0</v>
      </c>
      <c r="E200" s="28">
        <v>0</v>
      </c>
      <c r="F200" s="28">
        <v>0</v>
      </c>
      <c r="G200" s="28">
        <v>0</v>
      </c>
      <c r="H200" s="28">
        <v>0</v>
      </c>
      <c r="I200" s="28">
        <v>0</v>
      </c>
      <c r="J200" s="28" t="s">
        <v>78</v>
      </c>
    </row>
    <row r="201" spans="2:10" ht="15">
      <c r="B201" s="32" t="s">
        <v>123</v>
      </c>
      <c r="C201" s="33" t="s">
        <v>88</v>
      </c>
      <c r="D201" s="28">
        <v>0</v>
      </c>
      <c r="E201" s="28">
        <v>0</v>
      </c>
      <c r="F201" s="28">
        <v>0</v>
      </c>
      <c r="G201" s="28">
        <v>0</v>
      </c>
      <c r="H201" s="28">
        <v>0</v>
      </c>
      <c r="I201" s="28">
        <v>0</v>
      </c>
      <c r="J201" s="28" t="s">
        <v>78</v>
      </c>
    </row>
    <row r="202" spans="2:10" ht="15">
      <c r="B202" s="32" t="s">
        <v>123</v>
      </c>
      <c r="C202" s="33" t="s">
        <v>89</v>
      </c>
      <c r="D202" s="28">
        <v>0</v>
      </c>
      <c r="E202" s="28">
        <v>0</v>
      </c>
      <c r="F202" s="28">
        <v>0</v>
      </c>
      <c r="G202" s="28">
        <v>0</v>
      </c>
      <c r="H202" s="28">
        <v>0</v>
      </c>
      <c r="I202" s="28">
        <v>0</v>
      </c>
      <c r="J202" s="28" t="s">
        <v>78</v>
      </c>
    </row>
    <row r="203" spans="2:10" ht="15">
      <c r="B203" s="32" t="s">
        <v>123</v>
      </c>
      <c r="C203" s="33" t="s">
        <v>111</v>
      </c>
      <c r="D203" s="28">
        <v>0</v>
      </c>
      <c r="E203" s="28">
        <v>0</v>
      </c>
      <c r="F203" s="28">
        <v>0</v>
      </c>
      <c r="G203" s="28">
        <v>0</v>
      </c>
      <c r="H203" s="28">
        <v>0</v>
      </c>
      <c r="I203" s="28">
        <v>0</v>
      </c>
      <c r="J203" s="28" t="s">
        <v>78</v>
      </c>
    </row>
    <row r="204" spans="2:10" ht="15">
      <c r="B204" s="32" t="s">
        <v>123</v>
      </c>
      <c r="C204" s="33" t="s">
        <v>112</v>
      </c>
      <c r="D204" s="28">
        <v>0</v>
      </c>
      <c r="E204" s="28">
        <v>0</v>
      </c>
      <c r="F204" s="28">
        <v>0</v>
      </c>
      <c r="G204" s="28">
        <v>0</v>
      </c>
      <c r="H204" s="28">
        <v>0</v>
      </c>
      <c r="I204" s="28">
        <v>0</v>
      </c>
      <c r="J204" s="28" t="s">
        <v>78</v>
      </c>
    </row>
    <row r="205" spans="2:10" ht="15">
      <c r="B205" s="32" t="s">
        <v>123</v>
      </c>
      <c r="C205" s="33" t="s">
        <v>87</v>
      </c>
      <c r="D205" s="28">
        <v>0</v>
      </c>
      <c r="E205" s="28">
        <v>0</v>
      </c>
      <c r="F205" s="28">
        <v>0</v>
      </c>
      <c r="G205" s="28">
        <v>0</v>
      </c>
      <c r="H205" s="28">
        <v>0</v>
      </c>
      <c r="I205" s="28">
        <v>0</v>
      </c>
      <c r="J205" s="28" t="s">
        <v>78</v>
      </c>
    </row>
    <row r="206" spans="2:10" ht="15">
      <c r="B206" s="34" t="s">
        <v>123</v>
      </c>
      <c r="C206" s="35" t="s">
        <v>91</v>
      </c>
      <c r="D206" s="29">
        <v>0</v>
      </c>
      <c r="E206" s="29">
        <v>0</v>
      </c>
      <c r="F206" s="29">
        <v>0</v>
      </c>
      <c r="G206" s="29">
        <v>0</v>
      </c>
      <c r="H206" s="29">
        <v>0</v>
      </c>
      <c r="I206" s="29">
        <v>0</v>
      </c>
      <c r="J206" s="29" t="s">
        <v>78</v>
      </c>
    </row>
    <row r="207" spans="2:10" ht="15">
      <c r="B207" s="36" t="s">
        <v>123</v>
      </c>
      <c r="C207" s="37" t="s">
        <v>113</v>
      </c>
      <c r="D207" s="56">
        <v>0</v>
      </c>
      <c r="E207" s="56">
        <v>0</v>
      </c>
      <c r="F207" s="56">
        <v>0</v>
      </c>
      <c r="G207" s="56">
        <v>0</v>
      </c>
      <c r="H207" s="56">
        <v>0</v>
      </c>
      <c r="I207" s="56">
        <v>0</v>
      </c>
      <c r="J207" s="56" t="s">
        <v>78</v>
      </c>
    </row>
    <row r="208" spans="2:10" ht="15">
      <c r="B208" s="30" t="s">
        <v>124</v>
      </c>
      <c r="C208" s="31" t="s">
        <v>107</v>
      </c>
      <c r="D208" s="27">
        <v>0</v>
      </c>
      <c r="E208" s="27">
        <v>0</v>
      </c>
      <c r="F208" s="27">
        <v>0</v>
      </c>
      <c r="G208" s="27">
        <v>0</v>
      </c>
      <c r="H208" s="27">
        <v>0</v>
      </c>
      <c r="I208" s="27">
        <v>0</v>
      </c>
      <c r="J208" s="27" t="s">
        <v>78</v>
      </c>
    </row>
    <row r="209" spans="2:10" ht="15">
      <c r="B209" s="32" t="s">
        <v>124</v>
      </c>
      <c r="C209" s="33" t="s">
        <v>108</v>
      </c>
      <c r="D209" s="28">
        <v>0</v>
      </c>
      <c r="E209" s="28">
        <v>0</v>
      </c>
      <c r="F209" s="28">
        <v>0</v>
      </c>
      <c r="G209" s="28">
        <v>0</v>
      </c>
      <c r="H209" s="28">
        <v>0</v>
      </c>
      <c r="I209" s="28">
        <v>0</v>
      </c>
      <c r="J209" s="28" t="s">
        <v>78</v>
      </c>
    </row>
    <row r="210" spans="2:10" ht="15">
      <c r="B210" s="32" t="s">
        <v>124</v>
      </c>
      <c r="C210" s="33" t="s">
        <v>109</v>
      </c>
      <c r="D210" s="28">
        <v>0</v>
      </c>
      <c r="E210" s="28">
        <v>0</v>
      </c>
      <c r="F210" s="28">
        <v>0</v>
      </c>
      <c r="G210" s="28">
        <v>0</v>
      </c>
      <c r="H210" s="28">
        <v>0</v>
      </c>
      <c r="I210" s="28">
        <v>0</v>
      </c>
      <c r="J210" s="28" t="s">
        <v>78</v>
      </c>
    </row>
    <row r="211" spans="2:10" ht="15">
      <c r="B211" s="32" t="s">
        <v>124</v>
      </c>
      <c r="C211" s="33" t="s">
        <v>110</v>
      </c>
      <c r="D211" s="28">
        <v>0</v>
      </c>
      <c r="E211" s="28">
        <v>0</v>
      </c>
      <c r="F211" s="28">
        <v>0</v>
      </c>
      <c r="G211" s="28">
        <v>0</v>
      </c>
      <c r="H211" s="28">
        <v>0</v>
      </c>
      <c r="I211" s="28">
        <v>0</v>
      </c>
      <c r="J211" s="28" t="s">
        <v>78</v>
      </c>
    </row>
    <row r="212" spans="2:10" ht="15">
      <c r="B212" s="32" t="s">
        <v>124</v>
      </c>
      <c r="C212" s="33" t="s">
        <v>88</v>
      </c>
      <c r="D212" s="28">
        <v>28</v>
      </c>
      <c r="E212" s="28">
        <v>28.277</v>
      </c>
      <c r="F212" s="28">
        <v>32.997</v>
      </c>
      <c r="G212" s="28">
        <v>37.549</v>
      </c>
      <c r="H212" s="28">
        <v>57.028</v>
      </c>
      <c r="I212" s="28">
        <v>23.348</v>
      </c>
      <c r="J212" s="28" t="s">
        <v>78</v>
      </c>
    </row>
    <row r="213" spans="2:10" ht="15">
      <c r="B213" s="32" t="s">
        <v>124</v>
      </c>
      <c r="C213" s="33" t="s">
        <v>89</v>
      </c>
      <c r="D213" s="28">
        <v>14</v>
      </c>
      <c r="E213" s="28">
        <v>12.503</v>
      </c>
      <c r="F213" s="28">
        <v>13.059</v>
      </c>
      <c r="G213" s="28">
        <v>14.561</v>
      </c>
      <c r="H213" s="28">
        <v>29.506</v>
      </c>
      <c r="I213" s="28">
        <v>14.682</v>
      </c>
      <c r="J213" s="28" t="s">
        <v>78</v>
      </c>
    </row>
    <row r="214" spans="2:10" ht="15">
      <c r="B214" s="32" t="s">
        <v>124</v>
      </c>
      <c r="C214" s="33" t="s">
        <v>111</v>
      </c>
      <c r="D214" s="28">
        <v>0</v>
      </c>
      <c r="E214" s="28">
        <v>0</v>
      </c>
      <c r="F214" s="28">
        <v>0</v>
      </c>
      <c r="G214" s="28">
        <v>0</v>
      </c>
      <c r="H214" s="28">
        <v>0</v>
      </c>
      <c r="I214" s="28">
        <v>0</v>
      </c>
      <c r="J214" s="28" t="s">
        <v>78</v>
      </c>
    </row>
    <row r="215" spans="2:10" ht="15">
      <c r="B215" s="32" t="s">
        <v>124</v>
      </c>
      <c r="C215" s="33" t="s">
        <v>112</v>
      </c>
      <c r="D215" s="28">
        <v>0</v>
      </c>
      <c r="E215" s="28">
        <v>0</v>
      </c>
      <c r="F215" s="28">
        <v>0</v>
      </c>
      <c r="G215" s="28">
        <v>0</v>
      </c>
      <c r="H215" s="28">
        <v>0</v>
      </c>
      <c r="I215" s="28">
        <v>0</v>
      </c>
      <c r="J215" s="28" t="s">
        <v>78</v>
      </c>
    </row>
    <row r="216" spans="2:10" ht="15">
      <c r="B216" s="32" t="s">
        <v>124</v>
      </c>
      <c r="C216" s="33" t="s">
        <v>87</v>
      </c>
      <c r="D216" s="28">
        <v>0</v>
      </c>
      <c r="E216" s="28">
        <v>0</v>
      </c>
      <c r="F216" s="28">
        <v>0</v>
      </c>
      <c r="G216" s="28">
        <v>0</v>
      </c>
      <c r="H216" s="28">
        <v>0</v>
      </c>
      <c r="I216" s="28">
        <v>0</v>
      </c>
      <c r="J216" s="28" t="s">
        <v>78</v>
      </c>
    </row>
    <row r="217" spans="2:10" ht="15">
      <c r="B217" s="34" t="s">
        <v>124</v>
      </c>
      <c r="C217" s="35" t="s">
        <v>91</v>
      </c>
      <c r="D217" s="29">
        <v>0</v>
      </c>
      <c r="E217" s="29">
        <v>-0.474</v>
      </c>
      <c r="F217" s="29">
        <v>0.221</v>
      </c>
      <c r="G217" s="29">
        <v>-0.245</v>
      </c>
      <c r="H217" s="29">
        <v>-0.557</v>
      </c>
      <c r="I217" s="29">
        <v>-0.239</v>
      </c>
      <c r="J217" s="29" t="s">
        <v>78</v>
      </c>
    </row>
    <row r="218" spans="2:10" ht="15">
      <c r="B218" s="36" t="s">
        <v>124</v>
      </c>
      <c r="C218" s="37" t="s">
        <v>113</v>
      </c>
      <c r="D218" s="56">
        <v>14</v>
      </c>
      <c r="E218" s="56">
        <v>15.3</v>
      </c>
      <c r="F218" s="56">
        <v>20.159</v>
      </c>
      <c r="G218" s="56">
        <v>22.743</v>
      </c>
      <c r="H218" s="56">
        <v>26.965</v>
      </c>
      <c r="I218" s="56">
        <v>8.427</v>
      </c>
      <c r="J218" s="56" t="s">
        <v>78</v>
      </c>
    </row>
    <row r="219" spans="2:10" ht="15">
      <c r="B219" s="30" t="s">
        <v>99</v>
      </c>
      <c r="C219" s="31" t="s">
        <v>107</v>
      </c>
      <c r="D219" s="27">
        <v>0</v>
      </c>
      <c r="E219" s="27">
        <v>0</v>
      </c>
      <c r="F219" s="27">
        <v>0</v>
      </c>
      <c r="G219" s="27">
        <v>0</v>
      </c>
      <c r="H219" s="27">
        <v>0</v>
      </c>
      <c r="I219" s="27">
        <v>0</v>
      </c>
      <c r="J219" s="27" t="s">
        <v>78</v>
      </c>
    </row>
    <row r="220" spans="2:10" ht="15">
      <c r="B220" s="32" t="s">
        <v>99</v>
      </c>
      <c r="C220" s="33" t="s">
        <v>108</v>
      </c>
      <c r="D220" s="28">
        <v>0</v>
      </c>
      <c r="E220" s="28">
        <v>0</v>
      </c>
      <c r="F220" s="28">
        <v>0</v>
      </c>
      <c r="G220" s="28">
        <v>0</v>
      </c>
      <c r="H220" s="28">
        <v>0</v>
      </c>
      <c r="I220" s="28">
        <v>0</v>
      </c>
      <c r="J220" s="28" t="s">
        <v>78</v>
      </c>
    </row>
    <row r="221" spans="2:10" ht="15">
      <c r="B221" s="32" t="s">
        <v>99</v>
      </c>
      <c r="C221" s="33" t="s">
        <v>109</v>
      </c>
      <c r="D221" s="28">
        <v>0</v>
      </c>
      <c r="E221" s="28">
        <v>0</v>
      </c>
      <c r="F221" s="28">
        <v>0</v>
      </c>
      <c r="G221" s="28">
        <v>0</v>
      </c>
      <c r="H221" s="28">
        <v>0</v>
      </c>
      <c r="I221" s="28">
        <v>0</v>
      </c>
      <c r="J221" s="28" t="s">
        <v>78</v>
      </c>
    </row>
    <row r="222" spans="2:10" ht="15">
      <c r="B222" s="32" t="s">
        <v>99</v>
      </c>
      <c r="C222" s="33" t="s">
        <v>110</v>
      </c>
      <c r="D222" s="28">
        <v>0</v>
      </c>
      <c r="E222" s="28">
        <v>0</v>
      </c>
      <c r="F222" s="28">
        <v>0</v>
      </c>
      <c r="G222" s="28">
        <v>0</v>
      </c>
      <c r="H222" s="28">
        <v>0</v>
      </c>
      <c r="I222" s="28">
        <v>0</v>
      </c>
      <c r="J222" s="28" t="s">
        <v>78</v>
      </c>
    </row>
    <row r="223" spans="2:10" ht="15">
      <c r="B223" s="32" t="s">
        <v>99</v>
      </c>
      <c r="C223" s="33" t="s">
        <v>88</v>
      </c>
      <c r="D223" s="28">
        <v>0</v>
      </c>
      <c r="E223" s="28">
        <v>0</v>
      </c>
      <c r="F223" s="28">
        <v>0</v>
      </c>
      <c r="G223" s="28">
        <v>0</v>
      </c>
      <c r="H223" s="28">
        <v>0</v>
      </c>
      <c r="I223" s="28">
        <v>0</v>
      </c>
      <c r="J223" s="28" t="s">
        <v>78</v>
      </c>
    </row>
    <row r="224" spans="2:10" ht="15">
      <c r="B224" s="32" t="s">
        <v>99</v>
      </c>
      <c r="C224" s="33" t="s">
        <v>89</v>
      </c>
      <c r="D224" s="28">
        <v>0</v>
      </c>
      <c r="E224" s="28">
        <v>0</v>
      </c>
      <c r="F224" s="28">
        <v>0</v>
      </c>
      <c r="G224" s="28">
        <v>0</v>
      </c>
      <c r="H224" s="28">
        <v>0</v>
      </c>
      <c r="I224" s="28">
        <v>0</v>
      </c>
      <c r="J224" s="28" t="s">
        <v>78</v>
      </c>
    </row>
    <row r="225" spans="2:10" ht="15">
      <c r="B225" s="32" t="s">
        <v>99</v>
      </c>
      <c r="C225" s="33" t="s">
        <v>111</v>
      </c>
      <c r="D225" s="28">
        <v>0</v>
      </c>
      <c r="E225" s="28">
        <v>0</v>
      </c>
      <c r="F225" s="28">
        <v>0</v>
      </c>
      <c r="G225" s="28">
        <v>0</v>
      </c>
      <c r="H225" s="28">
        <v>0</v>
      </c>
      <c r="I225" s="28">
        <v>0</v>
      </c>
      <c r="J225" s="28" t="s">
        <v>78</v>
      </c>
    </row>
    <row r="226" spans="2:10" ht="15">
      <c r="B226" s="32" t="s">
        <v>99</v>
      </c>
      <c r="C226" s="33" t="s">
        <v>112</v>
      </c>
      <c r="D226" s="28">
        <v>0</v>
      </c>
      <c r="E226" s="28">
        <v>0</v>
      </c>
      <c r="F226" s="28">
        <v>0</v>
      </c>
      <c r="G226" s="28">
        <v>0</v>
      </c>
      <c r="H226" s="28">
        <v>0</v>
      </c>
      <c r="I226" s="28">
        <v>0</v>
      </c>
      <c r="J226" s="28" t="s">
        <v>78</v>
      </c>
    </row>
    <row r="227" spans="2:10" ht="15">
      <c r="B227" s="32" t="s">
        <v>99</v>
      </c>
      <c r="C227" s="33" t="s">
        <v>87</v>
      </c>
      <c r="D227" s="28">
        <v>0</v>
      </c>
      <c r="E227" s="28">
        <v>0</v>
      </c>
      <c r="F227" s="28">
        <v>0</v>
      </c>
      <c r="G227" s="28">
        <v>0</v>
      </c>
      <c r="H227" s="28">
        <v>0</v>
      </c>
      <c r="I227" s="28">
        <v>0</v>
      </c>
      <c r="J227" s="28" t="s">
        <v>78</v>
      </c>
    </row>
    <row r="228" spans="2:10" ht="15">
      <c r="B228" s="34" t="s">
        <v>99</v>
      </c>
      <c r="C228" s="35" t="s">
        <v>91</v>
      </c>
      <c r="D228" s="29">
        <v>0</v>
      </c>
      <c r="E228" s="29">
        <v>0</v>
      </c>
      <c r="F228" s="29">
        <v>0</v>
      </c>
      <c r="G228" s="29">
        <v>0</v>
      </c>
      <c r="H228" s="29">
        <v>0</v>
      </c>
      <c r="I228" s="29">
        <v>0</v>
      </c>
      <c r="J228" s="29" t="s">
        <v>78</v>
      </c>
    </row>
    <row r="229" spans="2:10" ht="15">
      <c r="B229" s="36" t="s">
        <v>99</v>
      </c>
      <c r="C229" s="37" t="s">
        <v>113</v>
      </c>
      <c r="D229" s="56">
        <v>0</v>
      </c>
      <c r="E229" s="56">
        <v>0</v>
      </c>
      <c r="F229" s="56">
        <v>0</v>
      </c>
      <c r="G229" s="56">
        <v>0</v>
      </c>
      <c r="H229" s="56">
        <v>0</v>
      </c>
      <c r="I229" s="56">
        <v>0</v>
      </c>
      <c r="J229" s="56" t="s">
        <v>78</v>
      </c>
    </row>
    <row r="230" spans="2:10" ht="15">
      <c r="B230" s="30" t="s">
        <v>100</v>
      </c>
      <c r="C230" s="31" t="s">
        <v>107</v>
      </c>
      <c r="D230" s="27">
        <v>0</v>
      </c>
      <c r="E230" s="27">
        <v>0</v>
      </c>
      <c r="F230" s="27">
        <v>0</v>
      </c>
      <c r="G230" s="27">
        <v>0</v>
      </c>
      <c r="H230" s="27">
        <v>0</v>
      </c>
      <c r="I230" s="27">
        <v>0</v>
      </c>
      <c r="J230" s="27" t="s">
        <v>78</v>
      </c>
    </row>
    <row r="231" spans="2:10" ht="15">
      <c r="B231" s="32" t="s">
        <v>100</v>
      </c>
      <c r="C231" s="33" t="s">
        <v>108</v>
      </c>
      <c r="D231" s="28">
        <v>0</v>
      </c>
      <c r="E231" s="28">
        <v>0</v>
      </c>
      <c r="F231" s="28">
        <v>0</v>
      </c>
      <c r="G231" s="28">
        <v>0</v>
      </c>
      <c r="H231" s="28">
        <v>0</v>
      </c>
      <c r="I231" s="28">
        <v>0</v>
      </c>
      <c r="J231" s="28" t="s">
        <v>78</v>
      </c>
    </row>
    <row r="232" spans="2:10" ht="15">
      <c r="B232" s="32" t="s">
        <v>100</v>
      </c>
      <c r="C232" s="33" t="s">
        <v>109</v>
      </c>
      <c r="D232" s="28">
        <v>0</v>
      </c>
      <c r="E232" s="28">
        <v>0</v>
      </c>
      <c r="F232" s="28">
        <v>0</v>
      </c>
      <c r="G232" s="28">
        <v>0</v>
      </c>
      <c r="H232" s="28">
        <v>0</v>
      </c>
      <c r="I232" s="28">
        <v>0</v>
      </c>
      <c r="J232" s="28" t="s">
        <v>78</v>
      </c>
    </row>
    <row r="233" spans="2:10" ht="15">
      <c r="B233" s="32" t="s">
        <v>100</v>
      </c>
      <c r="C233" s="33" t="s">
        <v>110</v>
      </c>
      <c r="D233" s="28">
        <v>0</v>
      </c>
      <c r="E233" s="28">
        <v>0</v>
      </c>
      <c r="F233" s="28">
        <v>0</v>
      </c>
      <c r="G233" s="28">
        <v>0</v>
      </c>
      <c r="H233" s="28">
        <v>0</v>
      </c>
      <c r="I233" s="28">
        <v>0</v>
      </c>
      <c r="J233" s="28" t="s">
        <v>78</v>
      </c>
    </row>
    <row r="234" spans="2:10" ht="15">
      <c r="B234" s="32" t="s">
        <v>100</v>
      </c>
      <c r="C234" s="33" t="s">
        <v>88</v>
      </c>
      <c r="D234" s="28">
        <v>28</v>
      </c>
      <c r="E234" s="28">
        <v>28.277</v>
      </c>
      <c r="F234" s="28">
        <v>32.997</v>
      </c>
      <c r="G234" s="28">
        <v>37.549</v>
      </c>
      <c r="H234" s="28">
        <v>57.028</v>
      </c>
      <c r="I234" s="28">
        <v>23.348</v>
      </c>
      <c r="J234" s="28" t="s">
        <v>78</v>
      </c>
    </row>
    <row r="235" spans="2:10" ht="15">
      <c r="B235" s="32" t="s">
        <v>100</v>
      </c>
      <c r="C235" s="33" t="s">
        <v>89</v>
      </c>
      <c r="D235" s="28">
        <v>14</v>
      </c>
      <c r="E235" s="28">
        <v>12.503</v>
      </c>
      <c r="F235" s="28">
        <v>13.059</v>
      </c>
      <c r="G235" s="28">
        <v>14.561</v>
      </c>
      <c r="H235" s="28">
        <v>29.506</v>
      </c>
      <c r="I235" s="28">
        <v>14.682</v>
      </c>
      <c r="J235" s="28" t="s">
        <v>78</v>
      </c>
    </row>
    <row r="236" spans="2:10" ht="15">
      <c r="B236" s="32" t="s">
        <v>100</v>
      </c>
      <c r="C236" s="33" t="s">
        <v>111</v>
      </c>
      <c r="D236" s="28">
        <v>0</v>
      </c>
      <c r="E236" s="28">
        <v>0</v>
      </c>
      <c r="F236" s="28">
        <v>0</v>
      </c>
      <c r="G236" s="28">
        <v>0</v>
      </c>
      <c r="H236" s="28">
        <v>0</v>
      </c>
      <c r="I236" s="28">
        <v>0</v>
      </c>
      <c r="J236" s="28" t="s">
        <v>78</v>
      </c>
    </row>
    <row r="237" spans="2:10" ht="15">
      <c r="B237" s="32" t="s">
        <v>100</v>
      </c>
      <c r="C237" s="33" t="s">
        <v>112</v>
      </c>
      <c r="D237" s="28">
        <v>0</v>
      </c>
      <c r="E237" s="28">
        <v>0</v>
      </c>
      <c r="F237" s="28">
        <v>0</v>
      </c>
      <c r="G237" s="28">
        <v>0</v>
      </c>
      <c r="H237" s="28">
        <v>0</v>
      </c>
      <c r="I237" s="28">
        <v>0</v>
      </c>
      <c r="J237" s="28" t="s">
        <v>78</v>
      </c>
    </row>
    <row r="238" spans="2:10" ht="15">
      <c r="B238" s="32" t="s">
        <v>100</v>
      </c>
      <c r="C238" s="33" t="s">
        <v>87</v>
      </c>
      <c r="D238" s="28">
        <v>0</v>
      </c>
      <c r="E238" s="28">
        <v>0</v>
      </c>
      <c r="F238" s="28">
        <v>0</v>
      </c>
      <c r="G238" s="28">
        <v>0</v>
      </c>
      <c r="H238" s="28">
        <v>0</v>
      </c>
      <c r="I238" s="28">
        <v>0</v>
      </c>
      <c r="J238" s="28" t="s">
        <v>78</v>
      </c>
    </row>
    <row r="239" spans="2:10" ht="15">
      <c r="B239" s="34" t="s">
        <v>100</v>
      </c>
      <c r="C239" s="35" t="s">
        <v>91</v>
      </c>
      <c r="D239" s="29">
        <v>0</v>
      </c>
      <c r="E239" s="29">
        <v>-0.474</v>
      </c>
      <c r="F239" s="29">
        <v>0.221</v>
      </c>
      <c r="G239" s="29">
        <v>-0.245</v>
      </c>
      <c r="H239" s="29">
        <v>-0.557</v>
      </c>
      <c r="I239" s="29">
        <v>-0.239</v>
      </c>
      <c r="J239" s="29" t="s">
        <v>78</v>
      </c>
    </row>
    <row r="240" spans="2:10" ht="15">
      <c r="B240" s="36" t="s">
        <v>100</v>
      </c>
      <c r="C240" s="37" t="s">
        <v>113</v>
      </c>
      <c r="D240" s="56">
        <v>14</v>
      </c>
      <c r="E240" s="56">
        <v>15.3</v>
      </c>
      <c r="F240" s="56">
        <v>20.159</v>
      </c>
      <c r="G240" s="56">
        <v>22.743</v>
      </c>
      <c r="H240" s="56">
        <v>26.965</v>
      </c>
      <c r="I240" s="56">
        <v>8.427</v>
      </c>
      <c r="J240" s="56" t="s">
        <v>78</v>
      </c>
    </row>
    <row r="241" spans="2:10" ht="15">
      <c r="B241" s="30" t="s">
        <v>125</v>
      </c>
      <c r="C241" s="31" t="s">
        <v>107</v>
      </c>
      <c r="D241" s="27">
        <v>0</v>
      </c>
      <c r="E241" s="27">
        <v>0</v>
      </c>
      <c r="F241" s="27">
        <v>0</v>
      </c>
      <c r="G241" s="27">
        <v>0</v>
      </c>
      <c r="H241" s="27">
        <v>0</v>
      </c>
      <c r="I241" s="27">
        <v>0</v>
      </c>
      <c r="J241" s="27" t="s">
        <v>78</v>
      </c>
    </row>
    <row r="242" spans="2:10" ht="15">
      <c r="B242" s="32" t="s">
        <v>125</v>
      </c>
      <c r="C242" s="33" t="s">
        <v>108</v>
      </c>
      <c r="D242" s="28">
        <v>0</v>
      </c>
      <c r="E242" s="28">
        <v>0</v>
      </c>
      <c r="F242" s="28">
        <v>0</v>
      </c>
      <c r="G242" s="28">
        <v>0</v>
      </c>
      <c r="H242" s="28">
        <v>0</v>
      </c>
      <c r="I242" s="28">
        <v>0</v>
      </c>
      <c r="J242" s="28" t="s">
        <v>78</v>
      </c>
    </row>
    <row r="243" spans="2:10" ht="15">
      <c r="B243" s="32" t="s">
        <v>125</v>
      </c>
      <c r="C243" s="33" t="s">
        <v>109</v>
      </c>
      <c r="D243" s="28">
        <v>0</v>
      </c>
      <c r="E243" s="28">
        <v>0</v>
      </c>
      <c r="F243" s="28">
        <v>0</v>
      </c>
      <c r="G243" s="28">
        <v>0</v>
      </c>
      <c r="H243" s="28">
        <v>0</v>
      </c>
      <c r="I243" s="28">
        <v>0</v>
      </c>
      <c r="J243" s="28" t="s">
        <v>78</v>
      </c>
    </row>
    <row r="244" spans="2:10" ht="15">
      <c r="B244" s="32" t="s">
        <v>125</v>
      </c>
      <c r="C244" s="33" t="s">
        <v>110</v>
      </c>
      <c r="D244" s="28">
        <v>0</v>
      </c>
      <c r="E244" s="28">
        <v>0</v>
      </c>
      <c r="F244" s="28">
        <v>0</v>
      </c>
      <c r="G244" s="28">
        <v>0</v>
      </c>
      <c r="H244" s="28">
        <v>0</v>
      </c>
      <c r="I244" s="28">
        <v>0</v>
      </c>
      <c r="J244" s="28" t="s">
        <v>78</v>
      </c>
    </row>
    <row r="245" spans="2:10" ht="15">
      <c r="B245" s="32" t="s">
        <v>125</v>
      </c>
      <c r="C245" s="33" t="s">
        <v>88</v>
      </c>
      <c r="D245" s="28">
        <v>0</v>
      </c>
      <c r="E245" s="28">
        <v>0.024</v>
      </c>
      <c r="F245" s="28">
        <v>0.028</v>
      </c>
      <c r="G245" s="28">
        <v>0.026</v>
      </c>
      <c r="H245" s="28">
        <v>0.029</v>
      </c>
      <c r="I245" s="28">
        <v>0</v>
      </c>
      <c r="J245" s="28" t="s">
        <v>78</v>
      </c>
    </row>
    <row r="246" spans="2:10" ht="15">
      <c r="B246" s="32" t="s">
        <v>125</v>
      </c>
      <c r="C246" s="33" t="s">
        <v>89</v>
      </c>
      <c r="D246" s="28">
        <v>0</v>
      </c>
      <c r="E246" s="28">
        <v>0</v>
      </c>
      <c r="F246" s="28">
        <v>0</v>
      </c>
      <c r="G246" s="28">
        <v>0</v>
      </c>
      <c r="H246" s="28">
        <v>0</v>
      </c>
      <c r="I246" s="28">
        <v>0</v>
      </c>
      <c r="J246" s="28" t="s">
        <v>78</v>
      </c>
    </row>
    <row r="247" spans="2:10" ht="15">
      <c r="B247" s="32" t="s">
        <v>125</v>
      </c>
      <c r="C247" s="33" t="s">
        <v>111</v>
      </c>
      <c r="D247" s="28">
        <v>0</v>
      </c>
      <c r="E247" s="28">
        <v>0</v>
      </c>
      <c r="F247" s="28">
        <v>0</v>
      </c>
      <c r="G247" s="28">
        <v>0</v>
      </c>
      <c r="H247" s="28">
        <v>0</v>
      </c>
      <c r="I247" s="28">
        <v>0</v>
      </c>
      <c r="J247" s="28" t="s">
        <v>78</v>
      </c>
    </row>
    <row r="248" spans="2:10" ht="15">
      <c r="B248" s="32" t="s">
        <v>125</v>
      </c>
      <c r="C248" s="33" t="s">
        <v>112</v>
      </c>
      <c r="D248" s="28">
        <v>0</v>
      </c>
      <c r="E248" s="28">
        <v>0</v>
      </c>
      <c r="F248" s="28">
        <v>0</v>
      </c>
      <c r="G248" s="28">
        <v>0</v>
      </c>
      <c r="H248" s="28">
        <v>0</v>
      </c>
      <c r="I248" s="28">
        <v>0</v>
      </c>
      <c r="J248" s="28" t="s">
        <v>78</v>
      </c>
    </row>
    <row r="249" spans="2:10" ht="15">
      <c r="B249" s="32" t="s">
        <v>125</v>
      </c>
      <c r="C249" s="33" t="s">
        <v>87</v>
      </c>
      <c r="D249" s="28">
        <v>0</v>
      </c>
      <c r="E249" s="28">
        <v>0</v>
      </c>
      <c r="F249" s="28">
        <v>0</v>
      </c>
      <c r="G249" s="28">
        <v>0</v>
      </c>
      <c r="H249" s="28">
        <v>0</v>
      </c>
      <c r="I249" s="28">
        <v>0</v>
      </c>
      <c r="J249" s="28" t="s">
        <v>78</v>
      </c>
    </row>
    <row r="250" spans="2:10" ht="15">
      <c r="B250" s="34" t="s">
        <v>125</v>
      </c>
      <c r="C250" s="35" t="s">
        <v>91</v>
      </c>
      <c r="D250" s="29">
        <v>0</v>
      </c>
      <c r="E250" s="29">
        <v>0</v>
      </c>
      <c r="F250" s="29">
        <v>0</v>
      </c>
      <c r="G250" s="29">
        <v>0</v>
      </c>
      <c r="H250" s="29">
        <v>0</v>
      </c>
      <c r="I250" s="29">
        <v>0</v>
      </c>
      <c r="J250" s="29" t="s">
        <v>78</v>
      </c>
    </row>
    <row r="251" spans="2:10" ht="15">
      <c r="B251" s="36" t="s">
        <v>125</v>
      </c>
      <c r="C251" s="37" t="s">
        <v>113</v>
      </c>
      <c r="D251" s="56">
        <v>0</v>
      </c>
      <c r="E251" s="56">
        <v>0.024</v>
      </c>
      <c r="F251" s="56">
        <v>0.028</v>
      </c>
      <c r="G251" s="56">
        <v>0.026</v>
      </c>
      <c r="H251" s="56">
        <v>0.029</v>
      </c>
      <c r="I251" s="56">
        <v>0</v>
      </c>
      <c r="J251" s="56" t="s">
        <v>78</v>
      </c>
    </row>
    <row r="252" spans="2:10" ht="15">
      <c r="B252" s="30" t="s">
        <v>126</v>
      </c>
      <c r="C252" s="31" t="s">
        <v>107</v>
      </c>
      <c r="D252" s="27">
        <v>0.359</v>
      </c>
      <c r="E252" s="27">
        <v>0.081</v>
      </c>
      <c r="F252" s="27">
        <v>0.141</v>
      </c>
      <c r="G252" s="27">
        <v>0.099</v>
      </c>
      <c r="H252" s="27">
        <v>0.103</v>
      </c>
      <c r="I252" s="27">
        <v>0</v>
      </c>
      <c r="J252" s="27" t="s">
        <v>78</v>
      </c>
    </row>
    <row r="253" spans="2:10" ht="15">
      <c r="B253" s="32" t="s">
        <v>126</v>
      </c>
      <c r="C253" s="33" t="s">
        <v>108</v>
      </c>
      <c r="D253" s="28">
        <v>0</v>
      </c>
      <c r="E253" s="28">
        <v>0</v>
      </c>
      <c r="F253" s="28">
        <v>0</v>
      </c>
      <c r="G253" s="28">
        <v>0</v>
      </c>
      <c r="H253" s="28">
        <v>0</v>
      </c>
      <c r="I253" s="28">
        <v>0</v>
      </c>
      <c r="J253" s="28" t="s">
        <v>78</v>
      </c>
    </row>
    <row r="254" spans="2:10" ht="15">
      <c r="B254" s="32" t="s">
        <v>126</v>
      </c>
      <c r="C254" s="33" t="s">
        <v>109</v>
      </c>
      <c r="D254" s="28">
        <v>0</v>
      </c>
      <c r="E254" s="28">
        <v>0</v>
      </c>
      <c r="F254" s="28">
        <v>0</v>
      </c>
      <c r="G254" s="28">
        <v>0</v>
      </c>
      <c r="H254" s="28">
        <v>0</v>
      </c>
      <c r="I254" s="28">
        <v>0</v>
      </c>
      <c r="J254" s="28" t="s">
        <v>78</v>
      </c>
    </row>
    <row r="255" spans="2:10" ht="15">
      <c r="B255" s="32" t="s">
        <v>126</v>
      </c>
      <c r="C255" s="33" t="s">
        <v>110</v>
      </c>
      <c r="D255" s="28">
        <v>0</v>
      </c>
      <c r="E255" s="28">
        <v>0</v>
      </c>
      <c r="F255" s="28">
        <v>0</v>
      </c>
      <c r="G255" s="28">
        <v>0</v>
      </c>
      <c r="H255" s="28">
        <v>0</v>
      </c>
      <c r="I255" s="28">
        <v>0</v>
      </c>
      <c r="J255" s="28" t="s">
        <v>78</v>
      </c>
    </row>
    <row r="256" spans="2:10" ht="15">
      <c r="B256" s="32" t="s">
        <v>126</v>
      </c>
      <c r="C256" s="33" t="s">
        <v>88</v>
      </c>
      <c r="D256" s="28">
        <v>619</v>
      </c>
      <c r="E256" s="28">
        <v>653.56</v>
      </c>
      <c r="F256" s="28">
        <v>660.638</v>
      </c>
      <c r="G256" s="28">
        <v>666.646</v>
      </c>
      <c r="H256" s="28">
        <v>750.878</v>
      </c>
      <c r="I256" s="28">
        <v>680.866</v>
      </c>
      <c r="J256" s="28" t="s">
        <v>78</v>
      </c>
    </row>
    <row r="257" spans="2:10" ht="15">
      <c r="B257" s="32" t="s">
        <v>126</v>
      </c>
      <c r="C257" s="33" t="s">
        <v>89</v>
      </c>
      <c r="D257" s="28">
        <v>88</v>
      </c>
      <c r="E257" s="28">
        <v>38.829</v>
      </c>
      <c r="F257" s="28">
        <v>38.811</v>
      </c>
      <c r="G257" s="28">
        <v>53.326</v>
      </c>
      <c r="H257" s="28">
        <v>63.157</v>
      </c>
      <c r="I257" s="28">
        <v>75.75</v>
      </c>
      <c r="J257" s="28" t="s">
        <v>78</v>
      </c>
    </row>
    <row r="258" spans="2:10" ht="15">
      <c r="B258" s="32" t="s">
        <v>126</v>
      </c>
      <c r="C258" s="33" t="s">
        <v>111</v>
      </c>
      <c r="D258" s="28">
        <v>0</v>
      </c>
      <c r="E258" s="28">
        <v>0</v>
      </c>
      <c r="F258" s="28">
        <v>0</v>
      </c>
      <c r="G258" s="28">
        <v>0</v>
      </c>
      <c r="H258" s="28">
        <v>0</v>
      </c>
      <c r="I258" s="28">
        <v>0</v>
      </c>
      <c r="J258" s="28" t="s">
        <v>78</v>
      </c>
    </row>
    <row r="259" spans="2:10" ht="15">
      <c r="B259" s="32" t="s">
        <v>126</v>
      </c>
      <c r="C259" s="33" t="s">
        <v>112</v>
      </c>
      <c r="D259" s="28">
        <v>0</v>
      </c>
      <c r="E259" s="28">
        <v>0</v>
      </c>
      <c r="F259" s="28">
        <v>0</v>
      </c>
      <c r="G259" s="28">
        <v>0</v>
      </c>
      <c r="H259" s="28">
        <v>0</v>
      </c>
      <c r="I259" s="28">
        <v>0</v>
      </c>
      <c r="J259" s="28" t="s">
        <v>78</v>
      </c>
    </row>
    <row r="260" spans="2:10" ht="15">
      <c r="B260" s="32" t="s">
        <v>126</v>
      </c>
      <c r="C260" s="33" t="s">
        <v>87</v>
      </c>
      <c r="D260" s="28">
        <v>0</v>
      </c>
      <c r="E260" s="28">
        <v>0</v>
      </c>
      <c r="F260" s="28">
        <v>0</v>
      </c>
      <c r="G260" s="28">
        <v>0</v>
      </c>
      <c r="H260" s="28">
        <v>0</v>
      </c>
      <c r="I260" s="28">
        <v>0</v>
      </c>
      <c r="J260" s="28" t="s">
        <v>78</v>
      </c>
    </row>
    <row r="261" spans="2:10" ht="15">
      <c r="B261" s="34" t="s">
        <v>126</v>
      </c>
      <c r="C261" s="35" t="s">
        <v>91</v>
      </c>
      <c r="D261" s="29">
        <v>-6</v>
      </c>
      <c r="E261" s="29">
        <v>-11.796</v>
      </c>
      <c r="F261" s="29">
        <v>3.407</v>
      </c>
      <c r="G261" s="29">
        <v>7.099</v>
      </c>
      <c r="H261" s="29">
        <v>-21.157</v>
      </c>
      <c r="I261" s="29">
        <v>-17.976</v>
      </c>
      <c r="J261" s="29" t="s">
        <v>78</v>
      </c>
    </row>
    <row r="262" spans="2:10" ht="15">
      <c r="B262" s="36" t="s">
        <v>126</v>
      </c>
      <c r="C262" s="37" t="s">
        <v>113</v>
      </c>
      <c r="D262" s="56">
        <v>525.359</v>
      </c>
      <c r="E262" s="56">
        <v>603.016</v>
      </c>
      <c r="F262" s="56">
        <v>625.375</v>
      </c>
      <c r="G262" s="56">
        <v>620.518</v>
      </c>
      <c r="H262" s="56">
        <v>666.667</v>
      </c>
      <c r="I262" s="56">
        <v>587.14</v>
      </c>
      <c r="J262" s="56" t="s">
        <v>78</v>
      </c>
    </row>
    <row r="263" spans="2:10" ht="15">
      <c r="B263" s="30" t="s">
        <v>101</v>
      </c>
      <c r="C263" s="31" t="s">
        <v>107</v>
      </c>
      <c r="D263" s="27">
        <v>0.359</v>
      </c>
      <c r="E263" s="27">
        <v>0.081</v>
      </c>
      <c r="F263" s="27">
        <v>0.141</v>
      </c>
      <c r="G263" s="27">
        <v>0.099</v>
      </c>
      <c r="H263" s="27">
        <v>0.103</v>
      </c>
      <c r="I263" s="27">
        <v>0</v>
      </c>
      <c r="J263" s="27" t="s">
        <v>78</v>
      </c>
    </row>
    <row r="264" spans="2:10" ht="15">
      <c r="B264" s="32" t="s">
        <v>101</v>
      </c>
      <c r="C264" s="33" t="s">
        <v>108</v>
      </c>
      <c r="D264" s="28">
        <v>0</v>
      </c>
      <c r="E264" s="28">
        <v>0</v>
      </c>
      <c r="F264" s="28">
        <v>0</v>
      </c>
      <c r="G264" s="28">
        <v>0</v>
      </c>
      <c r="H264" s="28">
        <v>0</v>
      </c>
      <c r="I264" s="28">
        <v>0</v>
      </c>
      <c r="J264" s="28" t="s">
        <v>78</v>
      </c>
    </row>
    <row r="265" spans="2:10" ht="15">
      <c r="B265" s="32" t="s">
        <v>101</v>
      </c>
      <c r="C265" s="33" t="s">
        <v>109</v>
      </c>
      <c r="D265" s="28">
        <v>0</v>
      </c>
      <c r="E265" s="28">
        <v>0</v>
      </c>
      <c r="F265" s="28">
        <v>0</v>
      </c>
      <c r="G265" s="28">
        <v>0</v>
      </c>
      <c r="H265" s="28">
        <v>0</v>
      </c>
      <c r="I265" s="28">
        <v>0</v>
      </c>
      <c r="J265" s="28" t="s">
        <v>78</v>
      </c>
    </row>
    <row r="266" spans="2:10" ht="15">
      <c r="B266" s="32" t="s">
        <v>101</v>
      </c>
      <c r="C266" s="33" t="s">
        <v>110</v>
      </c>
      <c r="D266" s="28">
        <v>0</v>
      </c>
      <c r="E266" s="28">
        <v>0</v>
      </c>
      <c r="F266" s="28">
        <v>0</v>
      </c>
      <c r="G266" s="28">
        <v>0</v>
      </c>
      <c r="H266" s="28">
        <v>0</v>
      </c>
      <c r="I266" s="28">
        <v>0</v>
      </c>
      <c r="J266" s="28" t="s">
        <v>78</v>
      </c>
    </row>
    <row r="267" spans="2:10" ht="15">
      <c r="B267" s="32" t="s">
        <v>101</v>
      </c>
      <c r="C267" s="33" t="s">
        <v>88</v>
      </c>
      <c r="D267" s="28">
        <v>0</v>
      </c>
      <c r="E267" s="28">
        <v>0</v>
      </c>
      <c r="F267" s="28">
        <v>0</v>
      </c>
      <c r="G267" s="28">
        <v>0</v>
      </c>
      <c r="H267" s="28">
        <v>0</v>
      </c>
      <c r="I267" s="28">
        <v>0</v>
      </c>
      <c r="J267" s="28" t="s">
        <v>78</v>
      </c>
    </row>
    <row r="268" spans="2:10" ht="15">
      <c r="B268" s="32" t="s">
        <v>101</v>
      </c>
      <c r="C268" s="33" t="s">
        <v>89</v>
      </c>
      <c r="D268" s="28">
        <v>0</v>
      </c>
      <c r="E268" s="28">
        <v>0</v>
      </c>
      <c r="F268" s="28">
        <v>0</v>
      </c>
      <c r="G268" s="28">
        <v>0</v>
      </c>
      <c r="H268" s="28">
        <v>0</v>
      </c>
      <c r="I268" s="28">
        <v>0</v>
      </c>
      <c r="J268" s="28" t="s">
        <v>78</v>
      </c>
    </row>
    <row r="269" spans="2:10" ht="15">
      <c r="B269" s="32" t="s">
        <v>101</v>
      </c>
      <c r="C269" s="33" t="s">
        <v>111</v>
      </c>
      <c r="D269" s="28">
        <v>0</v>
      </c>
      <c r="E269" s="28">
        <v>0</v>
      </c>
      <c r="F269" s="28">
        <v>0</v>
      </c>
      <c r="G269" s="28">
        <v>0</v>
      </c>
      <c r="H269" s="28">
        <v>0</v>
      </c>
      <c r="I269" s="28">
        <v>0</v>
      </c>
      <c r="J269" s="28" t="s">
        <v>78</v>
      </c>
    </row>
    <row r="270" spans="2:10" ht="15">
      <c r="B270" s="32" t="s">
        <v>101</v>
      </c>
      <c r="C270" s="33" t="s">
        <v>112</v>
      </c>
      <c r="D270" s="28">
        <v>0</v>
      </c>
      <c r="E270" s="28">
        <v>0</v>
      </c>
      <c r="F270" s="28">
        <v>0</v>
      </c>
      <c r="G270" s="28">
        <v>0</v>
      </c>
      <c r="H270" s="28">
        <v>0</v>
      </c>
      <c r="I270" s="28">
        <v>0</v>
      </c>
      <c r="J270" s="28" t="s">
        <v>78</v>
      </c>
    </row>
    <row r="271" spans="2:10" ht="15">
      <c r="B271" s="32" t="s">
        <v>101</v>
      </c>
      <c r="C271" s="33" t="s">
        <v>87</v>
      </c>
      <c r="D271" s="28">
        <v>0</v>
      </c>
      <c r="E271" s="28">
        <v>0</v>
      </c>
      <c r="F271" s="28">
        <v>0</v>
      </c>
      <c r="G271" s="28">
        <v>0</v>
      </c>
      <c r="H271" s="28">
        <v>0</v>
      </c>
      <c r="I271" s="28">
        <v>0</v>
      </c>
      <c r="J271" s="28" t="s">
        <v>78</v>
      </c>
    </row>
    <row r="272" spans="2:10" ht="15">
      <c r="B272" s="34" t="s">
        <v>101</v>
      </c>
      <c r="C272" s="35" t="s">
        <v>91</v>
      </c>
      <c r="D272" s="29">
        <v>0</v>
      </c>
      <c r="E272" s="29">
        <v>0</v>
      </c>
      <c r="F272" s="29">
        <v>0</v>
      </c>
      <c r="G272" s="29">
        <v>0</v>
      </c>
      <c r="H272" s="29">
        <v>0</v>
      </c>
      <c r="I272" s="29">
        <v>0</v>
      </c>
      <c r="J272" s="29" t="s">
        <v>78</v>
      </c>
    </row>
    <row r="273" spans="2:10" ht="15">
      <c r="B273" s="36" t="s">
        <v>101</v>
      </c>
      <c r="C273" s="37" t="s">
        <v>113</v>
      </c>
      <c r="D273" s="56">
        <v>0.359</v>
      </c>
      <c r="E273" s="56">
        <v>0.081</v>
      </c>
      <c r="F273" s="56">
        <v>0.141</v>
      </c>
      <c r="G273" s="56">
        <v>0.099</v>
      </c>
      <c r="H273" s="56">
        <v>0.103</v>
      </c>
      <c r="I273" s="56">
        <v>0</v>
      </c>
      <c r="J273" s="56" t="s">
        <v>78</v>
      </c>
    </row>
    <row r="274" spans="2:10" ht="15">
      <c r="B274" s="30" t="s">
        <v>102</v>
      </c>
      <c r="C274" s="31" t="s">
        <v>107</v>
      </c>
      <c r="D274" s="27">
        <v>0</v>
      </c>
      <c r="E274" s="27">
        <v>0</v>
      </c>
      <c r="F274" s="27">
        <v>0</v>
      </c>
      <c r="G274" s="27">
        <v>0</v>
      </c>
      <c r="H274" s="27">
        <v>0</v>
      </c>
      <c r="I274" s="27">
        <v>0</v>
      </c>
      <c r="J274" s="27" t="s">
        <v>78</v>
      </c>
    </row>
    <row r="275" spans="2:10" ht="15">
      <c r="B275" s="32" t="s">
        <v>102</v>
      </c>
      <c r="C275" s="33" t="s">
        <v>108</v>
      </c>
      <c r="D275" s="28">
        <v>0</v>
      </c>
      <c r="E275" s="28">
        <v>0</v>
      </c>
      <c r="F275" s="28">
        <v>0</v>
      </c>
      <c r="G275" s="28"/>
      <c r="H275" s="28"/>
      <c r="I275" s="28">
        <v>0</v>
      </c>
      <c r="J275" s="28" t="s">
        <v>78</v>
      </c>
    </row>
    <row r="276" spans="2:10" ht="15">
      <c r="B276" s="32" t="s">
        <v>102</v>
      </c>
      <c r="C276" s="33" t="s">
        <v>109</v>
      </c>
      <c r="D276" s="28">
        <v>0</v>
      </c>
      <c r="E276" s="28">
        <v>0</v>
      </c>
      <c r="F276" s="28">
        <v>0</v>
      </c>
      <c r="G276" s="28">
        <v>0</v>
      </c>
      <c r="H276" s="28">
        <v>0</v>
      </c>
      <c r="I276" s="28">
        <v>0</v>
      </c>
      <c r="J276" s="28" t="s">
        <v>78</v>
      </c>
    </row>
    <row r="277" spans="2:10" ht="15">
      <c r="B277" s="32" t="s">
        <v>102</v>
      </c>
      <c r="C277" s="33" t="s">
        <v>110</v>
      </c>
      <c r="D277" s="28">
        <v>0</v>
      </c>
      <c r="E277" s="28">
        <v>0</v>
      </c>
      <c r="F277" s="28">
        <v>0</v>
      </c>
      <c r="G277" s="28">
        <v>0</v>
      </c>
      <c r="H277" s="28">
        <v>0</v>
      </c>
      <c r="I277" s="28">
        <v>0</v>
      </c>
      <c r="J277" s="28" t="s">
        <v>78</v>
      </c>
    </row>
    <row r="278" spans="2:10" ht="15">
      <c r="B278" s="32" t="s">
        <v>102</v>
      </c>
      <c r="C278" s="33" t="s">
        <v>88</v>
      </c>
      <c r="D278" s="28">
        <v>619</v>
      </c>
      <c r="E278" s="28">
        <v>653.56</v>
      </c>
      <c r="F278" s="28">
        <v>660.638</v>
      </c>
      <c r="G278" s="28">
        <v>666.646</v>
      </c>
      <c r="H278" s="28">
        <v>750.878</v>
      </c>
      <c r="I278" s="28">
        <v>680.866</v>
      </c>
      <c r="J278" s="28" t="s">
        <v>78</v>
      </c>
    </row>
    <row r="279" spans="2:10" ht="15">
      <c r="B279" s="32" t="s">
        <v>102</v>
      </c>
      <c r="C279" s="33" t="s">
        <v>89</v>
      </c>
      <c r="D279" s="28">
        <v>88</v>
      </c>
      <c r="E279" s="28">
        <v>38.829</v>
      </c>
      <c r="F279" s="28">
        <v>38.811</v>
      </c>
      <c r="G279" s="28">
        <v>53.326</v>
      </c>
      <c r="H279" s="28">
        <v>63.157</v>
      </c>
      <c r="I279" s="28">
        <v>75.75</v>
      </c>
      <c r="J279" s="28" t="s">
        <v>78</v>
      </c>
    </row>
    <row r="280" spans="2:10" ht="15">
      <c r="B280" s="32" t="s">
        <v>102</v>
      </c>
      <c r="C280" s="33" t="s">
        <v>111</v>
      </c>
      <c r="D280" s="28">
        <v>0</v>
      </c>
      <c r="E280" s="28">
        <v>0</v>
      </c>
      <c r="F280" s="28">
        <v>0</v>
      </c>
      <c r="G280" s="28">
        <v>0</v>
      </c>
      <c r="H280" s="28">
        <v>0</v>
      </c>
      <c r="I280" s="28">
        <v>0</v>
      </c>
      <c r="J280" s="28" t="s">
        <v>78</v>
      </c>
    </row>
    <row r="281" spans="2:10" ht="15">
      <c r="B281" s="32" t="s">
        <v>102</v>
      </c>
      <c r="C281" s="33" t="s">
        <v>112</v>
      </c>
      <c r="D281" s="28">
        <v>0</v>
      </c>
      <c r="E281" s="28">
        <v>0</v>
      </c>
      <c r="F281" s="28">
        <v>0</v>
      </c>
      <c r="G281" s="28">
        <v>0</v>
      </c>
      <c r="H281" s="28">
        <v>0</v>
      </c>
      <c r="I281" s="28">
        <v>0</v>
      </c>
      <c r="J281" s="28" t="s">
        <v>78</v>
      </c>
    </row>
    <row r="282" spans="2:10" ht="15">
      <c r="B282" s="32" t="s">
        <v>102</v>
      </c>
      <c r="C282" s="33" t="s">
        <v>87</v>
      </c>
      <c r="D282" s="28">
        <v>0</v>
      </c>
      <c r="E282" s="28">
        <v>0</v>
      </c>
      <c r="F282" s="28">
        <v>0</v>
      </c>
      <c r="G282" s="28">
        <v>0</v>
      </c>
      <c r="H282" s="28">
        <v>0</v>
      </c>
      <c r="I282" s="28">
        <v>0</v>
      </c>
      <c r="J282" s="28" t="s">
        <v>78</v>
      </c>
    </row>
    <row r="283" spans="2:10" ht="15">
      <c r="B283" s="34" t="s">
        <v>102</v>
      </c>
      <c r="C283" s="35" t="s">
        <v>91</v>
      </c>
      <c r="D283" s="29">
        <v>-6</v>
      </c>
      <c r="E283" s="29">
        <v>-11.796</v>
      </c>
      <c r="F283" s="29">
        <v>3.407</v>
      </c>
      <c r="G283" s="29">
        <v>7.099</v>
      </c>
      <c r="H283" s="29">
        <v>-21.157</v>
      </c>
      <c r="I283" s="29">
        <v>-17.976</v>
      </c>
      <c r="J283" s="29" t="s">
        <v>78</v>
      </c>
    </row>
    <row r="284" spans="2:10" ht="15">
      <c r="B284" s="36" t="s">
        <v>102</v>
      </c>
      <c r="C284" s="37" t="s">
        <v>113</v>
      </c>
      <c r="D284" s="56">
        <v>525</v>
      </c>
      <c r="E284" s="56">
        <v>602.935</v>
      </c>
      <c r="F284" s="56">
        <v>625.234</v>
      </c>
      <c r="G284" s="56">
        <v>620.419</v>
      </c>
      <c r="H284" s="56">
        <v>666.564</v>
      </c>
      <c r="I284" s="56">
        <v>587.14</v>
      </c>
      <c r="J284" s="56" t="s">
        <v>78</v>
      </c>
    </row>
    <row r="285" spans="2:10" ht="15">
      <c r="B285" s="30" t="s">
        <v>103</v>
      </c>
      <c r="C285" s="31" t="s">
        <v>107</v>
      </c>
      <c r="D285" s="27">
        <v>0</v>
      </c>
      <c r="E285" s="27">
        <v>0</v>
      </c>
      <c r="F285" s="27">
        <v>0</v>
      </c>
      <c r="G285" s="27">
        <v>0</v>
      </c>
      <c r="H285" s="27">
        <v>0</v>
      </c>
      <c r="I285" s="27">
        <v>0</v>
      </c>
      <c r="J285" s="27" t="s">
        <v>78</v>
      </c>
    </row>
    <row r="286" spans="2:10" ht="15">
      <c r="B286" s="32" t="s">
        <v>103</v>
      </c>
      <c r="C286" s="33" t="s">
        <v>108</v>
      </c>
      <c r="D286" s="28">
        <v>0</v>
      </c>
      <c r="E286" s="28">
        <v>0</v>
      </c>
      <c r="F286" s="28">
        <v>0</v>
      </c>
      <c r="G286" s="28">
        <v>0</v>
      </c>
      <c r="H286" s="28">
        <v>0</v>
      </c>
      <c r="I286" s="28">
        <v>0</v>
      </c>
      <c r="J286" s="28" t="s">
        <v>78</v>
      </c>
    </row>
    <row r="287" spans="2:10" ht="15">
      <c r="B287" s="32" t="s">
        <v>103</v>
      </c>
      <c r="C287" s="33" t="s">
        <v>109</v>
      </c>
      <c r="D287" s="28">
        <v>0</v>
      </c>
      <c r="E287" s="28">
        <v>0</v>
      </c>
      <c r="F287" s="28">
        <v>0</v>
      </c>
      <c r="G287" s="28">
        <v>0</v>
      </c>
      <c r="H287" s="28">
        <v>0</v>
      </c>
      <c r="I287" s="28">
        <v>0</v>
      </c>
      <c r="J287" s="28" t="s">
        <v>78</v>
      </c>
    </row>
    <row r="288" spans="2:10" ht="15">
      <c r="B288" s="32" t="s">
        <v>103</v>
      </c>
      <c r="C288" s="33" t="s">
        <v>110</v>
      </c>
      <c r="D288" s="28">
        <v>0</v>
      </c>
      <c r="E288" s="28">
        <v>0</v>
      </c>
      <c r="F288" s="28">
        <v>0</v>
      </c>
      <c r="G288" s="28">
        <v>0</v>
      </c>
      <c r="H288" s="28">
        <v>0</v>
      </c>
      <c r="I288" s="28">
        <v>0</v>
      </c>
      <c r="J288" s="28" t="s">
        <v>78</v>
      </c>
    </row>
    <row r="289" spans="2:10" ht="15">
      <c r="B289" s="32" t="s">
        <v>103</v>
      </c>
      <c r="C289" s="33" t="s">
        <v>88</v>
      </c>
      <c r="D289" s="28">
        <v>113</v>
      </c>
      <c r="E289" s="28">
        <v>97.461</v>
      </c>
      <c r="F289" s="28">
        <v>78.942</v>
      </c>
      <c r="G289" s="28">
        <v>67.493</v>
      </c>
      <c r="H289" s="28">
        <v>80.625</v>
      </c>
      <c r="I289" s="28">
        <v>91.3</v>
      </c>
      <c r="J289" s="28" t="s">
        <v>78</v>
      </c>
    </row>
    <row r="290" spans="2:10" ht="15">
      <c r="B290" s="32" t="s">
        <v>103</v>
      </c>
      <c r="C290" s="33" t="s">
        <v>89</v>
      </c>
      <c r="D290" s="28">
        <v>7</v>
      </c>
      <c r="E290" s="28">
        <v>4.836</v>
      </c>
      <c r="F290" s="28">
        <v>2.612</v>
      </c>
      <c r="G290" s="28">
        <v>3.25</v>
      </c>
      <c r="H290" s="28">
        <v>4.689</v>
      </c>
      <c r="I290" s="28">
        <v>12.227</v>
      </c>
      <c r="J290" s="28" t="s">
        <v>78</v>
      </c>
    </row>
    <row r="291" spans="2:10" ht="15">
      <c r="B291" s="32" t="s">
        <v>103</v>
      </c>
      <c r="C291" s="33" t="s">
        <v>111</v>
      </c>
      <c r="D291" s="28">
        <v>0</v>
      </c>
      <c r="E291" s="28">
        <v>0</v>
      </c>
      <c r="F291" s="28">
        <v>0</v>
      </c>
      <c r="G291" s="28">
        <v>0</v>
      </c>
      <c r="H291" s="28">
        <v>0</v>
      </c>
      <c r="I291" s="28">
        <v>0</v>
      </c>
      <c r="J291" s="28" t="s">
        <v>78</v>
      </c>
    </row>
    <row r="292" spans="2:10" ht="15">
      <c r="B292" s="32" t="s">
        <v>103</v>
      </c>
      <c r="C292" s="33" t="s">
        <v>112</v>
      </c>
      <c r="D292" s="28">
        <v>0</v>
      </c>
      <c r="E292" s="28">
        <v>0</v>
      </c>
      <c r="F292" s="28">
        <v>0</v>
      </c>
      <c r="G292" s="28">
        <v>0</v>
      </c>
      <c r="H292" s="28">
        <v>0</v>
      </c>
      <c r="I292" s="28">
        <v>0</v>
      </c>
      <c r="J292" s="28" t="s">
        <v>78</v>
      </c>
    </row>
    <row r="293" spans="2:10" ht="15">
      <c r="B293" s="32" t="s">
        <v>103</v>
      </c>
      <c r="C293" s="33" t="s">
        <v>87</v>
      </c>
      <c r="D293" s="28">
        <v>0</v>
      </c>
      <c r="E293" s="28">
        <v>0</v>
      </c>
      <c r="F293" s="28">
        <v>0</v>
      </c>
      <c r="G293" s="28">
        <v>0</v>
      </c>
      <c r="H293" s="28">
        <v>0</v>
      </c>
      <c r="I293" s="28">
        <v>0</v>
      </c>
      <c r="J293" s="28" t="s">
        <v>78</v>
      </c>
    </row>
    <row r="294" spans="2:10" ht="15">
      <c r="B294" s="34" t="s">
        <v>103</v>
      </c>
      <c r="C294" s="35" t="s">
        <v>91</v>
      </c>
      <c r="D294" s="29">
        <v>2</v>
      </c>
      <c r="E294" s="29">
        <v>-1.714</v>
      </c>
      <c r="F294" s="29">
        <v>0.963</v>
      </c>
      <c r="G294" s="29">
        <v>3.349</v>
      </c>
      <c r="H294" s="29">
        <v>-1.68</v>
      </c>
      <c r="I294" s="29">
        <v>3.181</v>
      </c>
      <c r="J294" s="29" t="s">
        <v>78</v>
      </c>
    </row>
    <row r="295" spans="2:10" ht="15">
      <c r="B295" s="36" t="s">
        <v>103</v>
      </c>
      <c r="C295" s="37" t="s">
        <v>113</v>
      </c>
      <c r="D295" s="56">
        <v>108</v>
      </c>
      <c r="E295" s="56">
        <v>90.911</v>
      </c>
      <c r="F295" s="56">
        <v>77.293</v>
      </c>
      <c r="G295" s="56">
        <v>67.592</v>
      </c>
      <c r="H295" s="56">
        <v>74.256</v>
      </c>
      <c r="I295" s="56">
        <v>82.254</v>
      </c>
      <c r="J295" s="56" t="s">
        <v>78</v>
      </c>
    </row>
    <row r="296" spans="2:10" ht="15">
      <c r="B296" s="30" t="s">
        <v>127</v>
      </c>
      <c r="C296" s="31" t="s">
        <v>107</v>
      </c>
      <c r="D296" s="27">
        <v>0</v>
      </c>
      <c r="E296" s="27">
        <v>0</v>
      </c>
      <c r="F296" s="27">
        <v>0</v>
      </c>
      <c r="G296" s="27">
        <v>0</v>
      </c>
      <c r="H296" s="27">
        <v>0</v>
      </c>
      <c r="I296" s="27">
        <v>0</v>
      </c>
      <c r="J296" s="27" t="s">
        <v>78</v>
      </c>
    </row>
    <row r="297" spans="2:10" ht="15">
      <c r="B297" s="32" t="s">
        <v>127</v>
      </c>
      <c r="C297" s="33" t="s">
        <v>108</v>
      </c>
      <c r="D297" s="28">
        <v>0</v>
      </c>
      <c r="E297" s="28">
        <v>0</v>
      </c>
      <c r="F297" s="28">
        <v>0</v>
      </c>
      <c r="G297" s="28">
        <v>0</v>
      </c>
      <c r="H297" s="28">
        <v>0</v>
      </c>
      <c r="I297" s="28">
        <v>0</v>
      </c>
      <c r="J297" s="28" t="s">
        <v>78</v>
      </c>
    </row>
    <row r="298" spans="2:10" ht="15">
      <c r="B298" s="32" t="s">
        <v>127</v>
      </c>
      <c r="C298" s="33" t="s">
        <v>109</v>
      </c>
      <c r="D298" s="28">
        <v>0</v>
      </c>
      <c r="E298" s="28">
        <v>0</v>
      </c>
      <c r="F298" s="28">
        <v>0</v>
      </c>
      <c r="G298" s="28">
        <v>0</v>
      </c>
      <c r="H298" s="28">
        <v>0</v>
      </c>
      <c r="I298" s="28">
        <v>0</v>
      </c>
      <c r="J298" s="28" t="s">
        <v>78</v>
      </c>
    </row>
    <row r="299" spans="2:10" ht="15">
      <c r="B299" s="32" t="s">
        <v>127</v>
      </c>
      <c r="C299" s="33" t="s">
        <v>110</v>
      </c>
      <c r="D299" s="28">
        <v>0</v>
      </c>
      <c r="E299" s="28">
        <v>0</v>
      </c>
      <c r="F299" s="28">
        <v>0</v>
      </c>
      <c r="G299" s="28">
        <v>0</v>
      </c>
      <c r="H299" s="28">
        <v>0</v>
      </c>
      <c r="I299" s="28">
        <v>0</v>
      </c>
      <c r="J299" s="28" t="s">
        <v>78</v>
      </c>
    </row>
    <row r="300" spans="2:10" ht="15">
      <c r="B300" s="32" t="s">
        <v>127</v>
      </c>
      <c r="C300" s="33" t="s">
        <v>88</v>
      </c>
      <c r="D300" s="28">
        <v>0</v>
      </c>
      <c r="E300" s="28">
        <v>0.395</v>
      </c>
      <c r="F300" s="28">
        <v>0.311</v>
      </c>
      <c r="G300" s="28">
        <v>0.334</v>
      </c>
      <c r="H300" s="28">
        <v>0.458</v>
      </c>
      <c r="I300" s="28">
        <v>0.446</v>
      </c>
      <c r="J300" s="28" t="s">
        <v>78</v>
      </c>
    </row>
    <row r="301" spans="2:10" ht="15">
      <c r="B301" s="32" t="s">
        <v>127</v>
      </c>
      <c r="C301" s="33" t="s">
        <v>89</v>
      </c>
      <c r="D301" s="28">
        <v>0</v>
      </c>
      <c r="E301" s="28">
        <v>0.004</v>
      </c>
      <c r="F301" s="28">
        <v>0.01</v>
      </c>
      <c r="G301" s="28">
        <v>0.004</v>
      </c>
      <c r="H301" s="28">
        <v>0.004</v>
      </c>
      <c r="I301" s="28">
        <v>0.005</v>
      </c>
      <c r="J301" s="28" t="s">
        <v>78</v>
      </c>
    </row>
    <row r="302" spans="2:10" ht="15">
      <c r="B302" s="32" t="s">
        <v>127</v>
      </c>
      <c r="C302" s="33" t="s">
        <v>111</v>
      </c>
      <c r="D302" s="28">
        <v>0</v>
      </c>
      <c r="E302" s="28">
        <v>0</v>
      </c>
      <c r="F302" s="28">
        <v>0</v>
      </c>
      <c r="G302" s="28">
        <v>0</v>
      </c>
      <c r="H302" s="28">
        <v>0</v>
      </c>
      <c r="I302" s="28">
        <v>0</v>
      </c>
      <c r="J302" s="28" t="s">
        <v>78</v>
      </c>
    </row>
    <row r="303" spans="2:10" ht="15">
      <c r="B303" s="32" t="s">
        <v>127</v>
      </c>
      <c r="C303" s="33" t="s">
        <v>112</v>
      </c>
      <c r="D303" s="28">
        <v>0</v>
      </c>
      <c r="E303" s="28">
        <v>0</v>
      </c>
      <c r="F303" s="28">
        <v>0</v>
      </c>
      <c r="G303" s="28">
        <v>0</v>
      </c>
      <c r="H303" s="28">
        <v>0</v>
      </c>
      <c r="I303" s="28">
        <v>0</v>
      </c>
      <c r="J303" s="28" t="s">
        <v>78</v>
      </c>
    </row>
    <row r="304" spans="2:10" ht="15">
      <c r="B304" s="32" t="s">
        <v>127</v>
      </c>
      <c r="C304" s="33" t="s">
        <v>87</v>
      </c>
      <c r="D304" s="28">
        <v>0</v>
      </c>
      <c r="E304" s="28">
        <v>0</v>
      </c>
      <c r="F304" s="28">
        <v>0</v>
      </c>
      <c r="G304" s="28">
        <v>0</v>
      </c>
      <c r="H304" s="28">
        <v>0</v>
      </c>
      <c r="I304" s="28">
        <v>0</v>
      </c>
      <c r="J304" s="28" t="s">
        <v>78</v>
      </c>
    </row>
    <row r="305" spans="2:10" ht="15">
      <c r="B305" s="34" t="s">
        <v>127</v>
      </c>
      <c r="C305" s="35" t="s">
        <v>91</v>
      </c>
      <c r="D305" s="29">
        <v>0</v>
      </c>
      <c r="E305" s="29">
        <v>0</v>
      </c>
      <c r="F305" s="29">
        <v>0</v>
      </c>
      <c r="G305" s="29">
        <v>0</v>
      </c>
      <c r="H305" s="29">
        <v>0</v>
      </c>
      <c r="I305" s="29">
        <v>0</v>
      </c>
      <c r="J305" s="29" t="s">
        <v>78</v>
      </c>
    </row>
    <row r="306" spans="2:10" ht="15">
      <c r="B306" s="36" t="s">
        <v>127</v>
      </c>
      <c r="C306" s="37" t="s">
        <v>113</v>
      </c>
      <c r="D306" s="56">
        <v>0</v>
      </c>
      <c r="E306" s="56">
        <v>0.391</v>
      </c>
      <c r="F306" s="56">
        <v>0.301</v>
      </c>
      <c r="G306" s="56">
        <v>0.33</v>
      </c>
      <c r="H306" s="56">
        <v>0.454</v>
      </c>
      <c r="I306" s="56">
        <v>0.441</v>
      </c>
      <c r="J306" s="56" t="s">
        <v>78</v>
      </c>
    </row>
    <row r="307" spans="2:10" ht="15">
      <c r="B307" s="30" t="s">
        <v>104</v>
      </c>
      <c r="C307" s="31" t="s">
        <v>107</v>
      </c>
      <c r="D307" s="27">
        <v>0</v>
      </c>
      <c r="E307" s="27">
        <v>0</v>
      </c>
      <c r="F307" s="27">
        <v>0</v>
      </c>
      <c r="G307" s="27">
        <v>0</v>
      </c>
      <c r="H307" s="27">
        <v>0</v>
      </c>
      <c r="I307" s="27">
        <v>0</v>
      </c>
      <c r="J307" s="27" t="s">
        <v>78</v>
      </c>
    </row>
    <row r="308" spans="2:10" ht="15">
      <c r="B308" s="32" t="s">
        <v>104</v>
      </c>
      <c r="C308" s="33" t="s">
        <v>108</v>
      </c>
      <c r="D308" s="28">
        <v>0</v>
      </c>
      <c r="E308" s="28">
        <v>0</v>
      </c>
      <c r="F308" s="28">
        <v>0</v>
      </c>
      <c r="G308" s="28">
        <v>0</v>
      </c>
      <c r="H308" s="28">
        <v>0</v>
      </c>
      <c r="I308" s="28">
        <v>0</v>
      </c>
      <c r="J308" s="28" t="s">
        <v>78</v>
      </c>
    </row>
    <row r="309" spans="2:10" ht="15">
      <c r="B309" s="32" t="s">
        <v>104</v>
      </c>
      <c r="C309" s="33" t="s">
        <v>109</v>
      </c>
      <c r="D309" s="28">
        <v>0</v>
      </c>
      <c r="E309" s="28">
        <v>0</v>
      </c>
      <c r="F309" s="28">
        <v>0</v>
      </c>
      <c r="G309" s="28">
        <v>0</v>
      </c>
      <c r="H309" s="28">
        <v>0</v>
      </c>
      <c r="I309" s="28">
        <v>0</v>
      </c>
      <c r="J309" s="28" t="s">
        <v>78</v>
      </c>
    </row>
    <row r="310" spans="2:10" ht="15">
      <c r="B310" s="32" t="s">
        <v>104</v>
      </c>
      <c r="C310" s="33" t="s">
        <v>110</v>
      </c>
      <c r="D310" s="28">
        <v>0</v>
      </c>
      <c r="E310" s="28">
        <v>0</v>
      </c>
      <c r="F310" s="28">
        <v>0</v>
      </c>
      <c r="G310" s="28">
        <v>0</v>
      </c>
      <c r="H310" s="28">
        <v>0</v>
      </c>
      <c r="I310" s="28">
        <v>0</v>
      </c>
      <c r="J310" s="28" t="s">
        <v>78</v>
      </c>
    </row>
    <row r="311" spans="2:10" ht="15">
      <c r="B311" s="32" t="s">
        <v>104</v>
      </c>
      <c r="C311" s="33" t="s">
        <v>88</v>
      </c>
      <c r="D311" s="28">
        <v>10</v>
      </c>
      <c r="E311" s="28">
        <v>9.822</v>
      </c>
      <c r="F311" s="28">
        <v>9.641</v>
      </c>
      <c r="G311" s="28">
        <v>10.193</v>
      </c>
      <c r="H311" s="28">
        <v>11.011</v>
      </c>
      <c r="I311" s="28">
        <v>10.783</v>
      </c>
      <c r="J311" s="28" t="s">
        <v>78</v>
      </c>
    </row>
    <row r="312" spans="2:10" ht="15">
      <c r="B312" s="32" t="s">
        <v>104</v>
      </c>
      <c r="C312" s="33" t="s">
        <v>89</v>
      </c>
      <c r="D312" s="28">
        <v>0</v>
      </c>
      <c r="E312" s="28">
        <v>0.028</v>
      </c>
      <c r="F312" s="28">
        <v>0.045</v>
      </c>
      <c r="G312" s="28">
        <v>0.074</v>
      </c>
      <c r="H312" s="28">
        <v>0.205</v>
      </c>
      <c r="I312" s="28">
        <v>0.118</v>
      </c>
      <c r="J312" s="28" t="s">
        <v>78</v>
      </c>
    </row>
    <row r="313" spans="2:10" ht="15">
      <c r="B313" s="32" t="s">
        <v>104</v>
      </c>
      <c r="C313" s="33" t="s">
        <v>111</v>
      </c>
      <c r="D313" s="28">
        <v>0</v>
      </c>
      <c r="E313" s="28">
        <v>0</v>
      </c>
      <c r="F313" s="28">
        <v>0</v>
      </c>
      <c r="G313" s="28">
        <v>0</v>
      </c>
      <c r="H313" s="28">
        <v>0</v>
      </c>
      <c r="I313" s="28">
        <v>0</v>
      </c>
      <c r="J313" s="28" t="s">
        <v>78</v>
      </c>
    </row>
    <row r="314" spans="2:10" ht="15">
      <c r="B314" s="32" t="s">
        <v>104</v>
      </c>
      <c r="C314" s="33" t="s">
        <v>112</v>
      </c>
      <c r="D314" s="28">
        <v>0</v>
      </c>
      <c r="E314" s="28">
        <v>0</v>
      </c>
      <c r="F314" s="28">
        <v>0</v>
      </c>
      <c r="G314" s="28">
        <v>0</v>
      </c>
      <c r="H314" s="28">
        <v>0</v>
      </c>
      <c r="I314" s="28">
        <v>0</v>
      </c>
      <c r="J314" s="28" t="s">
        <v>78</v>
      </c>
    </row>
    <row r="315" spans="2:10" ht="15">
      <c r="B315" s="32" t="s">
        <v>104</v>
      </c>
      <c r="C315" s="33" t="s">
        <v>87</v>
      </c>
      <c r="D315" s="28">
        <v>0</v>
      </c>
      <c r="E315" s="28">
        <v>0</v>
      </c>
      <c r="F315" s="28">
        <v>0</v>
      </c>
      <c r="G315" s="28">
        <v>0</v>
      </c>
      <c r="H315" s="28">
        <v>0</v>
      </c>
      <c r="I315" s="28">
        <v>0</v>
      </c>
      <c r="J315" s="28" t="s">
        <v>78</v>
      </c>
    </row>
    <row r="316" spans="2:10" ht="15">
      <c r="B316" s="34" t="s">
        <v>104</v>
      </c>
      <c r="C316" s="35" t="s">
        <v>91</v>
      </c>
      <c r="D316" s="29">
        <v>0</v>
      </c>
      <c r="E316" s="29">
        <v>-0.614</v>
      </c>
      <c r="F316" s="29">
        <v>-0.072</v>
      </c>
      <c r="G316" s="29">
        <v>0.013</v>
      </c>
      <c r="H316" s="29">
        <v>0.975</v>
      </c>
      <c r="I316" s="29">
        <v>0</v>
      </c>
      <c r="J316" s="29" t="s">
        <v>78</v>
      </c>
    </row>
    <row r="317" spans="2:10" ht="15">
      <c r="B317" s="36" t="s">
        <v>104</v>
      </c>
      <c r="C317" s="37" t="s">
        <v>113</v>
      </c>
      <c r="D317" s="56">
        <v>10</v>
      </c>
      <c r="E317" s="56">
        <v>9.18</v>
      </c>
      <c r="F317" s="56">
        <v>9.524</v>
      </c>
      <c r="G317" s="56">
        <v>10.132</v>
      </c>
      <c r="H317" s="56">
        <v>11.781</v>
      </c>
      <c r="I317" s="56">
        <v>10.665</v>
      </c>
      <c r="J317" s="56" t="s">
        <v>78</v>
      </c>
    </row>
    <row r="318" spans="2:10" ht="15">
      <c r="B318" s="30" t="s">
        <v>105</v>
      </c>
      <c r="C318" s="31" t="s">
        <v>107</v>
      </c>
      <c r="D318" s="27">
        <v>0</v>
      </c>
      <c r="E318" s="27">
        <v>0</v>
      </c>
      <c r="F318" s="27">
        <v>0</v>
      </c>
      <c r="G318" s="27">
        <v>0</v>
      </c>
      <c r="H318" s="27">
        <v>0</v>
      </c>
      <c r="I318" s="27">
        <v>0</v>
      </c>
      <c r="J318" s="27" t="s">
        <v>78</v>
      </c>
    </row>
    <row r="319" spans="2:10" ht="15">
      <c r="B319" s="32" t="s">
        <v>105</v>
      </c>
      <c r="C319" s="33" t="s">
        <v>108</v>
      </c>
      <c r="D319" s="28">
        <v>0</v>
      </c>
      <c r="E319" s="28">
        <v>0</v>
      </c>
      <c r="F319" s="28">
        <v>0</v>
      </c>
      <c r="G319" s="28">
        <v>0</v>
      </c>
      <c r="H319" s="28">
        <v>0</v>
      </c>
      <c r="I319" s="28">
        <v>0</v>
      </c>
      <c r="J319" s="28" t="s">
        <v>78</v>
      </c>
    </row>
    <row r="320" spans="2:10" ht="15">
      <c r="B320" s="32" t="s">
        <v>105</v>
      </c>
      <c r="C320" s="33" t="s">
        <v>109</v>
      </c>
      <c r="D320" s="28">
        <v>0</v>
      </c>
      <c r="E320" s="28">
        <v>0</v>
      </c>
      <c r="F320" s="28">
        <v>0</v>
      </c>
      <c r="G320" s="28">
        <v>0</v>
      </c>
      <c r="H320" s="28">
        <v>0</v>
      </c>
      <c r="I320" s="28">
        <v>0</v>
      </c>
      <c r="J320" s="28" t="s">
        <v>78</v>
      </c>
    </row>
    <row r="321" spans="2:10" ht="15">
      <c r="B321" s="32" t="s">
        <v>105</v>
      </c>
      <c r="C321" s="33" t="s">
        <v>110</v>
      </c>
      <c r="D321" s="28">
        <v>0</v>
      </c>
      <c r="E321" s="28">
        <v>0</v>
      </c>
      <c r="F321" s="28">
        <v>0</v>
      </c>
      <c r="G321" s="28">
        <v>0</v>
      </c>
      <c r="H321" s="28">
        <v>0</v>
      </c>
      <c r="I321" s="28">
        <v>0</v>
      </c>
      <c r="J321" s="28" t="s">
        <v>78</v>
      </c>
    </row>
    <row r="322" spans="2:10" ht="15">
      <c r="B322" s="32" t="s">
        <v>105</v>
      </c>
      <c r="C322" s="33" t="s">
        <v>88</v>
      </c>
      <c r="D322" s="28">
        <v>59</v>
      </c>
      <c r="E322" s="28">
        <v>141.12</v>
      </c>
      <c r="F322" s="28">
        <v>76.418</v>
      </c>
      <c r="G322" s="28">
        <v>43.907</v>
      </c>
      <c r="H322" s="28">
        <v>51.672</v>
      </c>
      <c r="I322" s="28">
        <v>47.98</v>
      </c>
      <c r="J322" s="28" t="s">
        <v>78</v>
      </c>
    </row>
    <row r="323" spans="2:10" ht="15">
      <c r="B323" s="32" t="s">
        <v>105</v>
      </c>
      <c r="C323" s="33" t="s">
        <v>89</v>
      </c>
      <c r="D323" s="28">
        <v>3</v>
      </c>
      <c r="E323" s="28">
        <v>1.872</v>
      </c>
      <c r="F323" s="28">
        <v>1.282</v>
      </c>
      <c r="G323" s="28">
        <v>1.576</v>
      </c>
      <c r="H323" s="28">
        <v>2.364</v>
      </c>
      <c r="I323" s="28">
        <v>1.778</v>
      </c>
      <c r="J323" s="28" t="s">
        <v>78</v>
      </c>
    </row>
    <row r="324" spans="2:10" ht="15">
      <c r="B324" s="32" t="s">
        <v>105</v>
      </c>
      <c r="C324" s="33" t="s">
        <v>111</v>
      </c>
      <c r="D324" s="28">
        <v>0</v>
      </c>
      <c r="E324" s="28">
        <v>0</v>
      </c>
      <c r="F324" s="28">
        <v>0</v>
      </c>
      <c r="G324" s="28">
        <v>0</v>
      </c>
      <c r="H324" s="28">
        <v>0</v>
      </c>
      <c r="I324" s="28">
        <v>0</v>
      </c>
      <c r="J324" s="28" t="s">
        <v>78</v>
      </c>
    </row>
    <row r="325" spans="2:10" ht="15">
      <c r="B325" s="32" t="s">
        <v>105</v>
      </c>
      <c r="C325" s="33" t="s">
        <v>112</v>
      </c>
      <c r="D325" s="28">
        <v>0</v>
      </c>
      <c r="E325" s="28">
        <v>0</v>
      </c>
      <c r="F325" s="28">
        <v>0</v>
      </c>
      <c r="G325" s="28">
        <v>0</v>
      </c>
      <c r="H325" s="28">
        <v>0</v>
      </c>
      <c r="I325" s="28">
        <v>0</v>
      </c>
      <c r="J325" s="28" t="s">
        <v>78</v>
      </c>
    </row>
    <row r="326" spans="2:10" ht="15">
      <c r="B326" s="32" t="s">
        <v>105</v>
      </c>
      <c r="C326" s="33" t="s">
        <v>87</v>
      </c>
      <c r="D326" s="28">
        <v>0</v>
      </c>
      <c r="E326" s="28">
        <v>0</v>
      </c>
      <c r="F326" s="28">
        <v>0</v>
      </c>
      <c r="G326" s="28">
        <v>0</v>
      </c>
      <c r="H326" s="28">
        <v>0</v>
      </c>
      <c r="I326" s="28">
        <v>0</v>
      </c>
      <c r="J326" s="28" t="s">
        <v>78</v>
      </c>
    </row>
    <row r="327" spans="2:10" ht="15">
      <c r="B327" s="34" t="s">
        <v>105</v>
      </c>
      <c r="C327" s="35" t="s">
        <v>91</v>
      </c>
      <c r="D327" s="29">
        <v>0</v>
      </c>
      <c r="E327" s="29">
        <v>0</v>
      </c>
      <c r="F327" s="29">
        <v>0</v>
      </c>
      <c r="G327" s="29">
        <v>0</v>
      </c>
      <c r="H327" s="29">
        <v>0</v>
      </c>
      <c r="I327" s="29">
        <v>0</v>
      </c>
      <c r="J327" s="29" t="s">
        <v>78</v>
      </c>
    </row>
    <row r="328" spans="2:10" ht="15">
      <c r="B328" s="36" t="s">
        <v>105</v>
      </c>
      <c r="C328" s="37" t="s">
        <v>113</v>
      </c>
      <c r="D328" s="56">
        <v>56</v>
      </c>
      <c r="E328" s="56">
        <v>139.248</v>
      </c>
      <c r="F328" s="56">
        <v>75.136</v>
      </c>
      <c r="G328" s="56">
        <v>42.331</v>
      </c>
      <c r="H328" s="56">
        <v>49.308</v>
      </c>
      <c r="I328" s="56">
        <v>46.202</v>
      </c>
      <c r="J328" s="56" t="s">
        <v>78</v>
      </c>
    </row>
    <row r="329" spans="2:10" ht="15">
      <c r="B329" s="30" t="s">
        <v>106</v>
      </c>
      <c r="C329" s="31" t="s">
        <v>107</v>
      </c>
      <c r="D329" s="27">
        <v>0</v>
      </c>
      <c r="E329" s="27">
        <v>0</v>
      </c>
      <c r="F329" s="27">
        <v>0</v>
      </c>
      <c r="G329" s="27">
        <v>0</v>
      </c>
      <c r="H329" s="27">
        <v>0</v>
      </c>
      <c r="I329" s="27">
        <v>0</v>
      </c>
      <c r="J329" s="27" t="s">
        <v>78</v>
      </c>
    </row>
    <row r="330" spans="2:10" ht="15">
      <c r="B330" s="32" t="s">
        <v>106</v>
      </c>
      <c r="C330" s="33" t="s">
        <v>108</v>
      </c>
      <c r="D330" s="28">
        <v>0</v>
      </c>
      <c r="E330" s="28">
        <v>0</v>
      </c>
      <c r="F330" s="28">
        <v>0</v>
      </c>
      <c r="G330" s="28">
        <v>0</v>
      </c>
      <c r="H330" s="28">
        <v>0</v>
      </c>
      <c r="I330" s="28">
        <v>0</v>
      </c>
      <c r="J330" s="28" t="s">
        <v>78</v>
      </c>
    </row>
    <row r="331" spans="2:10" ht="15">
      <c r="B331" s="32" t="s">
        <v>106</v>
      </c>
      <c r="C331" s="33" t="s">
        <v>109</v>
      </c>
      <c r="D331" s="28">
        <v>0</v>
      </c>
      <c r="E331" s="28">
        <v>0</v>
      </c>
      <c r="F331" s="28">
        <v>0</v>
      </c>
      <c r="G331" s="28">
        <v>0</v>
      </c>
      <c r="H331" s="28">
        <v>0</v>
      </c>
      <c r="I331" s="28">
        <v>0</v>
      </c>
      <c r="J331" s="28" t="s">
        <v>78</v>
      </c>
    </row>
    <row r="332" spans="2:10" ht="15">
      <c r="B332" s="32" t="s">
        <v>106</v>
      </c>
      <c r="C332" s="33" t="s">
        <v>110</v>
      </c>
      <c r="D332" s="28">
        <v>0</v>
      </c>
      <c r="E332" s="28">
        <v>0</v>
      </c>
      <c r="F332" s="28">
        <v>0</v>
      </c>
      <c r="G332" s="28">
        <v>0</v>
      </c>
      <c r="H332" s="28">
        <v>0</v>
      </c>
      <c r="I332" s="28">
        <v>0</v>
      </c>
      <c r="J332" s="28" t="s">
        <v>78</v>
      </c>
    </row>
    <row r="333" spans="2:10" ht="15">
      <c r="B333" s="32" t="s">
        <v>106</v>
      </c>
      <c r="C333" s="33" t="s">
        <v>88</v>
      </c>
      <c r="D333" s="28">
        <v>0</v>
      </c>
      <c r="E333" s="28">
        <v>0.386</v>
      </c>
      <c r="F333" s="28">
        <v>0.328</v>
      </c>
      <c r="G333" s="28">
        <v>0.441</v>
      </c>
      <c r="H333" s="28">
        <v>0.353</v>
      </c>
      <c r="I333" s="28">
        <v>0.508</v>
      </c>
      <c r="J333" s="28" t="s">
        <v>78</v>
      </c>
    </row>
    <row r="334" spans="2:10" ht="15">
      <c r="B334" s="32" t="s">
        <v>106</v>
      </c>
      <c r="C334" s="33" t="s">
        <v>89</v>
      </c>
      <c r="D334" s="28">
        <v>0</v>
      </c>
      <c r="E334" s="28">
        <v>0.001</v>
      </c>
      <c r="F334" s="28">
        <v>0.002</v>
      </c>
      <c r="G334" s="28">
        <v>0.01</v>
      </c>
      <c r="H334" s="28">
        <v>0.005</v>
      </c>
      <c r="I334" s="28">
        <v>0.003</v>
      </c>
      <c r="J334" s="28" t="s">
        <v>78</v>
      </c>
    </row>
    <row r="335" spans="2:10" ht="15">
      <c r="B335" s="32" t="s">
        <v>106</v>
      </c>
      <c r="C335" s="33" t="s">
        <v>111</v>
      </c>
      <c r="D335" s="28">
        <v>0</v>
      </c>
      <c r="E335" s="28">
        <v>0</v>
      </c>
      <c r="F335" s="28">
        <v>0</v>
      </c>
      <c r="G335" s="28">
        <v>0</v>
      </c>
      <c r="H335" s="28">
        <v>0</v>
      </c>
      <c r="I335" s="28">
        <v>0</v>
      </c>
      <c r="J335" s="28" t="s">
        <v>78</v>
      </c>
    </row>
    <row r="336" spans="2:10" ht="15">
      <c r="B336" s="32" t="s">
        <v>106</v>
      </c>
      <c r="C336" s="33" t="s">
        <v>112</v>
      </c>
      <c r="D336" s="28">
        <v>0</v>
      </c>
      <c r="E336" s="28">
        <v>0</v>
      </c>
      <c r="F336" s="28">
        <v>0</v>
      </c>
      <c r="G336" s="28">
        <v>0</v>
      </c>
      <c r="H336" s="28">
        <v>0</v>
      </c>
      <c r="I336" s="28">
        <v>0</v>
      </c>
      <c r="J336" s="28" t="s">
        <v>78</v>
      </c>
    </row>
    <row r="337" spans="2:10" ht="15">
      <c r="B337" s="32" t="s">
        <v>106</v>
      </c>
      <c r="C337" s="33" t="s">
        <v>87</v>
      </c>
      <c r="D337" s="28">
        <v>0</v>
      </c>
      <c r="E337" s="28">
        <v>0</v>
      </c>
      <c r="F337" s="28">
        <v>0</v>
      </c>
      <c r="G337" s="28">
        <v>0</v>
      </c>
      <c r="H337" s="28">
        <v>0</v>
      </c>
      <c r="I337" s="28">
        <v>0</v>
      </c>
      <c r="J337" s="28" t="s">
        <v>78</v>
      </c>
    </row>
    <row r="338" spans="2:10" ht="15">
      <c r="B338" s="34" t="s">
        <v>106</v>
      </c>
      <c r="C338" s="35" t="s">
        <v>91</v>
      </c>
      <c r="D338" s="29">
        <v>0</v>
      </c>
      <c r="E338" s="29">
        <v>0</v>
      </c>
      <c r="F338" s="29">
        <v>0</v>
      </c>
      <c r="G338" s="29">
        <v>0</v>
      </c>
      <c r="H338" s="29">
        <v>0</v>
      </c>
      <c r="I338" s="29">
        <v>0</v>
      </c>
      <c r="J338" s="29" t="s">
        <v>78</v>
      </c>
    </row>
    <row r="339" spans="2:10" ht="15">
      <c r="B339" s="36" t="s">
        <v>106</v>
      </c>
      <c r="C339" s="37" t="s">
        <v>113</v>
      </c>
      <c r="D339" s="56">
        <v>0</v>
      </c>
      <c r="E339" s="56">
        <v>0.385</v>
      </c>
      <c r="F339" s="56">
        <v>0.326</v>
      </c>
      <c r="G339" s="56">
        <v>0.431</v>
      </c>
      <c r="H339" s="56">
        <v>0.348</v>
      </c>
      <c r="I339" s="56">
        <v>0.505</v>
      </c>
      <c r="J339" s="56" t="s">
        <v>78</v>
      </c>
    </row>
    <row r="340" spans="2:10" ht="15">
      <c r="B340" s="30" t="s">
        <v>128</v>
      </c>
      <c r="C340" s="31" t="s">
        <v>107</v>
      </c>
      <c r="D340" s="27">
        <v>0</v>
      </c>
      <c r="E340" s="27">
        <v>0</v>
      </c>
      <c r="F340" s="27">
        <v>0</v>
      </c>
      <c r="G340" s="27">
        <v>0</v>
      </c>
      <c r="H340" s="27">
        <v>0</v>
      </c>
      <c r="I340" s="27">
        <v>0</v>
      </c>
      <c r="J340" s="27" t="s">
        <v>78</v>
      </c>
    </row>
    <row r="341" spans="2:10" ht="15">
      <c r="B341" s="32" t="s">
        <v>128</v>
      </c>
      <c r="C341" s="33" t="s">
        <v>108</v>
      </c>
      <c r="D341" s="28">
        <v>0</v>
      </c>
      <c r="E341" s="28">
        <v>0</v>
      </c>
      <c r="F341" s="28">
        <v>0</v>
      </c>
      <c r="G341" s="28">
        <v>0</v>
      </c>
      <c r="H341" s="28">
        <v>0</v>
      </c>
      <c r="I341" s="28">
        <v>0</v>
      </c>
      <c r="J341" s="28" t="s">
        <v>78</v>
      </c>
    </row>
    <row r="342" spans="2:10" ht="15">
      <c r="B342" s="32" t="s">
        <v>128</v>
      </c>
      <c r="C342" s="33" t="s">
        <v>109</v>
      </c>
      <c r="D342" s="28">
        <v>0</v>
      </c>
      <c r="E342" s="28">
        <v>0</v>
      </c>
      <c r="F342" s="28">
        <v>0</v>
      </c>
      <c r="G342" s="28">
        <v>0</v>
      </c>
      <c r="H342" s="28">
        <v>0</v>
      </c>
      <c r="I342" s="28">
        <v>0</v>
      </c>
      <c r="J342" s="28" t="s">
        <v>78</v>
      </c>
    </row>
    <row r="343" spans="2:10" ht="15">
      <c r="B343" s="32" t="s">
        <v>128</v>
      </c>
      <c r="C343" s="33" t="s">
        <v>110</v>
      </c>
      <c r="D343" s="28">
        <v>0</v>
      </c>
      <c r="E343" s="28">
        <v>0</v>
      </c>
      <c r="F343" s="28">
        <v>0</v>
      </c>
      <c r="G343" s="28">
        <v>0</v>
      </c>
      <c r="H343" s="28">
        <v>0</v>
      </c>
      <c r="I343" s="28">
        <v>0</v>
      </c>
      <c r="J343" s="28" t="s">
        <v>78</v>
      </c>
    </row>
    <row r="344" spans="2:10" ht="15">
      <c r="B344" s="32" t="s">
        <v>128</v>
      </c>
      <c r="C344" s="33" t="s">
        <v>88</v>
      </c>
      <c r="D344" s="28">
        <v>136</v>
      </c>
      <c r="E344" s="28">
        <v>96.082</v>
      </c>
      <c r="F344" s="28">
        <v>70.76</v>
      </c>
      <c r="G344" s="28">
        <v>84.853</v>
      </c>
      <c r="H344" s="28">
        <v>98.146</v>
      </c>
      <c r="I344" s="28">
        <v>183.921</v>
      </c>
      <c r="J344" s="28" t="s">
        <v>78</v>
      </c>
    </row>
    <row r="345" spans="2:10" ht="15">
      <c r="B345" s="32" t="s">
        <v>128</v>
      </c>
      <c r="C345" s="33" t="s">
        <v>89</v>
      </c>
      <c r="D345" s="28">
        <v>57</v>
      </c>
      <c r="E345" s="28">
        <v>47.227</v>
      </c>
      <c r="F345" s="28">
        <v>37.115</v>
      </c>
      <c r="G345" s="28">
        <v>47.826</v>
      </c>
      <c r="H345" s="28">
        <v>40.351</v>
      </c>
      <c r="I345" s="28">
        <v>28.651</v>
      </c>
      <c r="J345" s="28" t="s">
        <v>78</v>
      </c>
    </row>
    <row r="346" spans="2:10" ht="15">
      <c r="B346" s="32" t="s">
        <v>128</v>
      </c>
      <c r="C346" s="33" t="s">
        <v>111</v>
      </c>
      <c r="D346" s="28">
        <v>0</v>
      </c>
      <c r="E346" s="28">
        <v>0</v>
      </c>
      <c r="F346" s="28">
        <v>0</v>
      </c>
      <c r="G346" s="28">
        <v>0</v>
      </c>
      <c r="H346" s="28">
        <v>0</v>
      </c>
      <c r="I346" s="28">
        <v>0</v>
      </c>
      <c r="J346" s="28" t="s">
        <v>78</v>
      </c>
    </row>
    <row r="347" spans="2:10" ht="15">
      <c r="B347" s="32" t="s">
        <v>128</v>
      </c>
      <c r="C347" s="33" t="s">
        <v>112</v>
      </c>
      <c r="D347" s="28">
        <v>0</v>
      </c>
      <c r="E347" s="28">
        <v>0</v>
      </c>
      <c r="F347" s="28">
        <v>0</v>
      </c>
      <c r="G347" s="28">
        <v>0</v>
      </c>
      <c r="H347" s="28">
        <v>0</v>
      </c>
      <c r="I347" s="28">
        <v>0</v>
      </c>
      <c r="J347" s="28" t="s">
        <v>78</v>
      </c>
    </row>
    <row r="348" spans="2:10" ht="15">
      <c r="B348" s="32" t="s">
        <v>128</v>
      </c>
      <c r="C348" s="33" t="s">
        <v>87</v>
      </c>
      <c r="D348" s="28">
        <v>0</v>
      </c>
      <c r="E348" s="28">
        <v>0</v>
      </c>
      <c r="F348" s="28">
        <v>0</v>
      </c>
      <c r="G348" s="28">
        <v>0</v>
      </c>
      <c r="H348" s="28">
        <v>0</v>
      </c>
      <c r="I348" s="28">
        <v>0</v>
      </c>
      <c r="J348" s="28" t="s">
        <v>78</v>
      </c>
    </row>
    <row r="349" spans="2:10" ht="15">
      <c r="B349" s="34" t="s">
        <v>128</v>
      </c>
      <c r="C349" s="35" t="s">
        <v>91</v>
      </c>
      <c r="D349" s="29">
        <v>8</v>
      </c>
      <c r="E349" s="29">
        <v>-7.108</v>
      </c>
      <c r="F349" s="29">
        <v>0.879</v>
      </c>
      <c r="G349" s="29">
        <v>-0.8</v>
      </c>
      <c r="H349" s="29">
        <v>-0.715</v>
      </c>
      <c r="I349" s="29">
        <v>-20.16</v>
      </c>
      <c r="J349" s="29" t="s">
        <v>78</v>
      </c>
    </row>
    <row r="350" spans="2:10" ht="15">
      <c r="B350" s="36" t="s">
        <v>128</v>
      </c>
      <c r="C350" s="37" t="s">
        <v>113</v>
      </c>
      <c r="D350" s="56">
        <v>87</v>
      </c>
      <c r="E350" s="56">
        <v>41.747</v>
      </c>
      <c r="F350" s="56">
        <v>34.524</v>
      </c>
      <c r="G350" s="56">
        <v>36.227</v>
      </c>
      <c r="H350" s="56">
        <v>57.08</v>
      </c>
      <c r="I350" s="56">
        <v>135.11</v>
      </c>
      <c r="J350" s="56" t="s">
        <v>78</v>
      </c>
    </row>
    <row r="351" spans="2:10" ht="15">
      <c r="B351" s="30" t="s">
        <v>129</v>
      </c>
      <c r="C351" s="31" t="s">
        <v>107</v>
      </c>
      <c r="D351" s="27">
        <v>0</v>
      </c>
      <c r="E351" s="27">
        <v>0</v>
      </c>
      <c r="F351" s="27">
        <v>0</v>
      </c>
      <c r="G351" s="27">
        <v>0</v>
      </c>
      <c r="H351" s="27">
        <v>0</v>
      </c>
      <c r="I351" s="27">
        <v>0</v>
      </c>
      <c r="J351" s="27" t="s">
        <v>78</v>
      </c>
    </row>
    <row r="352" spans="2:10" ht="15">
      <c r="B352" s="32" t="s">
        <v>129</v>
      </c>
      <c r="C352" s="33" t="s">
        <v>108</v>
      </c>
      <c r="D352" s="28">
        <v>0</v>
      </c>
      <c r="E352" s="28">
        <v>0</v>
      </c>
      <c r="F352" s="28">
        <v>0</v>
      </c>
      <c r="G352" s="28">
        <v>0</v>
      </c>
      <c r="H352" s="28">
        <v>0</v>
      </c>
      <c r="I352" s="28">
        <v>0</v>
      </c>
      <c r="J352" s="28" t="s">
        <v>78</v>
      </c>
    </row>
    <row r="353" spans="2:10" ht="15">
      <c r="B353" s="32" t="s">
        <v>129</v>
      </c>
      <c r="C353" s="33" t="s">
        <v>109</v>
      </c>
      <c r="D353" s="28">
        <v>0</v>
      </c>
      <c r="E353" s="28">
        <v>0</v>
      </c>
      <c r="F353" s="28">
        <v>0</v>
      </c>
      <c r="G353" s="28">
        <v>0</v>
      </c>
      <c r="H353" s="28">
        <v>0</v>
      </c>
      <c r="I353" s="28">
        <v>0</v>
      </c>
      <c r="J353" s="28" t="s">
        <v>78</v>
      </c>
    </row>
    <row r="354" spans="2:10" ht="15">
      <c r="B354" s="32" t="s">
        <v>129</v>
      </c>
      <c r="C354" s="33" t="s">
        <v>110</v>
      </c>
      <c r="D354" s="28">
        <v>0</v>
      </c>
      <c r="E354" s="28">
        <v>0</v>
      </c>
      <c r="F354" s="28">
        <v>0</v>
      </c>
      <c r="G354" s="28">
        <v>0</v>
      </c>
      <c r="H354" s="28">
        <v>0</v>
      </c>
      <c r="I354" s="28">
        <v>0</v>
      </c>
      <c r="J354" s="28" t="s">
        <v>78</v>
      </c>
    </row>
    <row r="355" spans="2:10" ht="15">
      <c r="B355" s="32" t="s">
        <v>129</v>
      </c>
      <c r="C355" s="33" t="s">
        <v>88</v>
      </c>
      <c r="D355" s="28">
        <v>0</v>
      </c>
      <c r="E355" s="28">
        <v>0</v>
      </c>
      <c r="F355" s="28">
        <v>0</v>
      </c>
      <c r="G355" s="28">
        <v>0</v>
      </c>
      <c r="H355" s="28">
        <v>0</v>
      </c>
      <c r="I355" s="28">
        <v>0</v>
      </c>
      <c r="J355" s="28" t="s">
        <v>78</v>
      </c>
    </row>
    <row r="356" spans="2:10" ht="15">
      <c r="B356" s="32" t="s">
        <v>129</v>
      </c>
      <c r="C356" s="33" t="s">
        <v>89</v>
      </c>
      <c r="D356" s="28">
        <v>0</v>
      </c>
      <c r="E356" s="28">
        <v>0</v>
      </c>
      <c r="F356" s="28">
        <v>0</v>
      </c>
      <c r="G356" s="28">
        <v>0</v>
      </c>
      <c r="H356" s="28">
        <v>0</v>
      </c>
      <c r="I356" s="28">
        <v>0</v>
      </c>
      <c r="J356" s="28" t="s">
        <v>78</v>
      </c>
    </row>
    <row r="357" spans="2:10" ht="15">
      <c r="B357" s="32" t="s">
        <v>129</v>
      </c>
      <c r="C357" s="33" t="s">
        <v>111</v>
      </c>
      <c r="D357" s="28">
        <v>0</v>
      </c>
      <c r="E357" s="28">
        <v>0</v>
      </c>
      <c r="F357" s="28">
        <v>0</v>
      </c>
      <c r="G357" s="28">
        <v>0</v>
      </c>
      <c r="H357" s="28">
        <v>0</v>
      </c>
      <c r="I357" s="28">
        <v>0</v>
      </c>
      <c r="J357" s="28" t="s">
        <v>78</v>
      </c>
    </row>
    <row r="358" spans="2:10" ht="15">
      <c r="B358" s="32" t="s">
        <v>129</v>
      </c>
      <c r="C358" s="33" t="s">
        <v>112</v>
      </c>
      <c r="D358" s="28">
        <v>0</v>
      </c>
      <c r="E358" s="28">
        <v>0</v>
      </c>
      <c r="F358" s="28">
        <v>0</v>
      </c>
      <c r="G358" s="28">
        <v>0</v>
      </c>
      <c r="H358" s="28">
        <v>0</v>
      </c>
      <c r="I358" s="28">
        <v>0</v>
      </c>
      <c r="J358" s="28" t="s">
        <v>78</v>
      </c>
    </row>
    <row r="359" spans="2:10" ht="15">
      <c r="B359" s="32" t="s">
        <v>129</v>
      </c>
      <c r="C359" s="33" t="s">
        <v>87</v>
      </c>
      <c r="D359" s="28">
        <v>0</v>
      </c>
      <c r="E359" s="28">
        <v>0</v>
      </c>
      <c r="F359" s="28">
        <v>0</v>
      </c>
      <c r="G359" s="28">
        <v>0</v>
      </c>
      <c r="H359" s="28">
        <v>0</v>
      </c>
      <c r="I359" s="28">
        <v>0</v>
      </c>
      <c r="J359" s="28" t="s">
        <v>78</v>
      </c>
    </row>
    <row r="360" spans="2:10" ht="15">
      <c r="B360" s="34" t="s">
        <v>129</v>
      </c>
      <c r="C360" s="35" t="s">
        <v>91</v>
      </c>
      <c r="D360" s="29">
        <v>0</v>
      </c>
      <c r="E360" s="29">
        <v>0</v>
      </c>
      <c r="F360" s="29">
        <v>0</v>
      </c>
      <c r="G360" s="29">
        <v>0</v>
      </c>
      <c r="H360" s="29">
        <v>0</v>
      </c>
      <c r="I360" s="29">
        <v>0</v>
      </c>
      <c r="J360" s="29" t="s">
        <v>78</v>
      </c>
    </row>
    <row r="361" spans="2:10" ht="15">
      <c r="B361" s="36" t="s">
        <v>129</v>
      </c>
      <c r="C361" s="37" t="s">
        <v>113</v>
      </c>
      <c r="D361" s="56">
        <v>0</v>
      </c>
      <c r="E361" s="56">
        <v>0</v>
      </c>
      <c r="F361" s="56">
        <v>0</v>
      </c>
      <c r="G361" s="56">
        <v>0</v>
      </c>
      <c r="H361" s="56">
        <v>0</v>
      </c>
      <c r="I361" s="56">
        <v>0</v>
      </c>
      <c r="J361" s="56" t="s">
        <v>78</v>
      </c>
    </row>
    <row r="362" spans="2:10" ht="15">
      <c r="B362" s="30" t="s">
        <v>271</v>
      </c>
      <c r="C362" s="31" t="s">
        <v>107</v>
      </c>
      <c r="D362" s="27">
        <v>0.359</v>
      </c>
      <c r="E362" s="27">
        <v>0.081</v>
      </c>
      <c r="F362" s="27">
        <v>0.141</v>
      </c>
      <c r="G362" s="27">
        <v>0.099</v>
      </c>
      <c r="H362" s="27">
        <v>0.103</v>
      </c>
      <c r="I362" s="27">
        <v>0</v>
      </c>
      <c r="J362" s="27" t="s">
        <v>78</v>
      </c>
    </row>
    <row r="363" spans="2:10" ht="15">
      <c r="B363" s="32" t="s">
        <v>271</v>
      </c>
      <c r="C363" s="33" t="s">
        <v>108</v>
      </c>
      <c r="D363" s="28">
        <v>0</v>
      </c>
      <c r="E363" s="28">
        <v>0</v>
      </c>
      <c r="F363" s="28">
        <v>0</v>
      </c>
      <c r="G363" s="28">
        <v>0</v>
      </c>
      <c r="H363" s="28">
        <v>0</v>
      </c>
      <c r="I363" s="28">
        <v>0</v>
      </c>
      <c r="J363" s="28" t="s">
        <v>78</v>
      </c>
    </row>
    <row r="364" spans="2:10" ht="15">
      <c r="B364" s="32" t="s">
        <v>271</v>
      </c>
      <c r="C364" s="33" t="s">
        <v>109</v>
      </c>
      <c r="D364" s="28">
        <v>0</v>
      </c>
      <c r="E364" s="28">
        <v>0</v>
      </c>
      <c r="F364" s="28">
        <v>0</v>
      </c>
      <c r="G364" s="28">
        <v>0</v>
      </c>
      <c r="H364" s="28">
        <v>0</v>
      </c>
      <c r="I364" s="28">
        <v>0</v>
      </c>
      <c r="J364" s="28" t="s">
        <v>78</v>
      </c>
    </row>
    <row r="365" spans="2:10" ht="15">
      <c r="B365" s="32" t="s">
        <v>271</v>
      </c>
      <c r="C365" s="33" t="s">
        <v>110</v>
      </c>
      <c r="D365" s="28">
        <v>0</v>
      </c>
      <c r="E365" s="28">
        <v>0</v>
      </c>
      <c r="F365" s="28">
        <v>0</v>
      </c>
      <c r="G365" s="28">
        <v>0</v>
      </c>
      <c r="H365" s="28">
        <v>0</v>
      </c>
      <c r="I365" s="28">
        <v>0</v>
      </c>
      <c r="J365" s="28" t="s">
        <v>78</v>
      </c>
    </row>
    <row r="366" spans="2:10" ht="15">
      <c r="B366" s="32" t="s">
        <v>271</v>
      </c>
      <c r="C366" s="33" t="s">
        <v>88</v>
      </c>
      <c r="D366" s="28">
        <v>1142</v>
      </c>
      <c r="E366" s="28">
        <v>1212.916</v>
      </c>
      <c r="F366" s="28">
        <v>1117.123</v>
      </c>
      <c r="G366" s="28">
        <v>1095.695</v>
      </c>
      <c r="H366" s="28">
        <v>1251.111</v>
      </c>
      <c r="I366" s="28">
        <v>1191.662</v>
      </c>
      <c r="J366" s="28" t="s">
        <v>78</v>
      </c>
    </row>
    <row r="367" spans="2:10" ht="15">
      <c r="B367" s="32" t="s">
        <v>271</v>
      </c>
      <c r="C367" s="33" t="s">
        <v>89</v>
      </c>
      <c r="D367" s="28">
        <v>173</v>
      </c>
      <c r="E367" s="28">
        <v>109.975</v>
      </c>
      <c r="F367" s="28">
        <v>98.504</v>
      </c>
      <c r="G367" s="28">
        <v>124.381</v>
      </c>
      <c r="H367" s="28">
        <v>159.064</v>
      </c>
      <c r="I367" s="28">
        <v>143.755</v>
      </c>
      <c r="J367" s="28" t="s">
        <v>78</v>
      </c>
    </row>
    <row r="368" spans="2:10" ht="15">
      <c r="B368" s="32" t="s">
        <v>271</v>
      </c>
      <c r="C368" s="33" t="s">
        <v>111</v>
      </c>
      <c r="D368" s="28">
        <v>0</v>
      </c>
      <c r="E368" s="28">
        <v>0</v>
      </c>
      <c r="F368" s="28">
        <v>0</v>
      </c>
      <c r="G368" s="28">
        <v>0</v>
      </c>
      <c r="H368" s="28">
        <v>0</v>
      </c>
      <c r="I368" s="28">
        <v>0</v>
      </c>
      <c r="J368" s="28" t="s">
        <v>78</v>
      </c>
    </row>
    <row r="369" spans="2:10" ht="15">
      <c r="B369" s="32" t="s">
        <v>271</v>
      </c>
      <c r="C369" s="33" t="s">
        <v>112</v>
      </c>
      <c r="D369" s="28">
        <v>0</v>
      </c>
      <c r="E369" s="28">
        <v>0</v>
      </c>
      <c r="F369" s="28">
        <v>0</v>
      </c>
      <c r="G369" s="28">
        <v>0</v>
      </c>
      <c r="H369" s="28">
        <v>0</v>
      </c>
      <c r="I369" s="28">
        <v>0</v>
      </c>
      <c r="J369" s="28" t="s">
        <v>78</v>
      </c>
    </row>
    <row r="370" spans="2:10" ht="15">
      <c r="B370" s="32" t="s">
        <v>271</v>
      </c>
      <c r="C370" s="33" t="s">
        <v>87</v>
      </c>
      <c r="D370" s="28">
        <v>0</v>
      </c>
      <c r="E370" s="28">
        <v>0</v>
      </c>
      <c r="F370" s="28">
        <v>0</v>
      </c>
      <c r="G370" s="28">
        <v>0</v>
      </c>
      <c r="H370" s="28">
        <v>0</v>
      </c>
      <c r="I370" s="28">
        <v>0</v>
      </c>
      <c r="J370" s="28" t="s">
        <v>78</v>
      </c>
    </row>
    <row r="371" spans="2:10" ht="15">
      <c r="B371" s="34" t="s">
        <v>271</v>
      </c>
      <c r="C371" s="35" t="s">
        <v>91</v>
      </c>
      <c r="D371" s="29">
        <v>4</v>
      </c>
      <c r="E371" s="29">
        <v>-22.08</v>
      </c>
      <c r="F371" s="29">
        <v>3.658</v>
      </c>
      <c r="G371" s="29">
        <v>7.73</v>
      </c>
      <c r="H371" s="29">
        <v>-21.401</v>
      </c>
      <c r="I371" s="29">
        <v>-35.34</v>
      </c>
      <c r="J371" s="29" t="s">
        <v>78</v>
      </c>
    </row>
    <row r="372" spans="2:10" ht="15">
      <c r="B372" s="36" t="s">
        <v>271</v>
      </c>
      <c r="C372" s="37" t="s">
        <v>113</v>
      </c>
      <c r="D372" s="56">
        <v>973.359</v>
      </c>
      <c r="E372" s="56">
        <v>1080.942</v>
      </c>
      <c r="F372" s="56">
        <v>1022.418</v>
      </c>
      <c r="G372" s="56">
        <v>979.143</v>
      </c>
      <c r="H372" s="56">
        <v>1070.749</v>
      </c>
      <c r="I372" s="56">
        <v>1012.567</v>
      </c>
      <c r="J372" s="56" t="s">
        <v>78</v>
      </c>
    </row>
    <row r="373" ht="15">
      <c r="A373" s="26" t="s">
        <v>130</v>
      </c>
    </row>
    <row r="374" ht="15">
      <c r="A374" s="26" t="s">
        <v>277</v>
      </c>
    </row>
    <row r="375" ht="15">
      <c r="A375" s="20" t="s">
        <v>140</v>
      </c>
    </row>
  </sheetData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5"/>
  <sheetViews>
    <sheetView workbookViewId="0" topLeftCell="A355">
      <selection activeCell="A375" sqref="A375:XFD375"/>
    </sheetView>
  </sheetViews>
  <sheetFormatPr defaultColWidth="9.140625" defaultRowHeight="15"/>
  <cols>
    <col min="1" max="1" width="3.7109375" style="11" customWidth="1"/>
    <col min="2" max="2" width="33.57421875" style="20" customWidth="1"/>
    <col min="3" max="3" width="32.7109375" style="4" customWidth="1"/>
    <col min="4" max="9" width="11.421875" style="4" customWidth="1"/>
    <col min="10" max="10" width="3.8515625" style="4" customWidth="1"/>
    <col min="11" max="26" width="11.421875" style="4" customWidth="1"/>
    <col min="27" max="16384" width="9.140625" style="4" customWidth="1"/>
  </cols>
  <sheetData>
    <row r="1" ht="15.75">
      <c r="A1" s="55" t="s">
        <v>1</v>
      </c>
    </row>
    <row r="2" spans="1:10" ht="15">
      <c r="A2" s="12"/>
      <c r="B2" s="9" t="s">
        <v>240</v>
      </c>
      <c r="C2" s="9"/>
      <c r="D2" s="164">
        <v>2015</v>
      </c>
      <c r="E2" s="164">
        <v>2016</v>
      </c>
      <c r="F2" s="164">
        <v>2017</v>
      </c>
      <c r="G2" s="164">
        <v>2018</v>
      </c>
      <c r="H2" s="164">
        <v>2019</v>
      </c>
      <c r="I2" s="164">
        <v>2020</v>
      </c>
      <c r="J2" s="19"/>
    </row>
    <row r="3" spans="1:10" ht="15">
      <c r="A3" s="12"/>
      <c r="B3" s="6" t="s">
        <v>82</v>
      </c>
      <c r="C3" s="6" t="s">
        <v>80</v>
      </c>
      <c r="D3" s="23">
        <v>1279</v>
      </c>
      <c r="E3" s="23">
        <v>1056</v>
      </c>
      <c r="F3" s="23">
        <v>958.936</v>
      </c>
      <c r="G3" s="23">
        <v>910.67</v>
      </c>
      <c r="H3" s="23">
        <v>1005.088</v>
      </c>
      <c r="I3" s="23"/>
      <c r="J3" s="23"/>
    </row>
    <row r="4" spans="1:10" ht="15">
      <c r="A4" s="12"/>
      <c r="B4" s="6" t="s">
        <v>82</v>
      </c>
      <c r="C4" s="6" t="s">
        <v>85</v>
      </c>
      <c r="D4" s="22"/>
      <c r="E4" s="22"/>
      <c r="F4" s="22"/>
      <c r="G4" s="22"/>
      <c r="H4" s="22"/>
      <c r="I4" s="22"/>
      <c r="J4" s="22"/>
    </row>
    <row r="5" spans="1:10" ht="15">
      <c r="A5" s="12"/>
      <c r="B5" s="6" t="s">
        <v>82</v>
      </c>
      <c r="C5" s="6" t="s">
        <v>86</v>
      </c>
      <c r="D5" s="22"/>
      <c r="E5" s="22"/>
      <c r="F5" s="22"/>
      <c r="G5" s="22"/>
      <c r="H5" s="22"/>
      <c r="I5" s="22"/>
      <c r="J5" s="22"/>
    </row>
    <row r="6" spans="1:10" ht="15">
      <c r="A6" s="12"/>
      <c r="B6" s="6" t="s">
        <v>82</v>
      </c>
      <c r="C6" s="6" t="s">
        <v>87</v>
      </c>
      <c r="D6" s="22"/>
      <c r="E6" s="22"/>
      <c r="F6" s="22"/>
      <c r="G6" s="22"/>
      <c r="H6" s="22"/>
      <c r="I6" s="22"/>
      <c r="J6" s="22"/>
    </row>
    <row r="7" spans="1:10" ht="15">
      <c r="A7" s="12"/>
      <c r="B7" s="6" t="s">
        <v>82</v>
      </c>
      <c r="C7" s="6" t="s">
        <v>88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/>
      <c r="J7" s="23"/>
    </row>
    <row r="8" spans="1:10" ht="15">
      <c r="A8" s="12"/>
      <c r="B8" s="6" t="s">
        <v>82</v>
      </c>
      <c r="C8" s="6" t="s">
        <v>89</v>
      </c>
      <c r="D8" s="23">
        <v>987</v>
      </c>
      <c r="E8" s="23">
        <v>888</v>
      </c>
      <c r="F8" s="23">
        <v>488</v>
      </c>
      <c r="G8" s="23">
        <v>582.789</v>
      </c>
      <c r="H8" s="23">
        <v>631.216</v>
      </c>
      <c r="I8" s="23"/>
      <c r="J8" s="23"/>
    </row>
    <row r="9" spans="1:10" ht="15">
      <c r="A9" s="12"/>
      <c r="B9" s="6" t="s">
        <v>82</v>
      </c>
      <c r="C9" s="6" t="s">
        <v>90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/>
      <c r="J9" s="23"/>
    </row>
    <row r="10" spans="1:10" ht="15">
      <c r="A10" s="12"/>
      <c r="B10" s="7" t="s">
        <v>82</v>
      </c>
      <c r="C10" s="7" t="s">
        <v>91</v>
      </c>
      <c r="D10" s="41">
        <v>-16</v>
      </c>
      <c r="E10" s="41">
        <v>16</v>
      </c>
      <c r="F10" s="41">
        <v>42.241</v>
      </c>
      <c r="G10" s="41">
        <v>-29.881</v>
      </c>
      <c r="H10" s="41">
        <v>-38.599</v>
      </c>
      <c r="I10" s="41"/>
      <c r="J10" s="41"/>
    </row>
    <row r="11" spans="1:10" ht="15">
      <c r="A11" s="12"/>
      <c r="B11" s="15" t="s">
        <v>82</v>
      </c>
      <c r="C11" s="15" t="s">
        <v>92</v>
      </c>
      <c r="D11" s="25">
        <v>276</v>
      </c>
      <c r="E11" s="25">
        <v>184</v>
      </c>
      <c r="F11" s="25">
        <v>513.177</v>
      </c>
      <c r="G11" s="25">
        <v>298</v>
      </c>
      <c r="H11" s="25">
        <v>335.273</v>
      </c>
      <c r="I11" s="25"/>
      <c r="J11" s="25"/>
    </row>
    <row r="12" spans="1:10" ht="15">
      <c r="A12" s="12"/>
      <c r="B12" s="10" t="s">
        <v>82</v>
      </c>
      <c r="C12" s="10" t="s">
        <v>93</v>
      </c>
      <c r="D12" s="38">
        <v>0</v>
      </c>
      <c r="E12" s="38">
        <v>5</v>
      </c>
      <c r="F12" s="38">
        <v>0</v>
      </c>
      <c r="G12" s="38">
        <v>0</v>
      </c>
      <c r="H12" s="38">
        <v>0</v>
      </c>
      <c r="I12" s="38"/>
      <c r="J12" s="38"/>
    </row>
    <row r="13" spans="1:10" ht="15">
      <c r="A13" s="12"/>
      <c r="B13" s="15" t="s">
        <v>82</v>
      </c>
      <c r="C13" s="15" t="s">
        <v>94</v>
      </c>
      <c r="D13" s="42">
        <v>276</v>
      </c>
      <c r="E13" s="42">
        <v>179</v>
      </c>
      <c r="F13" s="42">
        <v>513.177</v>
      </c>
      <c r="G13" s="42">
        <v>298</v>
      </c>
      <c r="H13" s="42">
        <v>335.273</v>
      </c>
      <c r="I13" s="42"/>
      <c r="J13" s="42"/>
    </row>
    <row r="14" spans="1:10" ht="15">
      <c r="A14" s="12"/>
      <c r="B14" s="39" t="s">
        <v>82</v>
      </c>
      <c r="C14" s="39" t="s">
        <v>114</v>
      </c>
      <c r="D14" s="40">
        <v>0</v>
      </c>
      <c r="E14" s="40">
        <v>6</v>
      </c>
      <c r="F14" s="40">
        <v>10.176</v>
      </c>
      <c r="G14" s="40">
        <v>0</v>
      </c>
      <c r="H14" s="40">
        <v>11.991</v>
      </c>
      <c r="I14" s="40"/>
      <c r="J14" s="40"/>
    </row>
    <row r="15" spans="1:10" ht="15">
      <c r="A15" s="12"/>
      <c r="B15" s="6" t="s">
        <v>115</v>
      </c>
      <c r="C15" s="6" t="s">
        <v>80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/>
      <c r="J15" s="23"/>
    </row>
    <row r="16" spans="1:10" ht="15">
      <c r="A16" s="12"/>
      <c r="B16" s="6" t="s">
        <v>115</v>
      </c>
      <c r="C16" s="6" t="s">
        <v>85</v>
      </c>
      <c r="D16" s="22"/>
      <c r="E16" s="22"/>
      <c r="F16" s="22"/>
      <c r="G16" s="22"/>
      <c r="H16" s="22"/>
      <c r="I16" s="22"/>
      <c r="J16" s="22"/>
    </row>
    <row r="17" spans="1:10" ht="15">
      <c r="A17" s="12"/>
      <c r="B17" s="6" t="s">
        <v>115</v>
      </c>
      <c r="C17" s="6" t="s">
        <v>86</v>
      </c>
      <c r="D17" s="22"/>
      <c r="E17" s="22"/>
      <c r="F17" s="22"/>
      <c r="G17" s="22"/>
      <c r="H17" s="22"/>
      <c r="I17" s="22"/>
      <c r="J17" s="22"/>
    </row>
    <row r="18" spans="1:10" ht="15">
      <c r="A18" s="12"/>
      <c r="B18" s="6" t="s">
        <v>115</v>
      </c>
      <c r="C18" s="6" t="s">
        <v>87</v>
      </c>
      <c r="D18" s="22"/>
      <c r="E18" s="22"/>
      <c r="F18" s="22"/>
      <c r="G18" s="22"/>
      <c r="H18" s="22"/>
      <c r="I18" s="22"/>
      <c r="J18" s="22"/>
    </row>
    <row r="19" spans="1:10" ht="15">
      <c r="A19" s="12"/>
      <c r="B19" s="6" t="s">
        <v>115</v>
      </c>
      <c r="C19" s="6" t="s">
        <v>88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/>
      <c r="J19" s="23"/>
    </row>
    <row r="20" spans="1:10" ht="15">
      <c r="A20" s="12"/>
      <c r="B20" s="6" t="s">
        <v>115</v>
      </c>
      <c r="C20" s="6" t="s">
        <v>89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/>
      <c r="J20" s="23"/>
    </row>
    <row r="21" spans="1:10" ht="15">
      <c r="A21" s="12"/>
      <c r="B21" s="6" t="s">
        <v>115</v>
      </c>
      <c r="C21" s="6" t="s">
        <v>90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/>
      <c r="J21" s="23"/>
    </row>
    <row r="22" spans="1:10" ht="15">
      <c r="A22" s="12"/>
      <c r="B22" s="7" t="s">
        <v>115</v>
      </c>
      <c r="C22" s="7" t="s">
        <v>91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/>
      <c r="J22" s="41"/>
    </row>
    <row r="23" spans="1:10" ht="15">
      <c r="A23" s="12"/>
      <c r="B23" s="15" t="s">
        <v>115</v>
      </c>
      <c r="C23" s="15" t="s">
        <v>92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/>
      <c r="J23" s="25"/>
    </row>
    <row r="24" spans="1:10" ht="15">
      <c r="A24" s="12"/>
      <c r="B24" s="10" t="s">
        <v>115</v>
      </c>
      <c r="C24" s="10" t="s">
        <v>93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/>
      <c r="J24" s="38"/>
    </row>
    <row r="25" spans="1:10" ht="15">
      <c r="A25" s="12"/>
      <c r="B25" s="15" t="s">
        <v>115</v>
      </c>
      <c r="C25" s="15" t="s">
        <v>94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/>
      <c r="J25" s="42"/>
    </row>
    <row r="26" spans="1:10" ht="15">
      <c r="A26" s="12"/>
      <c r="B26" s="39" t="s">
        <v>115</v>
      </c>
      <c r="C26" s="39" t="s">
        <v>114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/>
      <c r="J26" s="40"/>
    </row>
    <row r="27" spans="1:10" ht="15">
      <c r="A27" s="12"/>
      <c r="B27" s="6" t="s">
        <v>116</v>
      </c>
      <c r="C27" s="6" t="s">
        <v>80</v>
      </c>
      <c r="D27" s="22"/>
      <c r="E27" s="22"/>
      <c r="F27" s="22"/>
      <c r="G27" s="22"/>
      <c r="H27" s="22"/>
      <c r="I27" s="22"/>
      <c r="J27" s="22"/>
    </row>
    <row r="28" spans="1:10" ht="15">
      <c r="A28" s="12"/>
      <c r="B28" s="6" t="s">
        <v>116</v>
      </c>
      <c r="C28" s="6" t="s">
        <v>85</v>
      </c>
      <c r="D28" s="22"/>
      <c r="E28" s="22"/>
      <c r="F28" s="22"/>
      <c r="G28" s="22"/>
      <c r="H28" s="22"/>
      <c r="I28" s="22"/>
      <c r="J28" s="22"/>
    </row>
    <row r="29" spans="1:10" ht="15">
      <c r="A29" s="12"/>
      <c r="B29" s="6" t="s">
        <v>116</v>
      </c>
      <c r="C29" s="6" t="s">
        <v>86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/>
      <c r="J29" s="23"/>
    </row>
    <row r="30" spans="1:10" ht="15">
      <c r="A30" s="12"/>
      <c r="B30" s="6" t="s">
        <v>116</v>
      </c>
      <c r="C30" s="6" t="s">
        <v>87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/>
      <c r="J30" s="23"/>
    </row>
    <row r="31" spans="1:10" ht="15">
      <c r="A31" s="12"/>
      <c r="B31" s="6" t="s">
        <v>116</v>
      </c>
      <c r="C31" s="6" t="s">
        <v>88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/>
      <c r="J31" s="23"/>
    </row>
    <row r="32" spans="1:10" ht="15">
      <c r="A32" s="12"/>
      <c r="B32" s="6" t="s">
        <v>116</v>
      </c>
      <c r="C32" s="6" t="s">
        <v>89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/>
      <c r="J32" s="23"/>
    </row>
    <row r="33" spans="1:10" ht="15">
      <c r="A33" s="12"/>
      <c r="B33" s="6" t="s">
        <v>116</v>
      </c>
      <c r="C33" s="6" t="s">
        <v>90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/>
      <c r="J33" s="23"/>
    </row>
    <row r="34" spans="1:10" ht="15">
      <c r="A34" s="12"/>
      <c r="B34" s="7" t="s">
        <v>116</v>
      </c>
      <c r="C34" s="7" t="s">
        <v>91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/>
      <c r="J34" s="41"/>
    </row>
    <row r="35" spans="1:10" ht="15">
      <c r="A35" s="12"/>
      <c r="B35" s="15" t="s">
        <v>116</v>
      </c>
      <c r="C35" s="15" t="s">
        <v>92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/>
      <c r="J35" s="25"/>
    </row>
    <row r="36" spans="1:10" ht="15">
      <c r="A36" s="12"/>
      <c r="B36" s="10" t="s">
        <v>116</v>
      </c>
      <c r="C36" s="10" t="s">
        <v>93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/>
      <c r="J36" s="38"/>
    </row>
    <row r="37" spans="1:10" ht="15">
      <c r="A37" s="12"/>
      <c r="B37" s="15" t="s">
        <v>116</v>
      </c>
      <c r="C37" s="15" t="s">
        <v>94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/>
      <c r="J37" s="42"/>
    </row>
    <row r="38" spans="1:10" ht="15">
      <c r="A38" s="12"/>
      <c r="B38" s="39" t="s">
        <v>116</v>
      </c>
      <c r="C38" s="39" t="s">
        <v>114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/>
      <c r="J38" s="40"/>
    </row>
    <row r="39" spans="1:10" ht="15">
      <c r="A39" s="12"/>
      <c r="B39" s="6" t="s">
        <v>83</v>
      </c>
      <c r="C39" s="6" t="s">
        <v>80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/>
      <c r="J39" s="23"/>
    </row>
    <row r="40" spans="1:10" ht="15">
      <c r="A40" s="12"/>
      <c r="B40" s="6" t="s">
        <v>83</v>
      </c>
      <c r="C40" s="6" t="s">
        <v>85</v>
      </c>
      <c r="D40" s="23">
        <v>34</v>
      </c>
      <c r="E40" s="23">
        <v>92</v>
      </c>
      <c r="F40" s="23">
        <v>87.87</v>
      </c>
      <c r="G40" s="23">
        <v>125</v>
      </c>
      <c r="H40" s="23">
        <v>135</v>
      </c>
      <c r="I40" s="23"/>
      <c r="J40" s="23"/>
    </row>
    <row r="41" spans="1:10" ht="15">
      <c r="A41" s="12"/>
      <c r="B41" s="6" t="s">
        <v>83</v>
      </c>
      <c r="C41" s="6" t="s">
        <v>86</v>
      </c>
      <c r="D41" s="22"/>
      <c r="E41" s="22"/>
      <c r="F41" s="22"/>
      <c r="G41" s="22"/>
      <c r="H41" s="22"/>
      <c r="I41" s="22"/>
      <c r="J41" s="22"/>
    </row>
    <row r="42" spans="1:10" ht="15">
      <c r="A42" s="12"/>
      <c r="B42" s="6" t="s">
        <v>83</v>
      </c>
      <c r="C42" s="6" t="s">
        <v>87</v>
      </c>
      <c r="D42" s="22"/>
      <c r="E42" s="22"/>
      <c r="F42" s="22"/>
      <c r="G42" s="22"/>
      <c r="H42" s="22"/>
      <c r="I42" s="22"/>
      <c r="J42" s="22"/>
    </row>
    <row r="43" spans="1:10" ht="15">
      <c r="A43" s="12"/>
      <c r="B43" s="6" t="s">
        <v>83</v>
      </c>
      <c r="C43" s="6" t="s">
        <v>88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/>
      <c r="J43" s="23"/>
    </row>
    <row r="44" spans="1:10" ht="15">
      <c r="A44" s="12"/>
      <c r="B44" s="6" t="s">
        <v>83</v>
      </c>
      <c r="C44" s="6" t="s">
        <v>89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/>
      <c r="J44" s="23"/>
    </row>
    <row r="45" spans="1:10" ht="15">
      <c r="A45" s="12"/>
      <c r="B45" s="6" t="s">
        <v>83</v>
      </c>
      <c r="C45" s="6" t="s">
        <v>90</v>
      </c>
      <c r="D45" s="23">
        <v>34</v>
      </c>
      <c r="E45" s="23">
        <v>92</v>
      </c>
      <c r="F45" s="23">
        <v>87.87</v>
      </c>
      <c r="G45" s="23">
        <v>125</v>
      </c>
      <c r="H45" s="23">
        <v>135</v>
      </c>
      <c r="I45" s="23"/>
      <c r="J45" s="23"/>
    </row>
    <row r="46" spans="1:10" ht="15">
      <c r="A46" s="12"/>
      <c r="B46" s="7" t="s">
        <v>83</v>
      </c>
      <c r="C46" s="7" t="s">
        <v>91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/>
      <c r="J46" s="41"/>
    </row>
    <row r="47" spans="1:10" ht="15">
      <c r="A47" s="12"/>
      <c r="B47" s="15" t="s">
        <v>83</v>
      </c>
      <c r="C47" s="15" t="s">
        <v>92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/>
      <c r="J47" s="25"/>
    </row>
    <row r="48" spans="1:10" ht="15">
      <c r="A48" s="12"/>
      <c r="B48" s="10" t="s">
        <v>83</v>
      </c>
      <c r="C48" s="10" t="s">
        <v>93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/>
      <c r="J48" s="38"/>
    </row>
    <row r="49" spans="1:10" ht="15">
      <c r="A49" s="12"/>
      <c r="B49" s="15" t="s">
        <v>83</v>
      </c>
      <c r="C49" s="15" t="s">
        <v>94</v>
      </c>
      <c r="D49" s="42">
        <v>0</v>
      </c>
      <c r="E49" s="42">
        <v>0</v>
      </c>
      <c r="F49" s="42">
        <v>0</v>
      </c>
      <c r="G49" s="42">
        <v>0</v>
      </c>
      <c r="H49" s="42">
        <v>0</v>
      </c>
      <c r="I49" s="42"/>
      <c r="J49" s="42"/>
    </row>
    <row r="50" spans="1:10" ht="15">
      <c r="A50" s="12"/>
      <c r="B50" s="39" t="s">
        <v>83</v>
      </c>
      <c r="C50" s="39" t="s">
        <v>114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/>
      <c r="J50" s="40"/>
    </row>
    <row r="51" spans="1:10" ht="15">
      <c r="A51" s="12"/>
      <c r="B51" s="6" t="s">
        <v>117</v>
      </c>
      <c r="C51" s="6" t="s">
        <v>80</v>
      </c>
      <c r="D51" s="22"/>
      <c r="E51" s="22"/>
      <c r="F51" s="22"/>
      <c r="G51" s="22"/>
      <c r="H51" s="22"/>
      <c r="I51" s="22"/>
      <c r="J51" s="22"/>
    </row>
    <row r="52" spans="1:10" ht="15">
      <c r="A52" s="12"/>
      <c r="B52" s="6" t="s">
        <v>117</v>
      </c>
      <c r="C52" s="6" t="s">
        <v>85</v>
      </c>
      <c r="D52" s="23">
        <v>34</v>
      </c>
      <c r="E52" s="23">
        <v>92</v>
      </c>
      <c r="F52" s="23">
        <v>87.87</v>
      </c>
      <c r="G52" s="23">
        <v>125</v>
      </c>
      <c r="H52" s="23">
        <v>135</v>
      </c>
      <c r="I52" s="23"/>
      <c r="J52" s="23"/>
    </row>
    <row r="53" spans="1:10" ht="15">
      <c r="A53" s="12"/>
      <c r="B53" s="6" t="s">
        <v>117</v>
      </c>
      <c r="C53" s="6" t="s">
        <v>86</v>
      </c>
      <c r="D53" s="22"/>
      <c r="E53" s="22"/>
      <c r="F53" s="22"/>
      <c r="G53" s="22"/>
      <c r="H53" s="22"/>
      <c r="I53" s="22"/>
      <c r="J53" s="22"/>
    </row>
    <row r="54" spans="1:10" ht="15">
      <c r="A54" s="12"/>
      <c r="B54" s="6" t="s">
        <v>117</v>
      </c>
      <c r="C54" s="6" t="s">
        <v>87</v>
      </c>
      <c r="D54" s="22"/>
      <c r="E54" s="22"/>
      <c r="F54" s="22"/>
      <c r="G54" s="22"/>
      <c r="H54" s="22"/>
      <c r="I54" s="22"/>
      <c r="J54" s="22"/>
    </row>
    <row r="55" spans="1:10" ht="15">
      <c r="A55" s="12"/>
      <c r="B55" s="6" t="s">
        <v>117</v>
      </c>
      <c r="C55" s="6" t="s">
        <v>88</v>
      </c>
      <c r="D55" s="22"/>
      <c r="E55" s="22"/>
      <c r="F55" s="22"/>
      <c r="G55" s="22"/>
      <c r="H55" s="22"/>
      <c r="I55" s="22"/>
      <c r="J55" s="22"/>
    </row>
    <row r="56" spans="1:10" ht="15">
      <c r="A56" s="12"/>
      <c r="B56" s="6" t="s">
        <v>117</v>
      </c>
      <c r="C56" s="6" t="s">
        <v>89</v>
      </c>
      <c r="D56" s="22"/>
      <c r="E56" s="22"/>
      <c r="F56" s="22"/>
      <c r="G56" s="22"/>
      <c r="H56" s="22"/>
      <c r="I56" s="22"/>
      <c r="J56" s="22"/>
    </row>
    <row r="57" spans="1:10" ht="15">
      <c r="A57" s="12"/>
      <c r="B57" s="6" t="s">
        <v>117</v>
      </c>
      <c r="C57" s="6" t="s">
        <v>90</v>
      </c>
      <c r="D57" s="23">
        <v>34</v>
      </c>
      <c r="E57" s="23">
        <v>92</v>
      </c>
      <c r="F57" s="23">
        <v>87.87</v>
      </c>
      <c r="G57" s="23">
        <v>125</v>
      </c>
      <c r="H57" s="23">
        <v>135</v>
      </c>
      <c r="I57" s="23"/>
      <c r="J57" s="23"/>
    </row>
    <row r="58" spans="1:10" ht="15">
      <c r="A58" s="12"/>
      <c r="B58" s="7" t="s">
        <v>117</v>
      </c>
      <c r="C58" s="7" t="s">
        <v>91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/>
      <c r="J58" s="41"/>
    </row>
    <row r="59" spans="1:10" ht="15">
      <c r="A59" s="12"/>
      <c r="B59" s="15" t="s">
        <v>117</v>
      </c>
      <c r="C59" s="15" t="s">
        <v>92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/>
      <c r="J59" s="25"/>
    </row>
    <row r="60" spans="1:10" ht="15">
      <c r="A60" s="12"/>
      <c r="B60" s="10" t="s">
        <v>117</v>
      </c>
      <c r="C60" s="10" t="s">
        <v>93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38"/>
      <c r="J60" s="38"/>
    </row>
    <row r="61" spans="1:10" ht="15">
      <c r="A61" s="12"/>
      <c r="B61" s="15" t="s">
        <v>117</v>
      </c>
      <c r="C61" s="15" t="s">
        <v>94</v>
      </c>
      <c r="D61" s="42">
        <v>0</v>
      </c>
      <c r="E61" s="42">
        <v>0</v>
      </c>
      <c r="F61" s="42">
        <v>0</v>
      </c>
      <c r="G61" s="42">
        <v>0</v>
      </c>
      <c r="H61" s="42">
        <v>0</v>
      </c>
      <c r="I61" s="42"/>
      <c r="J61" s="42"/>
    </row>
    <row r="62" spans="1:10" ht="15">
      <c r="A62" s="12"/>
      <c r="B62" s="39" t="s">
        <v>117</v>
      </c>
      <c r="C62" s="39" t="s">
        <v>114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/>
      <c r="J62" s="40"/>
    </row>
    <row r="63" spans="1:10" ht="15">
      <c r="A63" s="12"/>
      <c r="B63" s="6" t="s">
        <v>118</v>
      </c>
      <c r="C63" s="6" t="s">
        <v>80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/>
      <c r="J63" s="23"/>
    </row>
    <row r="64" spans="1:10" ht="15">
      <c r="A64" s="12"/>
      <c r="B64" s="6" t="s">
        <v>118</v>
      </c>
      <c r="C64" s="6" t="s">
        <v>85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/>
      <c r="J64" s="23"/>
    </row>
    <row r="65" spans="1:10" ht="15">
      <c r="A65" s="12"/>
      <c r="B65" s="6" t="s">
        <v>118</v>
      </c>
      <c r="C65" s="6" t="s">
        <v>86</v>
      </c>
      <c r="D65" s="22"/>
      <c r="E65" s="22"/>
      <c r="F65" s="22"/>
      <c r="G65" s="22"/>
      <c r="H65" s="22"/>
      <c r="I65" s="22"/>
      <c r="J65" s="22"/>
    </row>
    <row r="66" spans="1:10" ht="15">
      <c r="A66" s="12"/>
      <c r="B66" s="6" t="s">
        <v>118</v>
      </c>
      <c r="C66" s="6" t="s">
        <v>87</v>
      </c>
      <c r="D66" s="22"/>
      <c r="E66" s="22"/>
      <c r="F66" s="22"/>
      <c r="G66" s="22"/>
      <c r="H66" s="22"/>
      <c r="I66" s="22"/>
      <c r="J66" s="22"/>
    </row>
    <row r="67" spans="1:10" ht="15">
      <c r="A67" s="12"/>
      <c r="B67" s="6" t="s">
        <v>118</v>
      </c>
      <c r="C67" s="6" t="s">
        <v>88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/>
      <c r="J67" s="23"/>
    </row>
    <row r="68" spans="1:10" ht="15">
      <c r="A68" s="12"/>
      <c r="B68" s="6" t="s">
        <v>118</v>
      </c>
      <c r="C68" s="6" t="s">
        <v>89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/>
      <c r="J68" s="23"/>
    </row>
    <row r="69" spans="1:10" ht="15">
      <c r="A69" s="12"/>
      <c r="B69" s="6" t="s">
        <v>118</v>
      </c>
      <c r="C69" s="6" t="s">
        <v>90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/>
      <c r="J69" s="23"/>
    </row>
    <row r="70" spans="1:10" ht="15">
      <c r="A70" s="12"/>
      <c r="B70" s="7" t="s">
        <v>118</v>
      </c>
      <c r="C70" s="7" t="s">
        <v>91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/>
      <c r="J70" s="41"/>
    </row>
    <row r="71" spans="1:10" ht="15">
      <c r="A71" s="12"/>
      <c r="B71" s="15" t="s">
        <v>118</v>
      </c>
      <c r="C71" s="15" t="s">
        <v>92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/>
      <c r="J71" s="25"/>
    </row>
    <row r="72" spans="1:10" ht="15">
      <c r="A72" s="12"/>
      <c r="B72" s="10" t="s">
        <v>118</v>
      </c>
      <c r="C72" s="10" t="s">
        <v>93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/>
      <c r="J72" s="38"/>
    </row>
    <row r="73" spans="1:10" ht="15">
      <c r="A73" s="12"/>
      <c r="B73" s="15" t="s">
        <v>118</v>
      </c>
      <c r="C73" s="15" t="s">
        <v>94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2"/>
      <c r="J73" s="42"/>
    </row>
    <row r="74" spans="1:10" ht="15">
      <c r="A74" s="12"/>
      <c r="B74" s="39" t="s">
        <v>118</v>
      </c>
      <c r="C74" s="39" t="s">
        <v>114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/>
      <c r="J74" s="40"/>
    </row>
    <row r="75" spans="1:10" ht="15">
      <c r="A75" s="12"/>
      <c r="B75" s="6" t="s">
        <v>270</v>
      </c>
      <c r="C75" s="6" t="s">
        <v>80</v>
      </c>
      <c r="D75" s="23">
        <v>1279</v>
      </c>
      <c r="E75" s="23">
        <v>1056</v>
      </c>
      <c r="F75" s="23">
        <v>958.936</v>
      </c>
      <c r="G75" s="23">
        <v>910.67</v>
      </c>
      <c r="H75" s="23">
        <v>1005.088</v>
      </c>
      <c r="I75" s="23"/>
      <c r="J75" s="23"/>
    </row>
    <row r="76" spans="1:10" ht="15">
      <c r="A76" s="12"/>
      <c r="B76" s="6" t="s">
        <v>270</v>
      </c>
      <c r="C76" s="6" t="s">
        <v>85</v>
      </c>
      <c r="D76" s="23">
        <v>34</v>
      </c>
      <c r="E76" s="23">
        <v>92</v>
      </c>
      <c r="F76" s="23">
        <v>87.87</v>
      </c>
      <c r="G76" s="23">
        <v>125</v>
      </c>
      <c r="H76" s="23">
        <v>135</v>
      </c>
      <c r="I76" s="23"/>
      <c r="J76" s="23"/>
    </row>
    <row r="77" spans="1:10" ht="15">
      <c r="A77" s="12"/>
      <c r="B77" s="6" t="s">
        <v>270</v>
      </c>
      <c r="C77" s="6" t="s">
        <v>86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/>
      <c r="J77" s="23"/>
    </row>
    <row r="78" spans="1:10" ht="15">
      <c r="A78" s="12"/>
      <c r="B78" s="6" t="s">
        <v>270</v>
      </c>
      <c r="C78" s="6" t="s">
        <v>87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/>
      <c r="J78" s="23"/>
    </row>
    <row r="79" spans="1:10" ht="15">
      <c r="A79" s="12"/>
      <c r="B79" s="6" t="s">
        <v>270</v>
      </c>
      <c r="C79" s="6" t="s">
        <v>88</v>
      </c>
      <c r="D79" s="23">
        <v>0</v>
      </c>
      <c r="E79" s="23">
        <v>0</v>
      </c>
      <c r="F79" s="23">
        <v>0</v>
      </c>
      <c r="G79" s="23">
        <v>0</v>
      </c>
      <c r="H79" s="23">
        <v>0</v>
      </c>
      <c r="I79" s="23"/>
      <c r="J79" s="23"/>
    </row>
    <row r="80" spans="1:10" ht="15">
      <c r="A80" s="12"/>
      <c r="B80" s="6" t="s">
        <v>270</v>
      </c>
      <c r="C80" s="6" t="s">
        <v>89</v>
      </c>
      <c r="D80" s="23">
        <v>987</v>
      </c>
      <c r="E80" s="23">
        <v>888</v>
      </c>
      <c r="F80" s="23">
        <v>488</v>
      </c>
      <c r="G80" s="23">
        <v>582.789</v>
      </c>
      <c r="H80" s="23">
        <v>631.216</v>
      </c>
      <c r="I80" s="23"/>
      <c r="J80" s="23"/>
    </row>
    <row r="81" spans="1:10" ht="15">
      <c r="A81" s="12"/>
      <c r="B81" s="6" t="s">
        <v>270</v>
      </c>
      <c r="C81" s="6" t="s">
        <v>90</v>
      </c>
      <c r="D81" s="23">
        <v>34</v>
      </c>
      <c r="E81" s="23">
        <v>92</v>
      </c>
      <c r="F81" s="23">
        <v>87.87</v>
      </c>
      <c r="G81" s="23">
        <v>125</v>
      </c>
      <c r="H81" s="23">
        <v>135</v>
      </c>
      <c r="I81" s="23"/>
      <c r="J81" s="23"/>
    </row>
    <row r="82" spans="1:10" ht="15">
      <c r="A82" s="12"/>
      <c r="B82" s="7" t="s">
        <v>270</v>
      </c>
      <c r="C82" s="7" t="s">
        <v>91</v>
      </c>
      <c r="D82" s="41">
        <v>-16</v>
      </c>
      <c r="E82" s="41">
        <v>16</v>
      </c>
      <c r="F82" s="41">
        <v>42.241</v>
      </c>
      <c r="G82" s="41">
        <v>-29.881</v>
      </c>
      <c r="H82" s="41">
        <v>-38.599</v>
      </c>
      <c r="I82" s="41"/>
      <c r="J82" s="41"/>
    </row>
    <row r="83" spans="1:10" ht="15">
      <c r="A83" s="12"/>
      <c r="B83" s="15" t="s">
        <v>270</v>
      </c>
      <c r="C83" s="15" t="s">
        <v>92</v>
      </c>
      <c r="D83" s="25">
        <v>276</v>
      </c>
      <c r="E83" s="25">
        <v>184</v>
      </c>
      <c r="F83" s="25">
        <v>513.177</v>
      </c>
      <c r="G83" s="25">
        <v>298</v>
      </c>
      <c r="H83" s="25">
        <v>335.273</v>
      </c>
      <c r="I83" s="25"/>
      <c r="J83" s="25"/>
    </row>
    <row r="84" spans="1:10" ht="15">
      <c r="A84" s="12"/>
      <c r="B84" s="10" t="s">
        <v>270</v>
      </c>
      <c r="C84" s="10" t="s">
        <v>93</v>
      </c>
      <c r="D84" s="38">
        <v>0</v>
      </c>
      <c r="E84" s="38">
        <v>5</v>
      </c>
      <c r="F84" s="38">
        <v>0</v>
      </c>
      <c r="G84" s="38">
        <v>0</v>
      </c>
      <c r="H84" s="38">
        <v>0</v>
      </c>
      <c r="I84" s="38"/>
      <c r="J84" s="38"/>
    </row>
    <row r="85" spans="1:10" ht="15">
      <c r="A85" s="12"/>
      <c r="B85" s="15" t="s">
        <v>270</v>
      </c>
      <c r="C85" s="15" t="s">
        <v>94</v>
      </c>
      <c r="D85" s="42">
        <v>276</v>
      </c>
      <c r="E85" s="42">
        <v>179</v>
      </c>
      <c r="F85" s="42">
        <v>513.177</v>
      </c>
      <c r="G85" s="42">
        <v>298</v>
      </c>
      <c r="H85" s="42">
        <v>335.273</v>
      </c>
      <c r="I85" s="42"/>
      <c r="J85" s="42"/>
    </row>
    <row r="86" spans="1:10" ht="15">
      <c r="A86" s="12"/>
      <c r="B86" s="39" t="s">
        <v>270</v>
      </c>
      <c r="C86" s="39" t="s">
        <v>114</v>
      </c>
      <c r="D86" s="40">
        <v>0</v>
      </c>
      <c r="E86" s="40">
        <v>6</v>
      </c>
      <c r="F86" s="40">
        <v>10.176</v>
      </c>
      <c r="G86" s="40">
        <v>0</v>
      </c>
      <c r="H86" s="40">
        <v>11.991</v>
      </c>
      <c r="I86" s="40"/>
      <c r="J86" s="40"/>
    </row>
    <row r="87" spans="1:10" ht="15">
      <c r="A87" s="12"/>
      <c r="B87" s="5" t="s">
        <v>119</v>
      </c>
      <c r="C87" s="5" t="s">
        <v>107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/>
      <c r="J87" s="24"/>
    </row>
    <row r="88" spans="1:10" ht="15">
      <c r="A88" s="12"/>
      <c r="B88" s="6" t="s">
        <v>119</v>
      </c>
      <c r="C88" s="6" t="s">
        <v>108</v>
      </c>
      <c r="D88" s="22"/>
      <c r="E88" s="22"/>
      <c r="F88" s="22"/>
      <c r="G88" s="22"/>
      <c r="H88" s="22"/>
      <c r="I88" s="22"/>
      <c r="J88" s="22"/>
    </row>
    <row r="89" spans="1:10" ht="15">
      <c r="A89" s="12"/>
      <c r="B89" s="6" t="s">
        <v>119</v>
      </c>
      <c r="C89" s="6" t="s">
        <v>109</v>
      </c>
      <c r="D89" s="22"/>
      <c r="E89" s="22"/>
      <c r="F89" s="22"/>
      <c r="G89" s="22"/>
      <c r="H89" s="22"/>
      <c r="I89" s="22"/>
      <c r="J89" s="22"/>
    </row>
    <row r="90" spans="1:10" ht="15">
      <c r="A90" s="12"/>
      <c r="B90" s="6" t="s">
        <v>119</v>
      </c>
      <c r="C90" s="6" t="s">
        <v>110</v>
      </c>
      <c r="D90" s="22"/>
      <c r="E90" s="22"/>
      <c r="F90" s="22"/>
      <c r="G90" s="22"/>
      <c r="H90" s="22"/>
      <c r="I90" s="22"/>
      <c r="J90" s="22"/>
    </row>
    <row r="91" spans="1:10" ht="15">
      <c r="A91" s="12"/>
      <c r="B91" s="6" t="s">
        <v>119</v>
      </c>
      <c r="C91" s="6" t="s">
        <v>88</v>
      </c>
      <c r="D91" s="22"/>
      <c r="E91" s="22"/>
      <c r="F91" s="22"/>
      <c r="G91" s="22"/>
      <c r="H91" s="22"/>
      <c r="I91" s="22"/>
      <c r="J91" s="22"/>
    </row>
    <row r="92" spans="1:10" ht="15">
      <c r="A92" s="12"/>
      <c r="B92" s="6" t="s">
        <v>119</v>
      </c>
      <c r="C92" s="6" t="s">
        <v>89</v>
      </c>
      <c r="D92" s="22"/>
      <c r="E92" s="22"/>
      <c r="F92" s="22"/>
      <c r="G92" s="22"/>
      <c r="H92" s="22"/>
      <c r="I92" s="22"/>
      <c r="J92" s="22"/>
    </row>
    <row r="93" spans="1:10" ht="15">
      <c r="A93" s="12"/>
      <c r="B93" s="6" t="s">
        <v>119</v>
      </c>
      <c r="C93" s="6" t="s">
        <v>111</v>
      </c>
      <c r="D93" s="22"/>
      <c r="E93" s="22"/>
      <c r="F93" s="22"/>
      <c r="G93" s="22"/>
      <c r="H93" s="22"/>
      <c r="I93" s="22"/>
      <c r="J93" s="22"/>
    </row>
    <row r="94" spans="1:10" ht="15">
      <c r="A94" s="12"/>
      <c r="B94" s="6" t="s">
        <v>119</v>
      </c>
      <c r="C94" s="6" t="s">
        <v>112</v>
      </c>
      <c r="D94" s="23">
        <v>0</v>
      </c>
      <c r="E94" s="23">
        <v>0</v>
      </c>
      <c r="F94" s="23">
        <v>0</v>
      </c>
      <c r="G94" s="23">
        <v>0</v>
      </c>
      <c r="H94" s="23">
        <v>0</v>
      </c>
      <c r="I94" s="23"/>
      <c r="J94" s="23"/>
    </row>
    <row r="95" spans="1:10" ht="15">
      <c r="A95" s="12"/>
      <c r="B95" s="6" t="s">
        <v>119</v>
      </c>
      <c r="C95" s="6" t="s">
        <v>87</v>
      </c>
      <c r="D95" s="22"/>
      <c r="E95" s="22"/>
      <c r="F95" s="22"/>
      <c r="G95" s="22"/>
      <c r="H95" s="22"/>
      <c r="I95" s="22"/>
      <c r="J95" s="22"/>
    </row>
    <row r="96" spans="1:10" ht="15">
      <c r="A96" s="12"/>
      <c r="B96" s="7" t="s">
        <v>119</v>
      </c>
      <c r="C96" s="7" t="s">
        <v>91</v>
      </c>
      <c r="D96" s="44"/>
      <c r="E96" s="44"/>
      <c r="F96" s="44"/>
      <c r="G96" s="44"/>
      <c r="H96" s="44"/>
      <c r="I96" s="44"/>
      <c r="J96" s="44"/>
    </row>
    <row r="97" spans="1:10" ht="15">
      <c r="A97" s="12"/>
      <c r="B97" s="15" t="s">
        <v>119</v>
      </c>
      <c r="C97" s="15" t="s">
        <v>113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/>
      <c r="J97" s="25"/>
    </row>
    <row r="98" spans="1:10" ht="15">
      <c r="A98" s="12"/>
      <c r="B98" s="5" t="s">
        <v>115</v>
      </c>
      <c r="C98" s="5" t="s">
        <v>107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/>
      <c r="J98" s="24"/>
    </row>
    <row r="99" spans="1:10" ht="15">
      <c r="A99" s="12"/>
      <c r="B99" s="6" t="s">
        <v>115</v>
      </c>
      <c r="C99" s="6" t="s">
        <v>108</v>
      </c>
      <c r="D99" s="22"/>
      <c r="E99" s="22"/>
      <c r="F99" s="22"/>
      <c r="G99" s="22"/>
      <c r="H99" s="22"/>
      <c r="I99" s="22"/>
      <c r="J99" s="22"/>
    </row>
    <row r="100" spans="1:10" ht="15">
      <c r="A100" s="12"/>
      <c r="B100" s="6" t="s">
        <v>115</v>
      </c>
      <c r="C100" s="6" t="s">
        <v>109</v>
      </c>
      <c r="D100" s="22"/>
      <c r="E100" s="22"/>
      <c r="F100" s="22"/>
      <c r="G100" s="22"/>
      <c r="H100" s="22"/>
      <c r="I100" s="22"/>
      <c r="J100" s="22"/>
    </row>
    <row r="101" spans="1:10" ht="15">
      <c r="A101" s="12"/>
      <c r="B101" s="6" t="s">
        <v>115</v>
      </c>
      <c r="C101" s="6" t="s">
        <v>110</v>
      </c>
      <c r="D101" s="22"/>
      <c r="E101" s="22"/>
      <c r="F101" s="22"/>
      <c r="G101" s="22"/>
      <c r="H101" s="22"/>
      <c r="I101" s="22"/>
      <c r="J101" s="22"/>
    </row>
    <row r="102" spans="1:10" ht="15">
      <c r="A102" s="12"/>
      <c r="B102" s="6" t="s">
        <v>115</v>
      </c>
      <c r="C102" s="6" t="s">
        <v>88</v>
      </c>
      <c r="D102" s="22"/>
      <c r="E102" s="22"/>
      <c r="F102" s="22"/>
      <c r="G102" s="22"/>
      <c r="H102" s="22"/>
      <c r="I102" s="22"/>
      <c r="J102" s="22"/>
    </row>
    <row r="103" spans="1:10" ht="15">
      <c r="A103" s="12"/>
      <c r="B103" s="6" t="s">
        <v>115</v>
      </c>
      <c r="C103" s="6" t="s">
        <v>89</v>
      </c>
      <c r="D103" s="22"/>
      <c r="E103" s="22"/>
      <c r="F103" s="22"/>
      <c r="G103" s="22"/>
      <c r="H103" s="22"/>
      <c r="I103" s="22"/>
      <c r="J103" s="22"/>
    </row>
    <row r="104" spans="1:10" ht="15">
      <c r="A104" s="12"/>
      <c r="B104" s="6" t="s">
        <v>115</v>
      </c>
      <c r="C104" s="6" t="s">
        <v>111</v>
      </c>
      <c r="D104" s="22"/>
      <c r="E104" s="22"/>
      <c r="F104" s="22"/>
      <c r="G104" s="22"/>
      <c r="H104" s="22"/>
      <c r="I104" s="22"/>
      <c r="J104" s="22"/>
    </row>
    <row r="105" spans="1:10" ht="15">
      <c r="A105" s="12"/>
      <c r="B105" s="6" t="s">
        <v>115</v>
      </c>
      <c r="C105" s="6" t="s">
        <v>112</v>
      </c>
      <c r="D105" s="23">
        <v>0</v>
      </c>
      <c r="E105" s="23">
        <v>0</v>
      </c>
      <c r="F105" s="23">
        <v>0</v>
      </c>
      <c r="G105" s="23">
        <v>0</v>
      </c>
      <c r="H105" s="23">
        <v>0</v>
      </c>
      <c r="I105" s="23"/>
      <c r="J105" s="23"/>
    </row>
    <row r="106" spans="1:10" ht="15">
      <c r="A106" s="12"/>
      <c r="B106" s="6" t="s">
        <v>115</v>
      </c>
      <c r="C106" s="6" t="s">
        <v>87</v>
      </c>
      <c r="D106" s="22"/>
      <c r="E106" s="22"/>
      <c r="F106" s="22"/>
      <c r="G106" s="22"/>
      <c r="H106" s="22"/>
      <c r="I106" s="22"/>
      <c r="J106" s="22"/>
    </row>
    <row r="107" spans="1:10" ht="15">
      <c r="A107" s="12"/>
      <c r="B107" s="7" t="s">
        <v>115</v>
      </c>
      <c r="C107" s="7" t="s">
        <v>91</v>
      </c>
      <c r="D107" s="44"/>
      <c r="E107" s="44"/>
      <c r="F107" s="44"/>
      <c r="G107" s="44"/>
      <c r="H107" s="44"/>
      <c r="I107" s="44"/>
      <c r="J107" s="44"/>
    </row>
    <row r="108" spans="1:10" ht="15">
      <c r="A108" s="12"/>
      <c r="B108" s="15" t="s">
        <v>115</v>
      </c>
      <c r="C108" s="15" t="s">
        <v>113</v>
      </c>
      <c r="D108" s="25">
        <v>0</v>
      </c>
      <c r="E108" s="25">
        <v>0</v>
      </c>
      <c r="F108" s="25">
        <v>0</v>
      </c>
      <c r="G108" s="25">
        <v>0</v>
      </c>
      <c r="H108" s="25">
        <v>0</v>
      </c>
      <c r="I108" s="25"/>
      <c r="J108" s="25"/>
    </row>
    <row r="109" spans="1:10" ht="15">
      <c r="A109" s="12"/>
      <c r="B109" s="30" t="s">
        <v>120</v>
      </c>
      <c r="C109" s="31" t="s">
        <v>107</v>
      </c>
      <c r="D109" s="27">
        <v>0</v>
      </c>
      <c r="E109" s="27">
        <v>0</v>
      </c>
      <c r="F109" s="27">
        <v>0</v>
      </c>
      <c r="G109" s="27">
        <v>0</v>
      </c>
      <c r="H109" s="27">
        <v>0</v>
      </c>
      <c r="I109" s="27"/>
      <c r="J109" s="27"/>
    </row>
    <row r="110" spans="1:10" ht="15">
      <c r="A110" s="12"/>
      <c r="B110" s="32" t="s">
        <v>120</v>
      </c>
      <c r="C110" s="33" t="s">
        <v>108</v>
      </c>
      <c r="D110" s="28">
        <v>0</v>
      </c>
      <c r="E110" s="28">
        <v>2</v>
      </c>
      <c r="F110" s="28">
        <v>19.3</v>
      </c>
      <c r="G110" s="28">
        <v>8.5</v>
      </c>
      <c r="H110" s="28">
        <v>7.2</v>
      </c>
      <c r="I110" s="28"/>
      <c r="J110" s="28"/>
    </row>
    <row r="111" spans="1:10" ht="15">
      <c r="A111" s="12"/>
      <c r="B111" s="32" t="s">
        <v>120</v>
      </c>
      <c r="C111" s="33" t="s">
        <v>109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28"/>
      <c r="J111" s="28"/>
    </row>
    <row r="112" spans="1:10" ht="15">
      <c r="A112" s="12"/>
      <c r="B112" s="32" t="s">
        <v>120</v>
      </c>
      <c r="C112" s="33" t="s">
        <v>110</v>
      </c>
      <c r="D112" s="28">
        <v>0</v>
      </c>
      <c r="E112" s="28">
        <v>0</v>
      </c>
      <c r="F112" s="28">
        <v>0</v>
      </c>
      <c r="G112" s="28">
        <v>0</v>
      </c>
      <c r="H112" s="28">
        <v>0</v>
      </c>
      <c r="I112" s="28"/>
      <c r="J112" s="28"/>
    </row>
    <row r="113" spans="1:10" ht="15">
      <c r="A113" s="12"/>
      <c r="B113" s="32" t="s">
        <v>120</v>
      </c>
      <c r="C113" s="33" t="s">
        <v>88</v>
      </c>
      <c r="D113" s="43"/>
      <c r="E113" s="43"/>
      <c r="F113" s="43"/>
      <c r="G113" s="43"/>
      <c r="H113" s="43"/>
      <c r="I113" s="43"/>
      <c r="J113" s="43"/>
    </row>
    <row r="114" spans="1:10" ht="15">
      <c r="A114" s="12"/>
      <c r="B114" s="32" t="s">
        <v>120</v>
      </c>
      <c r="C114" s="33" t="s">
        <v>89</v>
      </c>
      <c r="D114" s="43"/>
      <c r="E114" s="43"/>
      <c r="F114" s="43"/>
      <c r="G114" s="43"/>
      <c r="H114" s="43"/>
      <c r="I114" s="43"/>
      <c r="J114" s="43"/>
    </row>
    <row r="115" spans="1:10" ht="15">
      <c r="A115" s="12"/>
      <c r="B115" s="32" t="s">
        <v>120</v>
      </c>
      <c r="C115" s="33" t="s">
        <v>111</v>
      </c>
      <c r="D115" s="28">
        <v>0</v>
      </c>
      <c r="E115" s="28">
        <v>0</v>
      </c>
      <c r="F115" s="28">
        <v>0</v>
      </c>
      <c r="G115" s="28">
        <v>0</v>
      </c>
      <c r="H115" s="28">
        <v>0</v>
      </c>
      <c r="I115" s="28"/>
      <c r="J115" s="28"/>
    </row>
    <row r="116" spans="1:10" ht="15">
      <c r="A116" s="12"/>
      <c r="B116" s="32" t="s">
        <v>120</v>
      </c>
      <c r="C116" s="33" t="s">
        <v>112</v>
      </c>
      <c r="D116" s="28">
        <v>0</v>
      </c>
      <c r="E116" s="28">
        <v>0</v>
      </c>
      <c r="F116" s="28">
        <v>0</v>
      </c>
      <c r="G116" s="28">
        <v>0</v>
      </c>
      <c r="H116" s="28">
        <v>0</v>
      </c>
      <c r="I116" s="28"/>
      <c r="J116" s="28"/>
    </row>
    <row r="117" spans="1:10" ht="15">
      <c r="A117" s="12"/>
      <c r="B117" s="32" t="s">
        <v>120</v>
      </c>
      <c r="C117" s="33" t="s">
        <v>87</v>
      </c>
      <c r="D117" s="28">
        <v>0</v>
      </c>
      <c r="E117" s="28">
        <v>0</v>
      </c>
      <c r="F117" s="28">
        <v>0</v>
      </c>
      <c r="G117" s="28">
        <v>0</v>
      </c>
      <c r="H117" s="28">
        <v>0</v>
      </c>
      <c r="I117" s="28"/>
      <c r="J117" s="28"/>
    </row>
    <row r="118" spans="1:10" ht="15">
      <c r="A118" s="12"/>
      <c r="B118" s="34" t="s">
        <v>120</v>
      </c>
      <c r="C118" s="35" t="s">
        <v>91</v>
      </c>
      <c r="D118" s="29">
        <v>0</v>
      </c>
      <c r="E118" s="29">
        <v>0</v>
      </c>
      <c r="F118" s="29">
        <v>0</v>
      </c>
      <c r="G118" s="29">
        <v>0</v>
      </c>
      <c r="H118" s="29">
        <v>0</v>
      </c>
      <c r="I118" s="29"/>
      <c r="J118" s="29"/>
    </row>
    <row r="119" spans="1:10" ht="15">
      <c r="A119" s="12"/>
      <c r="B119" s="36" t="s">
        <v>120</v>
      </c>
      <c r="C119" s="37" t="s">
        <v>113</v>
      </c>
      <c r="D119" s="56">
        <v>0</v>
      </c>
      <c r="E119" s="56">
        <v>2</v>
      </c>
      <c r="F119" s="56">
        <v>19.3</v>
      </c>
      <c r="G119" s="56">
        <v>8.5</v>
      </c>
      <c r="H119" s="56">
        <v>7.2</v>
      </c>
      <c r="I119" s="56"/>
      <c r="J119" s="56"/>
    </row>
    <row r="120" spans="1:10" ht="15">
      <c r="A120" s="12"/>
      <c r="B120" s="30" t="s">
        <v>95</v>
      </c>
      <c r="C120" s="31" t="s">
        <v>107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27"/>
      <c r="J120" s="27"/>
    </row>
    <row r="121" spans="1:10" ht="15">
      <c r="A121" s="12"/>
      <c r="B121" s="32" t="s">
        <v>95</v>
      </c>
      <c r="C121" s="33" t="s">
        <v>108</v>
      </c>
      <c r="D121" s="28">
        <v>0</v>
      </c>
      <c r="E121" s="28">
        <v>0</v>
      </c>
      <c r="F121" s="28">
        <v>0</v>
      </c>
      <c r="G121" s="28">
        <v>0</v>
      </c>
      <c r="H121" s="28">
        <v>0</v>
      </c>
      <c r="I121" s="28"/>
      <c r="J121" s="28"/>
    </row>
    <row r="122" spans="1:10" ht="15">
      <c r="A122" s="12"/>
      <c r="B122" s="32" t="s">
        <v>95</v>
      </c>
      <c r="C122" s="33" t="s">
        <v>109</v>
      </c>
      <c r="D122" s="28">
        <v>0</v>
      </c>
      <c r="E122" s="28">
        <v>0</v>
      </c>
      <c r="F122" s="28">
        <v>0</v>
      </c>
      <c r="G122" s="28">
        <v>0</v>
      </c>
      <c r="H122" s="28">
        <v>0</v>
      </c>
      <c r="I122" s="28"/>
      <c r="J122" s="28"/>
    </row>
    <row r="123" spans="1:10" ht="15">
      <c r="A123" s="12"/>
      <c r="B123" s="32" t="s">
        <v>95</v>
      </c>
      <c r="C123" s="33" t="s">
        <v>110</v>
      </c>
      <c r="D123" s="28">
        <v>0</v>
      </c>
      <c r="E123" s="28">
        <v>0</v>
      </c>
      <c r="F123" s="28">
        <v>0</v>
      </c>
      <c r="G123" s="28">
        <v>0</v>
      </c>
      <c r="H123" s="28">
        <v>0</v>
      </c>
      <c r="I123" s="28"/>
      <c r="J123" s="28"/>
    </row>
    <row r="124" spans="1:10" ht="15">
      <c r="A124" s="12"/>
      <c r="B124" s="32" t="s">
        <v>95</v>
      </c>
      <c r="C124" s="33" t="s">
        <v>88</v>
      </c>
      <c r="D124" s="28">
        <v>0</v>
      </c>
      <c r="E124" s="28">
        <v>0</v>
      </c>
      <c r="F124" s="28">
        <v>0</v>
      </c>
      <c r="G124" s="28">
        <v>0</v>
      </c>
      <c r="H124" s="28">
        <v>0</v>
      </c>
      <c r="I124" s="28"/>
      <c r="J124" s="28"/>
    </row>
    <row r="125" spans="1:10" ht="15">
      <c r="A125" s="12"/>
      <c r="B125" s="32" t="s">
        <v>95</v>
      </c>
      <c r="C125" s="33" t="s">
        <v>89</v>
      </c>
      <c r="D125" s="28">
        <v>0</v>
      </c>
      <c r="E125" s="28">
        <v>0</v>
      </c>
      <c r="F125" s="28">
        <v>0</v>
      </c>
      <c r="G125" s="28">
        <v>0</v>
      </c>
      <c r="H125" s="28">
        <v>0</v>
      </c>
      <c r="I125" s="28"/>
      <c r="J125" s="28"/>
    </row>
    <row r="126" spans="1:10" ht="15">
      <c r="A126" s="12"/>
      <c r="B126" s="32" t="s">
        <v>95</v>
      </c>
      <c r="C126" s="33" t="s">
        <v>111</v>
      </c>
      <c r="D126" s="28">
        <v>0</v>
      </c>
      <c r="E126" s="28">
        <v>0</v>
      </c>
      <c r="F126" s="28">
        <v>0</v>
      </c>
      <c r="G126" s="28">
        <v>0</v>
      </c>
      <c r="H126" s="28">
        <v>0</v>
      </c>
      <c r="I126" s="28"/>
      <c r="J126" s="28"/>
    </row>
    <row r="127" spans="1:10" ht="15">
      <c r="A127" s="12"/>
      <c r="B127" s="32" t="s">
        <v>95</v>
      </c>
      <c r="C127" s="33" t="s">
        <v>112</v>
      </c>
      <c r="D127" s="28">
        <v>0</v>
      </c>
      <c r="E127" s="28">
        <v>0</v>
      </c>
      <c r="F127" s="28">
        <v>0</v>
      </c>
      <c r="G127" s="28">
        <v>0</v>
      </c>
      <c r="H127" s="28">
        <v>0</v>
      </c>
      <c r="I127" s="28"/>
      <c r="J127" s="28"/>
    </row>
    <row r="128" spans="1:10" ht="15">
      <c r="A128" s="12"/>
      <c r="B128" s="32" t="s">
        <v>95</v>
      </c>
      <c r="C128" s="33" t="s">
        <v>87</v>
      </c>
      <c r="D128" s="28">
        <v>0</v>
      </c>
      <c r="E128" s="28">
        <v>0</v>
      </c>
      <c r="F128" s="28">
        <v>0</v>
      </c>
      <c r="G128" s="28">
        <v>0</v>
      </c>
      <c r="H128" s="28">
        <v>0</v>
      </c>
      <c r="I128" s="28"/>
      <c r="J128" s="28"/>
    </row>
    <row r="129" spans="1:10" ht="15">
      <c r="A129" s="12"/>
      <c r="B129" s="34" t="s">
        <v>95</v>
      </c>
      <c r="C129" s="35" t="s">
        <v>91</v>
      </c>
      <c r="D129" s="29">
        <v>0</v>
      </c>
      <c r="E129" s="29">
        <v>0</v>
      </c>
      <c r="F129" s="29">
        <v>0</v>
      </c>
      <c r="G129" s="29">
        <v>0</v>
      </c>
      <c r="H129" s="29">
        <v>0</v>
      </c>
      <c r="I129" s="29"/>
      <c r="J129" s="29"/>
    </row>
    <row r="130" spans="1:10" ht="15">
      <c r="A130" s="12"/>
      <c r="B130" s="36" t="s">
        <v>95</v>
      </c>
      <c r="C130" s="37" t="s">
        <v>113</v>
      </c>
      <c r="D130" s="56">
        <v>0</v>
      </c>
      <c r="E130" s="56">
        <v>0</v>
      </c>
      <c r="F130" s="56">
        <v>0</v>
      </c>
      <c r="G130" s="56">
        <v>0</v>
      </c>
      <c r="H130" s="56">
        <v>0</v>
      </c>
      <c r="I130" s="56"/>
      <c r="J130" s="56"/>
    </row>
    <row r="131" spans="1:10" ht="15">
      <c r="A131" s="12"/>
      <c r="B131" s="30" t="s">
        <v>96</v>
      </c>
      <c r="C131" s="31" t="s">
        <v>107</v>
      </c>
      <c r="D131" s="27">
        <v>0</v>
      </c>
      <c r="E131" s="27">
        <v>0</v>
      </c>
      <c r="F131" s="27">
        <v>0</v>
      </c>
      <c r="G131" s="27">
        <v>0</v>
      </c>
      <c r="H131" s="27">
        <v>0</v>
      </c>
      <c r="I131" s="27"/>
      <c r="J131" s="27"/>
    </row>
    <row r="132" spans="2:10" ht="15">
      <c r="B132" s="32" t="s">
        <v>96</v>
      </c>
      <c r="C132" s="33" t="s">
        <v>108</v>
      </c>
      <c r="D132" s="28">
        <v>0</v>
      </c>
      <c r="E132" s="28">
        <v>0</v>
      </c>
      <c r="F132" s="28">
        <v>0</v>
      </c>
      <c r="G132" s="28">
        <v>0</v>
      </c>
      <c r="H132" s="28">
        <v>0</v>
      </c>
      <c r="I132" s="28"/>
      <c r="J132" s="28"/>
    </row>
    <row r="133" spans="2:10" ht="15">
      <c r="B133" s="32" t="s">
        <v>96</v>
      </c>
      <c r="C133" s="33" t="s">
        <v>109</v>
      </c>
      <c r="D133" s="28">
        <v>0</v>
      </c>
      <c r="E133" s="28">
        <v>0</v>
      </c>
      <c r="F133" s="28">
        <v>0</v>
      </c>
      <c r="G133" s="28">
        <v>0</v>
      </c>
      <c r="H133" s="28">
        <v>0</v>
      </c>
      <c r="I133" s="28"/>
      <c r="J133" s="28"/>
    </row>
    <row r="134" spans="2:10" ht="15">
      <c r="B134" s="32" t="s">
        <v>96</v>
      </c>
      <c r="C134" s="33" t="s">
        <v>110</v>
      </c>
      <c r="D134" s="28">
        <v>0</v>
      </c>
      <c r="E134" s="28">
        <v>0</v>
      </c>
      <c r="F134" s="28">
        <v>0</v>
      </c>
      <c r="G134" s="28">
        <v>0</v>
      </c>
      <c r="H134" s="28">
        <v>0</v>
      </c>
      <c r="I134" s="28"/>
      <c r="J134" s="28"/>
    </row>
    <row r="135" spans="2:10" ht="15">
      <c r="B135" s="32" t="s">
        <v>96</v>
      </c>
      <c r="C135" s="33" t="s">
        <v>88</v>
      </c>
      <c r="D135" s="28">
        <v>184</v>
      </c>
      <c r="E135" s="28">
        <v>189</v>
      </c>
      <c r="F135" s="28">
        <v>252.3</v>
      </c>
      <c r="G135" s="28">
        <v>196.4</v>
      </c>
      <c r="H135" s="28">
        <v>173.445</v>
      </c>
      <c r="I135" s="28"/>
      <c r="J135" s="28"/>
    </row>
    <row r="136" spans="2:10" ht="15">
      <c r="B136" s="32" t="s">
        <v>96</v>
      </c>
      <c r="C136" s="33" t="s">
        <v>89</v>
      </c>
      <c r="D136" s="28">
        <v>0</v>
      </c>
      <c r="E136" s="28">
        <v>0</v>
      </c>
      <c r="F136" s="28">
        <v>0</v>
      </c>
      <c r="G136" s="28">
        <v>0</v>
      </c>
      <c r="H136" s="28">
        <v>0</v>
      </c>
      <c r="I136" s="28"/>
      <c r="J136" s="28"/>
    </row>
    <row r="137" spans="2:10" ht="15">
      <c r="B137" s="32" t="s">
        <v>96</v>
      </c>
      <c r="C137" s="33" t="s">
        <v>111</v>
      </c>
      <c r="D137" s="28">
        <v>0</v>
      </c>
      <c r="E137" s="28">
        <v>0</v>
      </c>
      <c r="F137" s="28">
        <v>0</v>
      </c>
      <c r="G137" s="28">
        <v>0</v>
      </c>
      <c r="H137" s="28">
        <v>0</v>
      </c>
      <c r="I137" s="28"/>
      <c r="J137" s="28"/>
    </row>
    <row r="138" spans="2:10" ht="15">
      <c r="B138" s="32" t="s">
        <v>96</v>
      </c>
      <c r="C138" s="33" t="s">
        <v>112</v>
      </c>
      <c r="D138" s="28">
        <v>0</v>
      </c>
      <c r="E138" s="28">
        <v>0</v>
      </c>
      <c r="F138" s="28">
        <v>0</v>
      </c>
      <c r="G138" s="28">
        <v>0</v>
      </c>
      <c r="H138" s="28">
        <v>0</v>
      </c>
      <c r="I138" s="28"/>
      <c r="J138" s="28"/>
    </row>
    <row r="139" spans="2:10" ht="15">
      <c r="B139" s="32" t="s">
        <v>96</v>
      </c>
      <c r="C139" s="33" t="s">
        <v>87</v>
      </c>
      <c r="D139" s="28">
        <v>0</v>
      </c>
      <c r="E139" s="28">
        <v>0</v>
      </c>
      <c r="F139" s="28">
        <v>0</v>
      </c>
      <c r="G139" s="28">
        <v>0</v>
      </c>
      <c r="H139" s="28">
        <v>0</v>
      </c>
      <c r="I139" s="28"/>
      <c r="J139" s="28"/>
    </row>
    <row r="140" spans="2:10" ht="15">
      <c r="B140" s="34" t="s">
        <v>96</v>
      </c>
      <c r="C140" s="35" t="s">
        <v>91</v>
      </c>
      <c r="D140" s="29">
        <v>-48</v>
      </c>
      <c r="E140" s="29">
        <v>-49</v>
      </c>
      <c r="F140" s="29">
        <v>-90</v>
      </c>
      <c r="G140" s="29">
        <v>-25</v>
      </c>
      <c r="H140" s="29">
        <v>-2</v>
      </c>
      <c r="I140" s="29"/>
      <c r="J140" s="29"/>
    </row>
    <row r="141" spans="2:10" ht="15">
      <c r="B141" s="36" t="s">
        <v>96</v>
      </c>
      <c r="C141" s="37" t="s">
        <v>113</v>
      </c>
      <c r="D141" s="56">
        <v>136</v>
      </c>
      <c r="E141" s="56">
        <v>140</v>
      </c>
      <c r="F141" s="56">
        <v>162.3</v>
      </c>
      <c r="G141" s="56">
        <v>171.4</v>
      </c>
      <c r="H141" s="56">
        <v>171.445</v>
      </c>
      <c r="I141" s="56"/>
      <c r="J141" s="56"/>
    </row>
    <row r="142" spans="2:10" ht="15">
      <c r="B142" s="30" t="s">
        <v>97</v>
      </c>
      <c r="C142" s="31" t="s">
        <v>107</v>
      </c>
      <c r="D142" s="27">
        <v>0</v>
      </c>
      <c r="E142" s="27">
        <v>0</v>
      </c>
      <c r="F142" s="27">
        <v>0</v>
      </c>
      <c r="G142" s="27">
        <v>0</v>
      </c>
      <c r="H142" s="27">
        <v>0</v>
      </c>
      <c r="I142" s="27"/>
      <c r="J142" s="27"/>
    </row>
    <row r="143" spans="2:10" ht="15">
      <c r="B143" s="32" t="s">
        <v>97</v>
      </c>
      <c r="C143" s="33" t="s">
        <v>108</v>
      </c>
      <c r="D143" s="28">
        <v>26</v>
      </c>
      <c r="E143" s="28">
        <v>4</v>
      </c>
      <c r="F143" s="28">
        <v>40.02</v>
      </c>
      <c r="G143" s="28">
        <v>28.586</v>
      </c>
      <c r="H143" s="28">
        <v>22.642</v>
      </c>
      <c r="I143" s="28"/>
      <c r="J143" s="28"/>
    </row>
    <row r="144" spans="2:10" ht="15">
      <c r="B144" s="32" t="s">
        <v>97</v>
      </c>
      <c r="C144" s="33" t="s">
        <v>109</v>
      </c>
      <c r="D144" s="28">
        <v>0</v>
      </c>
      <c r="E144" s="28">
        <v>0</v>
      </c>
      <c r="F144" s="28">
        <v>0</v>
      </c>
      <c r="G144" s="28">
        <v>0</v>
      </c>
      <c r="H144" s="28">
        <v>0</v>
      </c>
      <c r="I144" s="28"/>
      <c r="J144" s="28"/>
    </row>
    <row r="145" spans="2:10" ht="15">
      <c r="B145" s="32" t="s">
        <v>97</v>
      </c>
      <c r="C145" s="33" t="s">
        <v>110</v>
      </c>
      <c r="D145" s="28">
        <v>0</v>
      </c>
      <c r="E145" s="28">
        <v>0</v>
      </c>
      <c r="F145" s="28">
        <v>0</v>
      </c>
      <c r="G145" s="28">
        <v>0</v>
      </c>
      <c r="H145" s="28">
        <v>0</v>
      </c>
      <c r="I145" s="28"/>
      <c r="J145" s="28"/>
    </row>
    <row r="146" spans="2:10" ht="15">
      <c r="B146" s="32" t="s">
        <v>97</v>
      </c>
      <c r="C146" s="33" t="s">
        <v>88</v>
      </c>
      <c r="D146" s="28">
        <v>0</v>
      </c>
      <c r="E146" s="28">
        <v>0</v>
      </c>
      <c r="F146" s="28">
        <v>0</v>
      </c>
      <c r="G146" s="28">
        <v>0</v>
      </c>
      <c r="H146" s="28">
        <v>0</v>
      </c>
      <c r="I146" s="28"/>
      <c r="J146" s="28"/>
    </row>
    <row r="147" spans="2:10" ht="15">
      <c r="B147" s="32" t="s">
        <v>97</v>
      </c>
      <c r="C147" s="33" t="s">
        <v>89</v>
      </c>
      <c r="D147" s="28">
        <v>26</v>
      </c>
      <c r="E147" s="28">
        <v>1</v>
      </c>
      <c r="F147" s="28">
        <v>32.95</v>
      </c>
      <c r="G147" s="28">
        <v>26.786</v>
      </c>
      <c r="H147" s="28">
        <v>22.642</v>
      </c>
      <c r="I147" s="28"/>
      <c r="J147" s="28"/>
    </row>
    <row r="148" spans="2:10" ht="15">
      <c r="B148" s="32" t="s">
        <v>97</v>
      </c>
      <c r="C148" s="33" t="s">
        <v>111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  <c r="I148" s="28"/>
      <c r="J148" s="28"/>
    </row>
    <row r="149" spans="2:10" ht="15">
      <c r="B149" s="32" t="s">
        <v>97</v>
      </c>
      <c r="C149" s="33" t="s">
        <v>112</v>
      </c>
      <c r="D149" s="28">
        <v>0</v>
      </c>
      <c r="E149" s="28">
        <v>0</v>
      </c>
      <c r="F149" s="28">
        <v>0</v>
      </c>
      <c r="G149" s="28">
        <v>0</v>
      </c>
      <c r="H149" s="28">
        <v>0</v>
      </c>
      <c r="I149" s="28"/>
      <c r="J149" s="28"/>
    </row>
    <row r="150" spans="2:10" ht="15">
      <c r="B150" s="32" t="s">
        <v>97</v>
      </c>
      <c r="C150" s="33" t="s">
        <v>87</v>
      </c>
      <c r="D150" s="28">
        <v>0</v>
      </c>
      <c r="E150" s="28">
        <v>0</v>
      </c>
      <c r="F150" s="28">
        <v>0</v>
      </c>
      <c r="G150" s="28">
        <v>0</v>
      </c>
      <c r="H150" s="28">
        <v>0</v>
      </c>
      <c r="I150" s="28"/>
      <c r="J150" s="28"/>
    </row>
    <row r="151" spans="2:10" ht="15">
      <c r="B151" s="34" t="s">
        <v>97</v>
      </c>
      <c r="C151" s="35" t="s">
        <v>91</v>
      </c>
      <c r="D151" s="29">
        <v>0</v>
      </c>
      <c r="E151" s="29">
        <v>-3</v>
      </c>
      <c r="F151" s="29">
        <v>-7.07</v>
      </c>
      <c r="G151" s="29">
        <v>-1.8</v>
      </c>
      <c r="H151" s="29">
        <v>0</v>
      </c>
      <c r="I151" s="29"/>
      <c r="J151" s="29"/>
    </row>
    <row r="152" spans="2:10" ht="15">
      <c r="B152" s="36" t="s">
        <v>97</v>
      </c>
      <c r="C152" s="37" t="s">
        <v>113</v>
      </c>
      <c r="D152" s="56">
        <v>0</v>
      </c>
      <c r="E152" s="56">
        <v>0</v>
      </c>
      <c r="F152" s="56">
        <v>0</v>
      </c>
      <c r="G152" s="56">
        <v>0</v>
      </c>
      <c r="H152" s="56">
        <v>0</v>
      </c>
      <c r="I152" s="56"/>
      <c r="J152" s="56"/>
    </row>
    <row r="153" spans="2:10" ht="15">
      <c r="B153" s="30" t="s">
        <v>121</v>
      </c>
      <c r="C153" s="31" t="s">
        <v>107</v>
      </c>
      <c r="D153" s="27">
        <v>0</v>
      </c>
      <c r="E153" s="27">
        <v>0</v>
      </c>
      <c r="F153" s="27">
        <v>0</v>
      </c>
      <c r="G153" s="27">
        <v>0</v>
      </c>
      <c r="H153" s="27">
        <v>0</v>
      </c>
      <c r="I153" s="27"/>
      <c r="J153" s="27"/>
    </row>
    <row r="154" spans="2:10" ht="15">
      <c r="B154" s="32" t="s">
        <v>121</v>
      </c>
      <c r="C154" s="33" t="s">
        <v>108</v>
      </c>
      <c r="D154" s="28">
        <v>0</v>
      </c>
      <c r="E154" s="28">
        <v>0</v>
      </c>
      <c r="F154" s="28">
        <v>0</v>
      </c>
      <c r="G154" s="28">
        <v>0</v>
      </c>
      <c r="H154" s="28">
        <v>0.8</v>
      </c>
      <c r="I154" s="28"/>
      <c r="J154" s="28"/>
    </row>
    <row r="155" spans="2:10" ht="15">
      <c r="B155" s="32" t="s">
        <v>121</v>
      </c>
      <c r="C155" s="33" t="s">
        <v>109</v>
      </c>
      <c r="D155" s="28">
        <v>0</v>
      </c>
      <c r="E155" s="28">
        <v>0</v>
      </c>
      <c r="F155" s="28">
        <v>0</v>
      </c>
      <c r="G155" s="28">
        <v>0</v>
      </c>
      <c r="H155" s="28">
        <v>0</v>
      </c>
      <c r="I155" s="28"/>
      <c r="J155" s="28"/>
    </row>
    <row r="156" spans="2:10" ht="15">
      <c r="B156" s="32" t="s">
        <v>121</v>
      </c>
      <c r="C156" s="33" t="s">
        <v>110</v>
      </c>
      <c r="D156" s="28">
        <v>0</v>
      </c>
      <c r="E156" s="28">
        <v>0</v>
      </c>
      <c r="F156" s="28">
        <v>0</v>
      </c>
      <c r="G156" s="28">
        <v>0</v>
      </c>
      <c r="H156" s="28">
        <v>0</v>
      </c>
      <c r="I156" s="28"/>
      <c r="J156" s="28"/>
    </row>
    <row r="157" spans="2:10" ht="15">
      <c r="B157" s="32" t="s">
        <v>121</v>
      </c>
      <c r="C157" s="33" t="s">
        <v>88</v>
      </c>
      <c r="D157" s="28">
        <v>159</v>
      </c>
      <c r="E157" s="28">
        <v>133</v>
      </c>
      <c r="F157" s="28">
        <v>147.98</v>
      </c>
      <c r="G157" s="28">
        <v>132.61</v>
      </c>
      <c r="H157" s="28">
        <v>136</v>
      </c>
      <c r="I157" s="28"/>
      <c r="J157" s="28"/>
    </row>
    <row r="158" spans="2:10" ht="15">
      <c r="B158" s="32" t="s">
        <v>121</v>
      </c>
      <c r="C158" s="33" t="s">
        <v>89</v>
      </c>
      <c r="D158" s="28">
        <v>0</v>
      </c>
      <c r="E158" s="28">
        <v>0</v>
      </c>
      <c r="F158" s="28">
        <v>0</v>
      </c>
      <c r="G158" s="28">
        <v>0</v>
      </c>
      <c r="H158" s="28">
        <v>0.08</v>
      </c>
      <c r="I158" s="28"/>
      <c r="J158" s="28"/>
    </row>
    <row r="159" spans="2:10" ht="15">
      <c r="B159" s="32" t="s">
        <v>121</v>
      </c>
      <c r="C159" s="33" t="s">
        <v>111</v>
      </c>
      <c r="D159" s="28">
        <v>0</v>
      </c>
      <c r="E159" s="28">
        <v>0</v>
      </c>
      <c r="F159" s="28">
        <v>0</v>
      </c>
      <c r="G159" s="28">
        <v>0</v>
      </c>
      <c r="H159" s="28">
        <v>0</v>
      </c>
      <c r="I159" s="28"/>
      <c r="J159" s="28"/>
    </row>
    <row r="160" spans="2:10" ht="15">
      <c r="B160" s="32" t="s">
        <v>121</v>
      </c>
      <c r="C160" s="33" t="s">
        <v>112</v>
      </c>
      <c r="D160" s="28">
        <v>0</v>
      </c>
      <c r="E160" s="28">
        <v>0</v>
      </c>
      <c r="F160" s="28">
        <v>0</v>
      </c>
      <c r="G160" s="28">
        <v>0</v>
      </c>
      <c r="H160" s="28">
        <v>0</v>
      </c>
      <c r="I160" s="28"/>
      <c r="J160" s="28"/>
    </row>
    <row r="161" spans="2:10" ht="15">
      <c r="B161" s="32" t="s">
        <v>121</v>
      </c>
      <c r="C161" s="33" t="s">
        <v>87</v>
      </c>
      <c r="D161" s="28">
        <v>0</v>
      </c>
      <c r="E161" s="28">
        <v>0</v>
      </c>
      <c r="F161" s="28">
        <v>0</v>
      </c>
      <c r="G161" s="28">
        <v>0</v>
      </c>
      <c r="H161" s="28">
        <v>0</v>
      </c>
      <c r="I161" s="28"/>
      <c r="J161" s="28"/>
    </row>
    <row r="162" spans="2:10" ht="15">
      <c r="B162" s="34" t="s">
        <v>121</v>
      </c>
      <c r="C162" s="35" t="s">
        <v>91</v>
      </c>
      <c r="D162" s="29">
        <v>-41</v>
      </c>
      <c r="E162" s="29">
        <v>-26</v>
      </c>
      <c r="F162" s="29">
        <v>-42</v>
      </c>
      <c r="G162" s="29">
        <v>-27.47</v>
      </c>
      <c r="H162" s="29">
        <v>-26.5</v>
      </c>
      <c r="I162" s="29"/>
      <c r="J162" s="29"/>
    </row>
    <row r="163" spans="2:10" ht="15">
      <c r="B163" s="36" t="s">
        <v>121</v>
      </c>
      <c r="C163" s="37" t="s">
        <v>113</v>
      </c>
      <c r="D163" s="56">
        <v>118</v>
      </c>
      <c r="E163" s="56">
        <v>107</v>
      </c>
      <c r="F163" s="56">
        <v>105.98</v>
      </c>
      <c r="G163" s="56">
        <v>105.14</v>
      </c>
      <c r="H163" s="56">
        <v>110.22</v>
      </c>
      <c r="I163" s="56"/>
      <c r="J163" s="56"/>
    </row>
    <row r="164" spans="2:10" ht="15">
      <c r="B164" s="30" t="s">
        <v>81</v>
      </c>
      <c r="C164" s="31" t="s">
        <v>107</v>
      </c>
      <c r="D164" s="27">
        <v>0</v>
      </c>
      <c r="E164" s="27">
        <v>0</v>
      </c>
      <c r="F164" s="27">
        <v>0</v>
      </c>
      <c r="G164" s="27">
        <v>0</v>
      </c>
      <c r="H164" s="27">
        <v>0</v>
      </c>
      <c r="I164" s="27"/>
      <c r="J164" s="27"/>
    </row>
    <row r="165" spans="2:10" ht="15">
      <c r="B165" s="32" t="s">
        <v>81</v>
      </c>
      <c r="C165" s="33" t="s">
        <v>108</v>
      </c>
      <c r="D165" s="28">
        <v>0</v>
      </c>
      <c r="E165" s="28">
        <v>0</v>
      </c>
      <c r="F165" s="28">
        <v>0</v>
      </c>
      <c r="G165" s="28">
        <v>0</v>
      </c>
      <c r="H165" s="28">
        <v>0</v>
      </c>
      <c r="I165" s="28"/>
      <c r="J165" s="28"/>
    </row>
    <row r="166" spans="2:10" ht="15">
      <c r="B166" s="32" t="s">
        <v>81</v>
      </c>
      <c r="C166" s="33" t="s">
        <v>109</v>
      </c>
      <c r="D166" s="28">
        <v>0</v>
      </c>
      <c r="E166" s="28">
        <v>0</v>
      </c>
      <c r="F166" s="28">
        <v>0</v>
      </c>
      <c r="G166" s="28">
        <v>0</v>
      </c>
      <c r="H166" s="28">
        <v>0</v>
      </c>
      <c r="I166" s="28"/>
      <c r="J166" s="28"/>
    </row>
    <row r="167" spans="2:10" ht="15">
      <c r="B167" s="32" t="s">
        <v>81</v>
      </c>
      <c r="C167" s="33" t="s">
        <v>110</v>
      </c>
      <c r="D167" s="28">
        <v>0</v>
      </c>
      <c r="E167" s="28">
        <v>0</v>
      </c>
      <c r="F167" s="28">
        <v>0</v>
      </c>
      <c r="G167" s="28">
        <v>0</v>
      </c>
      <c r="H167" s="28">
        <v>0</v>
      </c>
      <c r="I167" s="28"/>
      <c r="J167" s="28"/>
    </row>
    <row r="168" spans="2:10" ht="15">
      <c r="B168" s="32" t="s">
        <v>81</v>
      </c>
      <c r="C168" s="33" t="s">
        <v>88</v>
      </c>
      <c r="D168" s="28">
        <v>0</v>
      </c>
      <c r="E168" s="28">
        <v>0</v>
      </c>
      <c r="F168" s="28">
        <v>0</v>
      </c>
      <c r="G168" s="28">
        <v>0</v>
      </c>
      <c r="H168" s="28">
        <v>0</v>
      </c>
      <c r="I168" s="28"/>
      <c r="J168" s="28"/>
    </row>
    <row r="169" spans="2:10" ht="15">
      <c r="B169" s="32" t="s">
        <v>81</v>
      </c>
      <c r="C169" s="33" t="s">
        <v>89</v>
      </c>
      <c r="D169" s="28">
        <v>0</v>
      </c>
      <c r="E169" s="28">
        <v>0</v>
      </c>
      <c r="F169" s="28">
        <v>0</v>
      </c>
      <c r="G169" s="28">
        <v>0</v>
      </c>
      <c r="H169" s="28">
        <v>0</v>
      </c>
      <c r="I169" s="28"/>
      <c r="J169" s="28"/>
    </row>
    <row r="170" spans="2:10" ht="15">
      <c r="B170" s="32" t="s">
        <v>81</v>
      </c>
      <c r="C170" s="33" t="s">
        <v>111</v>
      </c>
      <c r="D170" s="28">
        <v>0</v>
      </c>
      <c r="E170" s="28">
        <v>0</v>
      </c>
      <c r="F170" s="28">
        <v>0</v>
      </c>
      <c r="G170" s="28">
        <v>0</v>
      </c>
      <c r="H170" s="28">
        <v>0</v>
      </c>
      <c r="I170" s="28"/>
      <c r="J170" s="28"/>
    </row>
    <row r="171" spans="2:10" ht="15">
      <c r="B171" s="32" t="s">
        <v>81</v>
      </c>
      <c r="C171" s="33" t="s">
        <v>112</v>
      </c>
      <c r="D171" s="28">
        <v>0</v>
      </c>
      <c r="E171" s="28">
        <v>0</v>
      </c>
      <c r="F171" s="28">
        <v>0</v>
      </c>
      <c r="G171" s="28">
        <v>0</v>
      </c>
      <c r="H171" s="28">
        <v>0</v>
      </c>
      <c r="I171" s="28"/>
      <c r="J171" s="28"/>
    </row>
    <row r="172" spans="2:10" ht="15">
      <c r="B172" s="32" t="s">
        <v>81</v>
      </c>
      <c r="C172" s="33" t="s">
        <v>87</v>
      </c>
      <c r="D172" s="28">
        <v>0</v>
      </c>
      <c r="E172" s="28">
        <v>0</v>
      </c>
      <c r="F172" s="28">
        <v>0</v>
      </c>
      <c r="G172" s="28">
        <v>0</v>
      </c>
      <c r="H172" s="28">
        <v>0</v>
      </c>
      <c r="I172" s="28"/>
      <c r="J172" s="28"/>
    </row>
    <row r="173" spans="2:10" ht="15">
      <c r="B173" s="34" t="s">
        <v>81</v>
      </c>
      <c r="C173" s="35" t="s">
        <v>91</v>
      </c>
      <c r="D173" s="29">
        <v>0</v>
      </c>
      <c r="E173" s="29">
        <v>0</v>
      </c>
      <c r="F173" s="29">
        <v>0</v>
      </c>
      <c r="G173" s="29">
        <v>0</v>
      </c>
      <c r="H173" s="29">
        <v>0</v>
      </c>
      <c r="I173" s="29"/>
      <c r="J173" s="29"/>
    </row>
    <row r="174" spans="2:10" ht="15">
      <c r="B174" s="36" t="s">
        <v>81</v>
      </c>
      <c r="C174" s="37" t="s">
        <v>113</v>
      </c>
      <c r="D174" s="56">
        <v>0</v>
      </c>
      <c r="E174" s="56">
        <v>0</v>
      </c>
      <c r="F174" s="56">
        <v>0</v>
      </c>
      <c r="G174" s="56">
        <v>0</v>
      </c>
      <c r="H174" s="56">
        <v>0</v>
      </c>
      <c r="I174" s="56"/>
      <c r="J174" s="56"/>
    </row>
    <row r="175" spans="2:10" ht="15">
      <c r="B175" s="30" t="s">
        <v>98</v>
      </c>
      <c r="C175" s="31" t="s">
        <v>107</v>
      </c>
      <c r="D175" s="27">
        <v>0</v>
      </c>
      <c r="E175" s="27">
        <v>0</v>
      </c>
      <c r="F175" s="27">
        <v>0</v>
      </c>
      <c r="G175" s="27">
        <v>0</v>
      </c>
      <c r="H175" s="27">
        <v>0</v>
      </c>
      <c r="I175" s="27"/>
      <c r="J175" s="27"/>
    </row>
    <row r="176" spans="2:10" ht="15">
      <c r="B176" s="32" t="s">
        <v>98</v>
      </c>
      <c r="C176" s="33" t="s">
        <v>108</v>
      </c>
      <c r="D176" s="28">
        <v>0</v>
      </c>
      <c r="E176" s="28">
        <v>0</v>
      </c>
      <c r="F176" s="28">
        <v>0</v>
      </c>
      <c r="G176" s="28">
        <v>0</v>
      </c>
      <c r="H176" s="28">
        <v>0.8</v>
      </c>
      <c r="I176" s="28"/>
      <c r="J176" s="28"/>
    </row>
    <row r="177" spans="2:10" ht="15">
      <c r="B177" s="32" t="s">
        <v>98</v>
      </c>
      <c r="C177" s="33" t="s">
        <v>109</v>
      </c>
      <c r="D177" s="28">
        <v>0</v>
      </c>
      <c r="E177" s="28">
        <v>0</v>
      </c>
      <c r="F177" s="28">
        <v>0</v>
      </c>
      <c r="G177" s="28">
        <v>0</v>
      </c>
      <c r="H177" s="28">
        <v>0</v>
      </c>
      <c r="I177" s="28"/>
      <c r="J177" s="28"/>
    </row>
    <row r="178" spans="2:10" ht="15">
      <c r="B178" s="32" t="s">
        <v>98</v>
      </c>
      <c r="C178" s="33" t="s">
        <v>110</v>
      </c>
      <c r="D178" s="28">
        <v>0</v>
      </c>
      <c r="E178" s="28">
        <v>0</v>
      </c>
      <c r="F178" s="28">
        <v>0</v>
      </c>
      <c r="G178" s="28">
        <v>0</v>
      </c>
      <c r="H178" s="28">
        <v>0</v>
      </c>
      <c r="I178" s="28"/>
      <c r="J178" s="28"/>
    </row>
    <row r="179" spans="2:10" ht="15">
      <c r="B179" s="32" t="s">
        <v>98</v>
      </c>
      <c r="C179" s="33" t="s">
        <v>88</v>
      </c>
      <c r="D179" s="28">
        <v>159</v>
      </c>
      <c r="E179" s="28">
        <v>133</v>
      </c>
      <c r="F179" s="28">
        <v>147.98</v>
      </c>
      <c r="G179" s="28">
        <v>132.61</v>
      </c>
      <c r="H179" s="28">
        <v>136</v>
      </c>
      <c r="I179" s="28"/>
      <c r="J179" s="28"/>
    </row>
    <row r="180" spans="2:10" ht="15">
      <c r="B180" s="32" t="s">
        <v>98</v>
      </c>
      <c r="C180" s="33" t="s">
        <v>89</v>
      </c>
      <c r="D180" s="28">
        <v>0</v>
      </c>
      <c r="E180" s="28">
        <v>0</v>
      </c>
      <c r="F180" s="28">
        <v>0</v>
      </c>
      <c r="G180" s="28">
        <v>0</v>
      </c>
      <c r="H180" s="28">
        <v>0.08</v>
      </c>
      <c r="I180" s="28"/>
      <c r="J180" s="28"/>
    </row>
    <row r="181" spans="2:10" ht="15">
      <c r="B181" s="32" t="s">
        <v>98</v>
      </c>
      <c r="C181" s="33" t="s">
        <v>111</v>
      </c>
      <c r="D181" s="28">
        <v>0</v>
      </c>
      <c r="E181" s="28">
        <v>0</v>
      </c>
      <c r="F181" s="28">
        <v>0</v>
      </c>
      <c r="G181" s="28">
        <v>0</v>
      </c>
      <c r="H181" s="28">
        <v>0</v>
      </c>
      <c r="I181" s="28"/>
      <c r="J181" s="28"/>
    </row>
    <row r="182" spans="2:10" ht="15">
      <c r="B182" s="32" t="s">
        <v>98</v>
      </c>
      <c r="C182" s="33" t="s">
        <v>112</v>
      </c>
      <c r="D182" s="28">
        <v>0</v>
      </c>
      <c r="E182" s="28">
        <v>0</v>
      </c>
      <c r="F182" s="28">
        <v>0</v>
      </c>
      <c r="G182" s="28">
        <v>0</v>
      </c>
      <c r="H182" s="28">
        <v>0</v>
      </c>
      <c r="I182" s="28"/>
      <c r="J182" s="28"/>
    </row>
    <row r="183" spans="2:10" ht="15">
      <c r="B183" s="32" t="s">
        <v>98</v>
      </c>
      <c r="C183" s="33" t="s">
        <v>87</v>
      </c>
      <c r="D183" s="28">
        <v>0</v>
      </c>
      <c r="E183" s="28">
        <v>0</v>
      </c>
      <c r="F183" s="28">
        <v>0</v>
      </c>
      <c r="G183" s="28">
        <v>0</v>
      </c>
      <c r="H183" s="28">
        <v>0</v>
      </c>
      <c r="I183" s="28"/>
      <c r="J183" s="28"/>
    </row>
    <row r="184" spans="2:10" ht="15">
      <c r="B184" s="34" t="s">
        <v>98</v>
      </c>
      <c r="C184" s="35" t="s">
        <v>91</v>
      </c>
      <c r="D184" s="29">
        <v>-41</v>
      </c>
      <c r="E184" s="29">
        <v>-26</v>
      </c>
      <c r="F184" s="29">
        <v>-42</v>
      </c>
      <c r="G184" s="29">
        <v>-27.47</v>
      </c>
      <c r="H184" s="29">
        <v>-26.5</v>
      </c>
      <c r="I184" s="29"/>
      <c r="J184" s="29"/>
    </row>
    <row r="185" spans="2:10" ht="15">
      <c r="B185" s="36" t="s">
        <v>98</v>
      </c>
      <c r="C185" s="37" t="s">
        <v>113</v>
      </c>
      <c r="D185" s="56">
        <v>118</v>
      </c>
      <c r="E185" s="56">
        <v>107</v>
      </c>
      <c r="F185" s="56">
        <v>105.98</v>
      </c>
      <c r="G185" s="56">
        <v>105.14</v>
      </c>
      <c r="H185" s="56">
        <v>110.22</v>
      </c>
      <c r="I185" s="56"/>
      <c r="J185" s="56"/>
    </row>
    <row r="186" spans="2:10" ht="15">
      <c r="B186" s="30" t="s">
        <v>122</v>
      </c>
      <c r="C186" s="31" t="s">
        <v>107</v>
      </c>
      <c r="D186" s="27">
        <v>0</v>
      </c>
      <c r="E186" s="27">
        <v>0</v>
      </c>
      <c r="F186" s="27">
        <v>0</v>
      </c>
      <c r="G186" s="27">
        <v>0</v>
      </c>
      <c r="H186" s="27">
        <v>0</v>
      </c>
      <c r="I186" s="27"/>
      <c r="J186" s="27"/>
    </row>
    <row r="187" spans="2:10" ht="15">
      <c r="B187" s="32" t="s">
        <v>122</v>
      </c>
      <c r="C187" s="33" t="s">
        <v>108</v>
      </c>
      <c r="D187" s="28">
        <v>0</v>
      </c>
      <c r="E187" s="28">
        <v>0</v>
      </c>
      <c r="F187" s="28">
        <v>0</v>
      </c>
      <c r="G187" s="28">
        <v>0</v>
      </c>
      <c r="H187" s="28">
        <v>0</v>
      </c>
      <c r="I187" s="28"/>
      <c r="J187" s="28"/>
    </row>
    <row r="188" spans="2:10" ht="15">
      <c r="B188" s="32" t="s">
        <v>122</v>
      </c>
      <c r="C188" s="33" t="s">
        <v>109</v>
      </c>
      <c r="D188" s="28">
        <v>0</v>
      </c>
      <c r="E188" s="28">
        <v>0</v>
      </c>
      <c r="F188" s="28">
        <v>0</v>
      </c>
      <c r="G188" s="28">
        <v>0</v>
      </c>
      <c r="H188" s="28">
        <v>0</v>
      </c>
      <c r="I188" s="28"/>
      <c r="J188" s="28"/>
    </row>
    <row r="189" spans="2:10" ht="15">
      <c r="B189" s="32" t="s">
        <v>122</v>
      </c>
      <c r="C189" s="33" t="s">
        <v>110</v>
      </c>
      <c r="D189" s="28">
        <v>0</v>
      </c>
      <c r="E189" s="28">
        <v>0</v>
      </c>
      <c r="F189" s="28">
        <v>0</v>
      </c>
      <c r="G189" s="28">
        <v>0</v>
      </c>
      <c r="H189" s="28">
        <v>0</v>
      </c>
      <c r="I189" s="28"/>
      <c r="J189" s="28"/>
    </row>
    <row r="190" spans="2:10" ht="15">
      <c r="B190" s="32" t="s">
        <v>122</v>
      </c>
      <c r="C190" s="33" t="s">
        <v>88</v>
      </c>
      <c r="D190" s="28">
        <v>0</v>
      </c>
      <c r="E190" s="28">
        <v>0</v>
      </c>
      <c r="F190" s="28">
        <v>0</v>
      </c>
      <c r="G190" s="28">
        <v>0</v>
      </c>
      <c r="H190" s="28">
        <v>0</v>
      </c>
      <c r="I190" s="28"/>
      <c r="J190" s="28"/>
    </row>
    <row r="191" spans="2:10" ht="15">
      <c r="B191" s="32" t="s">
        <v>122</v>
      </c>
      <c r="C191" s="33" t="s">
        <v>89</v>
      </c>
      <c r="D191" s="28">
        <v>0</v>
      </c>
      <c r="E191" s="28">
        <v>0</v>
      </c>
      <c r="F191" s="28">
        <v>0</v>
      </c>
      <c r="G191" s="28">
        <v>0</v>
      </c>
      <c r="H191" s="28">
        <v>0</v>
      </c>
      <c r="I191" s="28"/>
      <c r="J191" s="28"/>
    </row>
    <row r="192" spans="2:10" ht="15">
      <c r="B192" s="32" t="s">
        <v>122</v>
      </c>
      <c r="C192" s="33" t="s">
        <v>111</v>
      </c>
      <c r="D192" s="28">
        <v>0</v>
      </c>
      <c r="E192" s="28">
        <v>0</v>
      </c>
      <c r="F192" s="28">
        <v>0</v>
      </c>
      <c r="G192" s="28">
        <v>0</v>
      </c>
      <c r="H192" s="28">
        <v>0</v>
      </c>
      <c r="I192" s="28"/>
      <c r="J192" s="28"/>
    </row>
    <row r="193" spans="2:10" ht="15">
      <c r="B193" s="32" t="s">
        <v>122</v>
      </c>
      <c r="C193" s="33" t="s">
        <v>112</v>
      </c>
      <c r="D193" s="28">
        <v>0</v>
      </c>
      <c r="E193" s="28">
        <v>0</v>
      </c>
      <c r="F193" s="28">
        <v>0</v>
      </c>
      <c r="G193" s="28">
        <v>0</v>
      </c>
      <c r="H193" s="28">
        <v>0</v>
      </c>
      <c r="I193" s="28"/>
      <c r="J193" s="28"/>
    </row>
    <row r="194" spans="2:10" ht="15">
      <c r="B194" s="32" t="s">
        <v>122</v>
      </c>
      <c r="C194" s="33" t="s">
        <v>87</v>
      </c>
      <c r="D194" s="28">
        <v>0</v>
      </c>
      <c r="E194" s="28">
        <v>0</v>
      </c>
      <c r="F194" s="28">
        <v>0</v>
      </c>
      <c r="G194" s="28">
        <v>0</v>
      </c>
      <c r="H194" s="28">
        <v>0</v>
      </c>
      <c r="I194" s="28"/>
      <c r="J194" s="28"/>
    </row>
    <row r="195" spans="2:10" ht="15">
      <c r="B195" s="34" t="s">
        <v>122</v>
      </c>
      <c r="C195" s="35" t="s">
        <v>91</v>
      </c>
      <c r="D195" s="29">
        <v>0</v>
      </c>
      <c r="E195" s="29">
        <v>0</v>
      </c>
      <c r="F195" s="29">
        <v>0</v>
      </c>
      <c r="G195" s="29">
        <v>0</v>
      </c>
      <c r="H195" s="29">
        <v>0</v>
      </c>
      <c r="I195" s="29"/>
      <c r="J195" s="29"/>
    </row>
    <row r="196" spans="2:10" ht="15">
      <c r="B196" s="36" t="s">
        <v>122</v>
      </c>
      <c r="C196" s="37" t="s">
        <v>113</v>
      </c>
      <c r="D196" s="56">
        <v>0</v>
      </c>
      <c r="E196" s="56">
        <v>0</v>
      </c>
      <c r="F196" s="56">
        <v>0</v>
      </c>
      <c r="G196" s="56">
        <v>0</v>
      </c>
      <c r="H196" s="56">
        <v>0</v>
      </c>
      <c r="I196" s="56"/>
      <c r="J196" s="56"/>
    </row>
    <row r="197" spans="2:10" ht="15">
      <c r="B197" s="30" t="s">
        <v>123</v>
      </c>
      <c r="C197" s="31" t="s">
        <v>107</v>
      </c>
      <c r="D197" s="27">
        <v>0</v>
      </c>
      <c r="E197" s="27">
        <v>0</v>
      </c>
      <c r="F197" s="27">
        <v>0</v>
      </c>
      <c r="G197" s="27">
        <v>0</v>
      </c>
      <c r="H197" s="27">
        <v>0</v>
      </c>
      <c r="I197" s="27"/>
      <c r="J197" s="27"/>
    </row>
    <row r="198" spans="2:10" ht="15">
      <c r="B198" s="32" t="s">
        <v>123</v>
      </c>
      <c r="C198" s="33" t="s">
        <v>108</v>
      </c>
      <c r="D198" s="28">
        <v>0</v>
      </c>
      <c r="E198" s="28">
        <v>0</v>
      </c>
      <c r="F198" s="28">
        <v>0</v>
      </c>
      <c r="G198" s="28">
        <v>0</v>
      </c>
      <c r="H198" s="28">
        <v>0</v>
      </c>
      <c r="I198" s="28"/>
      <c r="J198" s="28"/>
    </row>
    <row r="199" spans="2:10" ht="15">
      <c r="B199" s="32" t="s">
        <v>123</v>
      </c>
      <c r="C199" s="33" t="s">
        <v>109</v>
      </c>
      <c r="D199" s="28">
        <v>0</v>
      </c>
      <c r="E199" s="28">
        <v>0</v>
      </c>
      <c r="F199" s="28">
        <v>0</v>
      </c>
      <c r="G199" s="28">
        <v>0</v>
      </c>
      <c r="H199" s="28">
        <v>0</v>
      </c>
      <c r="I199" s="28"/>
      <c r="J199" s="28"/>
    </row>
    <row r="200" spans="2:10" ht="15">
      <c r="B200" s="32" t="s">
        <v>123</v>
      </c>
      <c r="C200" s="33" t="s">
        <v>110</v>
      </c>
      <c r="D200" s="28">
        <v>0</v>
      </c>
      <c r="E200" s="28">
        <v>0</v>
      </c>
      <c r="F200" s="28">
        <v>0</v>
      </c>
      <c r="G200" s="28">
        <v>0</v>
      </c>
      <c r="H200" s="28">
        <v>0</v>
      </c>
      <c r="I200" s="28"/>
      <c r="J200" s="28"/>
    </row>
    <row r="201" spans="2:10" ht="15">
      <c r="B201" s="32" t="s">
        <v>123</v>
      </c>
      <c r="C201" s="33" t="s">
        <v>88</v>
      </c>
      <c r="D201" s="28">
        <v>0</v>
      </c>
      <c r="E201" s="28">
        <v>0</v>
      </c>
      <c r="F201" s="28">
        <v>0</v>
      </c>
      <c r="G201" s="28">
        <v>0</v>
      </c>
      <c r="H201" s="28">
        <v>0</v>
      </c>
      <c r="I201" s="28"/>
      <c r="J201" s="28"/>
    </row>
    <row r="202" spans="2:10" ht="15">
      <c r="B202" s="32" t="s">
        <v>123</v>
      </c>
      <c r="C202" s="33" t="s">
        <v>89</v>
      </c>
      <c r="D202" s="28">
        <v>0</v>
      </c>
      <c r="E202" s="28">
        <v>0</v>
      </c>
      <c r="F202" s="28">
        <v>0</v>
      </c>
      <c r="G202" s="28">
        <v>0</v>
      </c>
      <c r="H202" s="28">
        <v>0</v>
      </c>
      <c r="I202" s="28"/>
      <c r="J202" s="28"/>
    </row>
    <row r="203" spans="2:10" ht="15">
      <c r="B203" s="32" t="s">
        <v>123</v>
      </c>
      <c r="C203" s="33" t="s">
        <v>111</v>
      </c>
      <c r="D203" s="28">
        <v>0</v>
      </c>
      <c r="E203" s="28">
        <v>0</v>
      </c>
      <c r="F203" s="28">
        <v>0</v>
      </c>
      <c r="G203" s="28">
        <v>0</v>
      </c>
      <c r="H203" s="28">
        <v>0</v>
      </c>
      <c r="I203" s="28"/>
      <c r="J203" s="28"/>
    </row>
    <row r="204" spans="2:10" ht="15">
      <c r="B204" s="32" t="s">
        <v>123</v>
      </c>
      <c r="C204" s="33" t="s">
        <v>112</v>
      </c>
      <c r="D204" s="28">
        <v>0</v>
      </c>
      <c r="E204" s="28">
        <v>0</v>
      </c>
      <c r="F204" s="28">
        <v>0</v>
      </c>
      <c r="G204" s="28">
        <v>0</v>
      </c>
      <c r="H204" s="28">
        <v>0</v>
      </c>
      <c r="I204" s="28"/>
      <c r="J204" s="28"/>
    </row>
    <row r="205" spans="2:10" ht="15">
      <c r="B205" s="32" t="s">
        <v>123</v>
      </c>
      <c r="C205" s="33" t="s">
        <v>87</v>
      </c>
      <c r="D205" s="28">
        <v>0</v>
      </c>
      <c r="E205" s="28">
        <v>0</v>
      </c>
      <c r="F205" s="28">
        <v>0</v>
      </c>
      <c r="G205" s="28">
        <v>0</v>
      </c>
      <c r="H205" s="28">
        <v>0</v>
      </c>
      <c r="I205" s="28"/>
      <c r="J205" s="28"/>
    </row>
    <row r="206" spans="2:10" ht="15">
      <c r="B206" s="34" t="s">
        <v>123</v>
      </c>
      <c r="C206" s="35" t="s">
        <v>91</v>
      </c>
      <c r="D206" s="29">
        <v>0</v>
      </c>
      <c r="E206" s="29">
        <v>0</v>
      </c>
      <c r="F206" s="29">
        <v>0</v>
      </c>
      <c r="G206" s="29">
        <v>0</v>
      </c>
      <c r="H206" s="29">
        <v>0</v>
      </c>
      <c r="I206" s="29"/>
      <c r="J206" s="29"/>
    </row>
    <row r="207" spans="2:10" ht="15">
      <c r="B207" s="36" t="s">
        <v>123</v>
      </c>
      <c r="C207" s="37" t="s">
        <v>113</v>
      </c>
      <c r="D207" s="56">
        <v>0</v>
      </c>
      <c r="E207" s="56">
        <v>0</v>
      </c>
      <c r="F207" s="56">
        <v>0</v>
      </c>
      <c r="G207" s="56">
        <v>0</v>
      </c>
      <c r="H207" s="56">
        <v>0</v>
      </c>
      <c r="I207" s="56"/>
      <c r="J207" s="56"/>
    </row>
    <row r="208" spans="2:10" ht="15">
      <c r="B208" s="30" t="s">
        <v>124</v>
      </c>
      <c r="C208" s="31" t="s">
        <v>107</v>
      </c>
      <c r="D208" s="27">
        <v>0</v>
      </c>
      <c r="E208" s="27">
        <v>0</v>
      </c>
      <c r="F208" s="27">
        <v>0</v>
      </c>
      <c r="G208" s="27">
        <v>0</v>
      </c>
      <c r="H208" s="27">
        <v>0</v>
      </c>
      <c r="I208" s="27"/>
      <c r="J208" s="27"/>
    </row>
    <row r="209" spans="2:10" ht="15">
      <c r="B209" s="32" t="s">
        <v>124</v>
      </c>
      <c r="C209" s="33" t="s">
        <v>108</v>
      </c>
      <c r="D209" s="28">
        <v>0</v>
      </c>
      <c r="E209" s="28">
        <v>0</v>
      </c>
      <c r="F209" s="28">
        <v>0</v>
      </c>
      <c r="G209" s="28">
        <v>0</v>
      </c>
      <c r="H209" s="28">
        <v>0</v>
      </c>
      <c r="I209" s="28"/>
      <c r="J209" s="28"/>
    </row>
    <row r="210" spans="2:10" ht="15">
      <c r="B210" s="32" t="s">
        <v>124</v>
      </c>
      <c r="C210" s="33" t="s">
        <v>109</v>
      </c>
      <c r="D210" s="28">
        <v>0</v>
      </c>
      <c r="E210" s="28">
        <v>0</v>
      </c>
      <c r="F210" s="28">
        <v>0</v>
      </c>
      <c r="G210" s="28">
        <v>0</v>
      </c>
      <c r="H210" s="28">
        <v>0</v>
      </c>
      <c r="I210" s="28"/>
      <c r="J210" s="28"/>
    </row>
    <row r="211" spans="2:10" ht="15">
      <c r="B211" s="32" t="s">
        <v>124</v>
      </c>
      <c r="C211" s="33" t="s">
        <v>110</v>
      </c>
      <c r="D211" s="28">
        <v>0</v>
      </c>
      <c r="E211" s="28">
        <v>0</v>
      </c>
      <c r="F211" s="28">
        <v>0</v>
      </c>
      <c r="G211" s="28">
        <v>0</v>
      </c>
      <c r="H211" s="28">
        <v>0</v>
      </c>
      <c r="I211" s="28"/>
      <c r="J211" s="28"/>
    </row>
    <row r="212" spans="2:10" ht="15">
      <c r="B212" s="32" t="s">
        <v>124</v>
      </c>
      <c r="C212" s="33" t="s">
        <v>88</v>
      </c>
      <c r="D212" s="28">
        <v>2</v>
      </c>
      <c r="E212" s="28">
        <v>10</v>
      </c>
      <c r="F212" s="28">
        <v>17.28</v>
      </c>
      <c r="G212" s="28">
        <v>15.69</v>
      </c>
      <c r="H212" s="28">
        <v>32</v>
      </c>
      <c r="I212" s="28"/>
      <c r="J212" s="28"/>
    </row>
    <row r="213" spans="2:10" ht="15">
      <c r="B213" s="32" t="s">
        <v>124</v>
      </c>
      <c r="C213" s="33" t="s">
        <v>89</v>
      </c>
      <c r="D213" s="28">
        <v>0</v>
      </c>
      <c r="E213" s="28">
        <v>0</v>
      </c>
      <c r="F213" s="28">
        <v>0</v>
      </c>
      <c r="G213" s="28">
        <v>0</v>
      </c>
      <c r="H213" s="28">
        <v>0</v>
      </c>
      <c r="I213" s="28"/>
      <c r="J213" s="28"/>
    </row>
    <row r="214" spans="2:10" ht="15">
      <c r="B214" s="32" t="s">
        <v>124</v>
      </c>
      <c r="C214" s="33" t="s">
        <v>111</v>
      </c>
      <c r="D214" s="28">
        <v>0</v>
      </c>
      <c r="E214" s="28">
        <v>0</v>
      </c>
      <c r="F214" s="28">
        <v>0</v>
      </c>
      <c r="G214" s="28">
        <v>0</v>
      </c>
      <c r="H214" s="28">
        <v>0</v>
      </c>
      <c r="I214" s="28"/>
      <c r="J214" s="28"/>
    </row>
    <row r="215" spans="2:10" ht="15">
      <c r="B215" s="32" t="s">
        <v>124</v>
      </c>
      <c r="C215" s="33" t="s">
        <v>112</v>
      </c>
      <c r="D215" s="28">
        <v>0</v>
      </c>
      <c r="E215" s="28">
        <v>0</v>
      </c>
      <c r="F215" s="28">
        <v>0</v>
      </c>
      <c r="G215" s="28">
        <v>0</v>
      </c>
      <c r="H215" s="28">
        <v>0</v>
      </c>
      <c r="I215" s="28"/>
      <c r="J215" s="28"/>
    </row>
    <row r="216" spans="2:10" ht="15">
      <c r="B216" s="32" t="s">
        <v>124</v>
      </c>
      <c r="C216" s="33" t="s">
        <v>87</v>
      </c>
      <c r="D216" s="28">
        <v>0</v>
      </c>
      <c r="E216" s="28">
        <v>0</v>
      </c>
      <c r="F216" s="28">
        <v>0</v>
      </c>
      <c r="G216" s="28">
        <v>0</v>
      </c>
      <c r="H216" s="28">
        <v>0</v>
      </c>
      <c r="I216" s="28"/>
      <c r="J216" s="28"/>
    </row>
    <row r="217" spans="2:10" ht="15">
      <c r="B217" s="34" t="s">
        <v>124</v>
      </c>
      <c r="C217" s="35" t="s">
        <v>91</v>
      </c>
      <c r="D217" s="29">
        <v>0</v>
      </c>
      <c r="E217" s="29">
        <v>-3</v>
      </c>
      <c r="F217" s="29">
        <v>-10</v>
      </c>
      <c r="G217" s="29">
        <v>-9</v>
      </c>
      <c r="H217" s="29">
        <v>-11</v>
      </c>
      <c r="I217" s="29"/>
      <c r="J217" s="29"/>
    </row>
    <row r="218" spans="2:10" ht="15">
      <c r="B218" s="36" t="s">
        <v>124</v>
      </c>
      <c r="C218" s="37" t="s">
        <v>113</v>
      </c>
      <c r="D218" s="56">
        <v>2</v>
      </c>
      <c r="E218" s="56">
        <v>7</v>
      </c>
      <c r="F218" s="56">
        <v>7.28</v>
      </c>
      <c r="G218" s="56">
        <v>6.69</v>
      </c>
      <c r="H218" s="56">
        <v>21</v>
      </c>
      <c r="I218" s="56"/>
      <c r="J218" s="56"/>
    </row>
    <row r="219" spans="2:10" ht="15">
      <c r="B219" s="30" t="s">
        <v>99</v>
      </c>
      <c r="C219" s="31" t="s">
        <v>107</v>
      </c>
      <c r="D219" s="27">
        <v>0</v>
      </c>
      <c r="E219" s="27">
        <v>0</v>
      </c>
      <c r="F219" s="27">
        <v>0</v>
      </c>
      <c r="G219" s="27">
        <v>0</v>
      </c>
      <c r="H219" s="27">
        <v>0</v>
      </c>
      <c r="I219" s="27"/>
      <c r="J219" s="27"/>
    </row>
    <row r="220" spans="2:10" ht="15">
      <c r="B220" s="32" t="s">
        <v>99</v>
      </c>
      <c r="C220" s="33" t="s">
        <v>108</v>
      </c>
      <c r="D220" s="28">
        <v>0</v>
      </c>
      <c r="E220" s="28">
        <v>0</v>
      </c>
      <c r="F220" s="28">
        <v>0</v>
      </c>
      <c r="G220" s="28">
        <v>0</v>
      </c>
      <c r="H220" s="28">
        <v>0</v>
      </c>
      <c r="I220" s="28"/>
      <c r="J220" s="28"/>
    </row>
    <row r="221" spans="2:10" ht="15">
      <c r="B221" s="32" t="s">
        <v>99</v>
      </c>
      <c r="C221" s="33" t="s">
        <v>109</v>
      </c>
      <c r="D221" s="28">
        <v>0</v>
      </c>
      <c r="E221" s="28">
        <v>0</v>
      </c>
      <c r="F221" s="28">
        <v>0</v>
      </c>
      <c r="G221" s="28">
        <v>0</v>
      </c>
      <c r="H221" s="28">
        <v>0</v>
      </c>
      <c r="I221" s="28"/>
      <c r="J221" s="28"/>
    </row>
    <row r="222" spans="2:10" ht="15">
      <c r="B222" s="32" t="s">
        <v>99</v>
      </c>
      <c r="C222" s="33" t="s">
        <v>110</v>
      </c>
      <c r="D222" s="28">
        <v>0</v>
      </c>
      <c r="E222" s="28">
        <v>0</v>
      </c>
      <c r="F222" s="28">
        <v>0</v>
      </c>
      <c r="G222" s="28">
        <v>0</v>
      </c>
      <c r="H222" s="28">
        <v>0</v>
      </c>
      <c r="I222" s="28"/>
      <c r="J222" s="28"/>
    </row>
    <row r="223" spans="2:10" ht="15">
      <c r="B223" s="32" t="s">
        <v>99</v>
      </c>
      <c r="C223" s="33" t="s">
        <v>88</v>
      </c>
      <c r="D223" s="28">
        <v>0</v>
      </c>
      <c r="E223" s="28">
        <v>0</v>
      </c>
      <c r="F223" s="28">
        <v>0</v>
      </c>
      <c r="G223" s="28">
        <v>0</v>
      </c>
      <c r="H223" s="28">
        <v>0</v>
      </c>
      <c r="I223" s="28"/>
      <c r="J223" s="28"/>
    </row>
    <row r="224" spans="2:10" ht="15">
      <c r="B224" s="32" t="s">
        <v>99</v>
      </c>
      <c r="C224" s="33" t="s">
        <v>89</v>
      </c>
      <c r="D224" s="28">
        <v>0</v>
      </c>
      <c r="E224" s="28">
        <v>0</v>
      </c>
      <c r="F224" s="28">
        <v>0</v>
      </c>
      <c r="G224" s="28">
        <v>0</v>
      </c>
      <c r="H224" s="28">
        <v>0</v>
      </c>
      <c r="I224" s="28"/>
      <c r="J224" s="28"/>
    </row>
    <row r="225" spans="2:10" ht="15">
      <c r="B225" s="32" t="s">
        <v>99</v>
      </c>
      <c r="C225" s="33" t="s">
        <v>111</v>
      </c>
      <c r="D225" s="28">
        <v>0</v>
      </c>
      <c r="E225" s="28">
        <v>0</v>
      </c>
      <c r="F225" s="28">
        <v>0</v>
      </c>
      <c r="G225" s="28">
        <v>0</v>
      </c>
      <c r="H225" s="28">
        <v>0</v>
      </c>
      <c r="I225" s="28"/>
      <c r="J225" s="28"/>
    </row>
    <row r="226" spans="2:10" ht="15">
      <c r="B226" s="32" t="s">
        <v>99</v>
      </c>
      <c r="C226" s="33" t="s">
        <v>112</v>
      </c>
      <c r="D226" s="28">
        <v>0</v>
      </c>
      <c r="E226" s="28">
        <v>0</v>
      </c>
      <c r="F226" s="28">
        <v>0</v>
      </c>
      <c r="G226" s="28">
        <v>0</v>
      </c>
      <c r="H226" s="28">
        <v>0</v>
      </c>
      <c r="I226" s="28"/>
      <c r="J226" s="28"/>
    </row>
    <row r="227" spans="2:10" ht="15">
      <c r="B227" s="32" t="s">
        <v>99</v>
      </c>
      <c r="C227" s="33" t="s">
        <v>87</v>
      </c>
      <c r="D227" s="28">
        <v>0</v>
      </c>
      <c r="E227" s="28">
        <v>0</v>
      </c>
      <c r="F227" s="28">
        <v>0</v>
      </c>
      <c r="G227" s="28">
        <v>0</v>
      </c>
      <c r="H227" s="28">
        <v>0</v>
      </c>
      <c r="I227" s="28"/>
      <c r="J227" s="28"/>
    </row>
    <row r="228" spans="2:10" ht="15">
      <c r="B228" s="34" t="s">
        <v>99</v>
      </c>
      <c r="C228" s="35" t="s">
        <v>91</v>
      </c>
      <c r="D228" s="29">
        <v>0</v>
      </c>
      <c r="E228" s="29">
        <v>0</v>
      </c>
      <c r="F228" s="29">
        <v>0</v>
      </c>
      <c r="G228" s="29">
        <v>0</v>
      </c>
      <c r="H228" s="29">
        <v>0</v>
      </c>
      <c r="I228" s="29"/>
      <c r="J228" s="29"/>
    </row>
    <row r="229" spans="2:10" ht="15">
      <c r="B229" s="36" t="s">
        <v>99</v>
      </c>
      <c r="C229" s="37" t="s">
        <v>113</v>
      </c>
      <c r="D229" s="56">
        <v>0</v>
      </c>
      <c r="E229" s="56">
        <v>0</v>
      </c>
      <c r="F229" s="56">
        <v>0</v>
      </c>
      <c r="G229" s="56">
        <v>0</v>
      </c>
      <c r="H229" s="56">
        <v>0</v>
      </c>
      <c r="I229" s="56"/>
      <c r="J229" s="56"/>
    </row>
    <row r="230" spans="2:10" ht="15">
      <c r="B230" s="30" t="s">
        <v>100</v>
      </c>
      <c r="C230" s="31" t="s">
        <v>107</v>
      </c>
      <c r="D230" s="27">
        <v>0</v>
      </c>
      <c r="E230" s="27">
        <v>0</v>
      </c>
      <c r="F230" s="27">
        <v>0</v>
      </c>
      <c r="G230" s="27">
        <v>0</v>
      </c>
      <c r="H230" s="27">
        <v>0</v>
      </c>
      <c r="I230" s="27"/>
      <c r="J230" s="27"/>
    </row>
    <row r="231" spans="2:10" ht="15">
      <c r="B231" s="32" t="s">
        <v>100</v>
      </c>
      <c r="C231" s="33" t="s">
        <v>108</v>
      </c>
      <c r="D231" s="28">
        <v>0</v>
      </c>
      <c r="E231" s="28">
        <v>0</v>
      </c>
      <c r="F231" s="28">
        <v>0</v>
      </c>
      <c r="G231" s="28">
        <v>0</v>
      </c>
      <c r="H231" s="28">
        <v>0</v>
      </c>
      <c r="I231" s="28"/>
      <c r="J231" s="28"/>
    </row>
    <row r="232" spans="2:10" ht="15">
      <c r="B232" s="32" t="s">
        <v>100</v>
      </c>
      <c r="C232" s="33" t="s">
        <v>109</v>
      </c>
      <c r="D232" s="28">
        <v>0</v>
      </c>
      <c r="E232" s="28">
        <v>0</v>
      </c>
      <c r="F232" s="28">
        <v>0</v>
      </c>
      <c r="G232" s="28">
        <v>0</v>
      </c>
      <c r="H232" s="28">
        <v>0</v>
      </c>
      <c r="I232" s="28"/>
      <c r="J232" s="28"/>
    </row>
    <row r="233" spans="2:10" ht="15">
      <c r="B233" s="32" t="s">
        <v>100</v>
      </c>
      <c r="C233" s="33" t="s">
        <v>110</v>
      </c>
      <c r="D233" s="28">
        <v>0</v>
      </c>
      <c r="E233" s="28">
        <v>0</v>
      </c>
      <c r="F233" s="28">
        <v>0</v>
      </c>
      <c r="G233" s="28">
        <v>0</v>
      </c>
      <c r="H233" s="28">
        <v>0</v>
      </c>
      <c r="I233" s="28"/>
      <c r="J233" s="28"/>
    </row>
    <row r="234" spans="2:10" ht="15">
      <c r="B234" s="32" t="s">
        <v>100</v>
      </c>
      <c r="C234" s="33" t="s">
        <v>88</v>
      </c>
      <c r="D234" s="28">
        <v>2</v>
      </c>
      <c r="E234" s="28">
        <v>10</v>
      </c>
      <c r="F234" s="28">
        <v>17.28</v>
      </c>
      <c r="G234" s="28">
        <v>15.69</v>
      </c>
      <c r="H234" s="28">
        <v>32</v>
      </c>
      <c r="I234" s="28"/>
      <c r="J234" s="28"/>
    </row>
    <row r="235" spans="2:10" ht="15">
      <c r="B235" s="32" t="s">
        <v>100</v>
      </c>
      <c r="C235" s="33" t="s">
        <v>89</v>
      </c>
      <c r="D235" s="28">
        <v>0</v>
      </c>
      <c r="E235" s="28">
        <v>0</v>
      </c>
      <c r="F235" s="28">
        <v>0</v>
      </c>
      <c r="G235" s="28">
        <v>0</v>
      </c>
      <c r="H235" s="28">
        <v>0</v>
      </c>
      <c r="I235" s="28"/>
      <c r="J235" s="28"/>
    </row>
    <row r="236" spans="2:10" ht="15">
      <c r="B236" s="32" t="s">
        <v>100</v>
      </c>
      <c r="C236" s="33" t="s">
        <v>111</v>
      </c>
      <c r="D236" s="28">
        <v>0</v>
      </c>
      <c r="E236" s="28">
        <v>0</v>
      </c>
      <c r="F236" s="28">
        <v>0</v>
      </c>
      <c r="G236" s="28">
        <v>0</v>
      </c>
      <c r="H236" s="28">
        <v>0</v>
      </c>
      <c r="I236" s="28"/>
      <c r="J236" s="28"/>
    </row>
    <row r="237" spans="2:10" ht="15">
      <c r="B237" s="32" t="s">
        <v>100</v>
      </c>
      <c r="C237" s="33" t="s">
        <v>112</v>
      </c>
      <c r="D237" s="28">
        <v>0</v>
      </c>
      <c r="E237" s="28">
        <v>0</v>
      </c>
      <c r="F237" s="28">
        <v>0</v>
      </c>
      <c r="G237" s="28">
        <v>0</v>
      </c>
      <c r="H237" s="28">
        <v>0</v>
      </c>
      <c r="I237" s="28"/>
      <c r="J237" s="28"/>
    </row>
    <row r="238" spans="2:10" ht="15">
      <c r="B238" s="32" t="s">
        <v>100</v>
      </c>
      <c r="C238" s="33" t="s">
        <v>87</v>
      </c>
      <c r="D238" s="28">
        <v>0</v>
      </c>
      <c r="E238" s="28">
        <v>0</v>
      </c>
      <c r="F238" s="28">
        <v>0</v>
      </c>
      <c r="G238" s="28">
        <v>0</v>
      </c>
      <c r="H238" s="28">
        <v>0</v>
      </c>
      <c r="I238" s="28"/>
      <c r="J238" s="28"/>
    </row>
    <row r="239" spans="2:10" ht="15">
      <c r="B239" s="34" t="s">
        <v>100</v>
      </c>
      <c r="C239" s="35" t="s">
        <v>91</v>
      </c>
      <c r="D239" s="29">
        <v>0</v>
      </c>
      <c r="E239" s="29">
        <v>-3</v>
      </c>
      <c r="F239" s="29">
        <v>-10</v>
      </c>
      <c r="G239" s="29">
        <v>-9</v>
      </c>
      <c r="H239" s="29">
        <v>-11</v>
      </c>
      <c r="I239" s="29"/>
      <c r="J239" s="29"/>
    </row>
    <row r="240" spans="2:10" ht="15">
      <c r="B240" s="36" t="s">
        <v>100</v>
      </c>
      <c r="C240" s="37" t="s">
        <v>113</v>
      </c>
      <c r="D240" s="56">
        <v>2</v>
      </c>
      <c r="E240" s="56">
        <v>7</v>
      </c>
      <c r="F240" s="56">
        <v>7.28</v>
      </c>
      <c r="G240" s="56">
        <v>6.69</v>
      </c>
      <c r="H240" s="56">
        <v>21</v>
      </c>
      <c r="I240" s="56"/>
      <c r="J240" s="56"/>
    </row>
    <row r="241" spans="2:10" ht="15">
      <c r="B241" s="30" t="s">
        <v>125</v>
      </c>
      <c r="C241" s="31" t="s">
        <v>107</v>
      </c>
      <c r="D241" s="27">
        <v>0</v>
      </c>
      <c r="E241" s="27">
        <v>0</v>
      </c>
      <c r="F241" s="27">
        <v>0</v>
      </c>
      <c r="G241" s="27">
        <v>0</v>
      </c>
      <c r="H241" s="27">
        <v>0</v>
      </c>
      <c r="I241" s="27"/>
      <c r="J241" s="27"/>
    </row>
    <row r="242" spans="2:10" ht="15">
      <c r="B242" s="32" t="s">
        <v>125</v>
      </c>
      <c r="C242" s="33" t="s">
        <v>108</v>
      </c>
      <c r="D242" s="28">
        <v>0</v>
      </c>
      <c r="E242" s="28">
        <v>0</v>
      </c>
      <c r="F242" s="28">
        <v>0</v>
      </c>
      <c r="G242" s="28">
        <v>0</v>
      </c>
      <c r="H242" s="28">
        <v>0</v>
      </c>
      <c r="I242" s="28"/>
      <c r="J242" s="28"/>
    </row>
    <row r="243" spans="2:10" ht="15">
      <c r="B243" s="32" t="s">
        <v>125</v>
      </c>
      <c r="C243" s="33" t="s">
        <v>109</v>
      </c>
      <c r="D243" s="28">
        <v>0</v>
      </c>
      <c r="E243" s="28">
        <v>0</v>
      </c>
      <c r="F243" s="28">
        <v>0</v>
      </c>
      <c r="G243" s="28">
        <v>0</v>
      </c>
      <c r="H243" s="28">
        <v>0</v>
      </c>
      <c r="I243" s="28"/>
      <c r="J243" s="28"/>
    </row>
    <row r="244" spans="2:10" ht="15">
      <c r="B244" s="32" t="s">
        <v>125</v>
      </c>
      <c r="C244" s="33" t="s">
        <v>110</v>
      </c>
      <c r="D244" s="28">
        <v>0</v>
      </c>
      <c r="E244" s="28">
        <v>0</v>
      </c>
      <c r="F244" s="28">
        <v>0</v>
      </c>
      <c r="G244" s="28">
        <v>0</v>
      </c>
      <c r="H244" s="28">
        <v>0</v>
      </c>
      <c r="I244" s="28"/>
      <c r="J244" s="28"/>
    </row>
    <row r="245" spans="2:10" ht="15">
      <c r="B245" s="32" t="s">
        <v>125</v>
      </c>
      <c r="C245" s="33" t="s">
        <v>88</v>
      </c>
      <c r="D245" s="28">
        <v>0</v>
      </c>
      <c r="E245" s="28">
        <v>0</v>
      </c>
      <c r="F245" s="28">
        <v>0</v>
      </c>
      <c r="G245" s="28">
        <v>0</v>
      </c>
      <c r="H245" s="28">
        <v>0</v>
      </c>
      <c r="I245" s="28"/>
      <c r="J245" s="28"/>
    </row>
    <row r="246" spans="2:10" ht="15">
      <c r="B246" s="32" t="s">
        <v>125</v>
      </c>
      <c r="C246" s="33" t="s">
        <v>89</v>
      </c>
      <c r="D246" s="28">
        <v>0</v>
      </c>
      <c r="E246" s="28">
        <v>0</v>
      </c>
      <c r="F246" s="28">
        <v>0</v>
      </c>
      <c r="G246" s="28">
        <v>0</v>
      </c>
      <c r="H246" s="28">
        <v>0</v>
      </c>
      <c r="I246" s="28"/>
      <c r="J246" s="28"/>
    </row>
    <row r="247" spans="2:10" ht="15">
      <c r="B247" s="32" t="s">
        <v>125</v>
      </c>
      <c r="C247" s="33" t="s">
        <v>111</v>
      </c>
      <c r="D247" s="28">
        <v>0</v>
      </c>
      <c r="E247" s="28">
        <v>0</v>
      </c>
      <c r="F247" s="28">
        <v>0</v>
      </c>
      <c r="G247" s="28">
        <v>0</v>
      </c>
      <c r="H247" s="28">
        <v>0</v>
      </c>
      <c r="I247" s="28"/>
      <c r="J247" s="28"/>
    </row>
    <row r="248" spans="2:10" ht="15">
      <c r="B248" s="32" t="s">
        <v>125</v>
      </c>
      <c r="C248" s="33" t="s">
        <v>112</v>
      </c>
      <c r="D248" s="28">
        <v>0</v>
      </c>
      <c r="E248" s="28">
        <v>0</v>
      </c>
      <c r="F248" s="28">
        <v>0</v>
      </c>
      <c r="G248" s="28">
        <v>0</v>
      </c>
      <c r="H248" s="28">
        <v>0</v>
      </c>
      <c r="I248" s="28"/>
      <c r="J248" s="28"/>
    </row>
    <row r="249" spans="2:10" ht="15">
      <c r="B249" s="32" t="s">
        <v>125</v>
      </c>
      <c r="C249" s="33" t="s">
        <v>87</v>
      </c>
      <c r="D249" s="28">
        <v>0</v>
      </c>
      <c r="E249" s="28">
        <v>0</v>
      </c>
      <c r="F249" s="28">
        <v>0</v>
      </c>
      <c r="G249" s="28">
        <v>0</v>
      </c>
      <c r="H249" s="28">
        <v>0</v>
      </c>
      <c r="I249" s="28"/>
      <c r="J249" s="28"/>
    </row>
    <row r="250" spans="2:10" ht="15">
      <c r="B250" s="34" t="s">
        <v>125</v>
      </c>
      <c r="C250" s="35" t="s">
        <v>91</v>
      </c>
      <c r="D250" s="29">
        <v>0</v>
      </c>
      <c r="E250" s="29">
        <v>0</v>
      </c>
      <c r="F250" s="29">
        <v>0</v>
      </c>
      <c r="G250" s="29">
        <v>0</v>
      </c>
      <c r="H250" s="29">
        <v>0</v>
      </c>
      <c r="I250" s="29"/>
      <c r="J250" s="29"/>
    </row>
    <row r="251" spans="2:10" ht="15">
      <c r="B251" s="36" t="s">
        <v>125</v>
      </c>
      <c r="C251" s="37" t="s">
        <v>113</v>
      </c>
      <c r="D251" s="56">
        <v>0</v>
      </c>
      <c r="E251" s="56">
        <v>0</v>
      </c>
      <c r="F251" s="56">
        <v>0</v>
      </c>
      <c r="G251" s="56">
        <v>0</v>
      </c>
      <c r="H251" s="56">
        <v>0</v>
      </c>
      <c r="I251" s="56"/>
      <c r="J251" s="56"/>
    </row>
    <row r="252" spans="2:10" ht="15">
      <c r="B252" s="30" t="s">
        <v>126</v>
      </c>
      <c r="C252" s="31" t="s">
        <v>107</v>
      </c>
      <c r="D252" s="27">
        <v>34</v>
      </c>
      <c r="E252" s="27">
        <v>92</v>
      </c>
      <c r="F252" s="27">
        <v>87.87</v>
      </c>
      <c r="G252" s="27">
        <v>125</v>
      </c>
      <c r="H252" s="27">
        <v>135</v>
      </c>
      <c r="I252" s="27"/>
      <c r="J252" s="27"/>
    </row>
    <row r="253" spans="2:10" ht="15">
      <c r="B253" s="32" t="s">
        <v>126</v>
      </c>
      <c r="C253" s="33" t="s">
        <v>108</v>
      </c>
      <c r="D253" s="28">
        <v>56</v>
      </c>
      <c r="E253" s="28">
        <v>18</v>
      </c>
      <c r="F253" s="28">
        <v>158.251</v>
      </c>
      <c r="G253" s="28">
        <v>103.62</v>
      </c>
      <c r="H253" s="28">
        <v>75.714</v>
      </c>
      <c r="I253" s="28"/>
      <c r="J253" s="28"/>
    </row>
    <row r="254" spans="2:10" ht="15">
      <c r="B254" s="32" t="s">
        <v>126</v>
      </c>
      <c r="C254" s="33" t="s">
        <v>109</v>
      </c>
      <c r="D254" s="28">
        <v>0</v>
      </c>
      <c r="E254" s="28">
        <v>0</v>
      </c>
      <c r="F254" s="28">
        <v>0</v>
      </c>
      <c r="G254" s="28">
        <v>0</v>
      </c>
      <c r="H254" s="28">
        <v>0</v>
      </c>
      <c r="I254" s="28"/>
      <c r="J254" s="28"/>
    </row>
    <row r="255" spans="2:10" ht="15">
      <c r="B255" s="32" t="s">
        <v>126</v>
      </c>
      <c r="C255" s="33" t="s">
        <v>110</v>
      </c>
      <c r="D255" s="28">
        <v>0</v>
      </c>
      <c r="E255" s="28">
        <v>0</v>
      </c>
      <c r="F255" s="28">
        <v>0</v>
      </c>
      <c r="G255" s="28">
        <v>0</v>
      </c>
      <c r="H255" s="28">
        <v>0</v>
      </c>
      <c r="I255" s="28"/>
      <c r="J255" s="28"/>
    </row>
    <row r="256" spans="2:10" ht="15">
      <c r="B256" s="32" t="s">
        <v>126</v>
      </c>
      <c r="C256" s="33" t="s">
        <v>88</v>
      </c>
      <c r="D256" s="28">
        <v>785</v>
      </c>
      <c r="E256" s="28">
        <v>743</v>
      </c>
      <c r="F256" s="28">
        <v>635</v>
      </c>
      <c r="G256" s="28">
        <v>665.2</v>
      </c>
      <c r="H256" s="28">
        <v>681</v>
      </c>
      <c r="I256" s="28"/>
      <c r="J256" s="28"/>
    </row>
    <row r="257" spans="2:10" ht="15">
      <c r="B257" s="32" t="s">
        <v>126</v>
      </c>
      <c r="C257" s="33" t="s">
        <v>89</v>
      </c>
      <c r="D257" s="28">
        <v>56</v>
      </c>
      <c r="E257" s="28">
        <v>4</v>
      </c>
      <c r="F257" s="28">
        <v>19</v>
      </c>
      <c r="G257" s="28">
        <v>40.132</v>
      </c>
      <c r="H257" s="28">
        <v>28.053</v>
      </c>
      <c r="I257" s="28"/>
      <c r="J257" s="28"/>
    </row>
    <row r="258" spans="2:10" ht="15">
      <c r="B258" s="32" t="s">
        <v>126</v>
      </c>
      <c r="C258" s="33" t="s">
        <v>111</v>
      </c>
      <c r="D258" s="28">
        <v>20</v>
      </c>
      <c r="E258" s="28">
        <v>34</v>
      </c>
      <c r="F258" s="28">
        <v>36</v>
      </c>
      <c r="G258" s="28">
        <v>31</v>
      </c>
      <c r="H258" s="28">
        <v>31</v>
      </c>
      <c r="I258" s="28"/>
      <c r="J258" s="28"/>
    </row>
    <row r="259" spans="2:10" ht="15">
      <c r="B259" s="32" t="s">
        <v>126</v>
      </c>
      <c r="C259" s="33" t="s">
        <v>112</v>
      </c>
      <c r="D259" s="28">
        <v>0</v>
      </c>
      <c r="E259" s="28">
        <v>0</v>
      </c>
      <c r="F259" s="28">
        <v>0</v>
      </c>
      <c r="G259" s="28">
        <v>0</v>
      </c>
      <c r="H259" s="28">
        <v>0</v>
      </c>
      <c r="I259" s="28"/>
      <c r="J259" s="28"/>
    </row>
    <row r="260" spans="2:10" ht="15">
      <c r="B260" s="32" t="s">
        <v>126</v>
      </c>
      <c r="C260" s="33" t="s">
        <v>87</v>
      </c>
      <c r="D260" s="28">
        <v>0</v>
      </c>
      <c r="E260" s="28">
        <v>0</v>
      </c>
      <c r="F260" s="28">
        <v>0</v>
      </c>
      <c r="G260" s="28">
        <v>0</v>
      </c>
      <c r="H260" s="28">
        <v>0</v>
      </c>
      <c r="I260" s="28"/>
      <c r="J260" s="28"/>
    </row>
    <row r="261" spans="2:10" ht="15">
      <c r="B261" s="34" t="s">
        <v>126</v>
      </c>
      <c r="C261" s="35" t="s">
        <v>91</v>
      </c>
      <c r="D261" s="29">
        <v>-20</v>
      </c>
      <c r="E261" s="29">
        <v>-16</v>
      </c>
      <c r="F261" s="29">
        <v>-15.63</v>
      </c>
      <c r="G261" s="29">
        <v>-15.633</v>
      </c>
      <c r="H261" s="29">
        <v>-22</v>
      </c>
      <c r="I261" s="29"/>
      <c r="J261" s="29"/>
    </row>
    <row r="262" spans="2:10" ht="15">
      <c r="B262" s="36" t="s">
        <v>126</v>
      </c>
      <c r="C262" s="37" t="s">
        <v>113</v>
      </c>
      <c r="D262" s="56">
        <v>779</v>
      </c>
      <c r="E262" s="56">
        <v>799</v>
      </c>
      <c r="F262" s="56">
        <v>810.491</v>
      </c>
      <c r="G262" s="56">
        <v>807.055</v>
      </c>
      <c r="H262" s="56">
        <v>810.661</v>
      </c>
      <c r="I262" s="56"/>
      <c r="J262" s="56"/>
    </row>
    <row r="263" spans="2:10" ht="15">
      <c r="B263" s="30" t="s">
        <v>101</v>
      </c>
      <c r="C263" s="31" t="s">
        <v>107</v>
      </c>
      <c r="D263" s="27">
        <v>34</v>
      </c>
      <c r="E263" s="27">
        <v>92</v>
      </c>
      <c r="F263" s="27">
        <v>87.87</v>
      </c>
      <c r="G263" s="27">
        <v>125</v>
      </c>
      <c r="H263" s="27">
        <v>135</v>
      </c>
      <c r="I263" s="27"/>
      <c r="J263" s="27"/>
    </row>
    <row r="264" spans="2:10" ht="15">
      <c r="B264" s="32" t="s">
        <v>101</v>
      </c>
      <c r="C264" s="33" t="s">
        <v>108</v>
      </c>
      <c r="D264" s="28">
        <v>0</v>
      </c>
      <c r="E264" s="28">
        <v>0</v>
      </c>
      <c r="F264" s="28">
        <v>0</v>
      </c>
      <c r="G264" s="28">
        <v>0</v>
      </c>
      <c r="H264" s="28">
        <v>0</v>
      </c>
      <c r="I264" s="28"/>
      <c r="J264" s="28"/>
    </row>
    <row r="265" spans="2:10" ht="15">
      <c r="B265" s="32" t="s">
        <v>101</v>
      </c>
      <c r="C265" s="33" t="s">
        <v>109</v>
      </c>
      <c r="D265" s="28">
        <v>0</v>
      </c>
      <c r="E265" s="28">
        <v>0</v>
      </c>
      <c r="F265" s="28">
        <v>0</v>
      </c>
      <c r="G265" s="28">
        <v>0</v>
      </c>
      <c r="H265" s="28">
        <v>0</v>
      </c>
      <c r="I265" s="28"/>
      <c r="J265" s="28"/>
    </row>
    <row r="266" spans="2:10" ht="15">
      <c r="B266" s="32" t="s">
        <v>101</v>
      </c>
      <c r="C266" s="33" t="s">
        <v>110</v>
      </c>
      <c r="D266" s="28">
        <v>0</v>
      </c>
      <c r="E266" s="28">
        <v>0</v>
      </c>
      <c r="F266" s="28">
        <v>0</v>
      </c>
      <c r="G266" s="28">
        <v>0</v>
      </c>
      <c r="H266" s="28">
        <v>0</v>
      </c>
      <c r="I266" s="28"/>
      <c r="J266" s="28"/>
    </row>
    <row r="267" spans="2:10" ht="15">
      <c r="B267" s="32" t="s">
        <v>101</v>
      </c>
      <c r="C267" s="33" t="s">
        <v>88</v>
      </c>
      <c r="D267" s="28">
        <v>0</v>
      </c>
      <c r="E267" s="28">
        <v>0</v>
      </c>
      <c r="F267" s="28">
        <v>0</v>
      </c>
      <c r="G267" s="28">
        <v>0</v>
      </c>
      <c r="H267" s="28">
        <v>0</v>
      </c>
      <c r="I267" s="28"/>
      <c r="J267" s="28"/>
    </row>
    <row r="268" spans="2:10" ht="15">
      <c r="B268" s="32" t="s">
        <v>101</v>
      </c>
      <c r="C268" s="33" t="s">
        <v>89</v>
      </c>
      <c r="D268" s="28">
        <v>0</v>
      </c>
      <c r="E268" s="28">
        <v>0</v>
      </c>
      <c r="F268" s="28">
        <v>0</v>
      </c>
      <c r="G268" s="28">
        <v>0</v>
      </c>
      <c r="H268" s="28">
        <v>0</v>
      </c>
      <c r="I268" s="28"/>
      <c r="J268" s="28"/>
    </row>
    <row r="269" spans="2:10" ht="15">
      <c r="B269" s="32" t="s">
        <v>101</v>
      </c>
      <c r="C269" s="33" t="s">
        <v>111</v>
      </c>
      <c r="D269" s="28">
        <v>0</v>
      </c>
      <c r="E269" s="28">
        <v>0</v>
      </c>
      <c r="F269" s="28">
        <v>0</v>
      </c>
      <c r="G269" s="28">
        <v>0</v>
      </c>
      <c r="H269" s="28">
        <v>0</v>
      </c>
      <c r="I269" s="28"/>
      <c r="J269" s="28"/>
    </row>
    <row r="270" spans="2:10" ht="15">
      <c r="B270" s="32" t="s">
        <v>101</v>
      </c>
      <c r="C270" s="33" t="s">
        <v>112</v>
      </c>
      <c r="D270" s="28">
        <v>0</v>
      </c>
      <c r="E270" s="28">
        <v>0</v>
      </c>
      <c r="F270" s="28">
        <v>0</v>
      </c>
      <c r="G270" s="28">
        <v>0</v>
      </c>
      <c r="H270" s="28">
        <v>0</v>
      </c>
      <c r="I270" s="28"/>
      <c r="J270" s="28"/>
    </row>
    <row r="271" spans="2:10" ht="15">
      <c r="B271" s="32" t="s">
        <v>101</v>
      </c>
      <c r="C271" s="33" t="s">
        <v>87</v>
      </c>
      <c r="D271" s="28">
        <v>0</v>
      </c>
      <c r="E271" s="28">
        <v>0</v>
      </c>
      <c r="F271" s="28">
        <v>0</v>
      </c>
      <c r="G271" s="28">
        <v>0</v>
      </c>
      <c r="H271" s="28">
        <v>0</v>
      </c>
      <c r="I271" s="28"/>
      <c r="J271" s="28"/>
    </row>
    <row r="272" spans="2:10" ht="15">
      <c r="B272" s="34" t="s">
        <v>101</v>
      </c>
      <c r="C272" s="35" t="s">
        <v>91</v>
      </c>
      <c r="D272" s="29">
        <v>0</v>
      </c>
      <c r="E272" s="29">
        <v>0</v>
      </c>
      <c r="F272" s="29">
        <v>0</v>
      </c>
      <c r="G272" s="29">
        <v>0</v>
      </c>
      <c r="H272" s="29">
        <v>0</v>
      </c>
      <c r="I272" s="29"/>
      <c r="J272" s="29"/>
    </row>
    <row r="273" spans="2:10" ht="15">
      <c r="B273" s="36" t="s">
        <v>101</v>
      </c>
      <c r="C273" s="37" t="s">
        <v>113</v>
      </c>
      <c r="D273" s="56">
        <v>34</v>
      </c>
      <c r="E273" s="56">
        <v>92</v>
      </c>
      <c r="F273" s="56">
        <v>87.87</v>
      </c>
      <c r="G273" s="56">
        <v>125</v>
      </c>
      <c r="H273" s="56">
        <v>135</v>
      </c>
      <c r="I273" s="56"/>
      <c r="J273" s="56"/>
    </row>
    <row r="274" spans="2:10" ht="15">
      <c r="B274" s="30" t="s">
        <v>102</v>
      </c>
      <c r="C274" s="31" t="s">
        <v>107</v>
      </c>
      <c r="D274" s="27">
        <v>0</v>
      </c>
      <c r="E274" s="27">
        <v>0</v>
      </c>
      <c r="F274" s="27">
        <v>0</v>
      </c>
      <c r="G274" s="27">
        <v>0</v>
      </c>
      <c r="H274" s="27">
        <v>0</v>
      </c>
      <c r="I274" s="27"/>
      <c r="J274" s="27"/>
    </row>
    <row r="275" spans="2:10" ht="15">
      <c r="B275" s="32" t="s">
        <v>102</v>
      </c>
      <c r="C275" s="33" t="s">
        <v>108</v>
      </c>
      <c r="D275" s="28">
        <v>56</v>
      </c>
      <c r="E275" s="28">
        <v>18</v>
      </c>
      <c r="F275" s="28">
        <v>158.251</v>
      </c>
      <c r="G275" s="28">
        <v>103.62</v>
      </c>
      <c r="H275" s="28">
        <v>75.714</v>
      </c>
      <c r="I275" s="28"/>
      <c r="J275" s="28"/>
    </row>
    <row r="276" spans="2:10" ht="15">
      <c r="B276" s="32" t="s">
        <v>102</v>
      </c>
      <c r="C276" s="33" t="s">
        <v>109</v>
      </c>
      <c r="D276" s="28">
        <v>0</v>
      </c>
      <c r="E276" s="28">
        <v>0</v>
      </c>
      <c r="F276" s="28">
        <v>0</v>
      </c>
      <c r="G276" s="28">
        <v>0</v>
      </c>
      <c r="H276" s="28">
        <v>0</v>
      </c>
      <c r="I276" s="28"/>
      <c r="J276" s="28"/>
    </row>
    <row r="277" spans="2:10" ht="15">
      <c r="B277" s="32" t="s">
        <v>102</v>
      </c>
      <c r="C277" s="33" t="s">
        <v>110</v>
      </c>
      <c r="D277" s="28">
        <v>0</v>
      </c>
      <c r="E277" s="28">
        <v>0</v>
      </c>
      <c r="F277" s="28">
        <v>0</v>
      </c>
      <c r="G277" s="28">
        <v>0</v>
      </c>
      <c r="H277" s="28">
        <v>0</v>
      </c>
      <c r="I277" s="28"/>
      <c r="J277" s="28"/>
    </row>
    <row r="278" spans="2:10" ht="15">
      <c r="B278" s="32" t="s">
        <v>102</v>
      </c>
      <c r="C278" s="33" t="s">
        <v>88</v>
      </c>
      <c r="D278" s="28">
        <v>785</v>
      </c>
      <c r="E278" s="28">
        <v>743</v>
      </c>
      <c r="F278" s="28">
        <v>635</v>
      </c>
      <c r="G278" s="28">
        <v>665.2</v>
      </c>
      <c r="H278" s="28">
        <v>681</v>
      </c>
      <c r="I278" s="28"/>
      <c r="J278" s="28"/>
    </row>
    <row r="279" spans="2:10" ht="15">
      <c r="B279" s="32" t="s">
        <v>102</v>
      </c>
      <c r="C279" s="33" t="s">
        <v>89</v>
      </c>
      <c r="D279" s="28">
        <v>56</v>
      </c>
      <c r="E279" s="28">
        <v>4</v>
      </c>
      <c r="F279" s="28">
        <v>19</v>
      </c>
      <c r="G279" s="28">
        <v>40.132</v>
      </c>
      <c r="H279" s="28">
        <v>28.053</v>
      </c>
      <c r="I279" s="28"/>
      <c r="J279" s="28"/>
    </row>
    <row r="280" spans="2:10" ht="15">
      <c r="B280" s="32" t="s">
        <v>102</v>
      </c>
      <c r="C280" s="33" t="s">
        <v>111</v>
      </c>
      <c r="D280" s="28">
        <v>20</v>
      </c>
      <c r="E280" s="28">
        <v>34</v>
      </c>
      <c r="F280" s="28">
        <v>36</v>
      </c>
      <c r="G280" s="28">
        <v>31</v>
      </c>
      <c r="H280" s="28">
        <v>31</v>
      </c>
      <c r="I280" s="28"/>
      <c r="J280" s="28"/>
    </row>
    <row r="281" spans="2:10" ht="15">
      <c r="B281" s="32" t="s">
        <v>102</v>
      </c>
      <c r="C281" s="33" t="s">
        <v>112</v>
      </c>
      <c r="D281" s="28">
        <v>0</v>
      </c>
      <c r="E281" s="28">
        <v>0</v>
      </c>
      <c r="F281" s="28">
        <v>0</v>
      </c>
      <c r="G281" s="28">
        <v>0</v>
      </c>
      <c r="H281" s="28">
        <v>0</v>
      </c>
      <c r="I281" s="28"/>
      <c r="J281" s="28"/>
    </row>
    <row r="282" spans="2:10" ht="15">
      <c r="B282" s="32" t="s">
        <v>102</v>
      </c>
      <c r="C282" s="33" t="s">
        <v>87</v>
      </c>
      <c r="D282" s="28">
        <v>0</v>
      </c>
      <c r="E282" s="28">
        <v>0</v>
      </c>
      <c r="F282" s="28">
        <v>0</v>
      </c>
      <c r="G282" s="28">
        <v>0</v>
      </c>
      <c r="H282" s="28">
        <v>0</v>
      </c>
      <c r="I282" s="28"/>
      <c r="J282" s="28"/>
    </row>
    <row r="283" spans="2:10" ht="15">
      <c r="B283" s="34" t="s">
        <v>102</v>
      </c>
      <c r="C283" s="35" t="s">
        <v>91</v>
      </c>
      <c r="D283" s="29">
        <v>-20</v>
      </c>
      <c r="E283" s="29">
        <v>-16</v>
      </c>
      <c r="F283" s="29">
        <v>-15.63</v>
      </c>
      <c r="G283" s="29">
        <v>-15.633</v>
      </c>
      <c r="H283" s="29">
        <v>-22</v>
      </c>
      <c r="I283" s="29"/>
      <c r="J283" s="29"/>
    </row>
    <row r="284" spans="2:10" ht="15">
      <c r="B284" s="36" t="s">
        <v>102</v>
      </c>
      <c r="C284" s="37" t="s">
        <v>113</v>
      </c>
      <c r="D284" s="56">
        <v>745</v>
      </c>
      <c r="E284" s="56">
        <v>707</v>
      </c>
      <c r="F284" s="56">
        <v>722.621</v>
      </c>
      <c r="G284" s="56">
        <v>682.055</v>
      </c>
      <c r="H284" s="56">
        <v>675.661</v>
      </c>
      <c r="I284" s="56"/>
      <c r="J284" s="56"/>
    </row>
    <row r="285" spans="2:10" ht="15">
      <c r="B285" s="30" t="s">
        <v>103</v>
      </c>
      <c r="C285" s="31" t="s">
        <v>107</v>
      </c>
      <c r="D285" s="27">
        <v>0</v>
      </c>
      <c r="E285" s="27">
        <v>0</v>
      </c>
      <c r="F285" s="27">
        <v>0</v>
      </c>
      <c r="G285" s="27">
        <v>0</v>
      </c>
      <c r="H285" s="27">
        <v>0</v>
      </c>
      <c r="I285" s="27"/>
      <c r="J285" s="27"/>
    </row>
    <row r="286" spans="2:10" ht="15">
      <c r="B286" s="32" t="s">
        <v>103</v>
      </c>
      <c r="C286" s="33" t="s">
        <v>108</v>
      </c>
      <c r="D286" s="28">
        <v>0</v>
      </c>
      <c r="E286" s="28">
        <v>1</v>
      </c>
      <c r="F286" s="28">
        <v>0</v>
      </c>
      <c r="G286" s="28">
        <v>0</v>
      </c>
      <c r="H286" s="28">
        <v>0</v>
      </c>
      <c r="I286" s="28"/>
      <c r="J286" s="28"/>
    </row>
    <row r="287" spans="2:10" ht="15">
      <c r="B287" s="32" t="s">
        <v>103</v>
      </c>
      <c r="C287" s="33" t="s">
        <v>109</v>
      </c>
      <c r="D287" s="28">
        <v>0</v>
      </c>
      <c r="E287" s="28">
        <v>0</v>
      </c>
      <c r="F287" s="28">
        <v>0</v>
      </c>
      <c r="G287" s="28">
        <v>0</v>
      </c>
      <c r="H287" s="28">
        <v>0</v>
      </c>
      <c r="I287" s="28"/>
      <c r="J287" s="28"/>
    </row>
    <row r="288" spans="2:10" ht="15">
      <c r="B288" s="32" t="s">
        <v>103</v>
      </c>
      <c r="C288" s="33" t="s">
        <v>110</v>
      </c>
      <c r="D288" s="28">
        <v>0</v>
      </c>
      <c r="E288" s="28">
        <v>0</v>
      </c>
      <c r="F288" s="28">
        <v>0</v>
      </c>
      <c r="G288" s="28">
        <v>0</v>
      </c>
      <c r="H288" s="28">
        <v>0</v>
      </c>
      <c r="I288" s="28"/>
      <c r="J288" s="28"/>
    </row>
    <row r="289" spans="2:10" ht="15">
      <c r="B289" s="32" t="s">
        <v>103</v>
      </c>
      <c r="C289" s="33" t="s">
        <v>88</v>
      </c>
      <c r="D289" s="28">
        <v>1</v>
      </c>
      <c r="E289" s="28">
        <v>0</v>
      </c>
      <c r="F289" s="28">
        <v>0.4</v>
      </c>
      <c r="G289" s="28">
        <v>1.46</v>
      </c>
      <c r="H289" s="28">
        <v>3.105</v>
      </c>
      <c r="I289" s="28"/>
      <c r="J289" s="28"/>
    </row>
    <row r="290" spans="2:10" ht="15">
      <c r="B290" s="32" t="s">
        <v>103</v>
      </c>
      <c r="C290" s="33" t="s">
        <v>89</v>
      </c>
      <c r="D290" s="28">
        <v>0</v>
      </c>
      <c r="E290" s="28">
        <v>0</v>
      </c>
      <c r="F290" s="28">
        <v>0</v>
      </c>
      <c r="G290" s="28">
        <v>0</v>
      </c>
      <c r="H290" s="28">
        <v>0</v>
      </c>
      <c r="I290" s="28"/>
      <c r="J290" s="28"/>
    </row>
    <row r="291" spans="2:10" ht="15">
      <c r="B291" s="32" t="s">
        <v>103</v>
      </c>
      <c r="C291" s="33" t="s">
        <v>111</v>
      </c>
      <c r="D291" s="28">
        <v>0</v>
      </c>
      <c r="E291" s="28">
        <v>0</v>
      </c>
      <c r="F291" s="28">
        <v>0</v>
      </c>
      <c r="G291" s="28">
        <v>0</v>
      </c>
      <c r="H291" s="28">
        <v>0</v>
      </c>
      <c r="I291" s="28"/>
      <c r="J291" s="28"/>
    </row>
    <row r="292" spans="2:10" ht="15">
      <c r="B292" s="32" t="s">
        <v>103</v>
      </c>
      <c r="C292" s="33" t="s">
        <v>112</v>
      </c>
      <c r="D292" s="28">
        <v>0</v>
      </c>
      <c r="E292" s="28">
        <v>0</v>
      </c>
      <c r="F292" s="28">
        <v>0</v>
      </c>
      <c r="G292" s="28">
        <v>0</v>
      </c>
      <c r="H292" s="28">
        <v>0</v>
      </c>
      <c r="I292" s="28"/>
      <c r="J292" s="28"/>
    </row>
    <row r="293" spans="2:10" ht="15">
      <c r="B293" s="32" t="s">
        <v>103</v>
      </c>
      <c r="C293" s="33" t="s">
        <v>87</v>
      </c>
      <c r="D293" s="28">
        <v>0</v>
      </c>
      <c r="E293" s="28">
        <v>0</v>
      </c>
      <c r="F293" s="28">
        <v>0</v>
      </c>
      <c r="G293" s="28">
        <v>0</v>
      </c>
      <c r="H293" s="28">
        <v>0</v>
      </c>
      <c r="I293" s="28"/>
      <c r="J293" s="28"/>
    </row>
    <row r="294" spans="2:10" ht="15">
      <c r="B294" s="34" t="s">
        <v>103</v>
      </c>
      <c r="C294" s="35" t="s">
        <v>91</v>
      </c>
      <c r="D294" s="29">
        <v>0</v>
      </c>
      <c r="E294" s="29">
        <v>0</v>
      </c>
      <c r="F294" s="29">
        <v>0</v>
      </c>
      <c r="G294" s="29">
        <v>0</v>
      </c>
      <c r="H294" s="29">
        <v>0</v>
      </c>
      <c r="I294" s="29"/>
      <c r="J294" s="29"/>
    </row>
    <row r="295" spans="2:10" ht="15">
      <c r="B295" s="36" t="s">
        <v>103</v>
      </c>
      <c r="C295" s="37" t="s">
        <v>113</v>
      </c>
      <c r="D295" s="56">
        <v>1</v>
      </c>
      <c r="E295" s="56">
        <v>1</v>
      </c>
      <c r="F295" s="56">
        <v>0.4</v>
      </c>
      <c r="G295" s="56">
        <v>1.46</v>
      </c>
      <c r="H295" s="56">
        <v>3.105</v>
      </c>
      <c r="I295" s="56"/>
      <c r="J295" s="56"/>
    </row>
    <row r="296" spans="2:10" ht="15">
      <c r="B296" s="30" t="s">
        <v>127</v>
      </c>
      <c r="C296" s="31" t="s">
        <v>107</v>
      </c>
      <c r="D296" s="27">
        <v>0</v>
      </c>
      <c r="E296" s="27">
        <v>0</v>
      </c>
      <c r="F296" s="27">
        <v>0</v>
      </c>
      <c r="G296" s="27">
        <v>0</v>
      </c>
      <c r="H296" s="27">
        <v>0</v>
      </c>
      <c r="I296" s="27"/>
      <c r="J296" s="27"/>
    </row>
    <row r="297" spans="2:10" ht="15">
      <c r="B297" s="32" t="s">
        <v>127</v>
      </c>
      <c r="C297" s="33" t="s">
        <v>108</v>
      </c>
      <c r="D297" s="28">
        <v>0</v>
      </c>
      <c r="E297" s="28">
        <v>0</v>
      </c>
      <c r="F297" s="28">
        <v>0</v>
      </c>
      <c r="G297" s="28">
        <v>0</v>
      </c>
      <c r="H297" s="28">
        <v>0</v>
      </c>
      <c r="I297" s="28"/>
      <c r="J297" s="28"/>
    </row>
    <row r="298" spans="2:10" ht="15">
      <c r="B298" s="32" t="s">
        <v>127</v>
      </c>
      <c r="C298" s="33" t="s">
        <v>109</v>
      </c>
      <c r="D298" s="28">
        <v>0</v>
      </c>
      <c r="E298" s="28">
        <v>0</v>
      </c>
      <c r="F298" s="28">
        <v>0</v>
      </c>
      <c r="G298" s="28">
        <v>0</v>
      </c>
      <c r="H298" s="28">
        <v>0</v>
      </c>
      <c r="I298" s="28"/>
      <c r="J298" s="28"/>
    </row>
    <row r="299" spans="2:10" ht="15">
      <c r="B299" s="32" t="s">
        <v>127</v>
      </c>
      <c r="C299" s="33" t="s">
        <v>110</v>
      </c>
      <c r="D299" s="28">
        <v>0</v>
      </c>
      <c r="E299" s="28">
        <v>0</v>
      </c>
      <c r="F299" s="28">
        <v>0</v>
      </c>
      <c r="G299" s="28">
        <v>0</v>
      </c>
      <c r="H299" s="28">
        <v>0</v>
      </c>
      <c r="I299" s="28"/>
      <c r="J299" s="28"/>
    </row>
    <row r="300" spans="2:10" ht="15">
      <c r="B300" s="32" t="s">
        <v>127</v>
      </c>
      <c r="C300" s="33" t="s">
        <v>88</v>
      </c>
      <c r="D300" s="28">
        <v>1</v>
      </c>
      <c r="E300" s="28">
        <v>1</v>
      </c>
      <c r="F300" s="28">
        <v>1</v>
      </c>
      <c r="G300" s="28">
        <v>0.38</v>
      </c>
      <c r="H300" s="28">
        <v>0.448</v>
      </c>
      <c r="I300" s="28"/>
      <c r="J300" s="28"/>
    </row>
    <row r="301" spans="2:10" ht="15">
      <c r="B301" s="32" t="s">
        <v>127</v>
      </c>
      <c r="C301" s="33" t="s">
        <v>89</v>
      </c>
      <c r="D301" s="28">
        <v>0</v>
      </c>
      <c r="E301" s="28">
        <v>0</v>
      </c>
      <c r="F301" s="28">
        <v>0</v>
      </c>
      <c r="G301" s="28">
        <v>0</v>
      </c>
      <c r="H301" s="28">
        <v>0</v>
      </c>
      <c r="I301" s="28"/>
      <c r="J301" s="28"/>
    </row>
    <row r="302" spans="2:10" ht="15">
      <c r="B302" s="32" t="s">
        <v>127</v>
      </c>
      <c r="C302" s="33" t="s">
        <v>111</v>
      </c>
      <c r="D302" s="28">
        <v>0</v>
      </c>
      <c r="E302" s="28">
        <v>0</v>
      </c>
      <c r="F302" s="28">
        <v>0</v>
      </c>
      <c r="G302" s="28">
        <v>0</v>
      </c>
      <c r="H302" s="28">
        <v>0</v>
      </c>
      <c r="I302" s="28"/>
      <c r="J302" s="28"/>
    </row>
    <row r="303" spans="2:10" ht="15">
      <c r="B303" s="32" t="s">
        <v>127</v>
      </c>
      <c r="C303" s="33" t="s">
        <v>112</v>
      </c>
      <c r="D303" s="28">
        <v>0</v>
      </c>
      <c r="E303" s="28">
        <v>0</v>
      </c>
      <c r="F303" s="28">
        <v>0</v>
      </c>
      <c r="G303" s="28">
        <v>0</v>
      </c>
      <c r="H303" s="28">
        <v>0</v>
      </c>
      <c r="I303" s="28"/>
      <c r="J303" s="28"/>
    </row>
    <row r="304" spans="2:10" ht="15">
      <c r="B304" s="32" t="s">
        <v>127</v>
      </c>
      <c r="C304" s="33" t="s">
        <v>87</v>
      </c>
      <c r="D304" s="28">
        <v>0</v>
      </c>
      <c r="E304" s="28">
        <v>0</v>
      </c>
      <c r="F304" s="28">
        <v>0</v>
      </c>
      <c r="G304" s="28">
        <v>0</v>
      </c>
      <c r="H304" s="28">
        <v>0</v>
      </c>
      <c r="I304" s="28"/>
      <c r="J304" s="28"/>
    </row>
    <row r="305" spans="2:10" ht="15">
      <c r="B305" s="34" t="s">
        <v>127</v>
      </c>
      <c r="C305" s="35" t="s">
        <v>91</v>
      </c>
      <c r="D305" s="29">
        <v>0</v>
      </c>
      <c r="E305" s="29">
        <v>0</v>
      </c>
      <c r="F305" s="29">
        <v>0</v>
      </c>
      <c r="G305" s="29">
        <v>0</v>
      </c>
      <c r="H305" s="29">
        <v>0</v>
      </c>
      <c r="I305" s="29"/>
      <c r="J305" s="29"/>
    </row>
    <row r="306" spans="2:10" ht="15">
      <c r="B306" s="36" t="s">
        <v>127</v>
      </c>
      <c r="C306" s="37" t="s">
        <v>113</v>
      </c>
      <c r="D306" s="56">
        <v>1</v>
      </c>
      <c r="E306" s="56">
        <v>1</v>
      </c>
      <c r="F306" s="56">
        <v>1</v>
      </c>
      <c r="G306" s="56">
        <v>0.38</v>
      </c>
      <c r="H306" s="56">
        <v>0.448</v>
      </c>
      <c r="I306" s="56"/>
      <c r="J306" s="56"/>
    </row>
    <row r="307" spans="2:10" ht="15">
      <c r="B307" s="30" t="s">
        <v>104</v>
      </c>
      <c r="C307" s="31" t="s">
        <v>107</v>
      </c>
      <c r="D307" s="27">
        <v>0</v>
      </c>
      <c r="E307" s="27">
        <v>0</v>
      </c>
      <c r="F307" s="27">
        <v>0</v>
      </c>
      <c r="G307" s="27">
        <v>0</v>
      </c>
      <c r="H307" s="27">
        <v>0</v>
      </c>
      <c r="I307" s="27"/>
      <c r="J307" s="27"/>
    </row>
    <row r="308" spans="2:10" ht="15">
      <c r="B308" s="32" t="s">
        <v>104</v>
      </c>
      <c r="C308" s="33" t="s">
        <v>108</v>
      </c>
      <c r="D308" s="28">
        <v>0</v>
      </c>
      <c r="E308" s="28">
        <v>0</v>
      </c>
      <c r="F308" s="28">
        <v>0</v>
      </c>
      <c r="G308" s="28">
        <v>0</v>
      </c>
      <c r="H308" s="28">
        <v>0</v>
      </c>
      <c r="I308" s="28"/>
      <c r="J308" s="28"/>
    </row>
    <row r="309" spans="2:10" ht="15">
      <c r="B309" s="32" t="s">
        <v>104</v>
      </c>
      <c r="C309" s="33" t="s">
        <v>109</v>
      </c>
      <c r="D309" s="28">
        <v>0</v>
      </c>
      <c r="E309" s="28">
        <v>0</v>
      </c>
      <c r="F309" s="28">
        <v>0</v>
      </c>
      <c r="G309" s="28">
        <v>0</v>
      </c>
      <c r="H309" s="28">
        <v>0</v>
      </c>
      <c r="I309" s="28"/>
      <c r="J309" s="28"/>
    </row>
    <row r="310" spans="2:10" ht="15">
      <c r="B310" s="32" t="s">
        <v>104</v>
      </c>
      <c r="C310" s="33" t="s">
        <v>110</v>
      </c>
      <c r="D310" s="28">
        <v>0</v>
      </c>
      <c r="E310" s="28">
        <v>0</v>
      </c>
      <c r="F310" s="28">
        <v>0</v>
      </c>
      <c r="G310" s="28">
        <v>0</v>
      </c>
      <c r="H310" s="28">
        <v>0</v>
      </c>
      <c r="I310" s="28"/>
      <c r="J310" s="28"/>
    </row>
    <row r="311" spans="2:10" ht="15">
      <c r="B311" s="32" t="s">
        <v>104</v>
      </c>
      <c r="C311" s="33" t="s">
        <v>88</v>
      </c>
      <c r="D311" s="28">
        <v>3</v>
      </c>
      <c r="E311" s="28">
        <v>8</v>
      </c>
      <c r="F311" s="28">
        <v>7.28</v>
      </c>
      <c r="G311" s="28">
        <v>8.78</v>
      </c>
      <c r="H311" s="28">
        <v>9.151</v>
      </c>
      <c r="I311" s="28"/>
      <c r="J311" s="28"/>
    </row>
    <row r="312" spans="2:10" ht="15">
      <c r="B312" s="32" t="s">
        <v>104</v>
      </c>
      <c r="C312" s="33" t="s">
        <v>89</v>
      </c>
      <c r="D312" s="28">
        <v>0</v>
      </c>
      <c r="E312" s="28">
        <v>0</v>
      </c>
      <c r="F312" s="28">
        <v>0</v>
      </c>
      <c r="G312" s="28">
        <v>0</v>
      </c>
      <c r="H312" s="28">
        <v>0</v>
      </c>
      <c r="I312" s="28"/>
      <c r="J312" s="28"/>
    </row>
    <row r="313" spans="2:10" ht="15">
      <c r="B313" s="32" t="s">
        <v>104</v>
      </c>
      <c r="C313" s="33" t="s">
        <v>111</v>
      </c>
      <c r="D313" s="28">
        <v>0</v>
      </c>
      <c r="E313" s="28">
        <v>0</v>
      </c>
      <c r="F313" s="28">
        <v>0</v>
      </c>
      <c r="G313" s="28">
        <v>0</v>
      </c>
      <c r="H313" s="28">
        <v>0</v>
      </c>
      <c r="I313" s="28"/>
      <c r="J313" s="28"/>
    </row>
    <row r="314" spans="2:10" ht="15">
      <c r="B314" s="32" t="s">
        <v>104</v>
      </c>
      <c r="C314" s="33" t="s">
        <v>112</v>
      </c>
      <c r="D314" s="28">
        <v>0</v>
      </c>
      <c r="E314" s="28">
        <v>0</v>
      </c>
      <c r="F314" s="28">
        <v>0</v>
      </c>
      <c r="G314" s="28">
        <v>0</v>
      </c>
      <c r="H314" s="28">
        <v>0</v>
      </c>
      <c r="I314" s="28"/>
      <c r="J314" s="28"/>
    </row>
    <row r="315" spans="2:10" ht="15">
      <c r="B315" s="32" t="s">
        <v>104</v>
      </c>
      <c r="C315" s="33" t="s">
        <v>87</v>
      </c>
      <c r="D315" s="28">
        <v>0</v>
      </c>
      <c r="E315" s="28">
        <v>0</v>
      </c>
      <c r="F315" s="28">
        <v>0</v>
      </c>
      <c r="G315" s="28">
        <v>0</v>
      </c>
      <c r="H315" s="28">
        <v>0</v>
      </c>
      <c r="I315" s="28"/>
      <c r="J315" s="28"/>
    </row>
    <row r="316" spans="2:10" ht="15">
      <c r="B316" s="34" t="s">
        <v>104</v>
      </c>
      <c r="C316" s="35" t="s">
        <v>91</v>
      </c>
      <c r="D316" s="29">
        <v>0</v>
      </c>
      <c r="E316" s="29">
        <v>0</v>
      </c>
      <c r="F316" s="29">
        <v>0</v>
      </c>
      <c r="G316" s="29">
        <v>0</v>
      </c>
      <c r="H316" s="29">
        <v>0</v>
      </c>
      <c r="I316" s="29"/>
      <c r="J316" s="29"/>
    </row>
    <row r="317" spans="2:10" ht="15">
      <c r="B317" s="36" t="s">
        <v>104</v>
      </c>
      <c r="C317" s="37" t="s">
        <v>113</v>
      </c>
      <c r="D317" s="56">
        <v>3</v>
      </c>
      <c r="E317" s="56">
        <v>8</v>
      </c>
      <c r="F317" s="56">
        <v>7.28</v>
      </c>
      <c r="G317" s="56">
        <v>8.78</v>
      </c>
      <c r="H317" s="56">
        <v>9.151</v>
      </c>
      <c r="I317" s="56"/>
      <c r="J317" s="56"/>
    </row>
    <row r="318" spans="2:10" ht="15">
      <c r="B318" s="30" t="s">
        <v>105</v>
      </c>
      <c r="C318" s="31" t="s">
        <v>107</v>
      </c>
      <c r="D318" s="27">
        <v>0</v>
      </c>
      <c r="E318" s="27">
        <v>0</v>
      </c>
      <c r="F318" s="27">
        <v>0</v>
      </c>
      <c r="G318" s="27">
        <v>0</v>
      </c>
      <c r="H318" s="27">
        <v>0</v>
      </c>
      <c r="I318" s="27"/>
      <c r="J318" s="27"/>
    </row>
    <row r="319" spans="2:10" ht="15">
      <c r="B319" s="32" t="s">
        <v>105</v>
      </c>
      <c r="C319" s="33" t="s">
        <v>108</v>
      </c>
      <c r="D319" s="28">
        <v>83</v>
      </c>
      <c r="E319" s="28">
        <v>84</v>
      </c>
      <c r="F319" s="28">
        <v>77.1</v>
      </c>
      <c r="G319" s="28">
        <v>25.821</v>
      </c>
      <c r="H319" s="28">
        <v>104.584</v>
      </c>
      <c r="I319" s="28"/>
      <c r="J319" s="28"/>
    </row>
    <row r="320" spans="2:10" ht="15">
      <c r="B320" s="32" t="s">
        <v>105</v>
      </c>
      <c r="C320" s="33" t="s">
        <v>109</v>
      </c>
      <c r="D320" s="28">
        <v>0</v>
      </c>
      <c r="E320" s="28">
        <v>0</v>
      </c>
      <c r="F320" s="28">
        <v>0</v>
      </c>
      <c r="G320" s="28">
        <v>0</v>
      </c>
      <c r="H320" s="28">
        <v>0</v>
      </c>
      <c r="I320" s="28"/>
      <c r="J320" s="28"/>
    </row>
    <row r="321" spans="2:10" ht="15">
      <c r="B321" s="32" t="s">
        <v>105</v>
      </c>
      <c r="C321" s="33" t="s">
        <v>110</v>
      </c>
      <c r="D321" s="28">
        <v>0</v>
      </c>
      <c r="E321" s="28">
        <v>0</v>
      </c>
      <c r="F321" s="28">
        <v>0</v>
      </c>
      <c r="G321" s="28">
        <v>0</v>
      </c>
      <c r="H321" s="28">
        <v>0</v>
      </c>
      <c r="I321" s="28"/>
      <c r="J321" s="28"/>
    </row>
    <row r="322" spans="2:10" ht="15">
      <c r="B322" s="32" t="s">
        <v>105</v>
      </c>
      <c r="C322" s="33" t="s">
        <v>88</v>
      </c>
      <c r="D322" s="28">
        <v>0</v>
      </c>
      <c r="E322" s="28">
        <v>1</v>
      </c>
      <c r="F322" s="28">
        <v>2</v>
      </c>
      <c r="G322" s="28">
        <v>0.46</v>
      </c>
      <c r="H322" s="28">
        <v>0.604</v>
      </c>
      <c r="I322" s="28"/>
      <c r="J322" s="28"/>
    </row>
    <row r="323" spans="2:10" ht="15">
      <c r="B323" s="32" t="s">
        <v>105</v>
      </c>
      <c r="C323" s="33" t="s">
        <v>89</v>
      </c>
      <c r="D323" s="28">
        <v>57</v>
      </c>
      <c r="E323" s="28">
        <v>2</v>
      </c>
      <c r="F323" s="28">
        <v>51</v>
      </c>
      <c r="G323" s="28">
        <v>19.177</v>
      </c>
      <c r="H323" s="28">
        <v>68.401</v>
      </c>
      <c r="I323" s="28"/>
      <c r="J323" s="28"/>
    </row>
    <row r="324" spans="2:10" ht="15">
      <c r="B324" s="32" t="s">
        <v>105</v>
      </c>
      <c r="C324" s="33" t="s">
        <v>111</v>
      </c>
      <c r="D324" s="28">
        <v>0</v>
      </c>
      <c r="E324" s="28">
        <v>0</v>
      </c>
      <c r="F324" s="28">
        <v>0</v>
      </c>
      <c r="G324" s="28">
        <v>0</v>
      </c>
      <c r="H324" s="28">
        <v>0</v>
      </c>
      <c r="I324" s="28"/>
      <c r="J324" s="28"/>
    </row>
    <row r="325" spans="2:10" ht="15">
      <c r="B325" s="32" t="s">
        <v>105</v>
      </c>
      <c r="C325" s="33" t="s">
        <v>112</v>
      </c>
      <c r="D325" s="28">
        <v>0</v>
      </c>
      <c r="E325" s="28">
        <v>0</v>
      </c>
      <c r="F325" s="28">
        <v>0</v>
      </c>
      <c r="G325" s="28">
        <v>0</v>
      </c>
      <c r="H325" s="28">
        <v>0</v>
      </c>
      <c r="I325" s="28"/>
      <c r="J325" s="28"/>
    </row>
    <row r="326" spans="2:10" ht="15">
      <c r="B326" s="32" t="s">
        <v>105</v>
      </c>
      <c r="C326" s="33" t="s">
        <v>87</v>
      </c>
      <c r="D326" s="28">
        <v>0</v>
      </c>
      <c r="E326" s="28">
        <v>0</v>
      </c>
      <c r="F326" s="28">
        <v>0</v>
      </c>
      <c r="G326" s="28">
        <v>0</v>
      </c>
      <c r="H326" s="28">
        <v>0</v>
      </c>
      <c r="I326" s="28"/>
      <c r="J326" s="28"/>
    </row>
    <row r="327" spans="2:10" ht="15">
      <c r="B327" s="34" t="s">
        <v>105</v>
      </c>
      <c r="C327" s="35" t="s">
        <v>91</v>
      </c>
      <c r="D327" s="29">
        <v>0</v>
      </c>
      <c r="E327" s="29">
        <v>-15</v>
      </c>
      <c r="F327" s="29">
        <v>-10</v>
      </c>
      <c r="G327" s="29">
        <v>0</v>
      </c>
      <c r="H327" s="29">
        <v>0</v>
      </c>
      <c r="I327" s="29"/>
      <c r="J327" s="29"/>
    </row>
    <row r="328" spans="2:10" ht="15">
      <c r="B328" s="36" t="s">
        <v>105</v>
      </c>
      <c r="C328" s="37" t="s">
        <v>113</v>
      </c>
      <c r="D328" s="56">
        <v>26</v>
      </c>
      <c r="E328" s="56">
        <v>68</v>
      </c>
      <c r="F328" s="56">
        <v>18.1</v>
      </c>
      <c r="G328" s="56">
        <v>7.104</v>
      </c>
      <c r="H328" s="56">
        <v>36.787</v>
      </c>
      <c r="I328" s="56"/>
      <c r="J328" s="56"/>
    </row>
    <row r="329" spans="2:10" ht="15">
      <c r="B329" s="30" t="s">
        <v>106</v>
      </c>
      <c r="C329" s="31" t="s">
        <v>107</v>
      </c>
      <c r="D329" s="27">
        <v>0</v>
      </c>
      <c r="E329" s="27">
        <v>0</v>
      </c>
      <c r="F329" s="27">
        <v>0</v>
      </c>
      <c r="G329" s="27">
        <v>0</v>
      </c>
      <c r="H329" s="27">
        <v>0</v>
      </c>
      <c r="I329" s="27"/>
      <c r="J329" s="27"/>
    </row>
    <row r="330" spans="2:10" ht="15">
      <c r="B330" s="32" t="s">
        <v>106</v>
      </c>
      <c r="C330" s="33" t="s">
        <v>108</v>
      </c>
      <c r="D330" s="28">
        <v>0</v>
      </c>
      <c r="E330" s="28">
        <v>0</v>
      </c>
      <c r="F330" s="28">
        <v>0</v>
      </c>
      <c r="G330" s="28">
        <v>0</v>
      </c>
      <c r="H330" s="28">
        <v>0</v>
      </c>
      <c r="I330" s="28"/>
      <c r="J330" s="28"/>
    </row>
    <row r="331" spans="2:10" ht="15">
      <c r="B331" s="32" t="s">
        <v>106</v>
      </c>
      <c r="C331" s="33" t="s">
        <v>109</v>
      </c>
      <c r="D331" s="28">
        <v>0</v>
      </c>
      <c r="E331" s="28">
        <v>0</v>
      </c>
      <c r="F331" s="28">
        <v>0</v>
      </c>
      <c r="G331" s="28">
        <v>0</v>
      </c>
      <c r="H331" s="28">
        <v>0</v>
      </c>
      <c r="I331" s="28"/>
      <c r="J331" s="28"/>
    </row>
    <row r="332" spans="2:10" ht="15">
      <c r="B332" s="32" t="s">
        <v>106</v>
      </c>
      <c r="C332" s="33" t="s">
        <v>110</v>
      </c>
      <c r="D332" s="28">
        <v>0</v>
      </c>
      <c r="E332" s="28">
        <v>0</v>
      </c>
      <c r="F332" s="28">
        <v>0</v>
      </c>
      <c r="G332" s="28">
        <v>0</v>
      </c>
      <c r="H332" s="28">
        <v>0</v>
      </c>
      <c r="I332" s="28"/>
      <c r="J332" s="28"/>
    </row>
    <row r="333" spans="2:10" ht="15">
      <c r="B333" s="32" t="s">
        <v>106</v>
      </c>
      <c r="C333" s="33" t="s">
        <v>88</v>
      </c>
      <c r="D333" s="28">
        <v>0</v>
      </c>
      <c r="E333" s="28">
        <v>0</v>
      </c>
      <c r="F333" s="28">
        <v>0</v>
      </c>
      <c r="G333" s="28">
        <v>0</v>
      </c>
      <c r="H333" s="28">
        <v>0</v>
      </c>
      <c r="I333" s="28"/>
      <c r="J333" s="28"/>
    </row>
    <row r="334" spans="2:10" ht="15">
      <c r="B334" s="32" t="s">
        <v>106</v>
      </c>
      <c r="C334" s="33" t="s">
        <v>89</v>
      </c>
      <c r="D334" s="28">
        <v>0</v>
      </c>
      <c r="E334" s="28">
        <v>0</v>
      </c>
      <c r="F334" s="28">
        <v>0</v>
      </c>
      <c r="G334" s="28">
        <v>0</v>
      </c>
      <c r="H334" s="28">
        <v>0</v>
      </c>
      <c r="I334" s="28"/>
      <c r="J334" s="28"/>
    </row>
    <row r="335" spans="2:10" ht="15">
      <c r="B335" s="32" t="s">
        <v>106</v>
      </c>
      <c r="C335" s="33" t="s">
        <v>111</v>
      </c>
      <c r="D335" s="28">
        <v>0</v>
      </c>
      <c r="E335" s="28">
        <v>0</v>
      </c>
      <c r="F335" s="28">
        <v>0</v>
      </c>
      <c r="G335" s="28">
        <v>0</v>
      </c>
      <c r="H335" s="28">
        <v>0</v>
      </c>
      <c r="I335" s="28"/>
      <c r="J335" s="28"/>
    </row>
    <row r="336" spans="2:10" ht="15">
      <c r="B336" s="32" t="s">
        <v>106</v>
      </c>
      <c r="C336" s="33" t="s">
        <v>112</v>
      </c>
      <c r="D336" s="28">
        <v>0</v>
      </c>
      <c r="E336" s="28">
        <v>0</v>
      </c>
      <c r="F336" s="28">
        <v>0</v>
      </c>
      <c r="G336" s="28">
        <v>0</v>
      </c>
      <c r="H336" s="28">
        <v>0</v>
      </c>
      <c r="I336" s="28"/>
      <c r="J336" s="28"/>
    </row>
    <row r="337" spans="2:10" ht="15">
      <c r="B337" s="32" t="s">
        <v>106</v>
      </c>
      <c r="C337" s="33" t="s">
        <v>87</v>
      </c>
      <c r="D337" s="28">
        <v>0</v>
      </c>
      <c r="E337" s="28">
        <v>0</v>
      </c>
      <c r="F337" s="28">
        <v>0</v>
      </c>
      <c r="G337" s="28">
        <v>0</v>
      </c>
      <c r="H337" s="28">
        <v>0</v>
      </c>
      <c r="I337" s="28"/>
      <c r="J337" s="28"/>
    </row>
    <row r="338" spans="2:10" ht="15">
      <c r="B338" s="34" t="s">
        <v>106</v>
      </c>
      <c r="C338" s="35" t="s">
        <v>91</v>
      </c>
      <c r="D338" s="29">
        <v>0</v>
      </c>
      <c r="E338" s="29">
        <v>0</v>
      </c>
      <c r="F338" s="29">
        <v>0</v>
      </c>
      <c r="G338" s="29">
        <v>0</v>
      </c>
      <c r="H338" s="29">
        <v>0</v>
      </c>
      <c r="I338" s="29"/>
      <c r="J338" s="29"/>
    </row>
    <row r="339" spans="2:10" ht="15">
      <c r="B339" s="36" t="s">
        <v>106</v>
      </c>
      <c r="C339" s="37" t="s">
        <v>113</v>
      </c>
      <c r="D339" s="56">
        <v>0</v>
      </c>
      <c r="E339" s="56">
        <v>0</v>
      </c>
      <c r="F339" s="56">
        <v>0</v>
      </c>
      <c r="G339" s="56">
        <v>0</v>
      </c>
      <c r="H339" s="56">
        <v>0</v>
      </c>
      <c r="I339" s="56"/>
      <c r="J339" s="56"/>
    </row>
    <row r="340" spans="2:10" ht="15">
      <c r="B340" s="30" t="s">
        <v>128</v>
      </c>
      <c r="C340" s="31" t="s">
        <v>107</v>
      </c>
      <c r="D340" s="27">
        <v>0</v>
      </c>
      <c r="E340" s="27">
        <v>0</v>
      </c>
      <c r="F340" s="27">
        <v>0</v>
      </c>
      <c r="G340" s="27">
        <v>0</v>
      </c>
      <c r="H340" s="27">
        <v>0</v>
      </c>
      <c r="I340" s="27"/>
      <c r="J340" s="27"/>
    </row>
    <row r="341" spans="2:10" ht="15">
      <c r="B341" s="32" t="s">
        <v>128</v>
      </c>
      <c r="C341" s="33" t="s">
        <v>108</v>
      </c>
      <c r="D341" s="28">
        <v>19</v>
      </c>
      <c r="E341" s="28">
        <v>14</v>
      </c>
      <c r="F341" s="28">
        <v>105.47</v>
      </c>
      <c r="G341" s="28">
        <v>58.328</v>
      </c>
      <c r="H341" s="28">
        <v>54.421</v>
      </c>
      <c r="I341" s="28"/>
      <c r="J341" s="28"/>
    </row>
    <row r="342" spans="2:10" ht="15">
      <c r="B342" s="32" t="s">
        <v>128</v>
      </c>
      <c r="C342" s="33" t="s">
        <v>109</v>
      </c>
      <c r="D342" s="28">
        <v>0</v>
      </c>
      <c r="E342" s="28">
        <v>0</v>
      </c>
      <c r="F342" s="28">
        <v>0</v>
      </c>
      <c r="G342" s="28">
        <v>0</v>
      </c>
      <c r="H342" s="28">
        <v>0</v>
      </c>
      <c r="I342" s="28"/>
      <c r="J342" s="28"/>
    </row>
    <row r="343" spans="2:10" ht="15">
      <c r="B343" s="32" t="s">
        <v>128</v>
      </c>
      <c r="C343" s="33" t="s">
        <v>110</v>
      </c>
      <c r="D343" s="28">
        <v>0</v>
      </c>
      <c r="E343" s="28">
        <v>0</v>
      </c>
      <c r="F343" s="28">
        <v>0</v>
      </c>
      <c r="G343" s="28">
        <v>0</v>
      </c>
      <c r="H343" s="28">
        <v>0</v>
      </c>
      <c r="I343" s="28"/>
      <c r="J343" s="28"/>
    </row>
    <row r="344" spans="2:10" ht="15">
      <c r="B344" s="32" t="s">
        <v>128</v>
      </c>
      <c r="C344" s="33" t="s">
        <v>88</v>
      </c>
      <c r="D344" s="28">
        <v>53</v>
      </c>
      <c r="E344" s="28">
        <v>80</v>
      </c>
      <c r="F344" s="28">
        <v>75</v>
      </c>
      <c r="G344" s="28">
        <v>28.44</v>
      </c>
      <c r="H344" s="28">
        <v>70.185</v>
      </c>
      <c r="I344" s="28"/>
      <c r="J344" s="28"/>
    </row>
    <row r="345" spans="2:10" ht="15">
      <c r="B345" s="32" t="s">
        <v>128</v>
      </c>
      <c r="C345" s="33" t="s">
        <v>89</v>
      </c>
      <c r="D345" s="28">
        <v>19</v>
      </c>
      <c r="E345" s="28">
        <v>8</v>
      </c>
      <c r="F345" s="28">
        <v>34.42</v>
      </c>
      <c r="G345" s="28">
        <v>30.928</v>
      </c>
      <c r="H345" s="28">
        <v>38.236</v>
      </c>
      <c r="I345" s="28"/>
      <c r="J345" s="28"/>
    </row>
    <row r="346" spans="2:10" ht="15">
      <c r="B346" s="32" t="s">
        <v>128</v>
      </c>
      <c r="C346" s="33" t="s">
        <v>111</v>
      </c>
      <c r="D346" s="28">
        <v>0</v>
      </c>
      <c r="E346" s="28">
        <v>0</v>
      </c>
      <c r="F346" s="28">
        <v>0</v>
      </c>
      <c r="G346" s="28">
        <v>0</v>
      </c>
      <c r="H346" s="28">
        <v>0</v>
      </c>
      <c r="I346" s="28"/>
      <c r="J346" s="28"/>
    </row>
    <row r="347" spans="2:10" ht="15">
      <c r="B347" s="32" t="s">
        <v>128</v>
      </c>
      <c r="C347" s="33" t="s">
        <v>112</v>
      </c>
      <c r="D347" s="28">
        <v>0</v>
      </c>
      <c r="E347" s="28">
        <v>0</v>
      </c>
      <c r="F347" s="28">
        <v>0</v>
      </c>
      <c r="G347" s="28">
        <v>0</v>
      </c>
      <c r="H347" s="28">
        <v>0</v>
      </c>
      <c r="I347" s="28"/>
      <c r="J347" s="28"/>
    </row>
    <row r="348" spans="2:10" ht="15">
      <c r="B348" s="32" t="s">
        <v>128</v>
      </c>
      <c r="C348" s="33" t="s">
        <v>87</v>
      </c>
      <c r="D348" s="28">
        <v>0</v>
      </c>
      <c r="E348" s="28">
        <v>0</v>
      </c>
      <c r="F348" s="28">
        <v>0</v>
      </c>
      <c r="G348" s="28">
        <v>0</v>
      </c>
      <c r="H348" s="28">
        <v>0</v>
      </c>
      <c r="I348" s="28"/>
      <c r="J348" s="28"/>
    </row>
    <row r="349" spans="2:10" ht="15">
      <c r="B349" s="34" t="s">
        <v>128</v>
      </c>
      <c r="C349" s="35" t="s">
        <v>91</v>
      </c>
      <c r="D349" s="29">
        <v>0</v>
      </c>
      <c r="E349" s="29">
        <v>-1</v>
      </c>
      <c r="F349" s="29">
        <v>-0.62</v>
      </c>
      <c r="G349" s="29">
        <v>-0.623</v>
      </c>
      <c r="H349" s="29">
        <v>0</v>
      </c>
      <c r="I349" s="29"/>
      <c r="J349" s="29"/>
    </row>
    <row r="350" spans="2:10" ht="15">
      <c r="B350" s="36" t="s">
        <v>128</v>
      </c>
      <c r="C350" s="37" t="s">
        <v>113</v>
      </c>
      <c r="D350" s="56">
        <v>53</v>
      </c>
      <c r="E350" s="56">
        <v>85</v>
      </c>
      <c r="F350" s="56">
        <v>145.43</v>
      </c>
      <c r="G350" s="56">
        <v>55.217</v>
      </c>
      <c r="H350" s="56">
        <v>86.37</v>
      </c>
      <c r="I350" s="56"/>
      <c r="J350" s="56"/>
    </row>
    <row r="351" spans="2:10" ht="15">
      <c r="B351" s="30" t="s">
        <v>129</v>
      </c>
      <c r="C351" s="31" t="s">
        <v>107</v>
      </c>
      <c r="D351" s="27">
        <v>0</v>
      </c>
      <c r="E351" s="27">
        <v>0</v>
      </c>
      <c r="F351" s="27">
        <v>0</v>
      </c>
      <c r="G351" s="27">
        <v>0</v>
      </c>
      <c r="H351" s="27">
        <v>0</v>
      </c>
      <c r="I351" s="27"/>
      <c r="J351" s="27"/>
    </row>
    <row r="352" spans="2:10" ht="15">
      <c r="B352" s="32" t="s">
        <v>129</v>
      </c>
      <c r="C352" s="33" t="s">
        <v>108</v>
      </c>
      <c r="D352" s="28">
        <v>92</v>
      </c>
      <c r="E352" s="28">
        <v>56</v>
      </c>
      <c r="F352" s="28">
        <v>102.86</v>
      </c>
      <c r="G352" s="28">
        <v>66.25</v>
      </c>
      <c r="H352" s="28">
        <v>57.921</v>
      </c>
      <c r="I352" s="28"/>
      <c r="J352" s="28"/>
    </row>
    <row r="353" spans="2:10" ht="15">
      <c r="B353" s="32" t="s">
        <v>129</v>
      </c>
      <c r="C353" s="33" t="s">
        <v>109</v>
      </c>
      <c r="D353" s="28">
        <v>0</v>
      </c>
      <c r="E353" s="28">
        <v>0</v>
      </c>
      <c r="F353" s="28">
        <v>0</v>
      </c>
      <c r="G353" s="28">
        <v>0</v>
      </c>
      <c r="H353" s="28">
        <v>0</v>
      </c>
      <c r="I353" s="28"/>
      <c r="J353" s="28"/>
    </row>
    <row r="354" spans="2:10" ht="15">
      <c r="B354" s="32" t="s">
        <v>129</v>
      </c>
      <c r="C354" s="33" t="s">
        <v>110</v>
      </c>
      <c r="D354" s="28">
        <v>0</v>
      </c>
      <c r="E354" s="28">
        <v>0</v>
      </c>
      <c r="F354" s="28">
        <v>0</v>
      </c>
      <c r="G354" s="28">
        <v>0</v>
      </c>
      <c r="H354" s="28">
        <v>0</v>
      </c>
      <c r="I354" s="28"/>
      <c r="J354" s="28"/>
    </row>
    <row r="355" spans="2:10" ht="15">
      <c r="B355" s="32" t="s">
        <v>129</v>
      </c>
      <c r="C355" s="33" t="s">
        <v>88</v>
      </c>
      <c r="D355" s="28">
        <v>5</v>
      </c>
      <c r="E355" s="28">
        <v>43</v>
      </c>
      <c r="F355" s="28">
        <v>4</v>
      </c>
      <c r="G355" s="28">
        <v>25.89</v>
      </c>
      <c r="H355" s="28">
        <v>24.45</v>
      </c>
      <c r="I355" s="28"/>
      <c r="J355" s="28"/>
    </row>
    <row r="356" spans="2:10" ht="15">
      <c r="B356" s="32" t="s">
        <v>129</v>
      </c>
      <c r="C356" s="33" t="s">
        <v>89</v>
      </c>
      <c r="D356" s="28">
        <v>13</v>
      </c>
      <c r="E356" s="28">
        <v>4</v>
      </c>
      <c r="F356" s="28">
        <v>18</v>
      </c>
      <c r="G356" s="28">
        <v>28.449</v>
      </c>
      <c r="H356" s="28">
        <v>26.741</v>
      </c>
      <c r="I356" s="28"/>
      <c r="J356" s="28"/>
    </row>
    <row r="357" spans="2:10" ht="15">
      <c r="B357" s="32" t="s">
        <v>129</v>
      </c>
      <c r="C357" s="33" t="s">
        <v>111</v>
      </c>
      <c r="D357" s="28">
        <v>0</v>
      </c>
      <c r="E357" s="28">
        <v>0</v>
      </c>
      <c r="F357" s="28">
        <v>0</v>
      </c>
      <c r="G357" s="28">
        <v>0</v>
      </c>
      <c r="H357" s="28">
        <v>0</v>
      </c>
      <c r="I357" s="28"/>
      <c r="J357" s="28"/>
    </row>
    <row r="358" spans="2:10" ht="15">
      <c r="B358" s="32" t="s">
        <v>129</v>
      </c>
      <c r="C358" s="33" t="s">
        <v>112</v>
      </c>
      <c r="D358" s="28">
        <v>0</v>
      </c>
      <c r="E358" s="28">
        <v>0</v>
      </c>
      <c r="F358" s="28">
        <v>0</v>
      </c>
      <c r="G358" s="28">
        <v>0</v>
      </c>
      <c r="H358" s="28">
        <v>0</v>
      </c>
      <c r="I358" s="28"/>
      <c r="J358" s="28"/>
    </row>
    <row r="359" spans="2:10" ht="15">
      <c r="B359" s="32" t="s">
        <v>129</v>
      </c>
      <c r="C359" s="33" t="s">
        <v>87</v>
      </c>
      <c r="D359" s="28">
        <v>0</v>
      </c>
      <c r="E359" s="28">
        <v>0</v>
      </c>
      <c r="F359" s="28">
        <v>0</v>
      </c>
      <c r="G359" s="28">
        <v>0</v>
      </c>
      <c r="H359" s="28">
        <v>0</v>
      </c>
      <c r="I359" s="28"/>
      <c r="J359" s="28"/>
    </row>
    <row r="360" spans="2:10" ht="15">
      <c r="B360" s="34" t="s">
        <v>129</v>
      </c>
      <c r="C360" s="35" t="s">
        <v>91</v>
      </c>
      <c r="D360" s="29">
        <v>0</v>
      </c>
      <c r="E360" s="29">
        <v>-14</v>
      </c>
      <c r="F360" s="29">
        <v>-2</v>
      </c>
      <c r="G360" s="29">
        <v>-4.47</v>
      </c>
      <c r="H360" s="29">
        <v>0</v>
      </c>
      <c r="I360" s="29"/>
      <c r="J360" s="29"/>
    </row>
    <row r="361" spans="2:10" ht="15">
      <c r="B361" s="36" t="s">
        <v>129</v>
      </c>
      <c r="C361" s="37" t="s">
        <v>113</v>
      </c>
      <c r="D361" s="56">
        <v>84</v>
      </c>
      <c r="E361" s="56">
        <v>81</v>
      </c>
      <c r="F361" s="56">
        <v>86.86</v>
      </c>
      <c r="G361" s="56">
        <v>59.221</v>
      </c>
      <c r="H361" s="56">
        <v>55.63</v>
      </c>
      <c r="I361" s="56"/>
      <c r="J361" s="56"/>
    </row>
    <row r="362" spans="2:10" ht="15">
      <c r="B362" s="30" t="s">
        <v>271</v>
      </c>
      <c r="C362" s="31" t="s">
        <v>107</v>
      </c>
      <c r="D362" s="27">
        <v>34</v>
      </c>
      <c r="E362" s="27">
        <v>92</v>
      </c>
      <c r="F362" s="27">
        <v>87.87</v>
      </c>
      <c r="G362" s="27">
        <v>125</v>
      </c>
      <c r="H362" s="27">
        <v>135</v>
      </c>
      <c r="I362" s="27"/>
      <c r="J362" s="27"/>
    </row>
    <row r="363" spans="2:10" ht="15">
      <c r="B363" s="32" t="s">
        <v>271</v>
      </c>
      <c r="C363" s="33" t="s">
        <v>108</v>
      </c>
      <c r="D363" s="28">
        <v>276</v>
      </c>
      <c r="E363" s="28">
        <v>179</v>
      </c>
      <c r="F363" s="28">
        <v>503.001</v>
      </c>
      <c r="G363" s="28">
        <v>291.105</v>
      </c>
      <c r="H363" s="28">
        <v>323.282</v>
      </c>
      <c r="I363" s="28"/>
      <c r="J363" s="28"/>
    </row>
    <row r="364" spans="2:10" ht="15">
      <c r="B364" s="32" t="s">
        <v>271</v>
      </c>
      <c r="C364" s="33" t="s">
        <v>109</v>
      </c>
      <c r="D364" s="28">
        <v>0</v>
      </c>
      <c r="E364" s="28">
        <v>0</v>
      </c>
      <c r="F364" s="28">
        <v>0</v>
      </c>
      <c r="G364" s="28">
        <v>0</v>
      </c>
      <c r="H364" s="28">
        <v>0</v>
      </c>
      <c r="I364" s="28"/>
      <c r="J364" s="28"/>
    </row>
    <row r="365" spans="2:10" ht="15">
      <c r="B365" s="32" t="s">
        <v>271</v>
      </c>
      <c r="C365" s="33" t="s">
        <v>110</v>
      </c>
      <c r="D365" s="28">
        <v>0</v>
      </c>
      <c r="E365" s="28">
        <v>0</v>
      </c>
      <c r="F365" s="28">
        <v>0</v>
      </c>
      <c r="G365" s="28">
        <v>0</v>
      </c>
      <c r="H365" s="28">
        <v>0</v>
      </c>
      <c r="I365" s="28"/>
      <c r="J365" s="28"/>
    </row>
    <row r="366" spans="2:10" ht="15">
      <c r="B366" s="32" t="s">
        <v>271</v>
      </c>
      <c r="C366" s="33" t="s">
        <v>88</v>
      </c>
      <c r="D366" s="28">
        <v>1193</v>
      </c>
      <c r="E366" s="28">
        <v>1208</v>
      </c>
      <c r="F366" s="28">
        <v>1142.24</v>
      </c>
      <c r="G366" s="28">
        <v>1075.31</v>
      </c>
      <c r="H366" s="28">
        <v>1130.388</v>
      </c>
      <c r="I366" s="28"/>
      <c r="J366" s="28"/>
    </row>
    <row r="367" spans="2:10" ht="15">
      <c r="B367" s="32" t="s">
        <v>271</v>
      </c>
      <c r="C367" s="33" t="s">
        <v>89</v>
      </c>
      <c r="D367" s="28">
        <v>171</v>
      </c>
      <c r="E367" s="28">
        <v>19</v>
      </c>
      <c r="F367" s="28">
        <v>155.37</v>
      </c>
      <c r="G367" s="28">
        <v>145.472</v>
      </c>
      <c r="H367" s="28">
        <v>184.153</v>
      </c>
      <c r="I367" s="28"/>
      <c r="J367" s="28"/>
    </row>
    <row r="368" spans="2:10" ht="15">
      <c r="B368" s="32" t="s">
        <v>271</v>
      </c>
      <c r="C368" s="33" t="s">
        <v>111</v>
      </c>
      <c r="D368" s="28">
        <v>20</v>
      </c>
      <c r="E368" s="28">
        <v>34</v>
      </c>
      <c r="F368" s="28">
        <v>36</v>
      </c>
      <c r="G368" s="28">
        <v>31</v>
      </c>
      <c r="H368" s="28">
        <v>31</v>
      </c>
      <c r="I368" s="28"/>
      <c r="J368" s="28"/>
    </row>
    <row r="369" spans="2:10" ht="15">
      <c r="B369" s="32" t="s">
        <v>271</v>
      </c>
      <c r="C369" s="33" t="s">
        <v>112</v>
      </c>
      <c r="D369" s="28">
        <v>0</v>
      </c>
      <c r="E369" s="28">
        <v>0</v>
      </c>
      <c r="F369" s="28">
        <v>0</v>
      </c>
      <c r="G369" s="28">
        <v>0</v>
      </c>
      <c r="H369" s="28">
        <v>0</v>
      </c>
      <c r="I369" s="28"/>
      <c r="J369" s="28"/>
    </row>
    <row r="370" spans="2:10" ht="15">
      <c r="B370" s="32" t="s">
        <v>271</v>
      </c>
      <c r="C370" s="33" t="s">
        <v>87</v>
      </c>
      <c r="D370" s="28">
        <v>0</v>
      </c>
      <c r="E370" s="28">
        <v>0</v>
      </c>
      <c r="F370" s="28">
        <v>0</v>
      </c>
      <c r="G370" s="28">
        <v>0</v>
      </c>
      <c r="H370" s="28">
        <v>0</v>
      </c>
      <c r="I370" s="28"/>
      <c r="J370" s="28"/>
    </row>
    <row r="371" spans="2:10" ht="15">
      <c r="B371" s="34" t="s">
        <v>271</v>
      </c>
      <c r="C371" s="35" t="s">
        <v>91</v>
      </c>
      <c r="D371" s="29">
        <v>-109</v>
      </c>
      <c r="E371" s="29">
        <v>-127</v>
      </c>
      <c r="F371" s="29">
        <v>-177.32</v>
      </c>
      <c r="G371" s="29">
        <v>-83.996</v>
      </c>
      <c r="H371" s="29">
        <v>-61.5</v>
      </c>
      <c r="I371" s="29"/>
      <c r="J371" s="29"/>
    </row>
    <row r="372" spans="2:10" ht="15">
      <c r="B372" s="36" t="s">
        <v>271</v>
      </c>
      <c r="C372" s="37" t="s">
        <v>113</v>
      </c>
      <c r="D372" s="56">
        <v>1203</v>
      </c>
      <c r="E372" s="56">
        <v>1299</v>
      </c>
      <c r="F372" s="56">
        <v>1364.421</v>
      </c>
      <c r="G372" s="56">
        <v>1230.947</v>
      </c>
      <c r="H372" s="56">
        <v>1312.017</v>
      </c>
      <c r="I372" s="56"/>
      <c r="J372" s="56"/>
    </row>
    <row r="373" ht="15">
      <c r="A373" s="26" t="s">
        <v>130</v>
      </c>
    </row>
    <row r="374" ht="15">
      <c r="A374" s="26" t="s">
        <v>277</v>
      </c>
    </row>
    <row r="375" ht="15">
      <c r="A375" s="20" t="s">
        <v>140</v>
      </c>
    </row>
  </sheetData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5"/>
  <sheetViews>
    <sheetView workbookViewId="0" topLeftCell="A356">
      <selection activeCell="A375" sqref="A375:XFD375"/>
    </sheetView>
  </sheetViews>
  <sheetFormatPr defaultColWidth="9.140625" defaultRowHeight="15"/>
  <cols>
    <col min="1" max="1" width="3.7109375" style="11" customWidth="1"/>
    <col min="2" max="2" width="33.57421875" style="20" customWidth="1"/>
    <col min="3" max="3" width="32.7109375" style="4" customWidth="1"/>
    <col min="4" max="9" width="11.421875" style="4" customWidth="1"/>
    <col min="10" max="10" width="3.8515625" style="4" customWidth="1"/>
    <col min="11" max="26" width="11.421875" style="4" customWidth="1"/>
    <col min="27" max="16384" width="9.140625" style="4" customWidth="1"/>
  </cols>
  <sheetData>
    <row r="1" ht="15.75">
      <c r="A1" s="55" t="s">
        <v>61</v>
      </c>
    </row>
    <row r="2" spans="1:10" ht="15">
      <c r="A2" s="12"/>
      <c r="B2" s="9" t="s">
        <v>240</v>
      </c>
      <c r="C2" s="9"/>
      <c r="D2" s="164">
        <v>2015</v>
      </c>
      <c r="E2" s="164">
        <v>2016</v>
      </c>
      <c r="F2" s="164">
        <v>2017</v>
      </c>
      <c r="G2" s="164">
        <v>2018</v>
      </c>
      <c r="H2" s="164">
        <v>2019</v>
      </c>
      <c r="I2" s="164">
        <v>2020</v>
      </c>
      <c r="J2" s="19"/>
    </row>
    <row r="3" spans="1:10" ht="15">
      <c r="A3" s="12"/>
      <c r="B3" s="6" t="s">
        <v>82</v>
      </c>
      <c r="C3" s="6" t="s">
        <v>80</v>
      </c>
      <c r="D3" s="23">
        <v>1022</v>
      </c>
      <c r="E3" s="23">
        <v>930</v>
      </c>
      <c r="F3" s="23">
        <v>888.932</v>
      </c>
      <c r="G3" s="23">
        <v>876.592</v>
      </c>
      <c r="H3" s="23">
        <v>850.469</v>
      </c>
      <c r="I3" s="23">
        <v>827.635</v>
      </c>
      <c r="J3" s="23" t="s">
        <v>267</v>
      </c>
    </row>
    <row r="4" spans="1:10" ht="15">
      <c r="A4" s="12"/>
      <c r="B4" s="6" t="s">
        <v>82</v>
      </c>
      <c r="C4" s="6" t="s">
        <v>85</v>
      </c>
      <c r="D4" s="22"/>
      <c r="E4" s="22"/>
      <c r="F4" s="22"/>
      <c r="G4" s="22"/>
      <c r="H4" s="22"/>
      <c r="I4" s="22"/>
      <c r="J4" s="22"/>
    </row>
    <row r="5" spans="1:10" ht="15">
      <c r="A5" s="12"/>
      <c r="B5" s="6" t="s">
        <v>82</v>
      </c>
      <c r="C5" s="6" t="s">
        <v>86</v>
      </c>
      <c r="D5" s="22"/>
      <c r="E5" s="22"/>
      <c r="F5" s="22"/>
      <c r="G5" s="22"/>
      <c r="H5" s="22"/>
      <c r="I5" s="22"/>
      <c r="J5" s="22"/>
    </row>
    <row r="6" spans="1:10" ht="15">
      <c r="A6" s="12"/>
      <c r="B6" s="6" t="s">
        <v>82</v>
      </c>
      <c r="C6" s="6" t="s">
        <v>87</v>
      </c>
      <c r="D6" s="22"/>
      <c r="E6" s="22"/>
      <c r="F6" s="22"/>
      <c r="G6" s="22"/>
      <c r="H6" s="22"/>
      <c r="I6" s="22"/>
      <c r="J6" s="22"/>
    </row>
    <row r="7" spans="1:10" ht="15">
      <c r="A7" s="12"/>
      <c r="B7" s="6" t="s">
        <v>82</v>
      </c>
      <c r="C7" s="6" t="s">
        <v>88</v>
      </c>
      <c r="D7" s="23">
        <v>1799</v>
      </c>
      <c r="E7" s="23">
        <v>2190</v>
      </c>
      <c r="F7" s="23">
        <v>2446.63</v>
      </c>
      <c r="G7" s="23">
        <v>2685.988</v>
      </c>
      <c r="H7" s="23">
        <v>2346.332</v>
      </c>
      <c r="I7" s="23">
        <v>2549.095</v>
      </c>
      <c r="J7" s="23" t="s">
        <v>267</v>
      </c>
    </row>
    <row r="8" spans="1:10" ht="15">
      <c r="A8" s="12"/>
      <c r="B8" s="6" t="s">
        <v>82</v>
      </c>
      <c r="C8" s="6" t="s">
        <v>89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 t="s">
        <v>78</v>
      </c>
    </row>
    <row r="9" spans="1:10" ht="15">
      <c r="A9" s="12"/>
      <c r="B9" s="6" t="s">
        <v>82</v>
      </c>
      <c r="C9" s="6" t="s">
        <v>90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 t="s">
        <v>78</v>
      </c>
    </row>
    <row r="10" spans="1:10" ht="15">
      <c r="A10" s="12"/>
      <c r="B10" s="7" t="s">
        <v>82</v>
      </c>
      <c r="C10" s="7" t="s">
        <v>91</v>
      </c>
      <c r="D10" s="41">
        <v>117</v>
      </c>
      <c r="E10" s="41">
        <v>-14</v>
      </c>
      <c r="F10" s="41">
        <v>-2.813</v>
      </c>
      <c r="G10" s="41">
        <v>-5.109</v>
      </c>
      <c r="H10" s="41">
        <v>-58.088</v>
      </c>
      <c r="I10" s="41">
        <v>-56.281</v>
      </c>
      <c r="J10" s="41" t="s">
        <v>267</v>
      </c>
    </row>
    <row r="11" spans="1:10" ht="15">
      <c r="A11" s="12"/>
      <c r="B11" s="15" t="s">
        <v>82</v>
      </c>
      <c r="C11" s="15" t="s">
        <v>92</v>
      </c>
      <c r="D11" s="25">
        <v>2938</v>
      </c>
      <c r="E11" s="25">
        <v>3106</v>
      </c>
      <c r="F11" s="25">
        <v>3332.749</v>
      </c>
      <c r="G11" s="25">
        <v>3557.471</v>
      </c>
      <c r="H11" s="25">
        <v>3138.713</v>
      </c>
      <c r="I11" s="25">
        <v>3320.449</v>
      </c>
      <c r="J11" s="25" t="s">
        <v>267</v>
      </c>
    </row>
    <row r="12" spans="1:10" ht="15">
      <c r="A12" s="12"/>
      <c r="B12" s="10" t="s">
        <v>82</v>
      </c>
      <c r="C12" s="10" t="s">
        <v>93</v>
      </c>
      <c r="D12" s="38">
        <v>5</v>
      </c>
      <c r="E12" s="38">
        <v>-8</v>
      </c>
      <c r="F12" s="38">
        <v>-21.85</v>
      </c>
      <c r="G12" s="38">
        <v>-9.64</v>
      </c>
      <c r="H12" s="38">
        <v>-11.846</v>
      </c>
      <c r="I12" s="38">
        <v>-11.704</v>
      </c>
      <c r="J12" s="38" t="s">
        <v>267</v>
      </c>
    </row>
    <row r="13" spans="1:10" ht="15">
      <c r="A13" s="12"/>
      <c r="B13" s="15" t="s">
        <v>82</v>
      </c>
      <c r="C13" s="15" t="s">
        <v>94</v>
      </c>
      <c r="D13" s="42">
        <v>2933</v>
      </c>
      <c r="E13" s="42">
        <v>3114</v>
      </c>
      <c r="F13" s="42">
        <v>3354.599</v>
      </c>
      <c r="G13" s="42">
        <v>3567.111</v>
      </c>
      <c r="H13" s="42">
        <v>3150.559</v>
      </c>
      <c r="I13" s="42">
        <v>3332.153</v>
      </c>
      <c r="J13" s="42" t="s">
        <v>267</v>
      </c>
    </row>
    <row r="14" spans="1:10" ht="15">
      <c r="A14" s="12"/>
      <c r="B14" s="39" t="s">
        <v>82</v>
      </c>
      <c r="C14" s="39" t="s">
        <v>114</v>
      </c>
      <c r="D14" s="40">
        <v>20</v>
      </c>
      <c r="E14" s="40">
        <v>21</v>
      </c>
      <c r="F14" s="40">
        <v>21.189</v>
      </c>
      <c r="G14" s="40">
        <v>22.262</v>
      </c>
      <c r="H14" s="40">
        <v>19.043</v>
      </c>
      <c r="I14" s="40">
        <v>18.481</v>
      </c>
      <c r="J14" s="40" t="s">
        <v>267</v>
      </c>
    </row>
    <row r="15" spans="1:10" ht="15">
      <c r="A15" s="12"/>
      <c r="B15" s="6" t="s">
        <v>115</v>
      </c>
      <c r="C15" s="6" t="s">
        <v>80</v>
      </c>
      <c r="D15" s="23">
        <v>31</v>
      </c>
      <c r="E15" s="23">
        <v>33</v>
      </c>
      <c r="F15" s="23">
        <v>35.419</v>
      </c>
      <c r="G15" s="23">
        <v>34.12</v>
      </c>
      <c r="H15" s="23">
        <v>30.531</v>
      </c>
      <c r="I15" s="23">
        <v>31.591</v>
      </c>
      <c r="J15" s="23" t="s">
        <v>267</v>
      </c>
    </row>
    <row r="16" spans="1:10" ht="15">
      <c r="A16" s="12"/>
      <c r="B16" s="6" t="s">
        <v>115</v>
      </c>
      <c r="C16" s="6" t="s">
        <v>85</v>
      </c>
      <c r="D16" s="22"/>
      <c r="E16" s="22"/>
      <c r="F16" s="22"/>
      <c r="G16" s="22"/>
      <c r="H16" s="22"/>
      <c r="I16" s="22"/>
      <c r="J16" s="22"/>
    </row>
    <row r="17" spans="1:10" ht="15">
      <c r="A17" s="12"/>
      <c r="B17" s="6" t="s">
        <v>115</v>
      </c>
      <c r="C17" s="6" t="s">
        <v>86</v>
      </c>
      <c r="D17" s="22"/>
      <c r="E17" s="22"/>
      <c r="F17" s="22"/>
      <c r="G17" s="22"/>
      <c r="H17" s="22"/>
      <c r="I17" s="22"/>
      <c r="J17" s="22"/>
    </row>
    <row r="18" spans="1:10" ht="15">
      <c r="A18" s="12"/>
      <c r="B18" s="6" t="s">
        <v>115</v>
      </c>
      <c r="C18" s="6" t="s">
        <v>87</v>
      </c>
      <c r="D18" s="22"/>
      <c r="E18" s="22"/>
      <c r="F18" s="22"/>
      <c r="G18" s="22"/>
      <c r="H18" s="22"/>
      <c r="I18" s="22"/>
      <c r="J18" s="22"/>
    </row>
    <row r="19" spans="1:10" ht="15">
      <c r="A19" s="12"/>
      <c r="B19" s="6" t="s">
        <v>115</v>
      </c>
      <c r="C19" s="6" t="s">
        <v>88</v>
      </c>
      <c r="D19" s="23">
        <v>65</v>
      </c>
      <c r="E19" s="23">
        <v>60</v>
      </c>
      <c r="F19" s="23">
        <v>39.827</v>
      </c>
      <c r="G19" s="23">
        <v>2.184</v>
      </c>
      <c r="H19" s="23">
        <v>31.109</v>
      </c>
      <c r="I19" s="23">
        <v>0.883</v>
      </c>
      <c r="J19" s="23" t="s">
        <v>267</v>
      </c>
    </row>
    <row r="20" spans="1:10" ht="15">
      <c r="A20" s="12"/>
      <c r="B20" s="6" t="s">
        <v>115</v>
      </c>
      <c r="C20" s="6" t="s">
        <v>89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0.372</v>
      </c>
      <c r="J20" s="23" t="s">
        <v>267</v>
      </c>
    </row>
    <row r="21" spans="1:10" ht="15">
      <c r="A21" s="12"/>
      <c r="B21" s="6" t="s">
        <v>115</v>
      </c>
      <c r="C21" s="6" t="s">
        <v>90</v>
      </c>
      <c r="D21" s="23">
        <v>0</v>
      </c>
      <c r="E21" s="23">
        <v>0</v>
      </c>
      <c r="F21" s="23">
        <v>0</v>
      </c>
      <c r="G21" s="23">
        <v>0</v>
      </c>
      <c r="H21" s="23">
        <v>0.433</v>
      </c>
      <c r="I21" s="23">
        <v>0</v>
      </c>
      <c r="J21" s="23" t="s">
        <v>78</v>
      </c>
    </row>
    <row r="22" spans="1:10" ht="15">
      <c r="A22" s="12"/>
      <c r="B22" s="7" t="s">
        <v>115</v>
      </c>
      <c r="C22" s="7" t="s">
        <v>91</v>
      </c>
      <c r="D22" s="41">
        <v>0</v>
      </c>
      <c r="E22" s="41">
        <v>0</v>
      </c>
      <c r="F22" s="41">
        <v>0.587</v>
      </c>
      <c r="G22" s="41">
        <v>0.008</v>
      </c>
      <c r="H22" s="41">
        <v>-0.041</v>
      </c>
      <c r="I22" s="41">
        <v>0.041</v>
      </c>
      <c r="J22" s="41" t="s">
        <v>78</v>
      </c>
    </row>
    <row r="23" spans="1:10" ht="15">
      <c r="A23" s="12"/>
      <c r="B23" s="15" t="s">
        <v>115</v>
      </c>
      <c r="C23" s="15" t="s">
        <v>92</v>
      </c>
      <c r="D23" s="25">
        <v>96</v>
      </c>
      <c r="E23" s="25">
        <v>93</v>
      </c>
      <c r="F23" s="25">
        <v>75.833</v>
      </c>
      <c r="G23" s="25">
        <v>36.312</v>
      </c>
      <c r="H23" s="25">
        <v>61.166</v>
      </c>
      <c r="I23" s="25">
        <v>32.143</v>
      </c>
      <c r="J23" s="25" t="s">
        <v>267</v>
      </c>
    </row>
    <row r="24" spans="1:10" ht="15">
      <c r="A24" s="12"/>
      <c r="B24" s="10" t="s">
        <v>115</v>
      </c>
      <c r="C24" s="10" t="s">
        <v>93</v>
      </c>
      <c r="D24" s="38">
        <v>0</v>
      </c>
      <c r="E24" s="38">
        <v>0</v>
      </c>
      <c r="F24" s="38">
        <v>-0.026</v>
      </c>
      <c r="G24" s="38">
        <v>0.008</v>
      </c>
      <c r="H24" s="38">
        <v>0</v>
      </c>
      <c r="I24" s="38">
        <v>-0.071</v>
      </c>
      <c r="J24" s="38" t="s">
        <v>267</v>
      </c>
    </row>
    <row r="25" spans="1:10" ht="15">
      <c r="A25" s="12"/>
      <c r="B25" s="15" t="s">
        <v>115</v>
      </c>
      <c r="C25" s="15" t="s">
        <v>94</v>
      </c>
      <c r="D25" s="42">
        <v>96</v>
      </c>
      <c r="E25" s="42">
        <v>93</v>
      </c>
      <c r="F25" s="42">
        <v>75.859</v>
      </c>
      <c r="G25" s="42">
        <v>36.304</v>
      </c>
      <c r="H25" s="42">
        <v>61.166</v>
      </c>
      <c r="I25" s="42">
        <v>32.214</v>
      </c>
      <c r="J25" s="42" t="s">
        <v>267</v>
      </c>
    </row>
    <row r="26" spans="1:10" ht="15">
      <c r="A26" s="12"/>
      <c r="B26" s="39" t="s">
        <v>115</v>
      </c>
      <c r="C26" s="39" t="s">
        <v>114</v>
      </c>
      <c r="D26" s="40">
        <v>0</v>
      </c>
      <c r="E26" s="40">
        <v>0</v>
      </c>
      <c r="F26" s="40">
        <v>0.013</v>
      </c>
      <c r="G26" s="40">
        <v>0</v>
      </c>
      <c r="H26" s="40">
        <v>0</v>
      </c>
      <c r="I26" s="40">
        <v>0</v>
      </c>
      <c r="J26" s="40" t="s">
        <v>78</v>
      </c>
    </row>
    <row r="27" spans="1:10" ht="15">
      <c r="A27" s="12"/>
      <c r="B27" s="6" t="s">
        <v>116</v>
      </c>
      <c r="C27" s="6" t="s">
        <v>80</v>
      </c>
      <c r="D27" s="22"/>
      <c r="E27" s="22"/>
      <c r="F27" s="22"/>
      <c r="G27" s="22"/>
      <c r="H27" s="22"/>
      <c r="I27" s="22"/>
      <c r="J27" s="22"/>
    </row>
    <row r="28" spans="1:10" ht="15">
      <c r="A28" s="12"/>
      <c r="B28" s="6" t="s">
        <v>116</v>
      </c>
      <c r="C28" s="6" t="s">
        <v>85</v>
      </c>
      <c r="D28" s="22"/>
      <c r="E28" s="22"/>
      <c r="F28" s="22"/>
      <c r="G28" s="22"/>
      <c r="H28" s="22"/>
      <c r="I28" s="22"/>
      <c r="J28" s="22"/>
    </row>
    <row r="29" spans="1:10" ht="15">
      <c r="A29" s="12"/>
      <c r="B29" s="6" t="s">
        <v>116</v>
      </c>
      <c r="C29" s="6" t="s">
        <v>86</v>
      </c>
      <c r="D29" s="23">
        <v>108</v>
      </c>
      <c r="E29" s="23">
        <v>137</v>
      </c>
      <c r="F29" s="23">
        <v>149.245</v>
      </c>
      <c r="G29" s="23">
        <v>155.342</v>
      </c>
      <c r="H29" s="23">
        <v>138.708</v>
      </c>
      <c r="I29" s="23">
        <v>124.304</v>
      </c>
      <c r="J29" s="23" t="s">
        <v>267</v>
      </c>
    </row>
    <row r="30" spans="1:10" ht="15">
      <c r="A30" s="12"/>
      <c r="B30" s="6" t="s">
        <v>116</v>
      </c>
      <c r="C30" s="6" t="s">
        <v>87</v>
      </c>
      <c r="D30" s="23">
        <v>116</v>
      </c>
      <c r="E30" s="23">
        <v>94</v>
      </c>
      <c r="F30" s="23">
        <v>50.395</v>
      </c>
      <c r="G30" s="23">
        <v>64.967</v>
      </c>
      <c r="H30" s="23">
        <v>143.108</v>
      </c>
      <c r="I30" s="23">
        <v>56.841</v>
      </c>
      <c r="J30" s="23" t="s">
        <v>267</v>
      </c>
    </row>
    <row r="31" spans="1:10" ht="15">
      <c r="A31" s="12"/>
      <c r="B31" s="6" t="s">
        <v>116</v>
      </c>
      <c r="C31" s="6" t="s">
        <v>88</v>
      </c>
      <c r="D31" s="23">
        <v>150</v>
      </c>
      <c r="E31" s="23">
        <v>36</v>
      </c>
      <c r="F31" s="23">
        <v>55.734</v>
      </c>
      <c r="G31" s="23">
        <v>75.125</v>
      </c>
      <c r="H31" s="23">
        <v>27.015</v>
      </c>
      <c r="I31" s="23">
        <v>19.256</v>
      </c>
      <c r="J31" s="23" t="s">
        <v>267</v>
      </c>
    </row>
    <row r="32" spans="1:10" ht="15">
      <c r="A32" s="12"/>
      <c r="B32" s="6" t="s">
        <v>116</v>
      </c>
      <c r="C32" s="6" t="s">
        <v>89</v>
      </c>
      <c r="D32" s="23">
        <v>0</v>
      </c>
      <c r="E32" s="23">
        <v>2</v>
      </c>
      <c r="F32" s="23">
        <v>0.49</v>
      </c>
      <c r="G32" s="23">
        <v>0.547</v>
      </c>
      <c r="H32" s="23">
        <v>0</v>
      </c>
      <c r="I32" s="23">
        <v>0</v>
      </c>
      <c r="J32" s="23" t="s">
        <v>78</v>
      </c>
    </row>
    <row r="33" spans="1:10" ht="15">
      <c r="A33" s="12"/>
      <c r="B33" s="6" t="s">
        <v>116</v>
      </c>
      <c r="C33" s="6" t="s">
        <v>90</v>
      </c>
      <c r="D33" s="23">
        <v>41</v>
      </c>
      <c r="E33" s="23">
        <v>55</v>
      </c>
      <c r="F33" s="23">
        <v>52.506</v>
      </c>
      <c r="G33" s="23">
        <v>51.237</v>
      </c>
      <c r="H33" s="23">
        <v>47.112</v>
      </c>
      <c r="I33" s="23">
        <v>43.188</v>
      </c>
      <c r="J33" s="23" t="s">
        <v>267</v>
      </c>
    </row>
    <row r="34" spans="1:10" ht="15">
      <c r="A34" s="12"/>
      <c r="B34" s="7" t="s">
        <v>116</v>
      </c>
      <c r="C34" s="7" t="s">
        <v>91</v>
      </c>
      <c r="D34" s="41">
        <v>4</v>
      </c>
      <c r="E34" s="41">
        <v>1</v>
      </c>
      <c r="F34" s="41">
        <v>-6.445</v>
      </c>
      <c r="G34" s="41">
        <v>-2.777</v>
      </c>
      <c r="H34" s="41">
        <v>4.557</v>
      </c>
      <c r="I34" s="41">
        <v>3.155</v>
      </c>
      <c r="J34" s="41" t="s">
        <v>267</v>
      </c>
    </row>
    <row r="35" spans="1:10" ht="15">
      <c r="A35" s="12"/>
      <c r="B35" s="15" t="s">
        <v>116</v>
      </c>
      <c r="C35" s="15" t="s">
        <v>92</v>
      </c>
      <c r="D35" s="25">
        <v>337</v>
      </c>
      <c r="E35" s="25">
        <v>211</v>
      </c>
      <c r="F35" s="25">
        <v>195.933</v>
      </c>
      <c r="G35" s="25">
        <v>240.873</v>
      </c>
      <c r="H35" s="25">
        <v>266.276</v>
      </c>
      <c r="I35" s="25">
        <v>160.368</v>
      </c>
      <c r="J35" s="25" t="s">
        <v>267</v>
      </c>
    </row>
    <row r="36" spans="1:10" ht="15">
      <c r="A36" s="12"/>
      <c r="B36" s="10" t="s">
        <v>116</v>
      </c>
      <c r="C36" s="10" t="s">
        <v>93</v>
      </c>
      <c r="D36" s="38">
        <v>0</v>
      </c>
      <c r="E36" s="38">
        <v>0</v>
      </c>
      <c r="F36" s="38">
        <v>0.586</v>
      </c>
      <c r="G36" s="38">
        <v>0.028</v>
      </c>
      <c r="H36" s="38">
        <v>0.002</v>
      </c>
      <c r="I36" s="38">
        <v>0.068</v>
      </c>
      <c r="J36" s="38" t="s">
        <v>267</v>
      </c>
    </row>
    <row r="37" spans="1:10" ht="15">
      <c r="A37" s="12"/>
      <c r="B37" s="15" t="s">
        <v>116</v>
      </c>
      <c r="C37" s="15" t="s">
        <v>94</v>
      </c>
      <c r="D37" s="42">
        <v>337</v>
      </c>
      <c r="E37" s="42">
        <v>211</v>
      </c>
      <c r="F37" s="42">
        <v>195.347</v>
      </c>
      <c r="G37" s="42">
        <v>240.845</v>
      </c>
      <c r="H37" s="42">
        <v>266.274</v>
      </c>
      <c r="I37" s="42">
        <v>160.3</v>
      </c>
      <c r="J37" s="42" t="s">
        <v>267</v>
      </c>
    </row>
    <row r="38" spans="1:10" ht="15">
      <c r="A38" s="12"/>
      <c r="B38" s="39" t="s">
        <v>116</v>
      </c>
      <c r="C38" s="39" t="s">
        <v>114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 t="s">
        <v>267</v>
      </c>
    </row>
    <row r="39" spans="1:10" ht="15">
      <c r="A39" s="12"/>
      <c r="B39" s="6" t="s">
        <v>83</v>
      </c>
      <c r="C39" s="6" t="s">
        <v>80</v>
      </c>
      <c r="D39" s="23">
        <v>10</v>
      </c>
      <c r="E39" s="23">
        <v>12</v>
      </c>
      <c r="F39" s="23">
        <v>12.613</v>
      </c>
      <c r="G39" s="23">
        <v>15.597</v>
      </c>
      <c r="H39" s="23">
        <v>12.054</v>
      </c>
      <c r="I39" s="23">
        <v>14.98</v>
      </c>
      <c r="J39" s="23" t="s">
        <v>267</v>
      </c>
    </row>
    <row r="40" spans="1:10" ht="15">
      <c r="A40" s="12"/>
      <c r="B40" s="6" t="s">
        <v>83</v>
      </c>
      <c r="C40" s="6" t="s">
        <v>85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 t="s">
        <v>78</v>
      </c>
    </row>
    <row r="41" spans="1:10" ht="15">
      <c r="A41" s="12"/>
      <c r="B41" s="6" t="s">
        <v>83</v>
      </c>
      <c r="C41" s="6" t="s">
        <v>86</v>
      </c>
      <c r="D41" s="22"/>
      <c r="E41" s="22"/>
      <c r="F41" s="22"/>
      <c r="G41" s="22"/>
      <c r="H41" s="22"/>
      <c r="I41" s="22"/>
      <c r="J41" s="22"/>
    </row>
    <row r="42" spans="1:10" ht="15">
      <c r="A42" s="12"/>
      <c r="B42" s="6" t="s">
        <v>83</v>
      </c>
      <c r="C42" s="6" t="s">
        <v>87</v>
      </c>
      <c r="D42" s="22"/>
      <c r="E42" s="22"/>
      <c r="F42" s="22"/>
      <c r="G42" s="22"/>
      <c r="H42" s="22"/>
      <c r="I42" s="22"/>
      <c r="J42" s="22"/>
    </row>
    <row r="43" spans="1:10" ht="15">
      <c r="A43" s="12"/>
      <c r="B43" s="6" t="s">
        <v>83</v>
      </c>
      <c r="C43" s="6" t="s">
        <v>88</v>
      </c>
      <c r="D43" s="23">
        <v>5</v>
      </c>
      <c r="E43" s="23">
        <v>9</v>
      </c>
      <c r="F43" s="23">
        <v>8.493</v>
      </c>
      <c r="G43" s="23">
        <v>5.486</v>
      </c>
      <c r="H43" s="23">
        <v>2.592</v>
      </c>
      <c r="I43" s="23">
        <v>2.805</v>
      </c>
      <c r="J43" s="23" t="s">
        <v>267</v>
      </c>
    </row>
    <row r="44" spans="1:10" ht="15">
      <c r="A44" s="12"/>
      <c r="B44" s="6" t="s">
        <v>83</v>
      </c>
      <c r="C44" s="6" t="s">
        <v>89</v>
      </c>
      <c r="D44" s="23">
        <v>6</v>
      </c>
      <c r="E44" s="23">
        <v>8</v>
      </c>
      <c r="F44" s="23">
        <v>5.338</v>
      </c>
      <c r="G44" s="23">
        <v>12.389</v>
      </c>
      <c r="H44" s="23">
        <v>6.238</v>
      </c>
      <c r="I44" s="23">
        <v>10.212</v>
      </c>
      <c r="J44" s="23" t="s">
        <v>267</v>
      </c>
    </row>
    <row r="45" spans="1:10" ht="15">
      <c r="A45" s="12"/>
      <c r="B45" s="6" t="s">
        <v>83</v>
      </c>
      <c r="C45" s="6" t="s">
        <v>90</v>
      </c>
      <c r="D45" s="23">
        <v>0</v>
      </c>
      <c r="E45" s="23">
        <v>0</v>
      </c>
      <c r="F45" s="23">
        <v>3.2</v>
      </c>
      <c r="G45" s="23">
        <v>3.081</v>
      </c>
      <c r="H45" s="23">
        <v>0.394</v>
      </c>
      <c r="I45" s="23">
        <v>0.015</v>
      </c>
      <c r="J45" s="23" t="s">
        <v>78</v>
      </c>
    </row>
    <row r="46" spans="1:10" ht="15">
      <c r="A46" s="12"/>
      <c r="B46" s="7" t="s">
        <v>83</v>
      </c>
      <c r="C46" s="7" t="s">
        <v>91</v>
      </c>
      <c r="D46" s="41">
        <v>1</v>
      </c>
      <c r="E46" s="41">
        <v>-1</v>
      </c>
      <c r="F46" s="41">
        <v>-2.418</v>
      </c>
      <c r="G46" s="41">
        <v>2.083</v>
      </c>
      <c r="H46" s="41">
        <v>0.004</v>
      </c>
      <c r="I46" s="41">
        <v>-0.592</v>
      </c>
      <c r="J46" s="41" t="s">
        <v>267</v>
      </c>
    </row>
    <row r="47" spans="1:10" ht="15">
      <c r="A47" s="12"/>
      <c r="B47" s="15" t="s">
        <v>83</v>
      </c>
      <c r="C47" s="15" t="s">
        <v>92</v>
      </c>
      <c r="D47" s="25">
        <v>10</v>
      </c>
      <c r="E47" s="25">
        <v>12</v>
      </c>
      <c r="F47" s="25">
        <v>10.15</v>
      </c>
      <c r="G47" s="25">
        <v>7.696</v>
      </c>
      <c r="H47" s="25">
        <v>8.018</v>
      </c>
      <c r="I47" s="25">
        <v>6.966</v>
      </c>
      <c r="J47" s="25" t="s">
        <v>267</v>
      </c>
    </row>
    <row r="48" spans="1:10" ht="15">
      <c r="A48" s="12"/>
      <c r="B48" s="10" t="s">
        <v>83</v>
      </c>
      <c r="C48" s="10" t="s">
        <v>93</v>
      </c>
      <c r="D48" s="38">
        <v>0</v>
      </c>
      <c r="E48" s="38">
        <v>0</v>
      </c>
      <c r="F48" s="38">
        <v>0</v>
      </c>
      <c r="G48" s="38">
        <v>-0.003</v>
      </c>
      <c r="H48" s="38">
        <v>-0.009</v>
      </c>
      <c r="I48" s="38">
        <v>-0.065</v>
      </c>
      <c r="J48" s="38" t="s">
        <v>267</v>
      </c>
    </row>
    <row r="49" spans="1:10" ht="15">
      <c r="A49" s="12"/>
      <c r="B49" s="15" t="s">
        <v>83</v>
      </c>
      <c r="C49" s="15" t="s">
        <v>94</v>
      </c>
      <c r="D49" s="42">
        <v>10</v>
      </c>
      <c r="E49" s="42">
        <v>12</v>
      </c>
      <c r="F49" s="42">
        <v>10.15</v>
      </c>
      <c r="G49" s="42">
        <v>7.699</v>
      </c>
      <c r="H49" s="42">
        <v>8.027</v>
      </c>
      <c r="I49" s="42">
        <v>7.031</v>
      </c>
      <c r="J49" s="42" t="s">
        <v>267</v>
      </c>
    </row>
    <row r="50" spans="1:10" ht="15">
      <c r="A50" s="12"/>
      <c r="B50" s="39" t="s">
        <v>83</v>
      </c>
      <c r="C50" s="39" t="s">
        <v>114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 t="s">
        <v>78</v>
      </c>
    </row>
    <row r="51" spans="1:10" ht="15">
      <c r="A51" s="12"/>
      <c r="B51" s="6" t="s">
        <v>117</v>
      </c>
      <c r="C51" s="6" t="s">
        <v>80</v>
      </c>
      <c r="D51" s="22"/>
      <c r="E51" s="22"/>
      <c r="F51" s="22"/>
      <c r="G51" s="22"/>
      <c r="H51" s="22"/>
      <c r="I51" s="22">
        <v>0</v>
      </c>
      <c r="J51" s="22" t="s">
        <v>78</v>
      </c>
    </row>
    <row r="52" spans="1:10" ht="15">
      <c r="A52" s="12"/>
      <c r="B52" s="6" t="s">
        <v>117</v>
      </c>
      <c r="C52" s="6" t="s">
        <v>85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 t="s">
        <v>78</v>
      </c>
    </row>
    <row r="53" spans="1:10" ht="15">
      <c r="A53" s="12"/>
      <c r="B53" s="6" t="s">
        <v>117</v>
      </c>
      <c r="C53" s="6" t="s">
        <v>86</v>
      </c>
      <c r="D53" s="22"/>
      <c r="E53" s="22"/>
      <c r="F53" s="22"/>
      <c r="G53" s="22"/>
      <c r="H53" s="22"/>
      <c r="I53" s="22"/>
      <c r="J53" s="22"/>
    </row>
    <row r="54" spans="1:10" ht="15">
      <c r="A54" s="12"/>
      <c r="B54" s="6" t="s">
        <v>117</v>
      </c>
      <c r="C54" s="6" t="s">
        <v>87</v>
      </c>
      <c r="D54" s="22"/>
      <c r="E54" s="22"/>
      <c r="F54" s="22"/>
      <c r="G54" s="22"/>
      <c r="H54" s="22"/>
      <c r="I54" s="22"/>
      <c r="J54" s="22"/>
    </row>
    <row r="55" spans="1:10" ht="15">
      <c r="A55" s="12"/>
      <c r="B55" s="6" t="s">
        <v>117</v>
      </c>
      <c r="C55" s="6" t="s">
        <v>88</v>
      </c>
      <c r="D55" s="22"/>
      <c r="E55" s="22"/>
      <c r="F55" s="22"/>
      <c r="G55" s="22"/>
      <c r="H55" s="22"/>
      <c r="I55" s="22"/>
      <c r="J55" s="22"/>
    </row>
    <row r="56" spans="1:10" ht="15">
      <c r="A56" s="12"/>
      <c r="B56" s="6" t="s">
        <v>117</v>
      </c>
      <c r="C56" s="6" t="s">
        <v>89</v>
      </c>
      <c r="D56" s="22"/>
      <c r="E56" s="22"/>
      <c r="F56" s="22"/>
      <c r="G56" s="22"/>
      <c r="H56" s="22"/>
      <c r="I56" s="22"/>
      <c r="J56" s="22"/>
    </row>
    <row r="57" spans="1:10" ht="15">
      <c r="A57" s="12"/>
      <c r="B57" s="6" t="s">
        <v>117</v>
      </c>
      <c r="C57" s="6" t="s">
        <v>90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 t="s">
        <v>78</v>
      </c>
    </row>
    <row r="58" spans="1:10" ht="15">
      <c r="A58" s="12"/>
      <c r="B58" s="7" t="s">
        <v>117</v>
      </c>
      <c r="C58" s="7" t="s">
        <v>91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 t="s">
        <v>78</v>
      </c>
    </row>
    <row r="59" spans="1:10" ht="15">
      <c r="A59" s="12"/>
      <c r="B59" s="15" t="s">
        <v>117</v>
      </c>
      <c r="C59" s="15" t="s">
        <v>92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 t="s">
        <v>78</v>
      </c>
    </row>
    <row r="60" spans="1:10" ht="15">
      <c r="A60" s="12"/>
      <c r="B60" s="10" t="s">
        <v>117</v>
      </c>
      <c r="C60" s="10" t="s">
        <v>93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 t="s">
        <v>78</v>
      </c>
    </row>
    <row r="61" spans="1:10" ht="15">
      <c r="A61" s="12"/>
      <c r="B61" s="15" t="s">
        <v>117</v>
      </c>
      <c r="C61" s="15" t="s">
        <v>94</v>
      </c>
      <c r="D61" s="42">
        <v>0</v>
      </c>
      <c r="E61" s="42">
        <v>0</v>
      </c>
      <c r="F61" s="42">
        <v>0</v>
      </c>
      <c r="G61" s="42">
        <v>0</v>
      </c>
      <c r="H61" s="42">
        <v>0</v>
      </c>
      <c r="I61" s="42">
        <v>0</v>
      </c>
      <c r="J61" s="42" t="s">
        <v>78</v>
      </c>
    </row>
    <row r="62" spans="1:10" ht="15">
      <c r="A62" s="12"/>
      <c r="B62" s="39" t="s">
        <v>117</v>
      </c>
      <c r="C62" s="39" t="s">
        <v>114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 t="s">
        <v>78</v>
      </c>
    </row>
    <row r="63" spans="1:10" ht="15">
      <c r="A63" s="12"/>
      <c r="B63" s="6" t="s">
        <v>118</v>
      </c>
      <c r="C63" s="6" t="s">
        <v>80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 t="s">
        <v>78</v>
      </c>
    </row>
    <row r="64" spans="1:10" ht="15">
      <c r="A64" s="12"/>
      <c r="B64" s="6" t="s">
        <v>118</v>
      </c>
      <c r="C64" s="6" t="s">
        <v>85</v>
      </c>
      <c r="D64" s="23">
        <v>26</v>
      </c>
      <c r="E64" s="23">
        <v>26</v>
      </c>
      <c r="F64" s="23">
        <v>22.918</v>
      </c>
      <c r="G64" s="23">
        <v>27.825</v>
      </c>
      <c r="H64" s="23">
        <v>28.041</v>
      </c>
      <c r="I64" s="23">
        <v>28.566</v>
      </c>
      <c r="J64" s="23" t="s">
        <v>267</v>
      </c>
    </row>
    <row r="65" spans="1:10" ht="15">
      <c r="A65" s="12"/>
      <c r="B65" s="6" t="s">
        <v>118</v>
      </c>
      <c r="C65" s="6" t="s">
        <v>86</v>
      </c>
      <c r="D65" s="22"/>
      <c r="E65" s="22"/>
      <c r="F65" s="22"/>
      <c r="G65" s="22"/>
      <c r="H65" s="22"/>
      <c r="I65" s="22"/>
      <c r="J65" s="22"/>
    </row>
    <row r="66" spans="1:10" ht="15">
      <c r="A66" s="12"/>
      <c r="B66" s="6" t="s">
        <v>118</v>
      </c>
      <c r="C66" s="6" t="s">
        <v>87</v>
      </c>
      <c r="D66" s="22"/>
      <c r="E66" s="22"/>
      <c r="F66" s="22"/>
      <c r="G66" s="22"/>
      <c r="H66" s="22"/>
      <c r="I66" s="22"/>
      <c r="J66" s="22"/>
    </row>
    <row r="67" spans="1:10" ht="15">
      <c r="A67" s="12"/>
      <c r="B67" s="6" t="s">
        <v>118</v>
      </c>
      <c r="C67" s="6" t="s">
        <v>88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 t="s">
        <v>78</v>
      </c>
    </row>
    <row r="68" spans="1:10" ht="15">
      <c r="A68" s="12"/>
      <c r="B68" s="6" t="s">
        <v>118</v>
      </c>
      <c r="C68" s="6" t="s">
        <v>89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 t="s">
        <v>78</v>
      </c>
    </row>
    <row r="69" spans="1:10" ht="15">
      <c r="A69" s="12"/>
      <c r="B69" s="6" t="s">
        <v>118</v>
      </c>
      <c r="C69" s="6" t="s">
        <v>90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 t="s">
        <v>78</v>
      </c>
    </row>
    <row r="70" spans="1:10" ht="15">
      <c r="A70" s="12"/>
      <c r="B70" s="7" t="s">
        <v>118</v>
      </c>
      <c r="C70" s="7" t="s">
        <v>91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 t="s">
        <v>78</v>
      </c>
    </row>
    <row r="71" spans="1:10" ht="15">
      <c r="A71" s="12"/>
      <c r="B71" s="15" t="s">
        <v>118</v>
      </c>
      <c r="C71" s="15" t="s">
        <v>92</v>
      </c>
      <c r="D71" s="25">
        <v>26</v>
      </c>
      <c r="E71" s="25">
        <v>26</v>
      </c>
      <c r="F71" s="25">
        <v>22.918</v>
      </c>
      <c r="G71" s="25">
        <v>27.825</v>
      </c>
      <c r="H71" s="25">
        <v>28.041</v>
      </c>
      <c r="I71" s="25">
        <v>28.566</v>
      </c>
      <c r="J71" s="25" t="s">
        <v>267</v>
      </c>
    </row>
    <row r="72" spans="1:10" ht="15">
      <c r="A72" s="12"/>
      <c r="B72" s="10" t="s">
        <v>118</v>
      </c>
      <c r="C72" s="10" t="s">
        <v>93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 t="s">
        <v>78</v>
      </c>
    </row>
    <row r="73" spans="1:10" ht="15">
      <c r="A73" s="12"/>
      <c r="B73" s="15" t="s">
        <v>118</v>
      </c>
      <c r="C73" s="15" t="s">
        <v>94</v>
      </c>
      <c r="D73" s="42">
        <v>26</v>
      </c>
      <c r="E73" s="42">
        <v>26</v>
      </c>
      <c r="F73" s="42">
        <v>22.918</v>
      </c>
      <c r="G73" s="42">
        <v>27.825</v>
      </c>
      <c r="H73" s="42">
        <v>28.041</v>
      </c>
      <c r="I73" s="42">
        <v>28.566</v>
      </c>
      <c r="J73" s="42" t="s">
        <v>267</v>
      </c>
    </row>
    <row r="74" spans="1:10" ht="15">
      <c r="A74" s="12"/>
      <c r="B74" s="39" t="s">
        <v>118</v>
      </c>
      <c r="C74" s="39" t="s">
        <v>114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 t="s">
        <v>78</v>
      </c>
    </row>
    <row r="75" spans="1:10" ht="15">
      <c r="A75" s="12"/>
      <c r="B75" s="6" t="s">
        <v>270</v>
      </c>
      <c r="C75" s="6" t="s">
        <v>80</v>
      </c>
      <c r="D75" s="23">
        <v>1063</v>
      </c>
      <c r="E75" s="23">
        <v>975</v>
      </c>
      <c r="F75" s="23">
        <v>936.964</v>
      </c>
      <c r="G75" s="23">
        <v>926.309</v>
      </c>
      <c r="H75" s="23">
        <v>893.054</v>
      </c>
      <c r="I75" s="23">
        <v>874.206</v>
      </c>
      <c r="J75" s="23" t="s">
        <v>78</v>
      </c>
    </row>
    <row r="76" spans="1:10" ht="15">
      <c r="A76" s="12"/>
      <c r="B76" s="6" t="s">
        <v>270</v>
      </c>
      <c r="C76" s="6" t="s">
        <v>85</v>
      </c>
      <c r="D76" s="23">
        <v>26</v>
      </c>
      <c r="E76" s="23">
        <v>26</v>
      </c>
      <c r="F76" s="23">
        <v>22.918</v>
      </c>
      <c r="G76" s="23">
        <v>27.825</v>
      </c>
      <c r="H76" s="23">
        <v>28.041</v>
      </c>
      <c r="I76" s="23">
        <v>28.566</v>
      </c>
      <c r="J76" s="23" t="s">
        <v>78</v>
      </c>
    </row>
    <row r="77" spans="1:10" ht="15">
      <c r="A77" s="12"/>
      <c r="B77" s="6" t="s">
        <v>270</v>
      </c>
      <c r="C77" s="6" t="s">
        <v>86</v>
      </c>
      <c r="D77" s="23">
        <v>108</v>
      </c>
      <c r="E77" s="23">
        <v>137</v>
      </c>
      <c r="F77" s="23">
        <v>149.245</v>
      </c>
      <c r="G77" s="23">
        <v>155.342</v>
      </c>
      <c r="H77" s="23">
        <v>138.708</v>
      </c>
      <c r="I77" s="23">
        <v>124.304</v>
      </c>
      <c r="J77" s="23" t="s">
        <v>78</v>
      </c>
    </row>
    <row r="78" spans="1:10" ht="15">
      <c r="A78" s="12"/>
      <c r="B78" s="6" t="s">
        <v>270</v>
      </c>
      <c r="C78" s="6" t="s">
        <v>87</v>
      </c>
      <c r="D78" s="23">
        <v>116</v>
      </c>
      <c r="E78" s="23">
        <v>94</v>
      </c>
      <c r="F78" s="23">
        <v>50.395</v>
      </c>
      <c r="G78" s="23">
        <v>64.967</v>
      </c>
      <c r="H78" s="23">
        <v>143.108</v>
      </c>
      <c r="I78" s="23">
        <v>56.841</v>
      </c>
      <c r="J78" s="23" t="s">
        <v>78</v>
      </c>
    </row>
    <row r="79" spans="1:10" ht="15">
      <c r="A79" s="12"/>
      <c r="B79" s="6" t="s">
        <v>270</v>
      </c>
      <c r="C79" s="6" t="s">
        <v>88</v>
      </c>
      <c r="D79" s="23">
        <v>2019</v>
      </c>
      <c r="E79" s="23">
        <v>2295</v>
      </c>
      <c r="F79" s="23">
        <v>2550.684</v>
      </c>
      <c r="G79" s="23">
        <v>2768.783</v>
      </c>
      <c r="H79" s="23">
        <v>2407.048</v>
      </c>
      <c r="I79" s="23">
        <v>2572.039</v>
      </c>
      <c r="J79" s="23" t="s">
        <v>78</v>
      </c>
    </row>
    <row r="80" spans="1:10" ht="15">
      <c r="A80" s="12"/>
      <c r="B80" s="6" t="s">
        <v>270</v>
      </c>
      <c r="C80" s="6" t="s">
        <v>89</v>
      </c>
      <c r="D80" s="23">
        <v>6</v>
      </c>
      <c r="E80" s="23">
        <v>10</v>
      </c>
      <c r="F80" s="23">
        <v>5.828</v>
      </c>
      <c r="G80" s="23">
        <v>12.936</v>
      </c>
      <c r="H80" s="23">
        <v>6.238</v>
      </c>
      <c r="I80" s="23">
        <v>10.584</v>
      </c>
      <c r="J80" s="23" t="s">
        <v>78</v>
      </c>
    </row>
    <row r="81" spans="1:10" ht="15">
      <c r="A81" s="12"/>
      <c r="B81" s="6" t="s">
        <v>270</v>
      </c>
      <c r="C81" s="6" t="s">
        <v>90</v>
      </c>
      <c r="D81" s="23">
        <v>41</v>
      </c>
      <c r="E81" s="23">
        <v>55</v>
      </c>
      <c r="F81" s="23">
        <v>55.706</v>
      </c>
      <c r="G81" s="23">
        <v>54.318</v>
      </c>
      <c r="H81" s="23">
        <v>47.939</v>
      </c>
      <c r="I81" s="23">
        <v>43.203</v>
      </c>
      <c r="J81" s="23" t="s">
        <v>78</v>
      </c>
    </row>
    <row r="82" spans="1:10" ht="15">
      <c r="A82" s="12"/>
      <c r="B82" s="7" t="s">
        <v>270</v>
      </c>
      <c r="C82" s="7" t="s">
        <v>91</v>
      </c>
      <c r="D82" s="41">
        <v>122</v>
      </c>
      <c r="E82" s="41">
        <v>-14</v>
      </c>
      <c r="F82" s="41">
        <v>-11.089</v>
      </c>
      <c r="G82" s="41">
        <v>-5.795</v>
      </c>
      <c r="H82" s="41">
        <v>-53.568</v>
      </c>
      <c r="I82" s="41">
        <v>-53.677</v>
      </c>
      <c r="J82" s="41" t="s">
        <v>78</v>
      </c>
    </row>
    <row r="83" spans="1:10" ht="15">
      <c r="A83" s="12"/>
      <c r="B83" s="15" t="s">
        <v>270</v>
      </c>
      <c r="C83" s="15" t="s">
        <v>92</v>
      </c>
      <c r="D83" s="25">
        <v>3407</v>
      </c>
      <c r="E83" s="25">
        <v>3448</v>
      </c>
      <c r="F83" s="25">
        <v>3637.583</v>
      </c>
      <c r="G83" s="25">
        <v>3870.177</v>
      </c>
      <c r="H83" s="25">
        <v>3502.214</v>
      </c>
      <c r="I83" s="25">
        <v>3548.492</v>
      </c>
      <c r="J83" s="25" t="s">
        <v>78</v>
      </c>
    </row>
    <row r="84" spans="1:10" ht="15">
      <c r="A84" s="12"/>
      <c r="B84" s="10" t="s">
        <v>270</v>
      </c>
      <c r="C84" s="10" t="s">
        <v>93</v>
      </c>
      <c r="D84" s="38">
        <v>5</v>
      </c>
      <c r="E84" s="38">
        <v>-8</v>
      </c>
      <c r="F84" s="38">
        <v>-21.29</v>
      </c>
      <c r="G84" s="38">
        <v>-9.607</v>
      </c>
      <c r="H84" s="38">
        <v>-11.853</v>
      </c>
      <c r="I84" s="38">
        <v>-11.772</v>
      </c>
      <c r="J84" s="38" t="s">
        <v>78</v>
      </c>
    </row>
    <row r="85" spans="1:10" ht="15">
      <c r="A85" s="12"/>
      <c r="B85" s="15" t="s">
        <v>270</v>
      </c>
      <c r="C85" s="15" t="s">
        <v>94</v>
      </c>
      <c r="D85" s="42">
        <v>3402</v>
      </c>
      <c r="E85" s="42">
        <v>3456</v>
      </c>
      <c r="F85" s="42">
        <v>3658.873</v>
      </c>
      <c r="G85" s="42">
        <v>3879.784</v>
      </c>
      <c r="H85" s="42">
        <v>3514.067</v>
      </c>
      <c r="I85" s="42">
        <v>3560.264</v>
      </c>
      <c r="J85" s="42" t="s">
        <v>78</v>
      </c>
    </row>
    <row r="86" spans="1:10" ht="15">
      <c r="A86" s="12"/>
      <c r="B86" s="39" t="s">
        <v>270</v>
      </c>
      <c r="C86" s="39" t="s">
        <v>114</v>
      </c>
      <c r="D86" s="40">
        <v>20</v>
      </c>
      <c r="E86" s="40">
        <v>21</v>
      </c>
      <c r="F86" s="40">
        <v>21.202</v>
      </c>
      <c r="G86" s="40">
        <v>22.262</v>
      </c>
      <c r="H86" s="40">
        <v>19.043</v>
      </c>
      <c r="I86" s="40">
        <v>18.481</v>
      </c>
      <c r="J86" s="40" t="s">
        <v>78</v>
      </c>
    </row>
    <row r="87" spans="1:10" ht="15">
      <c r="A87" s="12"/>
      <c r="B87" s="5" t="s">
        <v>119</v>
      </c>
      <c r="C87" s="5" t="s">
        <v>107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 t="s">
        <v>78</v>
      </c>
    </row>
    <row r="88" spans="1:10" ht="15">
      <c r="A88" s="12"/>
      <c r="B88" s="6" t="s">
        <v>119</v>
      </c>
      <c r="C88" s="6" t="s">
        <v>108</v>
      </c>
      <c r="D88" s="22"/>
      <c r="E88" s="22"/>
      <c r="F88" s="22"/>
      <c r="G88" s="22"/>
      <c r="H88" s="22"/>
      <c r="I88" s="22"/>
      <c r="J88" s="22"/>
    </row>
    <row r="89" spans="1:10" ht="15">
      <c r="A89" s="12"/>
      <c r="B89" s="6" t="s">
        <v>119</v>
      </c>
      <c r="C89" s="6" t="s">
        <v>109</v>
      </c>
      <c r="D89" s="22"/>
      <c r="E89" s="22"/>
      <c r="F89" s="22"/>
      <c r="G89" s="22"/>
      <c r="H89" s="22"/>
      <c r="I89" s="22"/>
      <c r="J89" s="22"/>
    </row>
    <row r="90" spans="1:10" ht="15">
      <c r="A90" s="12"/>
      <c r="B90" s="6" t="s">
        <v>119</v>
      </c>
      <c r="C90" s="6" t="s">
        <v>110</v>
      </c>
      <c r="D90" s="22"/>
      <c r="E90" s="22"/>
      <c r="F90" s="22"/>
      <c r="G90" s="22"/>
      <c r="H90" s="22"/>
      <c r="I90" s="22"/>
      <c r="J90" s="22"/>
    </row>
    <row r="91" spans="1:10" ht="15">
      <c r="A91" s="12"/>
      <c r="B91" s="6" t="s">
        <v>119</v>
      </c>
      <c r="C91" s="6" t="s">
        <v>88</v>
      </c>
      <c r="D91" s="22"/>
      <c r="E91" s="22"/>
      <c r="F91" s="22"/>
      <c r="G91" s="22"/>
      <c r="H91" s="22"/>
      <c r="I91" s="22"/>
      <c r="J91" s="22"/>
    </row>
    <row r="92" spans="1:10" ht="15">
      <c r="A92" s="12"/>
      <c r="B92" s="6" t="s">
        <v>119</v>
      </c>
      <c r="C92" s="6" t="s">
        <v>89</v>
      </c>
      <c r="D92" s="22"/>
      <c r="E92" s="22"/>
      <c r="F92" s="22"/>
      <c r="G92" s="22"/>
      <c r="H92" s="22"/>
      <c r="I92" s="22"/>
      <c r="J92" s="22"/>
    </row>
    <row r="93" spans="1:10" ht="15">
      <c r="A93" s="12"/>
      <c r="B93" s="6" t="s">
        <v>119</v>
      </c>
      <c r="C93" s="6" t="s">
        <v>111</v>
      </c>
      <c r="D93" s="22"/>
      <c r="E93" s="22"/>
      <c r="F93" s="22"/>
      <c r="G93" s="22"/>
      <c r="H93" s="22"/>
      <c r="I93" s="22"/>
      <c r="J93" s="22"/>
    </row>
    <row r="94" spans="1:10" ht="15">
      <c r="A94" s="12"/>
      <c r="B94" s="6" t="s">
        <v>119</v>
      </c>
      <c r="C94" s="6" t="s">
        <v>112</v>
      </c>
      <c r="D94" s="23">
        <v>0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 t="s">
        <v>78</v>
      </c>
    </row>
    <row r="95" spans="1:10" ht="15">
      <c r="A95" s="12"/>
      <c r="B95" s="6" t="s">
        <v>119</v>
      </c>
      <c r="C95" s="6" t="s">
        <v>87</v>
      </c>
      <c r="D95" s="22"/>
      <c r="E95" s="22"/>
      <c r="F95" s="22"/>
      <c r="G95" s="22"/>
      <c r="H95" s="22"/>
      <c r="I95" s="22"/>
      <c r="J95" s="22"/>
    </row>
    <row r="96" spans="1:10" ht="15">
      <c r="A96" s="12"/>
      <c r="B96" s="7" t="s">
        <v>119</v>
      </c>
      <c r="C96" s="7" t="s">
        <v>91</v>
      </c>
      <c r="D96" s="44"/>
      <c r="E96" s="44"/>
      <c r="F96" s="44"/>
      <c r="G96" s="44"/>
      <c r="H96" s="44"/>
      <c r="I96" s="44"/>
      <c r="J96" s="44"/>
    </row>
    <row r="97" spans="1:10" ht="15">
      <c r="A97" s="12"/>
      <c r="B97" s="15" t="s">
        <v>119</v>
      </c>
      <c r="C97" s="15" t="s">
        <v>113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 t="s">
        <v>78</v>
      </c>
    </row>
    <row r="98" spans="1:10" ht="15">
      <c r="A98" s="12"/>
      <c r="B98" s="5" t="s">
        <v>115</v>
      </c>
      <c r="C98" s="5" t="s">
        <v>107</v>
      </c>
      <c r="D98" s="24">
        <v>0</v>
      </c>
      <c r="E98" s="24">
        <v>0</v>
      </c>
      <c r="F98" s="24">
        <v>0</v>
      </c>
      <c r="G98" s="24">
        <v>0</v>
      </c>
      <c r="H98" s="24">
        <v>0.433</v>
      </c>
      <c r="I98" s="24">
        <v>0</v>
      </c>
      <c r="J98" s="24" t="s">
        <v>78</v>
      </c>
    </row>
    <row r="99" spans="1:10" ht="15">
      <c r="A99" s="12"/>
      <c r="B99" s="6" t="s">
        <v>115</v>
      </c>
      <c r="C99" s="6" t="s">
        <v>108</v>
      </c>
      <c r="D99" s="22"/>
      <c r="E99" s="22"/>
      <c r="F99" s="22"/>
      <c r="G99" s="22"/>
      <c r="H99" s="22"/>
      <c r="I99" s="22"/>
      <c r="J99" s="22"/>
    </row>
    <row r="100" spans="1:10" ht="15">
      <c r="A100" s="12"/>
      <c r="B100" s="6" t="s">
        <v>115</v>
      </c>
      <c r="C100" s="6" t="s">
        <v>109</v>
      </c>
      <c r="D100" s="22"/>
      <c r="E100" s="22"/>
      <c r="F100" s="22"/>
      <c r="G100" s="22"/>
      <c r="H100" s="22"/>
      <c r="I100" s="22"/>
      <c r="J100" s="22"/>
    </row>
    <row r="101" spans="1:10" ht="15">
      <c r="A101" s="12"/>
      <c r="B101" s="6" t="s">
        <v>115</v>
      </c>
      <c r="C101" s="6" t="s">
        <v>110</v>
      </c>
      <c r="D101" s="22"/>
      <c r="E101" s="22"/>
      <c r="F101" s="22"/>
      <c r="G101" s="22"/>
      <c r="H101" s="22"/>
      <c r="I101" s="22"/>
      <c r="J101" s="22"/>
    </row>
    <row r="102" spans="1:10" ht="15">
      <c r="A102" s="12"/>
      <c r="B102" s="6" t="s">
        <v>115</v>
      </c>
      <c r="C102" s="6" t="s">
        <v>88</v>
      </c>
      <c r="D102" s="22"/>
      <c r="E102" s="22"/>
      <c r="F102" s="22"/>
      <c r="G102" s="22"/>
      <c r="H102" s="22"/>
      <c r="I102" s="22"/>
      <c r="J102" s="22"/>
    </row>
    <row r="103" spans="1:10" ht="15">
      <c r="A103" s="12"/>
      <c r="B103" s="6" t="s">
        <v>115</v>
      </c>
      <c r="C103" s="6" t="s">
        <v>89</v>
      </c>
      <c r="D103" s="22"/>
      <c r="E103" s="22"/>
      <c r="F103" s="22"/>
      <c r="G103" s="22"/>
      <c r="H103" s="22"/>
      <c r="I103" s="22"/>
      <c r="J103" s="22"/>
    </row>
    <row r="104" spans="1:10" ht="15">
      <c r="A104" s="12"/>
      <c r="B104" s="6" t="s">
        <v>115</v>
      </c>
      <c r="C104" s="6" t="s">
        <v>111</v>
      </c>
      <c r="D104" s="22"/>
      <c r="E104" s="22"/>
      <c r="F104" s="22"/>
      <c r="G104" s="22"/>
      <c r="H104" s="22"/>
      <c r="I104" s="22"/>
      <c r="J104" s="22"/>
    </row>
    <row r="105" spans="1:10" ht="15">
      <c r="A105" s="12"/>
      <c r="B105" s="6" t="s">
        <v>115</v>
      </c>
      <c r="C105" s="6" t="s">
        <v>112</v>
      </c>
      <c r="D105" s="23">
        <v>0</v>
      </c>
      <c r="E105" s="23">
        <v>0</v>
      </c>
      <c r="F105" s="23">
        <v>0</v>
      </c>
      <c r="G105" s="23">
        <v>0</v>
      </c>
      <c r="H105" s="23">
        <v>0</v>
      </c>
      <c r="I105" s="23">
        <v>0</v>
      </c>
      <c r="J105" s="23" t="s">
        <v>78</v>
      </c>
    </row>
    <row r="106" spans="1:10" ht="15">
      <c r="A106" s="12"/>
      <c r="B106" s="6" t="s">
        <v>115</v>
      </c>
      <c r="C106" s="6" t="s">
        <v>87</v>
      </c>
      <c r="D106" s="22"/>
      <c r="E106" s="22"/>
      <c r="F106" s="22"/>
      <c r="G106" s="22"/>
      <c r="H106" s="22"/>
      <c r="I106" s="22"/>
      <c r="J106" s="22"/>
    </row>
    <row r="107" spans="1:10" ht="15">
      <c r="A107" s="12"/>
      <c r="B107" s="7" t="s">
        <v>115</v>
      </c>
      <c r="C107" s="7" t="s">
        <v>91</v>
      </c>
      <c r="D107" s="44"/>
      <c r="E107" s="44"/>
      <c r="F107" s="44"/>
      <c r="G107" s="44"/>
      <c r="H107" s="44"/>
      <c r="I107" s="44"/>
      <c r="J107" s="44"/>
    </row>
    <row r="108" spans="1:10" ht="15">
      <c r="A108" s="12"/>
      <c r="B108" s="15" t="s">
        <v>115</v>
      </c>
      <c r="C108" s="15" t="s">
        <v>113</v>
      </c>
      <c r="D108" s="25">
        <v>0</v>
      </c>
      <c r="E108" s="25">
        <v>0</v>
      </c>
      <c r="F108" s="25">
        <v>0</v>
      </c>
      <c r="G108" s="25">
        <v>0</v>
      </c>
      <c r="H108" s="25">
        <v>0.433</v>
      </c>
      <c r="I108" s="25">
        <v>0</v>
      </c>
      <c r="J108" s="25" t="s">
        <v>78</v>
      </c>
    </row>
    <row r="109" spans="1:10" ht="15">
      <c r="A109" s="12"/>
      <c r="B109" s="30" t="s">
        <v>120</v>
      </c>
      <c r="C109" s="31" t="s">
        <v>107</v>
      </c>
      <c r="D109" s="27">
        <v>0</v>
      </c>
      <c r="E109" s="27">
        <v>0</v>
      </c>
      <c r="F109" s="27">
        <v>0</v>
      </c>
      <c r="G109" s="27">
        <v>0</v>
      </c>
      <c r="H109" s="27">
        <v>0</v>
      </c>
      <c r="I109" s="27">
        <v>0</v>
      </c>
      <c r="J109" s="27" t="s">
        <v>78</v>
      </c>
    </row>
    <row r="110" spans="1:10" ht="15">
      <c r="A110" s="12"/>
      <c r="B110" s="32" t="s">
        <v>120</v>
      </c>
      <c r="C110" s="33" t="s">
        <v>108</v>
      </c>
      <c r="D110" s="28">
        <v>57</v>
      </c>
      <c r="E110" s="28">
        <v>65</v>
      </c>
      <c r="F110" s="28">
        <v>52.521</v>
      </c>
      <c r="G110" s="28">
        <v>58.974</v>
      </c>
      <c r="H110" s="28">
        <v>62.418</v>
      </c>
      <c r="I110" s="28">
        <v>62.53</v>
      </c>
      <c r="J110" s="28" t="s">
        <v>267</v>
      </c>
    </row>
    <row r="111" spans="1:10" ht="15">
      <c r="A111" s="12"/>
      <c r="B111" s="32" t="s">
        <v>120</v>
      </c>
      <c r="C111" s="33" t="s">
        <v>109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28">
        <v>0</v>
      </c>
      <c r="J111" s="28" t="s">
        <v>78</v>
      </c>
    </row>
    <row r="112" spans="1:10" ht="15">
      <c r="A112" s="12"/>
      <c r="B112" s="32" t="s">
        <v>120</v>
      </c>
      <c r="C112" s="33" t="s">
        <v>110</v>
      </c>
      <c r="D112" s="28">
        <v>57</v>
      </c>
      <c r="E112" s="28">
        <v>65</v>
      </c>
      <c r="F112" s="28">
        <v>52.521</v>
      </c>
      <c r="G112" s="28">
        <v>58.974</v>
      </c>
      <c r="H112" s="28">
        <v>62.418</v>
      </c>
      <c r="I112" s="28">
        <v>62.53</v>
      </c>
      <c r="J112" s="28" t="s">
        <v>267</v>
      </c>
    </row>
    <row r="113" spans="1:10" ht="15">
      <c r="A113" s="12"/>
      <c r="B113" s="32" t="s">
        <v>120</v>
      </c>
      <c r="C113" s="33" t="s">
        <v>88</v>
      </c>
      <c r="D113" s="43"/>
      <c r="E113" s="43"/>
      <c r="F113" s="43"/>
      <c r="G113" s="43"/>
      <c r="H113" s="43"/>
      <c r="I113" s="43"/>
      <c r="J113" s="43"/>
    </row>
    <row r="114" spans="1:10" ht="15">
      <c r="A114" s="12"/>
      <c r="B114" s="32" t="s">
        <v>120</v>
      </c>
      <c r="C114" s="33" t="s">
        <v>89</v>
      </c>
      <c r="D114" s="43"/>
      <c r="E114" s="43"/>
      <c r="F114" s="43"/>
      <c r="G114" s="43"/>
      <c r="H114" s="43"/>
      <c r="I114" s="43"/>
      <c r="J114" s="43"/>
    </row>
    <row r="115" spans="1:10" ht="15">
      <c r="A115" s="12"/>
      <c r="B115" s="32" t="s">
        <v>120</v>
      </c>
      <c r="C115" s="33" t="s">
        <v>111</v>
      </c>
      <c r="D115" s="28">
        <v>0</v>
      </c>
      <c r="E115" s="28">
        <v>0</v>
      </c>
      <c r="F115" s="28">
        <v>0</v>
      </c>
      <c r="G115" s="28">
        <v>0</v>
      </c>
      <c r="H115" s="28">
        <v>0</v>
      </c>
      <c r="I115" s="28">
        <v>0</v>
      </c>
      <c r="J115" s="28" t="s">
        <v>78</v>
      </c>
    </row>
    <row r="116" spans="1:10" ht="15">
      <c r="A116" s="12"/>
      <c r="B116" s="32" t="s">
        <v>120</v>
      </c>
      <c r="C116" s="33" t="s">
        <v>112</v>
      </c>
      <c r="D116" s="28">
        <v>0</v>
      </c>
      <c r="E116" s="28">
        <v>0</v>
      </c>
      <c r="F116" s="28">
        <v>0</v>
      </c>
      <c r="G116" s="28">
        <v>0</v>
      </c>
      <c r="H116" s="28">
        <v>0</v>
      </c>
      <c r="I116" s="28">
        <v>0</v>
      </c>
      <c r="J116" s="28" t="s">
        <v>78</v>
      </c>
    </row>
    <row r="117" spans="1:10" ht="15">
      <c r="A117" s="12"/>
      <c r="B117" s="32" t="s">
        <v>120</v>
      </c>
      <c r="C117" s="33" t="s">
        <v>87</v>
      </c>
      <c r="D117" s="28">
        <v>0</v>
      </c>
      <c r="E117" s="28">
        <v>0</v>
      </c>
      <c r="F117" s="28">
        <v>0</v>
      </c>
      <c r="G117" s="28">
        <v>0</v>
      </c>
      <c r="H117" s="28">
        <v>0</v>
      </c>
      <c r="I117" s="28">
        <v>0</v>
      </c>
      <c r="J117" s="28" t="s">
        <v>78</v>
      </c>
    </row>
    <row r="118" spans="1:10" ht="15">
      <c r="A118" s="12"/>
      <c r="B118" s="34" t="s">
        <v>120</v>
      </c>
      <c r="C118" s="35" t="s">
        <v>91</v>
      </c>
      <c r="D118" s="29">
        <v>0</v>
      </c>
      <c r="E118" s="29">
        <v>0</v>
      </c>
      <c r="F118" s="29">
        <v>0</v>
      </c>
      <c r="G118" s="29">
        <v>0</v>
      </c>
      <c r="H118" s="29">
        <v>0</v>
      </c>
      <c r="I118" s="29">
        <v>0</v>
      </c>
      <c r="J118" s="29" t="s">
        <v>78</v>
      </c>
    </row>
    <row r="119" spans="1:10" ht="15">
      <c r="A119" s="12"/>
      <c r="B119" s="36" t="s">
        <v>120</v>
      </c>
      <c r="C119" s="37" t="s">
        <v>113</v>
      </c>
      <c r="D119" s="56">
        <v>0</v>
      </c>
      <c r="E119" s="56">
        <v>0</v>
      </c>
      <c r="F119" s="56">
        <v>0</v>
      </c>
      <c r="G119" s="56">
        <v>0</v>
      </c>
      <c r="H119" s="56">
        <v>0</v>
      </c>
      <c r="I119" s="56">
        <v>0</v>
      </c>
      <c r="J119" s="56" t="s">
        <v>78</v>
      </c>
    </row>
    <row r="120" spans="1:10" ht="15">
      <c r="A120" s="12"/>
      <c r="B120" s="30" t="s">
        <v>95</v>
      </c>
      <c r="C120" s="31" t="s">
        <v>107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 t="s">
        <v>78</v>
      </c>
    </row>
    <row r="121" spans="1:10" ht="15">
      <c r="A121" s="12"/>
      <c r="B121" s="32" t="s">
        <v>95</v>
      </c>
      <c r="C121" s="33" t="s">
        <v>108</v>
      </c>
      <c r="D121" s="28">
        <v>0</v>
      </c>
      <c r="E121" s="28">
        <v>0</v>
      </c>
      <c r="F121" s="28">
        <v>0</v>
      </c>
      <c r="G121" s="28">
        <v>0</v>
      </c>
      <c r="H121" s="28">
        <v>0</v>
      </c>
      <c r="I121" s="28">
        <v>0</v>
      </c>
      <c r="J121" s="28" t="s">
        <v>78</v>
      </c>
    </row>
    <row r="122" spans="1:10" ht="15">
      <c r="A122" s="12"/>
      <c r="B122" s="32" t="s">
        <v>95</v>
      </c>
      <c r="C122" s="33" t="s">
        <v>109</v>
      </c>
      <c r="D122" s="28">
        <v>0</v>
      </c>
      <c r="E122" s="28">
        <v>0</v>
      </c>
      <c r="F122" s="28">
        <v>0</v>
      </c>
      <c r="G122" s="28">
        <v>0</v>
      </c>
      <c r="H122" s="28">
        <v>0</v>
      </c>
      <c r="I122" s="28">
        <v>0</v>
      </c>
      <c r="J122" s="28" t="s">
        <v>78</v>
      </c>
    </row>
    <row r="123" spans="1:10" ht="15">
      <c r="A123" s="12"/>
      <c r="B123" s="32" t="s">
        <v>95</v>
      </c>
      <c r="C123" s="33" t="s">
        <v>110</v>
      </c>
      <c r="D123" s="28">
        <v>0</v>
      </c>
      <c r="E123" s="28">
        <v>0</v>
      </c>
      <c r="F123" s="28">
        <v>0</v>
      </c>
      <c r="G123" s="28">
        <v>0</v>
      </c>
      <c r="H123" s="28">
        <v>0</v>
      </c>
      <c r="I123" s="28">
        <v>0</v>
      </c>
      <c r="J123" s="28" t="s">
        <v>78</v>
      </c>
    </row>
    <row r="124" spans="1:10" ht="15">
      <c r="A124" s="12"/>
      <c r="B124" s="32" t="s">
        <v>95</v>
      </c>
      <c r="C124" s="33" t="s">
        <v>88</v>
      </c>
      <c r="D124" s="28">
        <v>0</v>
      </c>
      <c r="E124" s="28">
        <v>0</v>
      </c>
      <c r="F124" s="28">
        <v>0</v>
      </c>
      <c r="G124" s="28">
        <v>0</v>
      </c>
      <c r="H124" s="28">
        <v>0</v>
      </c>
      <c r="I124" s="28">
        <v>0</v>
      </c>
      <c r="J124" s="28" t="s">
        <v>78</v>
      </c>
    </row>
    <row r="125" spans="1:10" ht="15">
      <c r="A125" s="12"/>
      <c r="B125" s="32" t="s">
        <v>95</v>
      </c>
      <c r="C125" s="33" t="s">
        <v>89</v>
      </c>
      <c r="D125" s="28">
        <v>0</v>
      </c>
      <c r="E125" s="28">
        <v>0</v>
      </c>
      <c r="F125" s="28">
        <v>0</v>
      </c>
      <c r="G125" s="28">
        <v>0</v>
      </c>
      <c r="H125" s="28">
        <v>0</v>
      </c>
      <c r="I125" s="28">
        <v>0</v>
      </c>
      <c r="J125" s="28" t="s">
        <v>78</v>
      </c>
    </row>
    <row r="126" spans="1:10" ht="15">
      <c r="A126" s="12"/>
      <c r="B126" s="32" t="s">
        <v>95</v>
      </c>
      <c r="C126" s="33" t="s">
        <v>111</v>
      </c>
      <c r="D126" s="28">
        <v>0</v>
      </c>
      <c r="E126" s="28">
        <v>0</v>
      </c>
      <c r="F126" s="28">
        <v>0</v>
      </c>
      <c r="G126" s="28">
        <v>0</v>
      </c>
      <c r="H126" s="28">
        <v>0</v>
      </c>
      <c r="I126" s="28">
        <v>0</v>
      </c>
      <c r="J126" s="28" t="s">
        <v>78</v>
      </c>
    </row>
    <row r="127" spans="1:10" ht="15">
      <c r="A127" s="12"/>
      <c r="B127" s="32" t="s">
        <v>95</v>
      </c>
      <c r="C127" s="33" t="s">
        <v>112</v>
      </c>
      <c r="D127" s="28">
        <v>0</v>
      </c>
      <c r="E127" s="28">
        <v>0</v>
      </c>
      <c r="F127" s="28">
        <v>0</v>
      </c>
      <c r="G127" s="28">
        <v>0</v>
      </c>
      <c r="H127" s="28">
        <v>0</v>
      </c>
      <c r="I127" s="28">
        <v>0</v>
      </c>
      <c r="J127" s="28" t="s">
        <v>78</v>
      </c>
    </row>
    <row r="128" spans="1:10" ht="15">
      <c r="A128" s="12"/>
      <c r="B128" s="32" t="s">
        <v>95</v>
      </c>
      <c r="C128" s="33" t="s">
        <v>87</v>
      </c>
      <c r="D128" s="28">
        <v>0</v>
      </c>
      <c r="E128" s="28">
        <v>0</v>
      </c>
      <c r="F128" s="28">
        <v>0</v>
      </c>
      <c r="G128" s="28">
        <v>0</v>
      </c>
      <c r="H128" s="28">
        <v>0</v>
      </c>
      <c r="I128" s="28">
        <v>0</v>
      </c>
      <c r="J128" s="28" t="s">
        <v>78</v>
      </c>
    </row>
    <row r="129" spans="1:10" ht="15">
      <c r="A129" s="12"/>
      <c r="B129" s="34" t="s">
        <v>95</v>
      </c>
      <c r="C129" s="35" t="s">
        <v>91</v>
      </c>
      <c r="D129" s="29">
        <v>0</v>
      </c>
      <c r="E129" s="29">
        <v>0</v>
      </c>
      <c r="F129" s="29">
        <v>0</v>
      </c>
      <c r="G129" s="29">
        <v>0</v>
      </c>
      <c r="H129" s="29">
        <v>0</v>
      </c>
      <c r="I129" s="29">
        <v>0</v>
      </c>
      <c r="J129" s="29" t="s">
        <v>78</v>
      </c>
    </row>
    <row r="130" spans="1:10" ht="15">
      <c r="A130" s="12"/>
      <c r="B130" s="36" t="s">
        <v>95</v>
      </c>
      <c r="C130" s="37" t="s">
        <v>113</v>
      </c>
      <c r="D130" s="56">
        <v>0</v>
      </c>
      <c r="E130" s="56">
        <v>0</v>
      </c>
      <c r="F130" s="56">
        <v>0</v>
      </c>
      <c r="G130" s="56">
        <v>0</v>
      </c>
      <c r="H130" s="56">
        <v>0</v>
      </c>
      <c r="I130" s="56">
        <v>0</v>
      </c>
      <c r="J130" s="56" t="s">
        <v>78</v>
      </c>
    </row>
    <row r="131" spans="1:10" ht="15">
      <c r="A131" s="12"/>
      <c r="B131" s="30" t="s">
        <v>96</v>
      </c>
      <c r="C131" s="31" t="s">
        <v>107</v>
      </c>
      <c r="D131" s="27">
        <v>5</v>
      </c>
      <c r="E131" s="27">
        <v>13</v>
      </c>
      <c r="F131" s="27">
        <v>10.296</v>
      </c>
      <c r="G131" s="27">
        <v>10.062</v>
      </c>
      <c r="H131" s="27">
        <v>14.281</v>
      </c>
      <c r="I131" s="27">
        <v>14.975</v>
      </c>
      <c r="J131" s="27" t="s">
        <v>267</v>
      </c>
    </row>
    <row r="132" spans="2:10" ht="15">
      <c r="B132" s="32" t="s">
        <v>96</v>
      </c>
      <c r="C132" s="33" t="s">
        <v>108</v>
      </c>
      <c r="D132" s="28">
        <v>176</v>
      </c>
      <c r="E132" s="28">
        <v>166</v>
      </c>
      <c r="F132" s="28">
        <v>127.21</v>
      </c>
      <c r="G132" s="28">
        <v>82.555</v>
      </c>
      <c r="H132" s="28">
        <v>93.566</v>
      </c>
      <c r="I132" s="28">
        <v>83.48</v>
      </c>
      <c r="J132" s="28" t="s">
        <v>267</v>
      </c>
    </row>
    <row r="133" spans="2:10" ht="15">
      <c r="B133" s="32" t="s">
        <v>96</v>
      </c>
      <c r="C133" s="33" t="s">
        <v>109</v>
      </c>
      <c r="D133" s="28">
        <v>0</v>
      </c>
      <c r="E133" s="28">
        <v>0</v>
      </c>
      <c r="F133" s="28">
        <v>0</v>
      </c>
      <c r="G133" s="28">
        <v>0</v>
      </c>
      <c r="H133" s="28">
        <v>0</v>
      </c>
      <c r="I133" s="28">
        <v>0</v>
      </c>
      <c r="J133" s="28" t="s">
        <v>78</v>
      </c>
    </row>
    <row r="134" spans="2:10" ht="15">
      <c r="B134" s="32" t="s">
        <v>96</v>
      </c>
      <c r="C134" s="33" t="s">
        <v>110</v>
      </c>
      <c r="D134" s="28">
        <v>2</v>
      </c>
      <c r="E134" s="28">
        <v>0</v>
      </c>
      <c r="F134" s="28">
        <v>1.122</v>
      </c>
      <c r="G134" s="28">
        <v>0.173</v>
      </c>
      <c r="H134" s="28">
        <v>0</v>
      </c>
      <c r="I134" s="28">
        <v>0</v>
      </c>
      <c r="J134" s="28" t="s">
        <v>78</v>
      </c>
    </row>
    <row r="135" spans="2:10" ht="15">
      <c r="B135" s="32" t="s">
        <v>96</v>
      </c>
      <c r="C135" s="33" t="s">
        <v>88</v>
      </c>
      <c r="D135" s="28">
        <v>146</v>
      </c>
      <c r="E135" s="28">
        <v>183</v>
      </c>
      <c r="F135" s="28">
        <v>143.933</v>
      </c>
      <c r="G135" s="28">
        <v>119.947</v>
      </c>
      <c r="H135" s="28">
        <v>104.557</v>
      </c>
      <c r="I135" s="28">
        <v>45.844</v>
      </c>
      <c r="J135" s="28" t="s">
        <v>267</v>
      </c>
    </row>
    <row r="136" spans="2:10" ht="15">
      <c r="B136" s="32" t="s">
        <v>96</v>
      </c>
      <c r="C136" s="33" t="s">
        <v>89</v>
      </c>
      <c r="D136" s="28">
        <v>59</v>
      </c>
      <c r="E136" s="28">
        <v>66</v>
      </c>
      <c r="F136" s="28">
        <v>53.573</v>
      </c>
      <c r="G136" s="28">
        <v>51.387</v>
      </c>
      <c r="H136" s="28">
        <v>32.022</v>
      </c>
      <c r="I136" s="28">
        <v>10.154</v>
      </c>
      <c r="J136" s="28" t="s">
        <v>267</v>
      </c>
    </row>
    <row r="137" spans="2:10" ht="15">
      <c r="B137" s="32" t="s">
        <v>96</v>
      </c>
      <c r="C137" s="33" t="s">
        <v>111</v>
      </c>
      <c r="D137" s="28">
        <v>0</v>
      </c>
      <c r="E137" s="28">
        <v>0</v>
      </c>
      <c r="F137" s="28">
        <v>0</v>
      </c>
      <c r="G137" s="28">
        <v>0</v>
      </c>
      <c r="H137" s="28">
        <v>0</v>
      </c>
      <c r="I137" s="28">
        <v>0</v>
      </c>
      <c r="J137" s="28" t="s">
        <v>78</v>
      </c>
    </row>
    <row r="138" spans="2:10" ht="15">
      <c r="B138" s="32" t="s">
        <v>96</v>
      </c>
      <c r="C138" s="33" t="s">
        <v>112</v>
      </c>
      <c r="D138" s="28">
        <v>0</v>
      </c>
      <c r="E138" s="28">
        <v>0</v>
      </c>
      <c r="F138" s="28">
        <v>0</v>
      </c>
      <c r="G138" s="28">
        <v>0</v>
      </c>
      <c r="H138" s="28">
        <v>0</v>
      </c>
      <c r="I138" s="28">
        <v>0</v>
      </c>
      <c r="J138" s="28" t="s">
        <v>78</v>
      </c>
    </row>
    <row r="139" spans="2:10" ht="15">
      <c r="B139" s="32" t="s">
        <v>96</v>
      </c>
      <c r="C139" s="33" t="s">
        <v>87</v>
      </c>
      <c r="D139" s="28">
        <v>1</v>
      </c>
      <c r="E139" s="28">
        <v>3</v>
      </c>
      <c r="F139" s="28">
        <v>2.181</v>
      </c>
      <c r="G139" s="28">
        <v>1.163</v>
      </c>
      <c r="H139" s="28">
        <v>0.71</v>
      </c>
      <c r="I139" s="28">
        <v>1.114</v>
      </c>
      <c r="J139" s="28" t="s">
        <v>267</v>
      </c>
    </row>
    <row r="140" spans="2:10" ht="15">
      <c r="B140" s="34" t="s">
        <v>96</v>
      </c>
      <c r="C140" s="35" t="s">
        <v>91</v>
      </c>
      <c r="D140" s="29">
        <v>0</v>
      </c>
      <c r="E140" s="29">
        <v>2</v>
      </c>
      <c r="F140" s="29">
        <v>6.042</v>
      </c>
      <c r="G140" s="29">
        <v>-3.597</v>
      </c>
      <c r="H140" s="29">
        <v>0.968</v>
      </c>
      <c r="I140" s="29">
        <v>-0.514</v>
      </c>
      <c r="J140" s="29" t="s">
        <v>267</v>
      </c>
    </row>
    <row r="141" spans="2:10" ht="15">
      <c r="B141" s="36" t="s">
        <v>96</v>
      </c>
      <c r="C141" s="37" t="s">
        <v>113</v>
      </c>
      <c r="D141" s="56">
        <v>265</v>
      </c>
      <c r="E141" s="56">
        <v>295</v>
      </c>
      <c r="F141" s="56">
        <v>230.605</v>
      </c>
      <c r="G141" s="56">
        <v>156.244</v>
      </c>
      <c r="H141" s="56">
        <v>180.64</v>
      </c>
      <c r="I141" s="56">
        <v>132.517</v>
      </c>
      <c r="J141" s="56" t="s">
        <v>267</v>
      </c>
    </row>
    <row r="142" spans="2:10" ht="15">
      <c r="B142" s="30" t="s">
        <v>97</v>
      </c>
      <c r="C142" s="31" t="s">
        <v>107</v>
      </c>
      <c r="D142" s="27">
        <v>0</v>
      </c>
      <c r="E142" s="27">
        <v>0</v>
      </c>
      <c r="F142" s="27">
        <v>0</v>
      </c>
      <c r="G142" s="27">
        <v>0</v>
      </c>
      <c r="H142" s="27">
        <v>0</v>
      </c>
      <c r="I142" s="27">
        <v>0</v>
      </c>
      <c r="J142" s="27" t="s">
        <v>78</v>
      </c>
    </row>
    <row r="143" spans="2:10" ht="15">
      <c r="B143" s="32" t="s">
        <v>97</v>
      </c>
      <c r="C143" s="33" t="s">
        <v>108</v>
      </c>
      <c r="D143" s="28">
        <v>359</v>
      </c>
      <c r="E143" s="28">
        <v>359</v>
      </c>
      <c r="F143" s="28">
        <v>441.382</v>
      </c>
      <c r="G143" s="28">
        <v>448.99</v>
      </c>
      <c r="H143" s="28">
        <v>397.914</v>
      </c>
      <c r="I143" s="28">
        <v>407.994</v>
      </c>
      <c r="J143" s="28" t="s">
        <v>267</v>
      </c>
    </row>
    <row r="144" spans="2:10" ht="15">
      <c r="B144" s="32" t="s">
        <v>97</v>
      </c>
      <c r="C144" s="33" t="s">
        <v>109</v>
      </c>
      <c r="D144" s="28">
        <v>0</v>
      </c>
      <c r="E144" s="28">
        <v>0</v>
      </c>
      <c r="F144" s="28">
        <v>0</v>
      </c>
      <c r="G144" s="28">
        <v>0</v>
      </c>
      <c r="H144" s="28">
        <v>0</v>
      </c>
      <c r="I144" s="28">
        <v>0</v>
      </c>
      <c r="J144" s="28" t="s">
        <v>78</v>
      </c>
    </row>
    <row r="145" spans="2:10" ht="15">
      <c r="B145" s="32" t="s">
        <v>97</v>
      </c>
      <c r="C145" s="33" t="s">
        <v>110</v>
      </c>
      <c r="D145" s="28">
        <v>0</v>
      </c>
      <c r="E145" s="28">
        <v>0</v>
      </c>
      <c r="F145" s="28">
        <v>0</v>
      </c>
      <c r="G145" s="28">
        <v>0</v>
      </c>
      <c r="H145" s="28">
        <v>0</v>
      </c>
      <c r="I145" s="28">
        <v>0</v>
      </c>
      <c r="J145" s="28" t="s">
        <v>78</v>
      </c>
    </row>
    <row r="146" spans="2:10" ht="15">
      <c r="B146" s="32" t="s">
        <v>97</v>
      </c>
      <c r="C146" s="33" t="s">
        <v>88</v>
      </c>
      <c r="D146" s="28">
        <v>13</v>
      </c>
      <c r="E146" s="28">
        <v>79</v>
      </c>
      <c r="F146" s="28">
        <v>42.059</v>
      </c>
      <c r="G146" s="28">
        <v>15.151</v>
      </c>
      <c r="H146" s="28">
        <v>11.005</v>
      </c>
      <c r="I146" s="28">
        <v>4.765</v>
      </c>
      <c r="J146" s="28" t="s">
        <v>267</v>
      </c>
    </row>
    <row r="147" spans="2:10" ht="15">
      <c r="B147" s="32" t="s">
        <v>97</v>
      </c>
      <c r="C147" s="33" t="s">
        <v>89</v>
      </c>
      <c r="D147" s="28">
        <v>16</v>
      </c>
      <c r="E147" s="28">
        <v>6</v>
      </c>
      <c r="F147" s="28">
        <v>0.331</v>
      </c>
      <c r="G147" s="28">
        <v>0</v>
      </c>
      <c r="H147" s="28">
        <v>0</v>
      </c>
      <c r="I147" s="28">
        <v>2.505</v>
      </c>
      <c r="J147" s="28" t="s">
        <v>267</v>
      </c>
    </row>
    <row r="148" spans="2:10" ht="15">
      <c r="B148" s="32" t="s">
        <v>97</v>
      </c>
      <c r="C148" s="33" t="s">
        <v>111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  <c r="I148" s="28">
        <v>0</v>
      </c>
      <c r="J148" s="28" t="s">
        <v>78</v>
      </c>
    </row>
    <row r="149" spans="2:10" ht="15">
      <c r="B149" s="32" t="s">
        <v>97</v>
      </c>
      <c r="C149" s="33" t="s">
        <v>112</v>
      </c>
      <c r="D149" s="28">
        <v>0</v>
      </c>
      <c r="E149" s="28">
        <v>0</v>
      </c>
      <c r="F149" s="28">
        <v>0</v>
      </c>
      <c r="G149" s="28">
        <v>0</v>
      </c>
      <c r="H149" s="28">
        <v>0</v>
      </c>
      <c r="I149" s="28">
        <v>0</v>
      </c>
      <c r="J149" s="28" t="s">
        <v>78</v>
      </c>
    </row>
    <row r="150" spans="2:10" ht="15">
      <c r="B150" s="32" t="s">
        <v>97</v>
      </c>
      <c r="C150" s="33" t="s">
        <v>87</v>
      </c>
      <c r="D150" s="28">
        <v>0</v>
      </c>
      <c r="E150" s="28">
        <v>3</v>
      </c>
      <c r="F150" s="28">
        <v>0.863</v>
      </c>
      <c r="G150" s="28">
        <v>0.282</v>
      </c>
      <c r="H150" s="28">
        <v>1.21</v>
      </c>
      <c r="I150" s="28">
        <v>1.829</v>
      </c>
      <c r="J150" s="28" t="s">
        <v>267</v>
      </c>
    </row>
    <row r="151" spans="2:10" ht="15">
      <c r="B151" s="34" t="s">
        <v>97</v>
      </c>
      <c r="C151" s="35" t="s">
        <v>91</v>
      </c>
      <c r="D151" s="29">
        <v>-11</v>
      </c>
      <c r="E151" s="29">
        <v>7</v>
      </c>
      <c r="F151" s="29">
        <v>-6.332</v>
      </c>
      <c r="G151" s="29">
        <v>2.155</v>
      </c>
      <c r="H151" s="29">
        <v>-18.046</v>
      </c>
      <c r="I151" s="29">
        <v>16.084</v>
      </c>
      <c r="J151" s="29" t="s">
        <v>267</v>
      </c>
    </row>
    <row r="152" spans="2:10" ht="15">
      <c r="B152" s="36" t="s">
        <v>97</v>
      </c>
      <c r="C152" s="37" t="s">
        <v>113</v>
      </c>
      <c r="D152" s="56">
        <v>345</v>
      </c>
      <c r="E152" s="56">
        <v>436</v>
      </c>
      <c r="F152" s="56">
        <v>475.915</v>
      </c>
      <c r="G152" s="56">
        <v>466.014</v>
      </c>
      <c r="H152" s="56">
        <v>389.663</v>
      </c>
      <c r="I152" s="56">
        <v>424.509</v>
      </c>
      <c r="J152" s="56" t="s">
        <v>267</v>
      </c>
    </row>
    <row r="153" spans="2:10" ht="15">
      <c r="B153" s="30" t="s">
        <v>121</v>
      </c>
      <c r="C153" s="31" t="s">
        <v>107</v>
      </c>
      <c r="D153" s="27">
        <v>0</v>
      </c>
      <c r="E153" s="27">
        <v>0</v>
      </c>
      <c r="F153" s="27">
        <v>0</v>
      </c>
      <c r="G153" s="27">
        <v>0</v>
      </c>
      <c r="H153" s="27">
        <v>0</v>
      </c>
      <c r="I153" s="27">
        <v>0</v>
      </c>
      <c r="J153" s="27" t="s">
        <v>78</v>
      </c>
    </row>
    <row r="154" spans="2:10" ht="15">
      <c r="B154" s="32" t="s">
        <v>121</v>
      </c>
      <c r="C154" s="33" t="s">
        <v>108</v>
      </c>
      <c r="D154" s="28">
        <v>484</v>
      </c>
      <c r="E154" s="28">
        <v>482</v>
      </c>
      <c r="F154" s="28">
        <v>498.624</v>
      </c>
      <c r="G154" s="28">
        <v>515.702</v>
      </c>
      <c r="H154" s="28">
        <v>445.152</v>
      </c>
      <c r="I154" s="28">
        <v>451.377</v>
      </c>
      <c r="J154" s="28" t="s">
        <v>267</v>
      </c>
    </row>
    <row r="155" spans="2:10" ht="15">
      <c r="B155" s="32" t="s">
        <v>121</v>
      </c>
      <c r="C155" s="33" t="s">
        <v>109</v>
      </c>
      <c r="D155" s="28">
        <v>0</v>
      </c>
      <c r="E155" s="28">
        <v>0</v>
      </c>
      <c r="F155" s="28">
        <v>0</v>
      </c>
      <c r="G155" s="28">
        <v>0</v>
      </c>
      <c r="H155" s="28">
        <v>0</v>
      </c>
      <c r="I155" s="28">
        <v>0</v>
      </c>
      <c r="J155" s="28" t="s">
        <v>78</v>
      </c>
    </row>
    <row r="156" spans="2:10" ht="15">
      <c r="B156" s="32" t="s">
        <v>121</v>
      </c>
      <c r="C156" s="33" t="s">
        <v>110</v>
      </c>
      <c r="D156" s="28">
        <v>0</v>
      </c>
      <c r="E156" s="28">
        <v>0</v>
      </c>
      <c r="F156" s="28">
        <v>0</v>
      </c>
      <c r="G156" s="28">
        <v>0</v>
      </c>
      <c r="H156" s="28">
        <v>0</v>
      </c>
      <c r="I156" s="28">
        <v>0</v>
      </c>
      <c r="J156" s="28" t="s">
        <v>78</v>
      </c>
    </row>
    <row r="157" spans="2:10" ht="15">
      <c r="B157" s="32" t="s">
        <v>121</v>
      </c>
      <c r="C157" s="33" t="s">
        <v>88</v>
      </c>
      <c r="D157" s="28">
        <v>39</v>
      </c>
      <c r="E157" s="28">
        <v>51</v>
      </c>
      <c r="F157" s="28">
        <v>78.457</v>
      </c>
      <c r="G157" s="28">
        <v>68.462</v>
      </c>
      <c r="H157" s="28">
        <v>77.25</v>
      </c>
      <c r="I157" s="28">
        <v>58.416</v>
      </c>
      <c r="J157" s="28" t="s">
        <v>267</v>
      </c>
    </row>
    <row r="158" spans="2:10" ht="15">
      <c r="B158" s="32" t="s">
        <v>121</v>
      </c>
      <c r="C158" s="33" t="s">
        <v>89</v>
      </c>
      <c r="D158" s="28">
        <v>121</v>
      </c>
      <c r="E158" s="28">
        <v>125</v>
      </c>
      <c r="F158" s="28">
        <v>143.094</v>
      </c>
      <c r="G158" s="28">
        <v>150.29</v>
      </c>
      <c r="H158" s="28">
        <v>111.289</v>
      </c>
      <c r="I158" s="28">
        <v>110.307</v>
      </c>
      <c r="J158" s="28" t="s">
        <v>267</v>
      </c>
    </row>
    <row r="159" spans="2:10" ht="15">
      <c r="B159" s="32" t="s">
        <v>121</v>
      </c>
      <c r="C159" s="33" t="s">
        <v>111</v>
      </c>
      <c r="D159" s="28">
        <v>0</v>
      </c>
      <c r="E159" s="28">
        <v>0</v>
      </c>
      <c r="F159" s="28">
        <v>0</v>
      </c>
      <c r="G159" s="28">
        <v>0</v>
      </c>
      <c r="H159" s="28">
        <v>0</v>
      </c>
      <c r="I159" s="28">
        <v>0</v>
      </c>
      <c r="J159" s="28" t="s">
        <v>78</v>
      </c>
    </row>
    <row r="160" spans="2:10" ht="15">
      <c r="B160" s="32" t="s">
        <v>121</v>
      </c>
      <c r="C160" s="33" t="s">
        <v>112</v>
      </c>
      <c r="D160" s="28">
        <v>0</v>
      </c>
      <c r="E160" s="28">
        <v>0</v>
      </c>
      <c r="F160" s="28">
        <v>0</v>
      </c>
      <c r="G160" s="28">
        <v>0</v>
      </c>
      <c r="H160" s="28">
        <v>0</v>
      </c>
      <c r="I160" s="28">
        <v>0</v>
      </c>
      <c r="J160" s="28" t="s">
        <v>78</v>
      </c>
    </row>
    <row r="161" spans="2:10" ht="15">
      <c r="B161" s="32" t="s">
        <v>121</v>
      </c>
      <c r="C161" s="33" t="s">
        <v>87</v>
      </c>
      <c r="D161" s="28">
        <v>0</v>
      </c>
      <c r="E161" s="28">
        <v>0</v>
      </c>
      <c r="F161" s="28">
        <v>0</v>
      </c>
      <c r="G161" s="28">
        <v>0</v>
      </c>
      <c r="H161" s="28">
        <v>0.038</v>
      </c>
      <c r="I161" s="28">
        <v>0</v>
      </c>
      <c r="J161" s="28" t="s">
        <v>78</v>
      </c>
    </row>
    <row r="162" spans="2:10" ht="15">
      <c r="B162" s="34" t="s">
        <v>121</v>
      </c>
      <c r="C162" s="35" t="s">
        <v>91</v>
      </c>
      <c r="D162" s="29">
        <v>0</v>
      </c>
      <c r="E162" s="29">
        <v>6</v>
      </c>
      <c r="F162" s="29">
        <v>-13.644</v>
      </c>
      <c r="G162" s="29">
        <v>-11.493</v>
      </c>
      <c r="H162" s="29">
        <v>20.442</v>
      </c>
      <c r="I162" s="29">
        <v>2.337</v>
      </c>
      <c r="J162" s="29" t="s">
        <v>267</v>
      </c>
    </row>
    <row r="163" spans="2:10" ht="15">
      <c r="B163" s="36" t="s">
        <v>121</v>
      </c>
      <c r="C163" s="37" t="s">
        <v>113</v>
      </c>
      <c r="D163" s="56">
        <v>402</v>
      </c>
      <c r="E163" s="56">
        <v>414</v>
      </c>
      <c r="F163" s="56">
        <v>420.343</v>
      </c>
      <c r="G163" s="56">
        <v>422.381</v>
      </c>
      <c r="H163" s="56">
        <v>431.517</v>
      </c>
      <c r="I163" s="56">
        <v>401.823</v>
      </c>
      <c r="J163" s="56" t="s">
        <v>267</v>
      </c>
    </row>
    <row r="164" spans="2:10" ht="15">
      <c r="B164" s="30" t="s">
        <v>81</v>
      </c>
      <c r="C164" s="31" t="s">
        <v>107</v>
      </c>
      <c r="D164" s="27">
        <v>0</v>
      </c>
      <c r="E164" s="27">
        <v>0</v>
      </c>
      <c r="F164" s="27">
        <v>0</v>
      </c>
      <c r="G164" s="27">
        <v>0</v>
      </c>
      <c r="H164" s="27">
        <v>0</v>
      </c>
      <c r="I164" s="27">
        <v>0</v>
      </c>
      <c r="J164" s="27" t="s">
        <v>78</v>
      </c>
    </row>
    <row r="165" spans="2:10" ht="15">
      <c r="B165" s="32" t="s">
        <v>81</v>
      </c>
      <c r="C165" s="33" t="s">
        <v>108</v>
      </c>
      <c r="D165" s="28">
        <v>0</v>
      </c>
      <c r="E165" s="28">
        <v>0</v>
      </c>
      <c r="F165" s="28">
        <v>0</v>
      </c>
      <c r="G165" s="28">
        <v>0</v>
      </c>
      <c r="H165" s="28">
        <v>0</v>
      </c>
      <c r="I165" s="28">
        <v>0</v>
      </c>
      <c r="J165" s="28" t="s">
        <v>78</v>
      </c>
    </row>
    <row r="166" spans="2:10" ht="15">
      <c r="B166" s="32" t="s">
        <v>81</v>
      </c>
      <c r="C166" s="33" t="s">
        <v>109</v>
      </c>
      <c r="D166" s="28">
        <v>0</v>
      </c>
      <c r="E166" s="28">
        <v>0</v>
      </c>
      <c r="F166" s="28">
        <v>0</v>
      </c>
      <c r="G166" s="28">
        <v>0</v>
      </c>
      <c r="H166" s="28">
        <v>0</v>
      </c>
      <c r="I166" s="28">
        <v>0</v>
      </c>
      <c r="J166" s="28" t="s">
        <v>78</v>
      </c>
    </row>
    <row r="167" spans="2:10" ht="15">
      <c r="B167" s="32" t="s">
        <v>81</v>
      </c>
      <c r="C167" s="33" t="s">
        <v>110</v>
      </c>
      <c r="D167" s="28">
        <v>0</v>
      </c>
      <c r="E167" s="28">
        <v>0</v>
      </c>
      <c r="F167" s="28">
        <v>0</v>
      </c>
      <c r="G167" s="28">
        <v>0</v>
      </c>
      <c r="H167" s="28">
        <v>0</v>
      </c>
      <c r="I167" s="28">
        <v>0</v>
      </c>
      <c r="J167" s="28" t="s">
        <v>78</v>
      </c>
    </row>
    <row r="168" spans="2:10" ht="15">
      <c r="B168" s="32" t="s">
        <v>81</v>
      </c>
      <c r="C168" s="33" t="s">
        <v>88</v>
      </c>
      <c r="D168" s="28">
        <v>0</v>
      </c>
      <c r="E168" s="28">
        <v>0</v>
      </c>
      <c r="F168" s="28">
        <v>0</v>
      </c>
      <c r="G168" s="28">
        <v>0</v>
      </c>
      <c r="H168" s="28">
        <v>0</v>
      </c>
      <c r="I168" s="28">
        <v>0</v>
      </c>
      <c r="J168" s="28" t="s">
        <v>78</v>
      </c>
    </row>
    <row r="169" spans="2:10" ht="15">
      <c r="B169" s="32" t="s">
        <v>81</v>
      </c>
      <c r="C169" s="33" t="s">
        <v>89</v>
      </c>
      <c r="D169" s="28">
        <v>0</v>
      </c>
      <c r="E169" s="28">
        <v>0</v>
      </c>
      <c r="F169" s="28">
        <v>0</v>
      </c>
      <c r="G169" s="28">
        <v>0</v>
      </c>
      <c r="H169" s="28">
        <v>0</v>
      </c>
      <c r="I169" s="28">
        <v>0</v>
      </c>
      <c r="J169" s="28" t="s">
        <v>78</v>
      </c>
    </row>
    <row r="170" spans="2:10" ht="15">
      <c r="B170" s="32" t="s">
        <v>81</v>
      </c>
      <c r="C170" s="33" t="s">
        <v>111</v>
      </c>
      <c r="D170" s="28">
        <v>0</v>
      </c>
      <c r="E170" s="28">
        <v>0</v>
      </c>
      <c r="F170" s="28">
        <v>0</v>
      </c>
      <c r="G170" s="28">
        <v>0</v>
      </c>
      <c r="H170" s="28">
        <v>0</v>
      </c>
      <c r="I170" s="28">
        <v>0</v>
      </c>
      <c r="J170" s="28" t="s">
        <v>78</v>
      </c>
    </row>
    <row r="171" spans="2:10" ht="15">
      <c r="B171" s="32" t="s">
        <v>81</v>
      </c>
      <c r="C171" s="33" t="s">
        <v>112</v>
      </c>
      <c r="D171" s="28">
        <v>0</v>
      </c>
      <c r="E171" s="28">
        <v>0</v>
      </c>
      <c r="F171" s="28">
        <v>0</v>
      </c>
      <c r="G171" s="28">
        <v>0</v>
      </c>
      <c r="H171" s="28">
        <v>0</v>
      </c>
      <c r="I171" s="28">
        <v>0</v>
      </c>
      <c r="J171" s="28" t="s">
        <v>78</v>
      </c>
    </row>
    <row r="172" spans="2:10" ht="15">
      <c r="B172" s="32" t="s">
        <v>81</v>
      </c>
      <c r="C172" s="33" t="s">
        <v>87</v>
      </c>
      <c r="D172" s="28">
        <v>0</v>
      </c>
      <c r="E172" s="28">
        <v>0</v>
      </c>
      <c r="F172" s="28">
        <v>0</v>
      </c>
      <c r="G172" s="28">
        <v>0</v>
      </c>
      <c r="H172" s="28">
        <v>0</v>
      </c>
      <c r="I172" s="28">
        <v>0</v>
      </c>
      <c r="J172" s="28" t="s">
        <v>78</v>
      </c>
    </row>
    <row r="173" spans="2:10" ht="15">
      <c r="B173" s="34" t="s">
        <v>81</v>
      </c>
      <c r="C173" s="35" t="s">
        <v>91</v>
      </c>
      <c r="D173" s="29">
        <v>0</v>
      </c>
      <c r="E173" s="29">
        <v>0</v>
      </c>
      <c r="F173" s="29">
        <v>0</v>
      </c>
      <c r="G173" s="29">
        <v>0</v>
      </c>
      <c r="H173" s="29">
        <v>0</v>
      </c>
      <c r="I173" s="29">
        <v>0</v>
      </c>
      <c r="J173" s="29" t="s">
        <v>78</v>
      </c>
    </row>
    <row r="174" spans="2:10" ht="15">
      <c r="B174" s="36" t="s">
        <v>81</v>
      </c>
      <c r="C174" s="37" t="s">
        <v>113</v>
      </c>
      <c r="D174" s="56">
        <v>0</v>
      </c>
      <c r="E174" s="56">
        <v>0</v>
      </c>
      <c r="F174" s="56">
        <v>0</v>
      </c>
      <c r="G174" s="56">
        <v>0</v>
      </c>
      <c r="H174" s="56">
        <v>0</v>
      </c>
      <c r="I174" s="56">
        <v>0</v>
      </c>
      <c r="J174" s="56" t="s">
        <v>78</v>
      </c>
    </row>
    <row r="175" spans="2:10" ht="15">
      <c r="B175" s="30" t="s">
        <v>98</v>
      </c>
      <c r="C175" s="31" t="s">
        <v>107</v>
      </c>
      <c r="D175" s="27">
        <v>0</v>
      </c>
      <c r="E175" s="27">
        <v>0</v>
      </c>
      <c r="F175" s="27">
        <v>0</v>
      </c>
      <c r="G175" s="27">
        <v>0</v>
      </c>
      <c r="H175" s="27">
        <v>0</v>
      </c>
      <c r="I175" s="27">
        <v>0</v>
      </c>
      <c r="J175" s="27" t="s">
        <v>78</v>
      </c>
    </row>
    <row r="176" spans="2:10" ht="15">
      <c r="B176" s="32" t="s">
        <v>98</v>
      </c>
      <c r="C176" s="33" t="s">
        <v>108</v>
      </c>
      <c r="D176" s="28">
        <v>484</v>
      </c>
      <c r="E176" s="28">
        <v>482</v>
      </c>
      <c r="F176" s="28">
        <v>498.624</v>
      </c>
      <c r="G176" s="28">
        <v>515.702</v>
      </c>
      <c r="H176" s="28">
        <v>445.152</v>
      </c>
      <c r="I176" s="28">
        <v>451.377</v>
      </c>
      <c r="J176" s="28" t="s">
        <v>267</v>
      </c>
    </row>
    <row r="177" spans="2:10" ht="15">
      <c r="B177" s="32" t="s">
        <v>98</v>
      </c>
      <c r="C177" s="33" t="s">
        <v>109</v>
      </c>
      <c r="D177" s="28">
        <v>0</v>
      </c>
      <c r="E177" s="28">
        <v>0</v>
      </c>
      <c r="F177" s="28">
        <v>0</v>
      </c>
      <c r="G177" s="28">
        <v>0</v>
      </c>
      <c r="H177" s="28">
        <v>0</v>
      </c>
      <c r="I177" s="28">
        <v>0</v>
      </c>
      <c r="J177" s="28" t="s">
        <v>78</v>
      </c>
    </row>
    <row r="178" spans="2:10" ht="15">
      <c r="B178" s="32" t="s">
        <v>98</v>
      </c>
      <c r="C178" s="33" t="s">
        <v>110</v>
      </c>
      <c r="D178" s="28">
        <v>0</v>
      </c>
      <c r="E178" s="28">
        <v>0</v>
      </c>
      <c r="F178" s="28">
        <v>0</v>
      </c>
      <c r="G178" s="28">
        <v>0</v>
      </c>
      <c r="H178" s="28">
        <v>0</v>
      </c>
      <c r="I178" s="28">
        <v>0</v>
      </c>
      <c r="J178" s="28" t="s">
        <v>78</v>
      </c>
    </row>
    <row r="179" spans="2:10" ht="15">
      <c r="B179" s="32" t="s">
        <v>98</v>
      </c>
      <c r="C179" s="33" t="s">
        <v>88</v>
      </c>
      <c r="D179" s="28">
        <v>39</v>
      </c>
      <c r="E179" s="28">
        <v>51</v>
      </c>
      <c r="F179" s="28">
        <v>78.457</v>
      </c>
      <c r="G179" s="28">
        <v>68.462</v>
      </c>
      <c r="H179" s="28">
        <v>77.25</v>
      </c>
      <c r="I179" s="28">
        <v>58.416</v>
      </c>
      <c r="J179" s="28" t="s">
        <v>267</v>
      </c>
    </row>
    <row r="180" spans="2:10" ht="15">
      <c r="B180" s="32" t="s">
        <v>98</v>
      </c>
      <c r="C180" s="33" t="s">
        <v>89</v>
      </c>
      <c r="D180" s="28">
        <v>121</v>
      </c>
      <c r="E180" s="28">
        <v>125</v>
      </c>
      <c r="F180" s="28">
        <v>143.094</v>
      </c>
      <c r="G180" s="28">
        <v>150.29</v>
      </c>
      <c r="H180" s="28">
        <v>111.289</v>
      </c>
      <c r="I180" s="28">
        <v>110.307</v>
      </c>
      <c r="J180" s="28" t="s">
        <v>267</v>
      </c>
    </row>
    <row r="181" spans="2:10" ht="15">
      <c r="B181" s="32" t="s">
        <v>98</v>
      </c>
      <c r="C181" s="33" t="s">
        <v>111</v>
      </c>
      <c r="D181" s="28">
        <v>0</v>
      </c>
      <c r="E181" s="28">
        <v>0</v>
      </c>
      <c r="F181" s="28">
        <v>0</v>
      </c>
      <c r="G181" s="28">
        <v>0</v>
      </c>
      <c r="H181" s="28">
        <v>0</v>
      </c>
      <c r="I181" s="28">
        <v>0</v>
      </c>
      <c r="J181" s="28" t="s">
        <v>78</v>
      </c>
    </row>
    <row r="182" spans="2:10" ht="15">
      <c r="B182" s="32" t="s">
        <v>98</v>
      </c>
      <c r="C182" s="33" t="s">
        <v>112</v>
      </c>
      <c r="D182" s="28">
        <v>0</v>
      </c>
      <c r="E182" s="28">
        <v>0</v>
      </c>
      <c r="F182" s="28">
        <v>0</v>
      </c>
      <c r="G182" s="28">
        <v>0</v>
      </c>
      <c r="H182" s="28">
        <v>0</v>
      </c>
      <c r="I182" s="28">
        <v>0</v>
      </c>
      <c r="J182" s="28" t="s">
        <v>78</v>
      </c>
    </row>
    <row r="183" spans="2:10" ht="15">
      <c r="B183" s="32" t="s">
        <v>98</v>
      </c>
      <c r="C183" s="33" t="s">
        <v>87</v>
      </c>
      <c r="D183" s="28">
        <v>0</v>
      </c>
      <c r="E183" s="28">
        <v>0</v>
      </c>
      <c r="F183" s="28">
        <v>0</v>
      </c>
      <c r="G183" s="28">
        <v>0</v>
      </c>
      <c r="H183" s="28">
        <v>0.038</v>
      </c>
      <c r="I183" s="28">
        <v>0</v>
      </c>
      <c r="J183" s="28" t="s">
        <v>78</v>
      </c>
    </row>
    <row r="184" spans="2:10" ht="15">
      <c r="B184" s="34" t="s">
        <v>98</v>
      </c>
      <c r="C184" s="35" t="s">
        <v>91</v>
      </c>
      <c r="D184" s="29">
        <v>0</v>
      </c>
      <c r="E184" s="29">
        <v>6</v>
      </c>
      <c r="F184" s="29">
        <v>-13.644</v>
      </c>
      <c r="G184" s="29">
        <v>-11.493</v>
      </c>
      <c r="H184" s="29">
        <v>20.442</v>
      </c>
      <c r="I184" s="29">
        <v>2.337</v>
      </c>
      <c r="J184" s="29" t="s">
        <v>267</v>
      </c>
    </row>
    <row r="185" spans="2:10" ht="15">
      <c r="B185" s="36" t="s">
        <v>98</v>
      </c>
      <c r="C185" s="37" t="s">
        <v>113</v>
      </c>
      <c r="D185" s="56">
        <v>402</v>
      </c>
      <c r="E185" s="56">
        <v>414</v>
      </c>
      <c r="F185" s="56">
        <v>420.343</v>
      </c>
      <c r="G185" s="56">
        <v>422.381</v>
      </c>
      <c r="H185" s="56">
        <v>431.517</v>
      </c>
      <c r="I185" s="56">
        <v>401.823</v>
      </c>
      <c r="J185" s="56" t="s">
        <v>267</v>
      </c>
    </row>
    <row r="186" spans="2:10" ht="15">
      <c r="B186" s="30" t="s">
        <v>122</v>
      </c>
      <c r="C186" s="31" t="s">
        <v>107</v>
      </c>
      <c r="D186" s="27">
        <v>0</v>
      </c>
      <c r="E186" s="27">
        <v>0</v>
      </c>
      <c r="F186" s="27">
        <v>0</v>
      </c>
      <c r="G186" s="27">
        <v>0</v>
      </c>
      <c r="H186" s="27">
        <v>0</v>
      </c>
      <c r="I186" s="27">
        <v>0</v>
      </c>
      <c r="J186" s="27" t="s">
        <v>78</v>
      </c>
    </row>
    <row r="187" spans="2:10" ht="15">
      <c r="B187" s="32" t="s">
        <v>122</v>
      </c>
      <c r="C187" s="33" t="s">
        <v>108</v>
      </c>
      <c r="D187" s="28">
        <v>0</v>
      </c>
      <c r="E187" s="28">
        <v>0</v>
      </c>
      <c r="F187" s="28">
        <v>0</v>
      </c>
      <c r="G187" s="28">
        <v>0</v>
      </c>
      <c r="H187" s="28">
        <v>0</v>
      </c>
      <c r="I187" s="28">
        <v>0</v>
      </c>
      <c r="J187" s="28" t="s">
        <v>78</v>
      </c>
    </row>
    <row r="188" spans="2:10" ht="15">
      <c r="B188" s="32" t="s">
        <v>122</v>
      </c>
      <c r="C188" s="33" t="s">
        <v>109</v>
      </c>
      <c r="D188" s="28">
        <v>0</v>
      </c>
      <c r="E188" s="28">
        <v>0</v>
      </c>
      <c r="F188" s="28">
        <v>0</v>
      </c>
      <c r="G188" s="28">
        <v>0</v>
      </c>
      <c r="H188" s="28">
        <v>0</v>
      </c>
      <c r="I188" s="28">
        <v>0</v>
      </c>
      <c r="J188" s="28" t="s">
        <v>78</v>
      </c>
    </row>
    <row r="189" spans="2:10" ht="15">
      <c r="B189" s="32" t="s">
        <v>122</v>
      </c>
      <c r="C189" s="33" t="s">
        <v>110</v>
      </c>
      <c r="D189" s="28">
        <v>0</v>
      </c>
      <c r="E189" s="28">
        <v>0</v>
      </c>
      <c r="F189" s="28">
        <v>0</v>
      </c>
      <c r="G189" s="28">
        <v>0</v>
      </c>
      <c r="H189" s="28">
        <v>0</v>
      </c>
      <c r="I189" s="28">
        <v>0</v>
      </c>
      <c r="J189" s="28" t="s">
        <v>78</v>
      </c>
    </row>
    <row r="190" spans="2:10" ht="15">
      <c r="B190" s="32" t="s">
        <v>122</v>
      </c>
      <c r="C190" s="33" t="s">
        <v>88</v>
      </c>
      <c r="D190" s="28">
        <v>1</v>
      </c>
      <c r="E190" s="28">
        <v>1</v>
      </c>
      <c r="F190" s="28">
        <v>0.543</v>
      </c>
      <c r="G190" s="28">
        <v>0.52</v>
      </c>
      <c r="H190" s="28">
        <v>0.481</v>
      </c>
      <c r="I190" s="28">
        <v>0.585</v>
      </c>
      <c r="J190" s="28" t="s">
        <v>78</v>
      </c>
    </row>
    <row r="191" spans="2:10" ht="15">
      <c r="B191" s="32" t="s">
        <v>122</v>
      </c>
      <c r="C191" s="33" t="s">
        <v>89</v>
      </c>
      <c r="D191" s="28">
        <v>0</v>
      </c>
      <c r="E191" s="28">
        <v>0</v>
      </c>
      <c r="F191" s="28">
        <v>0.031</v>
      </c>
      <c r="G191" s="28">
        <v>0.054</v>
      </c>
      <c r="H191" s="28">
        <v>0.032</v>
      </c>
      <c r="I191" s="28">
        <v>0.063</v>
      </c>
      <c r="J191" s="28" t="s">
        <v>267</v>
      </c>
    </row>
    <row r="192" spans="2:10" ht="15">
      <c r="B192" s="32" t="s">
        <v>122</v>
      </c>
      <c r="C192" s="33" t="s">
        <v>111</v>
      </c>
      <c r="D192" s="28">
        <v>0</v>
      </c>
      <c r="E192" s="28">
        <v>0</v>
      </c>
      <c r="F192" s="28">
        <v>0</v>
      </c>
      <c r="G192" s="28">
        <v>0</v>
      </c>
      <c r="H192" s="28">
        <v>0</v>
      </c>
      <c r="I192" s="28">
        <v>0</v>
      </c>
      <c r="J192" s="28" t="s">
        <v>78</v>
      </c>
    </row>
    <row r="193" spans="2:10" ht="15">
      <c r="B193" s="32" t="s">
        <v>122</v>
      </c>
      <c r="C193" s="33" t="s">
        <v>112</v>
      </c>
      <c r="D193" s="28">
        <v>0</v>
      </c>
      <c r="E193" s="28">
        <v>0</v>
      </c>
      <c r="F193" s="28">
        <v>0</v>
      </c>
      <c r="G193" s="28">
        <v>0</v>
      </c>
      <c r="H193" s="28">
        <v>0</v>
      </c>
      <c r="I193" s="28">
        <v>0</v>
      </c>
      <c r="J193" s="28" t="s">
        <v>78</v>
      </c>
    </row>
    <row r="194" spans="2:10" ht="15">
      <c r="B194" s="32" t="s">
        <v>122</v>
      </c>
      <c r="C194" s="33" t="s">
        <v>87</v>
      </c>
      <c r="D194" s="28">
        <v>0</v>
      </c>
      <c r="E194" s="28">
        <v>0</v>
      </c>
      <c r="F194" s="28">
        <v>0</v>
      </c>
      <c r="G194" s="28">
        <v>0</v>
      </c>
      <c r="H194" s="28">
        <v>0</v>
      </c>
      <c r="I194" s="28">
        <v>0</v>
      </c>
      <c r="J194" s="28" t="s">
        <v>78</v>
      </c>
    </row>
    <row r="195" spans="2:10" ht="15">
      <c r="B195" s="34" t="s">
        <v>122</v>
      </c>
      <c r="C195" s="35" t="s">
        <v>91</v>
      </c>
      <c r="D195" s="29">
        <v>0</v>
      </c>
      <c r="E195" s="29">
        <v>0</v>
      </c>
      <c r="F195" s="29">
        <v>0.011</v>
      </c>
      <c r="G195" s="29">
        <v>0.026</v>
      </c>
      <c r="H195" s="29">
        <v>0.012</v>
      </c>
      <c r="I195" s="29">
        <v>0.02</v>
      </c>
      <c r="J195" s="29" t="s">
        <v>78</v>
      </c>
    </row>
    <row r="196" spans="2:10" ht="15">
      <c r="B196" s="36" t="s">
        <v>122</v>
      </c>
      <c r="C196" s="37" t="s">
        <v>113</v>
      </c>
      <c r="D196" s="56">
        <v>1</v>
      </c>
      <c r="E196" s="56">
        <v>1</v>
      </c>
      <c r="F196" s="56">
        <v>0.523</v>
      </c>
      <c r="G196" s="56">
        <v>0.492</v>
      </c>
      <c r="H196" s="56">
        <v>0.461</v>
      </c>
      <c r="I196" s="56">
        <v>0.542</v>
      </c>
      <c r="J196" s="56" t="s">
        <v>267</v>
      </c>
    </row>
    <row r="197" spans="2:10" ht="15">
      <c r="B197" s="30" t="s">
        <v>123</v>
      </c>
      <c r="C197" s="31" t="s">
        <v>107</v>
      </c>
      <c r="D197" s="27">
        <v>0</v>
      </c>
      <c r="E197" s="27">
        <v>0</v>
      </c>
      <c r="F197" s="27">
        <v>0</v>
      </c>
      <c r="G197" s="27">
        <v>0</v>
      </c>
      <c r="H197" s="27">
        <v>0</v>
      </c>
      <c r="I197" s="27">
        <v>0</v>
      </c>
      <c r="J197" s="27" t="s">
        <v>78</v>
      </c>
    </row>
    <row r="198" spans="2:10" ht="15">
      <c r="B198" s="32" t="s">
        <v>123</v>
      </c>
      <c r="C198" s="33" t="s">
        <v>108</v>
      </c>
      <c r="D198" s="28">
        <v>0</v>
      </c>
      <c r="E198" s="28">
        <v>0</v>
      </c>
      <c r="F198" s="28">
        <v>0</v>
      </c>
      <c r="G198" s="28">
        <v>0</v>
      </c>
      <c r="H198" s="28">
        <v>0</v>
      </c>
      <c r="I198" s="28">
        <v>0</v>
      </c>
      <c r="J198" s="28" t="s">
        <v>78</v>
      </c>
    </row>
    <row r="199" spans="2:10" ht="15">
      <c r="B199" s="32" t="s">
        <v>123</v>
      </c>
      <c r="C199" s="33" t="s">
        <v>109</v>
      </c>
      <c r="D199" s="28">
        <v>0</v>
      </c>
      <c r="E199" s="28">
        <v>0</v>
      </c>
      <c r="F199" s="28">
        <v>0</v>
      </c>
      <c r="G199" s="28">
        <v>0</v>
      </c>
      <c r="H199" s="28">
        <v>0</v>
      </c>
      <c r="I199" s="28">
        <v>0</v>
      </c>
      <c r="J199" s="28" t="s">
        <v>78</v>
      </c>
    </row>
    <row r="200" spans="2:10" ht="15">
      <c r="B200" s="32" t="s">
        <v>123</v>
      </c>
      <c r="C200" s="33" t="s">
        <v>110</v>
      </c>
      <c r="D200" s="28">
        <v>0</v>
      </c>
      <c r="E200" s="28">
        <v>0</v>
      </c>
      <c r="F200" s="28">
        <v>0</v>
      </c>
      <c r="G200" s="28">
        <v>0</v>
      </c>
      <c r="H200" s="28">
        <v>0</v>
      </c>
      <c r="I200" s="28">
        <v>0</v>
      </c>
      <c r="J200" s="28" t="s">
        <v>78</v>
      </c>
    </row>
    <row r="201" spans="2:10" ht="15">
      <c r="B201" s="32" t="s">
        <v>123</v>
      </c>
      <c r="C201" s="33" t="s">
        <v>88</v>
      </c>
      <c r="D201" s="28">
        <v>0</v>
      </c>
      <c r="E201" s="28">
        <v>0</v>
      </c>
      <c r="F201" s="28">
        <v>0</v>
      </c>
      <c r="G201" s="28">
        <v>0</v>
      </c>
      <c r="H201" s="28">
        <v>0</v>
      </c>
      <c r="I201" s="28">
        <v>0</v>
      </c>
      <c r="J201" s="28" t="s">
        <v>78</v>
      </c>
    </row>
    <row r="202" spans="2:10" ht="15">
      <c r="B202" s="32" t="s">
        <v>123</v>
      </c>
      <c r="C202" s="33" t="s">
        <v>89</v>
      </c>
      <c r="D202" s="28">
        <v>0</v>
      </c>
      <c r="E202" s="28">
        <v>0</v>
      </c>
      <c r="F202" s="28">
        <v>0</v>
      </c>
      <c r="G202" s="28">
        <v>0</v>
      </c>
      <c r="H202" s="28">
        <v>0</v>
      </c>
      <c r="I202" s="28">
        <v>0</v>
      </c>
      <c r="J202" s="28" t="s">
        <v>78</v>
      </c>
    </row>
    <row r="203" spans="2:10" ht="15">
      <c r="B203" s="32" t="s">
        <v>123</v>
      </c>
      <c r="C203" s="33" t="s">
        <v>111</v>
      </c>
      <c r="D203" s="28">
        <v>0</v>
      </c>
      <c r="E203" s="28">
        <v>0</v>
      </c>
      <c r="F203" s="28">
        <v>0</v>
      </c>
      <c r="G203" s="28">
        <v>0</v>
      </c>
      <c r="H203" s="28">
        <v>0</v>
      </c>
      <c r="I203" s="28">
        <v>0</v>
      </c>
      <c r="J203" s="28" t="s">
        <v>78</v>
      </c>
    </row>
    <row r="204" spans="2:10" ht="15">
      <c r="B204" s="32" t="s">
        <v>123</v>
      </c>
      <c r="C204" s="33" t="s">
        <v>112</v>
      </c>
      <c r="D204" s="28">
        <v>0</v>
      </c>
      <c r="E204" s="28">
        <v>0</v>
      </c>
      <c r="F204" s="28">
        <v>0</v>
      </c>
      <c r="G204" s="28">
        <v>0</v>
      </c>
      <c r="H204" s="28">
        <v>0</v>
      </c>
      <c r="I204" s="28">
        <v>0</v>
      </c>
      <c r="J204" s="28" t="s">
        <v>78</v>
      </c>
    </row>
    <row r="205" spans="2:10" ht="15">
      <c r="B205" s="32" t="s">
        <v>123</v>
      </c>
      <c r="C205" s="33" t="s">
        <v>87</v>
      </c>
      <c r="D205" s="28">
        <v>0</v>
      </c>
      <c r="E205" s="28">
        <v>0</v>
      </c>
      <c r="F205" s="28">
        <v>0</v>
      </c>
      <c r="G205" s="28">
        <v>0</v>
      </c>
      <c r="H205" s="28">
        <v>0</v>
      </c>
      <c r="I205" s="28">
        <v>0</v>
      </c>
      <c r="J205" s="28" t="s">
        <v>78</v>
      </c>
    </row>
    <row r="206" spans="2:10" ht="15">
      <c r="B206" s="34" t="s">
        <v>123</v>
      </c>
      <c r="C206" s="35" t="s">
        <v>91</v>
      </c>
      <c r="D206" s="29">
        <v>0</v>
      </c>
      <c r="E206" s="29">
        <v>0</v>
      </c>
      <c r="F206" s="29">
        <v>0</v>
      </c>
      <c r="G206" s="29">
        <v>0</v>
      </c>
      <c r="H206" s="29">
        <v>0</v>
      </c>
      <c r="I206" s="29">
        <v>0</v>
      </c>
      <c r="J206" s="29" t="s">
        <v>78</v>
      </c>
    </row>
    <row r="207" spans="2:10" ht="15">
      <c r="B207" s="36" t="s">
        <v>123</v>
      </c>
      <c r="C207" s="37" t="s">
        <v>113</v>
      </c>
      <c r="D207" s="56">
        <v>0</v>
      </c>
      <c r="E207" s="56">
        <v>0</v>
      </c>
      <c r="F207" s="56">
        <v>0</v>
      </c>
      <c r="G207" s="56">
        <v>0</v>
      </c>
      <c r="H207" s="56">
        <v>0</v>
      </c>
      <c r="I207" s="56">
        <v>0</v>
      </c>
      <c r="J207" s="56" t="s">
        <v>78</v>
      </c>
    </row>
    <row r="208" spans="2:10" ht="15">
      <c r="B208" s="30" t="s">
        <v>124</v>
      </c>
      <c r="C208" s="31" t="s">
        <v>107</v>
      </c>
      <c r="D208" s="27">
        <v>0</v>
      </c>
      <c r="E208" s="27">
        <v>0</v>
      </c>
      <c r="F208" s="27">
        <v>0</v>
      </c>
      <c r="G208" s="27">
        <v>0</v>
      </c>
      <c r="H208" s="27">
        <v>0</v>
      </c>
      <c r="I208" s="27">
        <v>0</v>
      </c>
      <c r="J208" s="27" t="s">
        <v>78</v>
      </c>
    </row>
    <row r="209" spans="2:10" ht="15">
      <c r="B209" s="32" t="s">
        <v>124</v>
      </c>
      <c r="C209" s="33" t="s">
        <v>108</v>
      </c>
      <c r="D209" s="28">
        <v>108</v>
      </c>
      <c r="E209" s="28">
        <v>123</v>
      </c>
      <c r="F209" s="28">
        <v>155.414</v>
      </c>
      <c r="G209" s="28">
        <v>190.418</v>
      </c>
      <c r="H209" s="28">
        <v>154.677</v>
      </c>
      <c r="I209" s="28">
        <v>88.36</v>
      </c>
      <c r="J209" s="28" t="s">
        <v>267</v>
      </c>
    </row>
    <row r="210" spans="2:10" ht="15">
      <c r="B210" s="32" t="s">
        <v>124</v>
      </c>
      <c r="C210" s="33" t="s">
        <v>109</v>
      </c>
      <c r="D210" s="28">
        <v>0</v>
      </c>
      <c r="E210" s="28">
        <v>0</v>
      </c>
      <c r="F210" s="28">
        <v>0</v>
      </c>
      <c r="G210" s="28">
        <v>0</v>
      </c>
      <c r="H210" s="28">
        <v>0</v>
      </c>
      <c r="I210" s="28">
        <v>0</v>
      </c>
      <c r="J210" s="28" t="s">
        <v>78</v>
      </c>
    </row>
    <row r="211" spans="2:10" ht="15">
      <c r="B211" s="32" t="s">
        <v>124</v>
      </c>
      <c r="C211" s="33" t="s">
        <v>110</v>
      </c>
      <c r="D211" s="28">
        <v>0</v>
      </c>
      <c r="E211" s="28">
        <v>0</v>
      </c>
      <c r="F211" s="28">
        <v>0</v>
      </c>
      <c r="G211" s="28">
        <v>0</v>
      </c>
      <c r="H211" s="28">
        <v>0</v>
      </c>
      <c r="I211" s="28">
        <v>0</v>
      </c>
      <c r="J211" s="28" t="s">
        <v>78</v>
      </c>
    </row>
    <row r="212" spans="2:10" ht="15">
      <c r="B212" s="32" t="s">
        <v>124</v>
      </c>
      <c r="C212" s="33" t="s">
        <v>88</v>
      </c>
      <c r="D212" s="28">
        <v>0</v>
      </c>
      <c r="E212" s="28">
        <v>4</v>
      </c>
      <c r="F212" s="28">
        <v>0.02</v>
      </c>
      <c r="G212" s="28">
        <v>1.998</v>
      </c>
      <c r="H212" s="28">
        <v>20.208</v>
      </c>
      <c r="I212" s="28">
        <v>0.75</v>
      </c>
      <c r="J212" s="28" t="s">
        <v>267</v>
      </c>
    </row>
    <row r="213" spans="2:10" ht="15">
      <c r="B213" s="32" t="s">
        <v>124</v>
      </c>
      <c r="C213" s="33" t="s">
        <v>89</v>
      </c>
      <c r="D213" s="28">
        <v>45</v>
      </c>
      <c r="E213" s="28">
        <v>15</v>
      </c>
      <c r="F213" s="28">
        <v>26.809</v>
      </c>
      <c r="G213" s="28">
        <v>51.745</v>
      </c>
      <c r="H213" s="28">
        <v>38.577</v>
      </c>
      <c r="I213" s="28">
        <v>16.638</v>
      </c>
      <c r="J213" s="28" t="s">
        <v>267</v>
      </c>
    </row>
    <row r="214" spans="2:10" ht="15">
      <c r="B214" s="32" t="s">
        <v>124</v>
      </c>
      <c r="C214" s="33" t="s">
        <v>111</v>
      </c>
      <c r="D214" s="28">
        <v>0</v>
      </c>
      <c r="E214" s="28">
        <v>0</v>
      </c>
      <c r="F214" s="28">
        <v>0</v>
      </c>
      <c r="G214" s="28">
        <v>0</v>
      </c>
      <c r="H214" s="28">
        <v>0</v>
      </c>
      <c r="I214" s="28">
        <v>0</v>
      </c>
      <c r="J214" s="28" t="s">
        <v>78</v>
      </c>
    </row>
    <row r="215" spans="2:10" ht="15">
      <c r="B215" s="32" t="s">
        <v>124</v>
      </c>
      <c r="C215" s="33" t="s">
        <v>112</v>
      </c>
      <c r="D215" s="28">
        <v>0</v>
      </c>
      <c r="E215" s="28">
        <v>0</v>
      </c>
      <c r="F215" s="28">
        <v>0</v>
      </c>
      <c r="G215" s="28">
        <v>0</v>
      </c>
      <c r="H215" s="28">
        <v>0</v>
      </c>
      <c r="I215" s="28">
        <v>0</v>
      </c>
      <c r="J215" s="28" t="s">
        <v>78</v>
      </c>
    </row>
    <row r="216" spans="2:10" ht="15">
      <c r="B216" s="32" t="s">
        <v>124</v>
      </c>
      <c r="C216" s="33" t="s">
        <v>87</v>
      </c>
      <c r="D216" s="28">
        <v>0</v>
      </c>
      <c r="E216" s="28">
        <v>0</v>
      </c>
      <c r="F216" s="28">
        <v>0.183</v>
      </c>
      <c r="G216" s="28">
        <v>0</v>
      </c>
      <c r="H216" s="28">
        <v>0.244</v>
      </c>
      <c r="I216" s="28">
        <v>0.336</v>
      </c>
      <c r="J216" s="28" t="s">
        <v>267</v>
      </c>
    </row>
    <row r="217" spans="2:10" ht="15">
      <c r="B217" s="34" t="s">
        <v>124</v>
      </c>
      <c r="C217" s="35" t="s">
        <v>91</v>
      </c>
      <c r="D217" s="29">
        <v>-2</v>
      </c>
      <c r="E217" s="29">
        <v>2</v>
      </c>
      <c r="F217" s="29">
        <v>-0.809</v>
      </c>
      <c r="G217" s="29">
        <v>-5.768</v>
      </c>
      <c r="H217" s="29">
        <v>1.296</v>
      </c>
      <c r="I217" s="29">
        <v>1.653</v>
      </c>
      <c r="J217" s="29" t="s">
        <v>267</v>
      </c>
    </row>
    <row r="218" spans="2:10" ht="15">
      <c r="B218" s="36" t="s">
        <v>124</v>
      </c>
      <c r="C218" s="37" t="s">
        <v>113</v>
      </c>
      <c r="D218" s="56">
        <v>61</v>
      </c>
      <c r="E218" s="56">
        <v>114</v>
      </c>
      <c r="F218" s="56">
        <v>127.633</v>
      </c>
      <c r="G218" s="56">
        <v>134.903</v>
      </c>
      <c r="H218" s="56">
        <v>137.36</v>
      </c>
      <c r="I218" s="56">
        <v>73.789</v>
      </c>
      <c r="J218" s="56" t="s">
        <v>267</v>
      </c>
    </row>
    <row r="219" spans="2:10" ht="15">
      <c r="B219" s="30" t="s">
        <v>99</v>
      </c>
      <c r="C219" s="31" t="s">
        <v>107</v>
      </c>
      <c r="D219" s="27">
        <v>0</v>
      </c>
      <c r="E219" s="27">
        <v>0</v>
      </c>
      <c r="F219" s="27">
        <v>0</v>
      </c>
      <c r="G219" s="27">
        <v>0</v>
      </c>
      <c r="H219" s="27">
        <v>0</v>
      </c>
      <c r="I219" s="27">
        <v>0</v>
      </c>
      <c r="J219" s="27" t="s">
        <v>78</v>
      </c>
    </row>
    <row r="220" spans="2:10" ht="15">
      <c r="B220" s="32" t="s">
        <v>99</v>
      </c>
      <c r="C220" s="33" t="s">
        <v>108</v>
      </c>
      <c r="D220" s="28">
        <v>0</v>
      </c>
      <c r="E220" s="28">
        <v>0</v>
      </c>
      <c r="F220" s="28">
        <v>0</v>
      </c>
      <c r="G220" s="28">
        <v>0</v>
      </c>
      <c r="H220" s="28">
        <v>0</v>
      </c>
      <c r="I220" s="28">
        <v>0</v>
      </c>
      <c r="J220" s="28" t="s">
        <v>78</v>
      </c>
    </row>
    <row r="221" spans="2:10" ht="15">
      <c r="B221" s="32" t="s">
        <v>99</v>
      </c>
      <c r="C221" s="33" t="s">
        <v>109</v>
      </c>
      <c r="D221" s="28">
        <v>0</v>
      </c>
      <c r="E221" s="28">
        <v>0</v>
      </c>
      <c r="F221" s="28">
        <v>0</v>
      </c>
      <c r="G221" s="28">
        <v>0</v>
      </c>
      <c r="H221" s="28">
        <v>0</v>
      </c>
      <c r="I221" s="28">
        <v>0</v>
      </c>
      <c r="J221" s="28" t="s">
        <v>78</v>
      </c>
    </row>
    <row r="222" spans="2:10" ht="15">
      <c r="B222" s="32" t="s">
        <v>99</v>
      </c>
      <c r="C222" s="33" t="s">
        <v>110</v>
      </c>
      <c r="D222" s="28">
        <v>0</v>
      </c>
      <c r="E222" s="28">
        <v>0</v>
      </c>
      <c r="F222" s="28">
        <v>0</v>
      </c>
      <c r="G222" s="28">
        <v>0</v>
      </c>
      <c r="H222" s="28">
        <v>0</v>
      </c>
      <c r="I222" s="28">
        <v>0</v>
      </c>
      <c r="J222" s="28" t="s">
        <v>78</v>
      </c>
    </row>
    <row r="223" spans="2:10" ht="15">
      <c r="B223" s="32" t="s">
        <v>99</v>
      </c>
      <c r="C223" s="33" t="s">
        <v>88</v>
      </c>
      <c r="D223" s="28">
        <v>0</v>
      </c>
      <c r="E223" s="28">
        <v>0</v>
      </c>
      <c r="F223" s="28">
        <v>0</v>
      </c>
      <c r="G223" s="28">
        <v>0</v>
      </c>
      <c r="H223" s="28">
        <v>0</v>
      </c>
      <c r="I223" s="28">
        <v>0</v>
      </c>
      <c r="J223" s="28" t="s">
        <v>78</v>
      </c>
    </row>
    <row r="224" spans="2:10" ht="15">
      <c r="B224" s="32" t="s">
        <v>99</v>
      </c>
      <c r="C224" s="33" t="s">
        <v>89</v>
      </c>
      <c r="D224" s="28">
        <v>0</v>
      </c>
      <c r="E224" s="28">
        <v>0</v>
      </c>
      <c r="F224" s="28">
        <v>0</v>
      </c>
      <c r="G224" s="28">
        <v>0</v>
      </c>
      <c r="H224" s="28">
        <v>0</v>
      </c>
      <c r="I224" s="28">
        <v>0</v>
      </c>
      <c r="J224" s="28" t="s">
        <v>78</v>
      </c>
    </row>
    <row r="225" spans="2:10" ht="15">
      <c r="B225" s="32" t="s">
        <v>99</v>
      </c>
      <c r="C225" s="33" t="s">
        <v>111</v>
      </c>
      <c r="D225" s="28">
        <v>0</v>
      </c>
      <c r="E225" s="28">
        <v>0</v>
      </c>
      <c r="F225" s="28">
        <v>0</v>
      </c>
      <c r="G225" s="28">
        <v>0</v>
      </c>
      <c r="H225" s="28">
        <v>0</v>
      </c>
      <c r="I225" s="28">
        <v>0</v>
      </c>
      <c r="J225" s="28" t="s">
        <v>78</v>
      </c>
    </row>
    <row r="226" spans="2:10" ht="15">
      <c r="B226" s="32" t="s">
        <v>99</v>
      </c>
      <c r="C226" s="33" t="s">
        <v>112</v>
      </c>
      <c r="D226" s="28">
        <v>0</v>
      </c>
      <c r="E226" s="28">
        <v>0</v>
      </c>
      <c r="F226" s="28">
        <v>0</v>
      </c>
      <c r="G226" s="28">
        <v>0</v>
      </c>
      <c r="H226" s="28">
        <v>0</v>
      </c>
      <c r="I226" s="28">
        <v>0</v>
      </c>
      <c r="J226" s="28" t="s">
        <v>78</v>
      </c>
    </row>
    <row r="227" spans="2:10" ht="15">
      <c r="B227" s="32" t="s">
        <v>99</v>
      </c>
      <c r="C227" s="33" t="s">
        <v>87</v>
      </c>
      <c r="D227" s="28">
        <v>0</v>
      </c>
      <c r="E227" s="28">
        <v>0</v>
      </c>
      <c r="F227" s="28">
        <v>0</v>
      </c>
      <c r="G227" s="28">
        <v>0</v>
      </c>
      <c r="H227" s="28">
        <v>0</v>
      </c>
      <c r="I227" s="28">
        <v>0</v>
      </c>
      <c r="J227" s="28" t="s">
        <v>78</v>
      </c>
    </row>
    <row r="228" spans="2:10" ht="15">
      <c r="B228" s="34" t="s">
        <v>99</v>
      </c>
      <c r="C228" s="35" t="s">
        <v>91</v>
      </c>
      <c r="D228" s="29">
        <v>0</v>
      </c>
      <c r="E228" s="29">
        <v>0</v>
      </c>
      <c r="F228" s="29">
        <v>0</v>
      </c>
      <c r="G228" s="29">
        <v>0</v>
      </c>
      <c r="H228" s="29">
        <v>0</v>
      </c>
      <c r="I228" s="29">
        <v>0</v>
      </c>
      <c r="J228" s="29" t="s">
        <v>78</v>
      </c>
    </row>
    <row r="229" spans="2:10" ht="15">
      <c r="B229" s="36" t="s">
        <v>99</v>
      </c>
      <c r="C229" s="37" t="s">
        <v>113</v>
      </c>
      <c r="D229" s="56">
        <v>0</v>
      </c>
      <c r="E229" s="56">
        <v>0</v>
      </c>
      <c r="F229" s="56">
        <v>0</v>
      </c>
      <c r="G229" s="56">
        <v>0</v>
      </c>
      <c r="H229" s="56">
        <v>0</v>
      </c>
      <c r="I229" s="56">
        <v>0</v>
      </c>
      <c r="J229" s="56" t="s">
        <v>78</v>
      </c>
    </row>
    <row r="230" spans="2:10" ht="15">
      <c r="B230" s="30" t="s">
        <v>100</v>
      </c>
      <c r="C230" s="31" t="s">
        <v>107</v>
      </c>
      <c r="D230" s="27">
        <v>0</v>
      </c>
      <c r="E230" s="27">
        <v>0</v>
      </c>
      <c r="F230" s="27">
        <v>0</v>
      </c>
      <c r="G230" s="27">
        <v>0</v>
      </c>
      <c r="H230" s="27">
        <v>0</v>
      </c>
      <c r="I230" s="27">
        <v>0</v>
      </c>
      <c r="J230" s="27" t="s">
        <v>78</v>
      </c>
    </row>
    <row r="231" spans="2:10" ht="15">
      <c r="B231" s="32" t="s">
        <v>100</v>
      </c>
      <c r="C231" s="33" t="s">
        <v>108</v>
      </c>
      <c r="D231" s="28">
        <v>108</v>
      </c>
      <c r="E231" s="28">
        <v>123</v>
      </c>
      <c r="F231" s="28">
        <v>155.414</v>
      </c>
      <c r="G231" s="28">
        <v>190.418</v>
      </c>
      <c r="H231" s="28">
        <v>154.677</v>
      </c>
      <c r="I231" s="28">
        <v>88.36</v>
      </c>
      <c r="J231" s="28" t="s">
        <v>267</v>
      </c>
    </row>
    <row r="232" spans="2:10" ht="15">
      <c r="B232" s="32" t="s">
        <v>100</v>
      </c>
      <c r="C232" s="33" t="s">
        <v>109</v>
      </c>
      <c r="D232" s="28">
        <v>0</v>
      </c>
      <c r="E232" s="28">
        <v>0</v>
      </c>
      <c r="F232" s="28">
        <v>0</v>
      </c>
      <c r="G232" s="28">
        <v>0</v>
      </c>
      <c r="H232" s="28">
        <v>0</v>
      </c>
      <c r="I232" s="28">
        <v>0</v>
      </c>
      <c r="J232" s="28" t="s">
        <v>78</v>
      </c>
    </row>
    <row r="233" spans="2:10" ht="15">
      <c r="B233" s="32" t="s">
        <v>100</v>
      </c>
      <c r="C233" s="33" t="s">
        <v>110</v>
      </c>
      <c r="D233" s="28">
        <v>0</v>
      </c>
      <c r="E233" s="28">
        <v>0</v>
      </c>
      <c r="F233" s="28">
        <v>0</v>
      </c>
      <c r="G233" s="28">
        <v>0</v>
      </c>
      <c r="H233" s="28">
        <v>0</v>
      </c>
      <c r="I233" s="28">
        <v>0</v>
      </c>
      <c r="J233" s="28" t="s">
        <v>78</v>
      </c>
    </row>
    <row r="234" spans="2:10" ht="15">
      <c r="B234" s="32" t="s">
        <v>100</v>
      </c>
      <c r="C234" s="33" t="s">
        <v>88</v>
      </c>
      <c r="D234" s="28">
        <v>0</v>
      </c>
      <c r="E234" s="28">
        <v>4</v>
      </c>
      <c r="F234" s="28">
        <v>0.02</v>
      </c>
      <c r="G234" s="28">
        <v>1.998</v>
      </c>
      <c r="H234" s="28">
        <v>20.208</v>
      </c>
      <c r="I234" s="28">
        <v>0.75</v>
      </c>
      <c r="J234" s="28" t="s">
        <v>267</v>
      </c>
    </row>
    <row r="235" spans="2:10" ht="15">
      <c r="B235" s="32" t="s">
        <v>100</v>
      </c>
      <c r="C235" s="33" t="s">
        <v>89</v>
      </c>
      <c r="D235" s="28">
        <v>45</v>
      </c>
      <c r="E235" s="28">
        <v>15</v>
      </c>
      <c r="F235" s="28">
        <v>26.809</v>
      </c>
      <c r="G235" s="28">
        <v>51.745</v>
      </c>
      <c r="H235" s="28">
        <v>38.577</v>
      </c>
      <c r="I235" s="28">
        <v>16.638</v>
      </c>
      <c r="J235" s="28" t="s">
        <v>267</v>
      </c>
    </row>
    <row r="236" spans="2:10" ht="15">
      <c r="B236" s="32" t="s">
        <v>100</v>
      </c>
      <c r="C236" s="33" t="s">
        <v>111</v>
      </c>
      <c r="D236" s="28">
        <v>0</v>
      </c>
      <c r="E236" s="28">
        <v>0</v>
      </c>
      <c r="F236" s="28">
        <v>0</v>
      </c>
      <c r="G236" s="28">
        <v>0</v>
      </c>
      <c r="H236" s="28">
        <v>0</v>
      </c>
      <c r="I236" s="28">
        <v>0</v>
      </c>
      <c r="J236" s="28" t="s">
        <v>78</v>
      </c>
    </row>
    <row r="237" spans="2:10" ht="15">
      <c r="B237" s="32" t="s">
        <v>100</v>
      </c>
      <c r="C237" s="33" t="s">
        <v>112</v>
      </c>
      <c r="D237" s="28">
        <v>0</v>
      </c>
      <c r="E237" s="28">
        <v>0</v>
      </c>
      <c r="F237" s="28">
        <v>0</v>
      </c>
      <c r="G237" s="28">
        <v>0</v>
      </c>
      <c r="H237" s="28">
        <v>0</v>
      </c>
      <c r="I237" s="28">
        <v>0</v>
      </c>
      <c r="J237" s="28" t="s">
        <v>78</v>
      </c>
    </row>
    <row r="238" spans="2:10" ht="15">
      <c r="B238" s="32" t="s">
        <v>100</v>
      </c>
      <c r="C238" s="33" t="s">
        <v>87</v>
      </c>
      <c r="D238" s="28">
        <v>0</v>
      </c>
      <c r="E238" s="28">
        <v>0</v>
      </c>
      <c r="F238" s="28">
        <v>0.183</v>
      </c>
      <c r="G238" s="28">
        <v>0</v>
      </c>
      <c r="H238" s="28">
        <v>0.244</v>
      </c>
      <c r="I238" s="28">
        <v>0.336</v>
      </c>
      <c r="J238" s="28" t="s">
        <v>267</v>
      </c>
    </row>
    <row r="239" spans="2:10" ht="15">
      <c r="B239" s="34" t="s">
        <v>100</v>
      </c>
      <c r="C239" s="35" t="s">
        <v>91</v>
      </c>
      <c r="D239" s="29">
        <v>-2</v>
      </c>
      <c r="E239" s="29">
        <v>2</v>
      </c>
      <c r="F239" s="29">
        <v>-0.809</v>
      </c>
      <c r="G239" s="29">
        <v>-5.768</v>
      </c>
      <c r="H239" s="29">
        <v>1.296</v>
      </c>
      <c r="I239" s="29">
        <v>1.653</v>
      </c>
      <c r="J239" s="29" t="s">
        <v>267</v>
      </c>
    </row>
    <row r="240" spans="2:10" ht="15">
      <c r="B240" s="36" t="s">
        <v>100</v>
      </c>
      <c r="C240" s="37" t="s">
        <v>113</v>
      </c>
      <c r="D240" s="56">
        <v>61</v>
      </c>
      <c r="E240" s="56">
        <v>114</v>
      </c>
      <c r="F240" s="56">
        <v>127.633</v>
      </c>
      <c r="G240" s="56">
        <v>134.903</v>
      </c>
      <c r="H240" s="56">
        <v>137.36</v>
      </c>
      <c r="I240" s="56">
        <v>73.789</v>
      </c>
      <c r="J240" s="56" t="s">
        <v>267</v>
      </c>
    </row>
    <row r="241" spans="2:10" ht="15">
      <c r="B241" s="30" t="s">
        <v>125</v>
      </c>
      <c r="C241" s="31" t="s">
        <v>107</v>
      </c>
      <c r="D241" s="27">
        <v>0</v>
      </c>
      <c r="E241" s="27">
        <v>0</v>
      </c>
      <c r="F241" s="27">
        <v>0</v>
      </c>
      <c r="G241" s="27">
        <v>0</v>
      </c>
      <c r="H241" s="27">
        <v>0</v>
      </c>
      <c r="I241" s="27">
        <v>0</v>
      </c>
      <c r="J241" s="27" t="s">
        <v>78</v>
      </c>
    </row>
    <row r="242" spans="2:10" ht="15">
      <c r="B242" s="32" t="s">
        <v>125</v>
      </c>
      <c r="C242" s="33" t="s">
        <v>108</v>
      </c>
      <c r="D242" s="28">
        <v>0</v>
      </c>
      <c r="E242" s="28">
        <v>0</v>
      </c>
      <c r="F242" s="28">
        <v>0</v>
      </c>
      <c r="G242" s="28">
        <v>0</v>
      </c>
      <c r="H242" s="28">
        <v>0</v>
      </c>
      <c r="I242" s="28">
        <v>0</v>
      </c>
      <c r="J242" s="28" t="s">
        <v>78</v>
      </c>
    </row>
    <row r="243" spans="2:10" ht="15">
      <c r="B243" s="32" t="s">
        <v>125</v>
      </c>
      <c r="C243" s="33" t="s">
        <v>109</v>
      </c>
      <c r="D243" s="28">
        <v>0</v>
      </c>
      <c r="E243" s="28">
        <v>0</v>
      </c>
      <c r="F243" s="28">
        <v>0</v>
      </c>
      <c r="G243" s="28">
        <v>0</v>
      </c>
      <c r="H243" s="28">
        <v>0</v>
      </c>
      <c r="I243" s="28">
        <v>0</v>
      </c>
      <c r="J243" s="28" t="s">
        <v>78</v>
      </c>
    </row>
    <row r="244" spans="2:10" ht="15">
      <c r="B244" s="32" t="s">
        <v>125</v>
      </c>
      <c r="C244" s="33" t="s">
        <v>110</v>
      </c>
      <c r="D244" s="28">
        <v>0</v>
      </c>
      <c r="E244" s="28">
        <v>0</v>
      </c>
      <c r="F244" s="28">
        <v>0</v>
      </c>
      <c r="G244" s="28">
        <v>0</v>
      </c>
      <c r="H244" s="28">
        <v>0</v>
      </c>
      <c r="I244" s="28">
        <v>0</v>
      </c>
      <c r="J244" s="28" t="s">
        <v>78</v>
      </c>
    </row>
    <row r="245" spans="2:10" ht="15">
      <c r="B245" s="32" t="s">
        <v>125</v>
      </c>
      <c r="C245" s="33" t="s">
        <v>88</v>
      </c>
      <c r="D245" s="28">
        <v>0</v>
      </c>
      <c r="E245" s="28">
        <v>0</v>
      </c>
      <c r="F245" s="28">
        <v>0</v>
      </c>
      <c r="G245" s="28">
        <v>0</v>
      </c>
      <c r="H245" s="28">
        <v>0</v>
      </c>
      <c r="I245" s="28">
        <v>0</v>
      </c>
      <c r="J245" s="28" t="s">
        <v>78</v>
      </c>
    </row>
    <row r="246" spans="2:10" ht="15">
      <c r="B246" s="32" t="s">
        <v>125</v>
      </c>
      <c r="C246" s="33" t="s">
        <v>89</v>
      </c>
      <c r="D246" s="28">
        <v>0</v>
      </c>
      <c r="E246" s="28">
        <v>0</v>
      </c>
      <c r="F246" s="28">
        <v>0</v>
      </c>
      <c r="G246" s="28">
        <v>0</v>
      </c>
      <c r="H246" s="28">
        <v>0</v>
      </c>
      <c r="I246" s="28">
        <v>0</v>
      </c>
      <c r="J246" s="28" t="s">
        <v>78</v>
      </c>
    </row>
    <row r="247" spans="2:10" ht="15">
      <c r="B247" s="32" t="s">
        <v>125</v>
      </c>
      <c r="C247" s="33" t="s">
        <v>111</v>
      </c>
      <c r="D247" s="28">
        <v>0</v>
      </c>
      <c r="E247" s="28">
        <v>0</v>
      </c>
      <c r="F247" s="28">
        <v>0</v>
      </c>
      <c r="G247" s="28">
        <v>0</v>
      </c>
      <c r="H247" s="28">
        <v>0</v>
      </c>
      <c r="I247" s="28">
        <v>0</v>
      </c>
      <c r="J247" s="28" t="s">
        <v>78</v>
      </c>
    </row>
    <row r="248" spans="2:10" ht="15">
      <c r="B248" s="32" t="s">
        <v>125</v>
      </c>
      <c r="C248" s="33" t="s">
        <v>112</v>
      </c>
      <c r="D248" s="28">
        <v>0</v>
      </c>
      <c r="E248" s="28">
        <v>0</v>
      </c>
      <c r="F248" s="28">
        <v>0</v>
      </c>
      <c r="G248" s="28">
        <v>0</v>
      </c>
      <c r="H248" s="28">
        <v>0</v>
      </c>
      <c r="I248" s="28">
        <v>0</v>
      </c>
      <c r="J248" s="28" t="s">
        <v>78</v>
      </c>
    </row>
    <row r="249" spans="2:10" ht="15">
      <c r="B249" s="32" t="s">
        <v>125</v>
      </c>
      <c r="C249" s="33" t="s">
        <v>87</v>
      </c>
      <c r="D249" s="28">
        <v>0</v>
      </c>
      <c r="E249" s="28">
        <v>0</v>
      </c>
      <c r="F249" s="28">
        <v>0</v>
      </c>
      <c r="G249" s="28">
        <v>0</v>
      </c>
      <c r="H249" s="28">
        <v>0</v>
      </c>
      <c r="I249" s="28">
        <v>0</v>
      </c>
      <c r="J249" s="28" t="s">
        <v>78</v>
      </c>
    </row>
    <row r="250" spans="2:10" ht="15">
      <c r="B250" s="34" t="s">
        <v>125</v>
      </c>
      <c r="C250" s="35" t="s">
        <v>91</v>
      </c>
      <c r="D250" s="29">
        <v>0</v>
      </c>
      <c r="E250" s="29">
        <v>0</v>
      </c>
      <c r="F250" s="29">
        <v>0</v>
      </c>
      <c r="G250" s="29">
        <v>0</v>
      </c>
      <c r="H250" s="29">
        <v>0</v>
      </c>
      <c r="I250" s="29">
        <v>0</v>
      </c>
      <c r="J250" s="29" t="s">
        <v>78</v>
      </c>
    </row>
    <row r="251" spans="2:10" ht="15">
      <c r="B251" s="36" t="s">
        <v>125</v>
      </c>
      <c r="C251" s="37" t="s">
        <v>113</v>
      </c>
      <c r="D251" s="56">
        <v>0</v>
      </c>
      <c r="E251" s="56">
        <v>0</v>
      </c>
      <c r="F251" s="56">
        <v>0</v>
      </c>
      <c r="G251" s="56">
        <v>0</v>
      </c>
      <c r="H251" s="56">
        <v>0</v>
      </c>
      <c r="I251" s="56">
        <v>0</v>
      </c>
      <c r="J251" s="56" t="s">
        <v>78</v>
      </c>
    </row>
    <row r="252" spans="2:10" ht="15">
      <c r="B252" s="30" t="s">
        <v>126</v>
      </c>
      <c r="C252" s="31" t="s">
        <v>107</v>
      </c>
      <c r="D252" s="27">
        <v>23</v>
      </c>
      <c r="E252" s="27">
        <v>27</v>
      </c>
      <c r="F252" s="27">
        <v>29.61</v>
      </c>
      <c r="G252" s="27">
        <v>27.686</v>
      </c>
      <c r="H252" s="27">
        <v>23.373</v>
      </c>
      <c r="I252" s="27">
        <v>26.089</v>
      </c>
      <c r="J252" s="27" t="s">
        <v>267</v>
      </c>
    </row>
    <row r="253" spans="2:10" ht="15">
      <c r="B253" s="32" t="s">
        <v>126</v>
      </c>
      <c r="C253" s="33" t="s">
        <v>108</v>
      </c>
      <c r="D253" s="28">
        <v>1279</v>
      </c>
      <c r="E253" s="28">
        <v>1322</v>
      </c>
      <c r="F253" s="28">
        <v>1401.391</v>
      </c>
      <c r="G253" s="28">
        <v>1572.01</v>
      </c>
      <c r="H253" s="28">
        <v>1458.168</v>
      </c>
      <c r="I253" s="28">
        <v>1593.957</v>
      </c>
      <c r="J253" s="28" t="s">
        <v>267</v>
      </c>
    </row>
    <row r="254" spans="2:10" ht="15">
      <c r="B254" s="32" t="s">
        <v>126</v>
      </c>
      <c r="C254" s="33" t="s">
        <v>109</v>
      </c>
      <c r="D254" s="28">
        <v>0</v>
      </c>
      <c r="E254" s="28">
        <v>0</v>
      </c>
      <c r="F254" s="28">
        <v>0</v>
      </c>
      <c r="G254" s="28">
        <v>0</v>
      </c>
      <c r="H254" s="28">
        <v>0</v>
      </c>
      <c r="I254" s="28">
        <v>0</v>
      </c>
      <c r="J254" s="28" t="s">
        <v>78</v>
      </c>
    </row>
    <row r="255" spans="2:10" ht="15">
      <c r="B255" s="32" t="s">
        <v>126</v>
      </c>
      <c r="C255" s="33" t="s">
        <v>110</v>
      </c>
      <c r="D255" s="28">
        <v>0</v>
      </c>
      <c r="E255" s="28">
        <v>0</v>
      </c>
      <c r="F255" s="28">
        <v>0</v>
      </c>
      <c r="G255" s="28">
        <v>0</v>
      </c>
      <c r="H255" s="28">
        <v>0</v>
      </c>
      <c r="I255" s="28">
        <v>0</v>
      </c>
      <c r="J255" s="28" t="s">
        <v>78</v>
      </c>
    </row>
    <row r="256" spans="2:10" ht="15">
      <c r="B256" s="32" t="s">
        <v>126</v>
      </c>
      <c r="C256" s="33" t="s">
        <v>88</v>
      </c>
      <c r="D256" s="28">
        <v>430</v>
      </c>
      <c r="E256" s="28">
        <v>448</v>
      </c>
      <c r="F256" s="28">
        <v>526.807</v>
      </c>
      <c r="G256" s="28">
        <v>458.676</v>
      </c>
      <c r="H256" s="28">
        <v>674.658</v>
      </c>
      <c r="I256" s="28">
        <v>471.184</v>
      </c>
      <c r="J256" s="28" t="s">
        <v>267</v>
      </c>
    </row>
    <row r="257" spans="2:10" ht="15">
      <c r="B257" s="32" t="s">
        <v>126</v>
      </c>
      <c r="C257" s="33" t="s">
        <v>89</v>
      </c>
      <c r="D257" s="28">
        <v>122</v>
      </c>
      <c r="E257" s="28">
        <v>128</v>
      </c>
      <c r="F257" s="28">
        <v>219.521</v>
      </c>
      <c r="G257" s="28">
        <v>233.235</v>
      </c>
      <c r="H257" s="28">
        <v>250.04</v>
      </c>
      <c r="I257" s="28">
        <v>257.33</v>
      </c>
      <c r="J257" s="28" t="s">
        <v>267</v>
      </c>
    </row>
    <row r="258" spans="2:10" ht="15">
      <c r="B258" s="32" t="s">
        <v>126</v>
      </c>
      <c r="C258" s="33" t="s">
        <v>111</v>
      </c>
      <c r="D258" s="28">
        <v>24</v>
      </c>
      <c r="E258" s="28">
        <v>20</v>
      </c>
      <c r="F258" s="28">
        <v>14.333</v>
      </c>
      <c r="G258" s="28">
        <v>16.968</v>
      </c>
      <c r="H258" s="28">
        <v>16.027</v>
      </c>
      <c r="I258" s="28">
        <v>16.126</v>
      </c>
      <c r="J258" s="28" t="s">
        <v>267</v>
      </c>
    </row>
    <row r="259" spans="2:10" ht="15">
      <c r="B259" s="32" t="s">
        <v>126</v>
      </c>
      <c r="C259" s="33" t="s">
        <v>112</v>
      </c>
      <c r="D259" s="28">
        <v>0</v>
      </c>
      <c r="E259" s="28">
        <v>0</v>
      </c>
      <c r="F259" s="28">
        <v>0</v>
      </c>
      <c r="G259" s="28">
        <v>0</v>
      </c>
      <c r="H259" s="28">
        <v>0</v>
      </c>
      <c r="I259" s="28">
        <v>0</v>
      </c>
      <c r="J259" s="28" t="s">
        <v>78</v>
      </c>
    </row>
    <row r="260" spans="2:10" ht="15">
      <c r="B260" s="32" t="s">
        <v>126</v>
      </c>
      <c r="C260" s="33" t="s">
        <v>87</v>
      </c>
      <c r="D260" s="28">
        <v>0</v>
      </c>
      <c r="E260" s="28">
        <v>10</v>
      </c>
      <c r="F260" s="28">
        <v>0.04</v>
      </c>
      <c r="G260" s="28">
        <v>0.944</v>
      </c>
      <c r="H260" s="28">
        <v>25.821</v>
      </c>
      <c r="I260" s="28">
        <v>0.012</v>
      </c>
      <c r="J260" s="28" t="s">
        <v>78</v>
      </c>
    </row>
    <row r="261" spans="2:10" ht="15">
      <c r="B261" s="34" t="s">
        <v>126</v>
      </c>
      <c r="C261" s="35" t="s">
        <v>91</v>
      </c>
      <c r="D261" s="29">
        <v>-8</v>
      </c>
      <c r="E261" s="29">
        <v>-14</v>
      </c>
      <c r="F261" s="29">
        <v>0.477</v>
      </c>
      <c r="G261" s="29">
        <v>-32.935</v>
      </c>
      <c r="H261" s="29">
        <v>38.676</v>
      </c>
      <c r="I261" s="29">
        <v>-8.688</v>
      </c>
      <c r="J261" s="29" t="s">
        <v>267</v>
      </c>
    </row>
    <row r="262" spans="2:10" ht="15">
      <c r="B262" s="36" t="s">
        <v>126</v>
      </c>
      <c r="C262" s="37" t="s">
        <v>113</v>
      </c>
      <c r="D262" s="56">
        <v>1578</v>
      </c>
      <c r="E262" s="56">
        <v>1625</v>
      </c>
      <c r="F262" s="56">
        <v>1724.391</v>
      </c>
      <c r="G262" s="56">
        <v>1774.29</v>
      </c>
      <c r="H262" s="56">
        <v>1902.987</v>
      </c>
      <c r="I262" s="56">
        <v>1809.074</v>
      </c>
      <c r="J262" s="56" t="s">
        <v>267</v>
      </c>
    </row>
    <row r="263" spans="2:10" ht="15">
      <c r="B263" s="30" t="s">
        <v>101</v>
      </c>
      <c r="C263" s="31" t="s">
        <v>107</v>
      </c>
      <c r="D263" s="27">
        <v>0</v>
      </c>
      <c r="E263" s="27">
        <v>0</v>
      </c>
      <c r="F263" s="27">
        <v>0</v>
      </c>
      <c r="G263" s="27">
        <v>0</v>
      </c>
      <c r="H263" s="27">
        <v>0</v>
      </c>
      <c r="I263" s="27">
        <v>0</v>
      </c>
      <c r="J263" s="27" t="s">
        <v>78</v>
      </c>
    </row>
    <row r="264" spans="2:10" ht="15">
      <c r="B264" s="32" t="s">
        <v>101</v>
      </c>
      <c r="C264" s="33" t="s">
        <v>108</v>
      </c>
      <c r="D264" s="28">
        <v>0</v>
      </c>
      <c r="E264" s="28">
        <v>0</v>
      </c>
      <c r="F264" s="28">
        <v>0</v>
      </c>
      <c r="G264" s="28">
        <v>0</v>
      </c>
      <c r="H264" s="28">
        <v>0</v>
      </c>
      <c r="I264" s="28">
        <v>0</v>
      </c>
      <c r="J264" s="28" t="s">
        <v>78</v>
      </c>
    </row>
    <row r="265" spans="2:10" ht="15">
      <c r="B265" s="32" t="s">
        <v>101</v>
      </c>
      <c r="C265" s="33" t="s">
        <v>109</v>
      </c>
      <c r="D265" s="28">
        <v>0</v>
      </c>
      <c r="E265" s="28">
        <v>0</v>
      </c>
      <c r="F265" s="28">
        <v>0</v>
      </c>
      <c r="G265" s="28">
        <v>0</v>
      </c>
      <c r="H265" s="28">
        <v>0</v>
      </c>
      <c r="I265" s="28">
        <v>0</v>
      </c>
      <c r="J265" s="28" t="s">
        <v>78</v>
      </c>
    </row>
    <row r="266" spans="2:10" ht="15">
      <c r="B266" s="32" t="s">
        <v>101</v>
      </c>
      <c r="C266" s="33" t="s">
        <v>110</v>
      </c>
      <c r="D266" s="28">
        <v>0</v>
      </c>
      <c r="E266" s="28">
        <v>0</v>
      </c>
      <c r="F266" s="28">
        <v>0</v>
      </c>
      <c r="G266" s="28">
        <v>0</v>
      </c>
      <c r="H266" s="28">
        <v>0</v>
      </c>
      <c r="I266" s="28">
        <v>0</v>
      </c>
      <c r="J266" s="28" t="s">
        <v>78</v>
      </c>
    </row>
    <row r="267" spans="2:10" ht="15">
      <c r="B267" s="32" t="s">
        <v>101</v>
      </c>
      <c r="C267" s="33" t="s">
        <v>88</v>
      </c>
      <c r="D267" s="28">
        <v>0</v>
      </c>
      <c r="E267" s="28">
        <v>0</v>
      </c>
      <c r="F267" s="28">
        <v>0</v>
      </c>
      <c r="G267" s="28">
        <v>0</v>
      </c>
      <c r="H267" s="28">
        <v>0</v>
      </c>
      <c r="I267" s="28">
        <v>0</v>
      </c>
      <c r="J267" s="28" t="s">
        <v>78</v>
      </c>
    </row>
    <row r="268" spans="2:10" ht="15">
      <c r="B268" s="32" t="s">
        <v>101</v>
      </c>
      <c r="C268" s="33" t="s">
        <v>89</v>
      </c>
      <c r="D268" s="28">
        <v>0</v>
      </c>
      <c r="E268" s="28">
        <v>0</v>
      </c>
      <c r="F268" s="28">
        <v>0</v>
      </c>
      <c r="G268" s="28">
        <v>0</v>
      </c>
      <c r="H268" s="28">
        <v>0</v>
      </c>
      <c r="I268" s="28">
        <v>0</v>
      </c>
      <c r="J268" s="28" t="s">
        <v>78</v>
      </c>
    </row>
    <row r="269" spans="2:10" ht="15">
      <c r="B269" s="32" t="s">
        <v>101</v>
      </c>
      <c r="C269" s="33" t="s">
        <v>111</v>
      </c>
      <c r="D269" s="28">
        <v>0</v>
      </c>
      <c r="E269" s="28">
        <v>0</v>
      </c>
      <c r="F269" s="28">
        <v>0</v>
      </c>
      <c r="G269" s="28">
        <v>0</v>
      </c>
      <c r="H269" s="28">
        <v>0</v>
      </c>
      <c r="I269" s="28">
        <v>0</v>
      </c>
      <c r="J269" s="28" t="s">
        <v>78</v>
      </c>
    </row>
    <row r="270" spans="2:10" ht="15">
      <c r="B270" s="32" t="s">
        <v>101</v>
      </c>
      <c r="C270" s="33" t="s">
        <v>112</v>
      </c>
      <c r="D270" s="28">
        <v>0</v>
      </c>
      <c r="E270" s="28">
        <v>0</v>
      </c>
      <c r="F270" s="28">
        <v>0</v>
      </c>
      <c r="G270" s="28">
        <v>0</v>
      </c>
      <c r="H270" s="28">
        <v>0</v>
      </c>
      <c r="I270" s="28">
        <v>0</v>
      </c>
      <c r="J270" s="28" t="s">
        <v>78</v>
      </c>
    </row>
    <row r="271" spans="2:10" ht="15">
      <c r="B271" s="32" t="s">
        <v>101</v>
      </c>
      <c r="C271" s="33" t="s">
        <v>87</v>
      </c>
      <c r="D271" s="28">
        <v>0</v>
      </c>
      <c r="E271" s="28">
        <v>0</v>
      </c>
      <c r="F271" s="28">
        <v>0</v>
      </c>
      <c r="G271" s="28">
        <v>0</v>
      </c>
      <c r="H271" s="28">
        <v>0</v>
      </c>
      <c r="I271" s="28">
        <v>0</v>
      </c>
      <c r="J271" s="28" t="s">
        <v>78</v>
      </c>
    </row>
    <row r="272" spans="2:10" ht="15">
      <c r="B272" s="34" t="s">
        <v>101</v>
      </c>
      <c r="C272" s="35" t="s">
        <v>91</v>
      </c>
      <c r="D272" s="29">
        <v>0</v>
      </c>
      <c r="E272" s="29">
        <v>0</v>
      </c>
      <c r="F272" s="29">
        <v>0</v>
      </c>
      <c r="G272" s="29">
        <v>0</v>
      </c>
      <c r="H272" s="29">
        <v>0</v>
      </c>
      <c r="I272" s="29">
        <v>0</v>
      </c>
      <c r="J272" s="29" t="s">
        <v>78</v>
      </c>
    </row>
    <row r="273" spans="2:10" ht="15">
      <c r="B273" s="36" t="s">
        <v>101</v>
      </c>
      <c r="C273" s="37" t="s">
        <v>113</v>
      </c>
      <c r="D273" s="56">
        <v>0</v>
      </c>
      <c r="E273" s="56">
        <v>0</v>
      </c>
      <c r="F273" s="56">
        <v>0</v>
      </c>
      <c r="G273" s="56">
        <v>0</v>
      </c>
      <c r="H273" s="56">
        <v>0</v>
      </c>
      <c r="I273" s="56">
        <v>0</v>
      </c>
      <c r="J273" s="56" t="s">
        <v>78</v>
      </c>
    </row>
    <row r="274" spans="2:10" ht="15">
      <c r="B274" s="30" t="s">
        <v>102</v>
      </c>
      <c r="C274" s="31" t="s">
        <v>107</v>
      </c>
      <c r="D274" s="27">
        <v>23</v>
      </c>
      <c r="E274" s="27">
        <v>27</v>
      </c>
      <c r="F274" s="27">
        <v>29.61</v>
      </c>
      <c r="G274" s="27">
        <v>27.686</v>
      </c>
      <c r="H274" s="27">
        <v>23.373</v>
      </c>
      <c r="I274" s="27">
        <v>26.089</v>
      </c>
      <c r="J274" s="27" t="s">
        <v>267</v>
      </c>
    </row>
    <row r="275" spans="2:10" ht="15">
      <c r="B275" s="32" t="s">
        <v>102</v>
      </c>
      <c r="C275" s="33" t="s">
        <v>108</v>
      </c>
      <c r="D275" s="28">
        <v>1279</v>
      </c>
      <c r="E275" s="28">
        <v>1322</v>
      </c>
      <c r="F275" s="28">
        <v>1401.391</v>
      </c>
      <c r="G275" s="28">
        <v>1572.01</v>
      </c>
      <c r="H275" s="28">
        <v>1458.168</v>
      </c>
      <c r="I275" s="28">
        <v>1593.957</v>
      </c>
      <c r="J275" s="28" t="s">
        <v>267</v>
      </c>
    </row>
    <row r="276" spans="2:10" ht="15">
      <c r="B276" s="32" t="s">
        <v>102</v>
      </c>
      <c r="C276" s="33" t="s">
        <v>109</v>
      </c>
      <c r="D276" s="28">
        <v>0</v>
      </c>
      <c r="E276" s="28">
        <v>0</v>
      </c>
      <c r="F276" s="28">
        <v>0</v>
      </c>
      <c r="G276" s="28">
        <v>0</v>
      </c>
      <c r="H276" s="28">
        <v>0</v>
      </c>
      <c r="I276" s="28">
        <v>0</v>
      </c>
      <c r="J276" s="28" t="s">
        <v>78</v>
      </c>
    </row>
    <row r="277" spans="2:10" ht="15">
      <c r="B277" s="32" t="s">
        <v>102</v>
      </c>
      <c r="C277" s="33" t="s">
        <v>110</v>
      </c>
      <c r="D277" s="28">
        <v>0</v>
      </c>
      <c r="E277" s="28">
        <v>0</v>
      </c>
      <c r="F277" s="28">
        <v>0</v>
      </c>
      <c r="G277" s="28">
        <v>0</v>
      </c>
      <c r="H277" s="28">
        <v>0</v>
      </c>
      <c r="I277" s="28">
        <v>0</v>
      </c>
      <c r="J277" s="28" t="s">
        <v>78</v>
      </c>
    </row>
    <row r="278" spans="2:10" ht="15">
      <c r="B278" s="32" t="s">
        <v>102</v>
      </c>
      <c r="C278" s="33" t="s">
        <v>88</v>
      </c>
      <c r="D278" s="28">
        <v>430</v>
      </c>
      <c r="E278" s="28">
        <v>448</v>
      </c>
      <c r="F278" s="28">
        <v>526.807</v>
      </c>
      <c r="G278" s="28">
        <v>458.676</v>
      </c>
      <c r="H278" s="28">
        <v>674.658</v>
      </c>
      <c r="I278" s="28">
        <v>471.184</v>
      </c>
      <c r="J278" s="28" t="s">
        <v>267</v>
      </c>
    </row>
    <row r="279" spans="2:10" ht="15">
      <c r="B279" s="32" t="s">
        <v>102</v>
      </c>
      <c r="C279" s="33" t="s">
        <v>89</v>
      </c>
      <c r="D279" s="28">
        <v>122</v>
      </c>
      <c r="E279" s="28">
        <v>128</v>
      </c>
      <c r="F279" s="28">
        <v>219.521</v>
      </c>
      <c r="G279" s="28">
        <v>233.235</v>
      </c>
      <c r="H279" s="28">
        <v>250.04</v>
      </c>
      <c r="I279" s="28">
        <v>257.33</v>
      </c>
      <c r="J279" s="28" t="s">
        <v>267</v>
      </c>
    </row>
    <row r="280" spans="2:10" ht="15">
      <c r="B280" s="32" t="s">
        <v>102</v>
      </c>
      <c r="C280" s="33" t="s">
        <v>111</v>
      </c>
      <c r="D280" s="28">
        <v>24</v>
      </c>
      <c r="E280" s="28">
        <v>20</v>
      </c>
      <c r="F280" s="28">
        <v>14.333</v>
      </c>
      <c r="G280" s="28">
        <v>16.968</v>
      </c>
      <c r="H280" s="28">
        <v>16.027</v>
      </c>
      <c r="I280" s="28">
        <v>16.126</v>
      </c>
      <c r="J280" s="28" t="s">
        <v>267</v>
      </c>
    </row>
    <row r="281" spans="2:10" ht="15">
      <c r="B281" s="32" t="s">
        <v>102</v>
      </c>
      <c r="C281" s="33" t="s">
        <v>112</v>
      </c>
      <c r="D281" s="28">
        <v>0</v>
      </c>
      <c r="E281" s="28">
        <v>0</v>
      </c>
      <c r="F281" s="28">
        <v>0</v>
      </c>
      <c r="G281" s="28">
        <v>0</v>
      </c>
      <c r="H281" s="28">
        <v>0</v>
      </c>
      <c r="I281" s="28">
        <v>0</v>
      </c>
      <c r="J281" s="28" t="s">
        <v>78</v>
      </c>
    </row>
    <row r="282" spans="2:10" ht="15">
      <c r="B282" s="32" t="s">
        <v>102</v>
      </c>
      <c r="C282" s="33" t="s">
        <v>87</v>
      </c>
      <c r="D282" s="28">
        <v>0</v>
      </c>
      <c r="E282" s="28">
        <v>10</v>
      </c>
      <c r="F282" s="28">
        <v>0.04</v>
      </c>
      <c r="G282" s="28">
        <v>0.944</v>
      </c>
      <c r="H282" s="28">
        <v>25.821</v>
      </c>
      <c r="I282" s="28">
        <v>0.012</v>
      </c>
      <c r="J282" s="28" t="s">
        <v>78</v>
      </c>
    </row>
    <row r="283" spans="2:10" ht="15">
      <c r="B283" s="34" t="s">
        <v>102</v>
      </c>
      <c r="C283" s="35" t="s">
        <v>91</v>
      </c>
      <c r="D283" s="29">
        <v>-8</v>
      </c>
      <c r="E283" s="29">
        <v>-14</v>
      </c>
      <c r="F283" s="29">
        <v>0.477</v>
      </c>
      <c r="G283" s="29">
        <v>-32.935</v>
      </c>
      <c r="H283" s="29">
        <v>38.676</v>
      </c>
      <c r="I283" s="29">
        <v>-8.688</v>
      </c>
      <c r="J283" s="29" t="s">
        <v>267</v>
      </c>
    </row>
    <row r="284" spans="2:10" ht="15">
      <c r="B284" s="36" t="s">
        <v>102</v>
      </c>
      <c r="C284" s="37" t="s">
        <v>113</v>
      </c>
      <c r="D284" s="56">
        <v>1578</v>
      </c>
      <c r="E284" s="56">
        <v>1625</v>
      </c>
      <c r="F284" s="56">
        <v>1724.391</v>
      </c>
      <c r="G284" s="56">
        <v>1774.29</v>
      </c>
      <c r="H284" s="56">
        <v>1902.987</v>
      </c>
      <c r="I284" s="56">
        <v>1809.074</v>
      </c>
      <c r="J284" s="56" t="s">
        <v>267</v>
      </c>
    </row>
    <row r="285" spans="2:10" ht="15">
      <c r="B285" s="30" t="s">
        <v>103</v>
      </c>
      <c r="C285" s="31" t="s">
        <v>107</v>
      </c>
      <c r="D285" s="27">
        <v>0</v>
      </c>
      <c r="E285" s="27">
        <v>0</v>
      </c>
      <c r="F285" s="27">
        <v>0</v>
      </c>
      <c r="G285" s="27">
        <v>0</v>
      </c>
      <c r="H285" s="27">
        <v>0</v>
      </c>
      <c r="I285" s="27">
        <v>0</v>
      </c>
      <c r="J285" s="27" t="s">
        <v>78</v>
      </c>
    </row>
    <row r="286" spans="2:10" ht="15">
      <c r="B286" s="32" t="s">
        <v>103</v>
      </c>
      <c r="C286" s="33" t="s">
        <v>108</v>
      </c>
      <c r="D286" s="28">
        <v>355</v>
      </c>
      <c r="E286" s="28">
        <v>389</v>
      </c>
      <c r="F286" s="28">
        <v>379.519</v>
      </c>
      <c r="G286" s="28">
        <v>360.515</v>
      </c>
      <c r="H286" s="28">
        <v>256.898</v>
      </c>
      <c r="I286" s="28">
        <v>202.725</v>
      </c>
      <c r="J286" s="28" t="s">
        <v>267</v>
      </c>
    </row>
    <row r="287" spans="2:10" ht="15">
      <c r="B287" s="32" t="s">
        <v>103</v>
      </c>
      <c r="C287" s="33" t="s">
        <v>109</v>
      </c>
      <c r="D287" s="28">
        <v>0</v>
      </c>
      <c r="E287" s="28">
        <v>0</v>
      </c>
      <c r="F287" s="28">
        <v>0</v>
      </c>
      <c r="G287" s="28">
        <v>0</v>
      </c>
      <c r="H287" s="28">
        <v>0</v>
      </c>
      <c r="I287" s="28">
        <v>0</v>
      </c>
      <c r="J287" s="28" t="s">
        <v>78</v>
      </c>
    </row>
    <row r="288" spans="2:10" ht="15">
      <c r="B288" s="32" t="s">
        <v>103</v>
      </c>
      <c r="C288" s="33" t="s">
        <v>110</v>
      </c>
      <c r="D288" s="28">
        <v>75</v>
      </c>
      <c r="E288" s="28">
        <v>92</v>
      </c>
      <c r="F288" s="28">
        <v>82.809</v>
      </c>
      <c r="G288" s="28">
        <v>97.532</v>
      </c>
      <c r="H288" s="28">
        <v>46.915</v>
      </c>
      <c r="I288" s="28">
        <v>25.527</v>
      </c>
      <c r="J288" s="28" t="s">
        <v>267</v>
      </c>
    </row>
    <row r="289" spans="2:10" ht="15">
      <c r="B289" s="32" t="s">
        <v>103</v>
      </c>
      <c r="C289" s="33" t="s">
        <v>88</v>
      </c>
      <c r="D289" s="28">
        <v>28</v>
      </c>
      <c r="E289" s="28">
        <v>25</v>
      </c>
      <c r="F289" s="28">
        <v>9.071</v>
      </c>
      <c r="G289" s="28">
        <v>6.61</v>
      </c>
      <c r="H289" s="28">
        <v>8.933</v>
      </c>
      <c r="I289" s="28">
        <v>11.773</v>
      </c>
      <c r="J289" s="28" t="s">
        <v>267</v>
      </c>
    </row>
    <row r="290" spans="2:10" ht="15">
      <c r="B290" s="32" t="s">
        <v>103</v>
      </c>
      <c r="C290" s="33" t="s">
        <v>89</v>
      </c>
      <c r="D290" s="28">
        <v>60</v>
      </c>
      <c r="E290" s="28">
        <v>50</v>
      </c>
      <c r="F290" s="28">
        <v>54.642</v>
      </c>
      <c r="G290" s="28">
        <v>28.326</v>
      </c>
      <c r="H290" s="28">
        <v>6.827</v>
      </c>
      <c r="I290" s="28">
        <v>30.582</v>
      </c>
      <c r="J290" s="28" t="s">
        <v>267</v>
      </c>
    </row>
    <row r="291" spans="2:10" ht="15">
      <c r="B291" s="32" t="s">
        <v>103</v>
      </c>
      <c r="C291" s="33" t="s">
        <v>111</v>
      </c>
      <c r="D291" s="28">
        <v>0</v>
      </c>
      <c r="E291" s="28">
        <v>0</v>
      </c>
      <c r="F291" s="28">
        <v>0</v>
      </c>
      <c r="G291" s="28">
        <v>0</v>
      </c>
      <c r="H291" s="28">
        <v>0</v>
      </c>
      <c r="I291" s="28">
        <v>0</v>
      </c>
      <c r="J291" s="28" t="s">
        <v>78</v>
      </c>
    </row>
    <row r="292" spans="2:10" ht="15">
      <c r="B292" s="32" t="s">
        <v>103</v>
      </c>
      <c r="C292" s="33" t="s">
        <v>112</v>
      </c>
      <c r="D292" s="28">
        <v>0</v>
      </c>
      <c r="E292" s="28">
        <v>0</v>
      </c>
      <c r="F292" s="28">
        <v>0</v>
      </c>
      <c r="G292" s="28">
        <v>0</v>
      </c>
      <c r="H292" s="28">
        <v>0</v>
      </c>
      <c r="I292" s="28">
        <v>0</v>
      </c>
      <c r="J292" s="28" t="s">
        <v>78</v>
      </c>
    </row>
    <row r="293" spans="2:10" ht="15">
      <c r="B293" s="32" t="s">
        <v>103</v>
      </c>
      <c r="C293" s="33" t="s">
        <v>87</v>
      </c>
      <c r="D293" s="28">
        <v>1</v>
      </c>
      <c r="E293" s="28">
        <v>8</v>
      </c>
      <c r="F293" s="28">
        <v>2.79</v>
      </c>
      <c r="G293" s="28">
        <v>12.954</v>
      </c>
      <c r="H293" s="28">
        <v>22.056</v>
      </c>
      <c r="I293" s="28">
        <v>8.783</v>
      </c>
      <c r="J293" s="28" t="s">
        <v>267</v>
      </c>
    </row>
    <row r="294" spans="2:10" ht="15">
      <c r="B294" s="34" t="s">
        <v>103</v>
      </c>
      <c r="C294" s="35" t="s">
        <v>91</v>
      </c>
      <c r="D294" s="29">
        <v>7</v>
      </c>
      <c r="E294" s="29">
        <v>7</v>
      </c>
      <c r="F294" s="29">
        <v>-10.007</v>
      </c>
      <c r="G294" s="29">
        <v>-1.592</v>
      </c>
      <c r="H294" s="29">
        <v>0.646</v>
      </c>
      <c r="I294" s="29">
        <v>15.578</v>
      </c>
      <c r="J294" s="29" t="s">
        <v>267</v>
      </c>
    </row>
    <row r="295" spans="2:10" ht="15">
      <c r="B295" s="36" t="s">
        <v>103</v>
      </c>
      <c r="C295" s="37" t="s">
        <v>113</v>
      </c>
      <c r="D295" s="56">
        <v>254</v>
      </c>
      <c r="E295" s="56">
        <v>271</v>
      </c>
      <c r="F295" s="56">
        <v>238.342</v>
      </c>
      <c r="G295" s="56">
        <v>226.721</v>
      </c>
      <c r="H295" s="56">
        <v>190.679</v>
      </c>
      <c r="I295" s="56">
        <v>165.184</v>
      </c>
      <c r="J295" s="56" t="s">
        <v>267</v>
      </c>
    </row>
    <row r="296" spans="2:10" ht="15">
      <c r="B296" s="30" t="s">
        <v>127</v>
      </c>
      <c r="C296" s="31" t="s">
        <v>107</v>
      </c>
      <c r="D296" s="27">
        <v>0</v>
      </c>
      <c r="E296" s="27">
        <v>0</v>
      </c>
      <c r="F296" s="27">
        <v>0</v>
      </c>
      <c r="G296" s="27">
        <v>0</v>
      </c>
      <c r="H296" s="27">
        <v>0</v>
      </c>
      <c r="I296" s="27">
        <v>0</v>
      </c>
      <c r="J296" s="27" t="s">
        <v>78</v>
      </c>
    </row>
    <row r="297" spans="2:10" ht="15">
      <c r="B297" s="32" t="s">
        <v>127</v>
      </c>
      <c r="C297" s="33" t="s">
        <v>108</v>
      </c>
      <c r="D297" s="28">
        <v>0</v>
      </c>
      <c r="E297" s="28">
        <v>0</v>
      </c>
      <c r="F297" s="28">
        <v>0</v>
      </c>
      <c r="G297" s="28">
        <v>0.013</v>
      </c>
      <c r="H297" s="28">
        <v>0</v>
      </c>
      <c r="I297" s="28">
        <v>0</v>
      </c>
      <c r="J297" s="28" t="s">
        <v>78</v>
      </c>
    </row>
    <row r="298" spans="2:10" ht="15">
      <c r="B298" s="32" t="s">
        <v>127</v>
      </c>
      <c r="C298" s="33" t="s">
        <v>109</v>
      </c>
      <c r="D298" s="28">
        <v>0</v>
      </c>
      <c r="E298" s="28">
        <v>0</v>
      </c>
      <c r="F298" s="28">
        <v>0</v>
      </c>
      <c r="G298" s="28">
        <v>0</v>
      </c>
      <c r="H298" s="28">
        <v>0</v>
      </c>
      <c r="I298" s="28">
        <v>0</v>
      </c>
      <c r="J298" s="28" t="s">
        <v>78</v>
      </c>
    </row>
    <row r="299" spans="2:10" ht="15">
      <c r="B299" s="32" t="s">
        <v>127</v>
      </c>
      <c r="C299" s="33" t="s">
        <v>110</v>
      </c>
      <c r="D299" s="28">
        <v>0</v>
      </c>
      <c r="E299" s="28">
        <v>0</v>
      </c>
      <c r="F299" s="28">
        <v>0</v>
      </c>
      <c r="G299" s="28">
        <v>0</v>
      </c>
      <c r="H299" s="28">
        <v>0</v>
      </c>
      <c r="I299" s="28">
        <v>0</v>
      </c>
      <c r="J299" s="28" t="s">
        <v>78</v>
      </c>
    </row>
    <row r="300" spans="2:10" ht="15">
      <c r="B300" s="32" t="s">
        <v>127</v>
      </c>
      <c r="C300" s="33" t="s">
        <v>88</v>
      </c>
      <c r="D300" s="28">
        <v>7</v>
      </c>
      <c r="E300" s="28">
        <v>13</v>
      </c>
      <c r="F300" s="28">
        <v>13.92</v>
      </c>
      <c r="G300" s="28">
        <v>11.378</v>
      </c>
      <c r="H300" s="28">
        <v>5.873</v>
      </c>
      <c r="I300" s="28">
        <v>0</v>
      </c>
      <c r="J300" s="28" t="s">
        <v>78</v>
      </c>
    </row>
    <row r="301" spans="2:10" ht="15">
      <c r="B301" s="32" t="s">
        <v>127</v>
      </c>
      <c r="C301" s="33" t="s">
        <v>89</v>
      </c>
      <c r="D301" s="28">
        <v>0</v>
      </c>
      <c r="E301" s="28">
        <v>0</v>
      </c>
      <c r="F301" s="28">
        <v>0.071</v>
      </c>
      <c r="G301" s="28">
        <v>0.188</v>
      </c>
      <c r="H301" s="28">
        <v>0.3</v>
      </c>
      <c r="I301" s="28">
        <v>0</v>
      </c>
      <c r="J301" s="28" t="s">
        <v>78</v>
      </c>
    </row>
    <row r="302" spans="2:10" ht="15">
      <c r="B302" s="32" t="s">
        <v>127</v>
      </c>
      <c r="C302" s="33" t="s">
        <v>111</v>
      </c>
      <c r="D302" s="28">
        <v>0</v>
      </c>
      <c r="E302" s="28">
        <v>0</v>
      </c>
      <c r="F302" s="28">
        <v>0</v>
      </c>
      <c r="G302" s="28">
        <v>0</v>
      </c>
      <c r="H302" s="28">
        <v>0</v>
      </c>
      <c r="I302" s="28">
        <v>0</v>
      </c>
      <c r="J302" s="28" t="s">
        <v>78</v>
      </c>
    </row>
    <row r="303" spans="2:10" ht="15">
      <c r="B303" s="32" t="s">
        <v>127</v>
      </c>
      <c r="C303" s="33" t="s">
        <v>112</v>
      </c>
      <c r="D303" s="28">
        <v>0</v>
      </c>
      <c r="E303" s="28">
        <v>0</v>
      </c>
      <c r="F303" s="28">
        <v>0</v>
      </c>
      <c r="G303" s="28">
        <v>0</v>
      </c>
      <c r="H303" s="28">
        <v>0</v>
      </c>
      <c r="I303" s="28">
        <v>0</v>
      </c>
      <c r="J303" s="28" t="s">
        <v>78</v>
      </c>
    </row>
    <row r="304" spans="2:10" ht="15">
      <c r="B304" s="32" t="s">
        <v>127</v>
      </c>
      <c r="C304" s="33" t="s">
        <v>87</v>
      </c>
      <c r="D304" s="28">
        <v>0</v>
      </c>
      <c r="E304" s="28">
        <v>0</v>
      </c>
      <c r="F304" s="28">
        <v>0</v>
      </c>
      <c r="G304" s="28">
        <v>0</v>
      </c>
      <c r="H304" s="28">
        <v>0</v>
      </c>
      <c r="I304" s="28">
        <v>0</v>
      </c>
      <c r="J304" s="28" t="s">
        <v>78</v>
      </c>
    </row>
    <row r="305" spans="2:10" ht="15">
      <c r="B305" s="34" t="s">
        <v>127</v>
      </c>
      <c r="C305" s="35" t="s">
        <v>91</v>
      </c>
      <c r="D305" s="29">
        <v>0</v>
      </c>
      <c r="E305" s="29">
        <v>0</v>
      </c>
      <c r="F305" s="29">
        <v>0</v>
      </c>
      <c r="G305" s="29">
        <v>0.001</v>
      </c>
      <c r="H305" s="29">
        <v>0</v>
      </c>
      <c r="I305" s="29">
        <v>0</v>
      </c>
      <c r="J305" s="29" t="s">
        <v>78</v>
      </c>
    </row>
    <row r="306" spans="2:10" ht="15">
      <c r="B306" s="36" t="s">
        <v>127</v>
      </c>
      <c r="C306" s="37" t="s">
        <v>113</v>
      </c>
      <c r="D306" s="56">
        <v>7</v>
      </c>
      <c r="E306" s="56">
        <v>13</v>
      </c>
      <c r="F306" s="56">
        <v>13.849</v>
      </c>
      <c r="G306" s="56">
        <v>11.204</v>
      </c>
      <c r="H306" s="56">
        <v>5.573</v>
      </c>
      <c r="I306" s="56">
        <v>0</v>
      </c>
      <c r="J306" s="56" t="s">
        <v>78</v>
      </c>
    </row>
    <row r="307" spans="2:10" ht="15">
      <c r="B307" s="30" t="s">
        <v>104</v>
      </c>
      <c r="C307" s="31" t="s">
        <v>107</v>
      </c>
      <c r="D307" s="27">
        <v>13</v>
      </c>
      <c r="E307" s="27">
        <v>15</v>
      </c>
      <c r="F307" s="27">
        <v>15.8</v>
      </c>
      <c r="G307" s="27">
        <v>16.57</v>
      </c>
      <c r="H307" s="27">
        <v>9.852</v>
      </c>
      <c r="I307" s="27">
        <v>0</v>
      </c>
      <c r="J307" s="27" t="s">
        <v>78</v>
      </c>
    </row>
    <row r="308" spans="2:10" ht="15">
      <c r="B308" s="32" t="s">
        <v>104</v>
      </c>
      <c r="C308" s="33" t="s">
        <v>108</v>
      </c>
      <c r="D308" s="28">
        <v>9</v>
      </c>
      <c r="E308" s="28">
        <v>12</v>
      </c>
      <c r="F308" s="28">
        <v>11.316</v>
      </c>
      <c r="G308" s="28">
        <v>12.805</v>
      </c>
      <c r="H308" s="28">
        <v>13.504</v>
      </c>
      <c r="I308" s="28">
        <v>0</v>
      </c>
      <c r="J308" s="28" t="s">
        <v>78</v>
      </c>
    </row>
    <row r="309" spans="2:10" ht="15">
      <c r="B309" s="32" t="s">
        <v>104</v>
      </c>
      <c r="C309" s="33" t="s">
        <v>109</v>
      </c>
      <c r="D309" s="28">
        <v>0</v>
      </c>
      <c r="E309" s="28">
        <v>0</v>
      </c>
      <c r="F309" s="28">
        <v>0</v>
      </c>
      <c r="G309" s="28">
        <v>0</v>
      </c>
      <c r="H309" s="28">
        <v>0</v>
      </c>
      <c r="I309" s="28">
        <v>0</v>
      </c>
      <c r="J309" s="28" t="s">
        <v>78</v>
      </c>
    </row>
    <row r="310" spans="2:10" ht="15">
      <c r="B310" s="32" t="s">
        <v>104</v>
      </c>
      <c r="C310" s="33" t="s">
        <v>110</v>
      </c>
      <c r="D310" s="28">
        <v>0</v>
      </c>
      <c r="E310" s="28">
        <v>0</v>
      </c>
      <c r="F310" s="28">
        <v>0</v>
      </c>
      <c r="G310" s="28">
        <v>0</v>
      </c>
      <c r="H310" s="28">
        <v>0</v>
      </c>
      <c r="I310" s="28">
        <v>0</v>
      </c>
      <c r="J310" s="28" t="s">
        <v>78</v>
      </c>
    </row>
    <row r="311" spans="2:10" ht="15">
      <c r="B311" s="32" t="s">
        <v>104</v>
      </c>
      <c r="C311" s="33" t="s">
        <v>88</v>
      </c>
      <c r="D311" s="28">
        <v>60</v>
      </c>
      <c r="E311" s="28">
        <v>95</v>
      </c>
      <c r="F311" s="28">
        <v>65.496</v>
      </c>
      <c r="G311" s="28">
        <v>54.119</v>
      </c>
      <c r="H311" s="28">
        <v>62.133</v>
      </c>
      <c r="I311" s="28">
        <v>0</v>
      </c>
      <c r="J311" s="28" t="s">
        <v>78</v>
      </c>
    </row>
    <row r="312" spans="2:10" ht="15">
      <c r="B312" s="32" t="s">
        <v>104</v>
      </c>
      <c r="C312" s="33" t="s">
        <v>89</v>
      </c>
      <c r="D312" s="28">
        <v>10</v>
      </c>
      <c r="E312" s="28">
        <v>14</v>
      </c>
      <c r="F312" s="28">
        <v>14.335</v>
      </c>
      <c r="G312" s="28">
        <v>18.419</v>
      </c>
      <c r="H312" s="28">
        <v>12.959</v>
      </c>
      <c r="I312" s="28">
        <v>0</v>
      </c>
      <c r="J312" s="28" t="s">
        <v>78</v>
      </c>
    </row>
    <row r="313" spans="2:10" ht="15">
      <c r="B313" s="32" t="s">
        <v>104</v>
      </c>
      <c r="C313" s="33" t="s">
        <v>111</v>
      </c>
      <c r="D313" s="28">
        <v>0</v>
      </c>
      <c r="E313" s="28">
        <v>0</v>
      </c>
      <c r="F313" s="28">
        <v>0</v>
      </c>
      <c r="G313" s="28">
        <v>0</v>
      </c>
      <c r="H313" s="28">
        <v>0</v>
      </c>
      <c r="I313" s="28">
        <v>0</v>
      </c>
      <c r="J313" s="28" t="s">
        <v>78</v>
      </c>
    </row>
    <row r="314" spans="2:10" ht="15">
      <c r="B314" s="32" t="s">
        <v>104</v>
      </c>
      <c r="C314" s="33" t="s">
        <v>112</v>
      </c>
      <c r="D314" s="28">
        <v>0</v>
      </c>
      <c r="E314" s="28">
        <v>0</v>
      </c>
      <c r="F314" s="28">
        <v>0</v>
      </c>
      <c r="G314" s="28">
        <v>0</v>
      </c>
      <c r="H314" s="28">
        <v>0</v>
      </c>
      <c r="I314" s="28">
        <v>0</v>
      </c>
      <c r="J314" s="28" t="s">
        <v>78</v>
      </c>
    </row>
    <row r="315" spans="2:10" ht="15">
      <c r="B315" s="32" t="s">
        <v>104</v>
      </c>
      <c r="C315" s="33" t="s">
        <v>87</v>
      </c>
      <c r="D315" s="28">
        <v>0</v>
      </c>
      <c r="E315" s="28">
        <v>0</v>
      </c>
      <c r="F315" s="28">
        <v>0</v>
      </c>
      <c r="G315" s="28">
        <v>0</v>
      </c>
      <c r="H315" s="28">
        <v>0</v>
      </c>
      <c r="I315" s="28">
        <v>0</v>
      </c>
      <c r="J315" s="28" t="s">
        <v>78</v>
      </c>
    </row>
    <row r="316" spans="2:10" ht="15">
      <c r="B316" s="34" t="s">
        <v>104</v>
      </c>
      <c r="C316" s="35" t="s">
        <v>91</v>
      </c>
      <c r="D316" s="29">
        <v>0</v>
      </c>
      <c r="E316" s="29">
        <v>-1</v>
      </c>
      <c r="F316" s="29">
        <v>0.214</v>
      </c>
      <c r="G316" s="29">
        <v>-1.091</v>
      </c>
      <c r="H316" s="29">
        <v>0.02</v>
      </c>
      <c r="I316" s="29">
        <v>0</v>
      </c>
      <c r="J316" s="29" t="s">
        <v>78</v>
      </c>
    </row>
    <row r="317" spans="2:10" ht="15">
      <c r="B317" s="36" t="s">
        <v>104</v>
      </c>
      <c r="C317" s="37" t="s">
        <v>113</v>
      </c>
      <c r="D317" s="56">
        <v>72</v>
      </c>
      <c r="E317" s="56">
        <v>107</v>
      </c>
      <c r="F317" s="56">
        <v>78.491</v>
      </c>
      <c r="G317" s="56">
        <v>63.984</v>
      </c>
      <c r="H317" s="56">
        <v>72.55</v>
      </c>
      <c r="I317" s="56">
        <v>0</v>
      </c>
      <c r="J317" s="56" t="s">
        <v>78</v>
      </c>
    </row>
    <row r="318" spans="2:10" ht="15">
      <c r="B318" s="30" t="s">
        <v>105</v>
      </c>
      <c r="C318" s="31" t="s">
        <v>107</v>
      </c>
      <c r="D318" s="27">
        <v>0</v>
      </c>
      <c r="E318" s="27">
        <v>0</v>
      </c>
      <c r="F318" s="27">
        <v>0</v>
      </c>
      <c r="G318" s="27">
        <v>0</v>
      </c>
      <c r="H318" s="27">
        <v>0</v>
      </c>
      <c r="I318" s="27">
        <v>0</v>
      </c>
      <c r="J318" s="27" t="s">
        <v>78</v>
      </c>
    </row>
    <row r="319" spans="2:10" ht="15">
      <c r="B319" s="32" t="s">
        <v>105</v>
      </c>
      <c r="C319" s="33" t="s">
        <v>108</v>
      </c>
      <c r="D319" s="28">
        <v>333</v>
      </c>
      <c r="E319" s="28">
        <v>333</v>
      </c>
      <c r="F319" s="28">
        <v>359.827</v>
      </c>
      <c r="G319" s="28">
        <v>415.683</v>
      </c>
      <c r="H319" s="28">
        <v>397.866</v>
      </c>
      <c r="I319" s="28">
        <v>0</v>
      </c>
      <c r="J319" s="28" t="s">
        <v>78</v>
      </c>
    </row>
    <row r="320" spans="2:10" ht="15">
      <c r="B320" s="32" t="s">
        <v>105</v>
      </c>
      <c r="C320" s="33" t="s">
        <v>109</v>
      </c>
      <c r="D320" s="28">
        <v>0</v>
      </c>
      <c r="E320" s="28">
        <v>0</v>
      </c>
      <c r="F320" s="28">
        <v>0</v>
      </c>
      <c r="G320" s="28">
        <v>0</v>
      </c>
      <c r="H320" s="28">
        <v>0</v>
      </c>
      <c r="I320" s="28">
        <v>0</v>
      </c>
      <c r="J320" s="28" t="s">
        <v>78</v>
      </c>
    </row>
    <row r="321" spans="2:10" ht="15">
      <c r="B321" s="32" t="s">
        <v>105</v>
      </c>
      <c r="C321" s="33" t="s">
        <v>110</v>
      </c>
      <c r="D321" s="28">
        <v>0</v>
      </c>
      <c r="E321" s="28">
        <v>0</v>
      </c>
      <c r="F321" s="28">
        <v>0</v>
      </c>
      <c r="G321" s="28">
        <v>0</v>
      </c>
      <c r="H321" s="28">
        <v>0</v>
      </c>
      <c r="I321" s="28">
        <v>0</v>
      </c>
      <c r="J321" s="28" t="s">
        <v>78</v>
      </c>
    </row>
    <row r="322" spans="2:10" ht="15">
      <c r="B322" s="32" t="s">
        <v>105</v>
      </c>
      <c r="C322" s="33" t="s">
        <v>88</v>
      </c>
      <c r="D322" s="28">
        <v>12</v>
      </c>
      <c r="E322" s="28">
        <v>20</v>
      </c>
      <c r="F322" s="28">
        <v>12.176</v>
      </c>
      <c r="G322" s="28">
        <v>17.307</v>
      </c>
      <c r="H322" s="28">
        <v>27.191</v>
      </c>
      <c r="I322" s="28">
        <v>0</v>
      </c>
      <c r="J322" s="28" t="s">
        <v>78</v>
      </c>
    </row>
    <row r="323" spans="2:10" ht="15">
      <c r="B323" s="32" t="s">
        <v>105</v>
      </c>
      <c r="C323" s="33" t="s">
        <v>89</v>
      </c>
      <c r="D323" s="28">
        <v>220</v>
      </c>
      <c r="E323" s="28">
        <v>219</v>
      </c>
      <c r="F323" s="28">
        <v>237.281</v>
      </c>
      <c r="G323" s="28">
        <v>281.954</v>
      </c>
      <c r="H323" s="28">
        <v>234.781</v>
      </c>
      <c r="I323" s="28">
        <v>0</v>
      </c>
      <c r="J323" s="28" t="s">
        <v>78</v>
      </c>
    </row>
    <row r="324" spans="2:10" ht="15">
      <c r="B324" s="32" t="s">
        <v>105</v>
      </c>
      <c r="C324" s="33" t="s">
        <v>111</v>
      </c>
      <c r="D324" s="28">
        <v>0</v>
      </c>
      <c r="E324" s="28">
        <v>0</v>
      </c>
      <c r="F324" s="28">
        <v>0</v>
      </c>
      <c r="G324" s="28">
        <v>0</v>
      </c>
      <c r="H324" s="28">
        <v>0</v>
      </c>
      <c r="I324" s="28">
        <v>0</v>
      </c>
      <c r="J324" s="28" t="s">
        <v>78</v>
      </c>
    </row>
    <row r="325" spans="2:10" ht="15">
      <c r="B325" s="32" t="s">
        <v>105</v>
      </c>
      <c r="C325" s="33" t="s">
        <v>112</v>
      </c>
      <c r="D325" s="28">
        <v>0</v>
      </c>
      <c r="E325" s="28">
        <v>0</v>
      </c>
      <c r="F325" s="28">
        <v>0</v>
      </c>
      <c r="G325" s="28">
        <v>0</v>
      </c>
      <c r="H325" s="28">
        <v>0</v>
      </c>
      <c r="I325" s="28">
        <v>0</v>
      </c>
      <c r="J325" s="28" t="s">
        <v>78</v>
      </c>
    </row>
    <row r="326" spans="2:10" ht="15">
      <c r="B326" s="32" t="s">
        <v>105</v>
      </c>
      <c r="C326" s="33" t="s">
        <v>87</v>
      </c>
      <c r="D326" s="28">
        <v>0</v>
      </c>
      <c r="E326" s="28">
        <v>0</v>
      </c>
      <c r="F326" s="28">
        <v>0</v>
      </c>
      <c r="G326" s="28">
        <v>0.138</v>
      </c>
      <c r="H326" s="28">
        <v>0.292</v>
      </c>
      <c r="I326" s="28">
        <v>0</v>
      </c>
      <c r="J326" s="28" t="s">
        <v>78</v>
      </c>
    </row>
    <row r="327" spans="2:10" ht="15">
      <c r="B327" s="34" t="s">
        <v>105</v>
      </c>
      <c r="C327" s="35" t="s">
        <v>91</v>
      </c>
      <c r="D327" s="29">
        <v>1</v>
      </c>
      <c r="E327" s="29">
        <v>-1</v>
      </c>
      <c r="F327" s="29">
        <v>0.432</v>
      </c>
      <c r="G327" s="29">
        <v>-0.76</v>
      </c>
      <c r="H327" s="29">
        <v>1.279</v>
      </c>
      <c r="I327" s="29">
        <v>0</v>
      </c>
      <c r="J327" s="29" t="s">
        <v>78</v>
      </c>
    </row>
    <row r="328" spans="2:10" ht="15">
      <c r="B328" s="36" t="s">
        <v>105</v>
      </c>
      <c r="C328" s="37" t="s">
        <v>113</v>
      </c>
      <c r="D328" s="56">
        <v>126</v>
      </c>
      <c r="E328" s="56">
        <v>133</v>
      </c>
      <c r="F328" s="56">
        <v>135.154</v>
      </c>
      <c r="G328" s="56">
        <v>150.138</v>
      </c>
      <c r="H328" s="56">
        <v>191.263</v>
      </c>
      <c r="I328" s="56">
        <v>0</v>
      </c>
      <c r="J328" s="56" t="s">
        <v>78</v>
      </c>
    </row>
    <row r="329" spans="2:10" ht="15">
      <c r="B329" s="30" t="s">
        <v>106</v>
      </c>
      <c r="C329" s="31" t="s">
        <v>107</v>
      </c>
      <c r="D329" s="27">
        <v>0</v>
      </c>
      <c r="E329" s="27">
        <v>0</v>
      </c>
      <c r="F329" s="27">
        <v>0</v>
      </c>
      <c r="G329" s="27">
        <v>0</v>
      </c>
      <c r="H329" s="27">
        <v>0</v>
      </c>
      <c r="I329" s="27">
        <v>0</v>
      </c>
      <c r="J329" s="27" t="s">
        <v>78</v>
      </c>
    </row>
    <row r="330" spans="2:10" ht="15">
      <c r="B330" s="32" t="s">
        <v>106</v>
      </c>
      <c r="C330" s="33" t="s">
        <v>108</v>
      </c>
      <c r="D330" s="28">
        <v>0</v>
      </c>
      <c r="E330" s="28">
        <v>0</v>
      </c>
      <c r="F330" s="28">
        <v>0</v>
      </c>
      <c r="G330" s="28">
        <v>0</v>
      </c>
      <c r="H330" s="28">
        <v>0</v>
      </c>
      <c r="I330" s="28">
        <v>0</v>
      </c>
      <c r="J330" s="28" t="s">
        <v>78</v>
      </c>
    </row>
    <row r="331" spans="2:10" ht="15">
      <c r="B331" s="32" t="s">
        <v>106</v>
      </c>
      <c r="C331" s="33" t="s">
        <v>109</v>
      </c>
      <c r="D331" s="28">
        <v>0</v>
      </c>
      <c r="E331" s="28">
        <v>0</v>
      </c>
      <c r="F331" s="28">
        <v>0</v>
      </c>
      <c r="G331" s="28">
        <v>0</v>
      </c>
      <c r="H331" s="28">
        <v>0</v>
      </c>
      <c r="I331" s="28">
        <v>0</v>
      </c>
      <c r="J331" s="28" t="s">
        <v>78</v>
      </c>
    </row>
    <row r="332" spans="2:10" ht="15">
      <c r="B332" s="32" t="s">
        <v>106</v>
      </c>
      <c r="C332" s="33" t="s">
        <v>110</v>
      </c>
      <c r="D332" s="28">
        <v>0</v>
      </c>
      <c r="E332" s="28">
        <v>0</v>
      </c>
      <c r="F332" s="28">
        <v>0</v>
      </c>
      <c r="G332" s="28">
        <v>0</v>
      </c>
      <c r="H332" s="28">
        <v>0</v>
      </c>
      <c r="I332" s="28">
        <v>0</v>
      </c>
      <c r="J332" s="28" t="s">
        <v>78</v>
      </c>
    </row>
    <row r="333" spans="2:10" ht="15">
      <c r="B333" s="32" t="s">
        <v>106</v>
      </c>
      <c r="C333" s="33" t="s">
        <v>88</v>
      </c>
      <c r="D333" s="28">
        <v>3</v>
      </c>
      <c r="E333" s="28">
        <v>3</v>
      </c>
      <c r="F333" s="28">
        <v>4.051</v>
      </c>
      <c r="G333" s="28">
        <v>3.416</v>
      </c>
      <c r="H333" s="28">
        <v>3.357</v>
      </c>
      <c r="I333" s="28">
        <v>0</v>
      </c>
      <c r="J333" s="28" t="s">
        <v>78</v>
      </c>
    </row>
    <row r="334" spans="2:10" ht="15">
      <c r="B334" s="32" t="s">
        <v>106</v>
      </c>
      <c r="C334" s="33" t="s">
        <v>89</v>
      </c>
      <c r="D334" s="28">
        <v>0</v>
      </c>
      <c r="E334" s="28">
        <v>0</v>
      </c>
      <c r="F334" s="28">
        <v>0.828</v>
      </c>
      <c r="G334" s="28">
        <v>0.573</v>
      </c>
      <c r="H334" s="28">
        <v>0.412</v>
      </c>
      <c r="I334" s="28">
        <v>0</v>
      </c>
      <c r="J334" s="28" t="s">
        <v>78</v>
      </c>
    </row>
    <row r="335" spans="2:10" ht="15">
      <c r="B335" s="32" t="s">
        <v>106</v>
      </c>
      <c r="C335" s="33" t="s">
        <v>111</v>
      </c>
      <c r="D335" s="28">
        <v>0</v>
      </c>
      <c r="E335" s="28">
        <v>0</v>
      </c>
      <c r="F335" s="28">
        <v>0</v>
      </c>
      <c r="G335" s="28">
        <v>0</v>
      </c>
      <c r="H335" s="28">
        <v>0</v>
      </c>
      <c r="I335" s="28">
        <v>0</v>
      </c>
      <c r="J335" s="28" t="s">
        <v>78</v>
      </c>
    </row>
    <row r="336" spans="2:10" ht="15">
      <c r="B336" s="32" t="s">
        <v>106</v>
      </c>
      <c r="C336" s="33" t="s">
        <v>112</v>
      </c>
      <c r="D336" s="28">
        <v>0</v>
      </c>
      <c r="E336" s="28">
        <v>0</v>
      </c>
      <c r="F336" s="28">
        <v>0</v>
      </c>
      <c r="G336" s="28">
        <v>0</v>
      </c>
      <c r="H336" s="28">
        <v>0</v>
      </c>
      <c r="I336" s="28">
        <v>0</v>
      </c>
      <c r="J336" s="28" t="s">
        <v>78</v>
      </c>
    </row>
    <row r="337" spans="2:10" ht="15">
      <c r="B337" s="32" t="s">
        <v>106</v>
      </c>
      <c r="C337" s="33" t="s">
        <v>87</v>
      </c>
      <c r="D337" s="28">
        <v>0</v>
      </c>
      <c r="E337" s="28">
        <v>0</v>
      </c>
      <c r="F337" s="28">
        <v>0</v>
      </c>
      <c r="G337" s="28">
        <v>0</v>
      </c>
      <c r="H337" s="28">
        <v>0</v>
      </c>
      <c r="I337" s="28">
        <v>0</v>
      </c>
      <c r="J337" s="28" t="s">
        <v>78</v>
      </c>
    </row>
    <row r="338" spans="2:10" ht="15">
      <c r="B338" s="34" t="s">
        <v>106</v>
      </c>
      <c r="C338" s="35" t="s">
        <v>91</v>
      </c>
      <c r="D338" s="29">
        <v>0</v>
      </c>
      <c r="E338" s="29">
        <v>0</v>
      </c>
      <c r="F338" s="29">
        <v>0</v>
      </c>
      <c r="G338" s="29">
        <v>0</v>
      </c>
      <c r="H338" s="29">
        <v>0</v>
      </c>
      <c r="I338" s="29">
        <v>0</v>
      </c>
      <c r="J338" s="29" t="s">
        <v>78</v>
      </c>
    </row>
    <row r="339" spans="2:10" ht="15">
      <c r="B339" s="36" t="s">
        <v>106</v>
      </c>
      <c r="C339" s="37" t="s">
        <v>113</v>
      </c>
      <c r="D339" s="56">
        <v>3</v>
      </c>
      <c r="E339" s="56">
        <v>3</v>
      </c>
      <c r="F339" s="56">
        <v>3.223</v>
      </c>
      <c r="G339" s="56">
        <v>2.843</v>
      </c>
      <c r="H339" s="56">
        <v>2.945</v>
      </c>
      <c r="I339" s="56">
        <v>0</v>
      </c>
      <c r="J339" s="56" t="s">
        <v>78</v>
      </c>
    </row>
    <row r="340" spans="2:10" ht="15">
      <c r="B340" s="30" t="s">
        <v>128</v>
      </c>
      <c r="C340" s="31" t="s">
        <v>107</v>
      </c>
      <c r="D340" s="27">
        <v>0</v>
      </c>
      <c r="E340" s="27">
        <v>0</v>
      </c>
      <c r="F340" s="27">
        <v>0</v>
      </c>
      <c r="G340" s="27">
        <v>0</v>
      </c>
      <c r="H340" s="27">
        <v>0</v>
      </c>
      <c r="I340" s="27">
        <v>0</v>
      </c>
      <c r="J340" s="27" t="s">
        <v>78</v>
      </c>
    </row>
    <row r="341" spans="2:10" ht="15">
      <c r="B341" s="32" t="s">
        <v>128</v>
      </c>
      <c r="C341" s="33" t="s">
        <v>108</v>
      </c>
      <c r="D341" s="28">
        <v>14</v>
      </c>
      <c r="E341" s="28">
        <v>13</v>
      </c>
      <c r="F341" s="28">
        <v>13.396</v>
      </c>
      <c r="G341" s="28">
        <v>12.357</v>
      </c>
      <c r="H341" s="28">
        <v>11.612</v>
      </c>
      <c r="I341" s="28">
        <v>49.49</v>
      </c>
      <c r="J341" s="28" t="s">
        <v>267</v>
      </c>
    </row>
    <row r="342" spans="2:10" ht="15">
      <c r="B342" s="32" t="s">
        <v>128</v>
      </c>
      <c r="C342" s="33" t="s">
        <v>109</v>
      </c>
      <c r="D342" s="28">
        <v>0</v>
      </c>
      <c r="E342" s="28">
        <v>0</v>
      </c>
      <c r="F342" s="28">
        <v>0</v>
      </c>
      <c r="G342" s="28">
        <v>0</v>
      </c>
      <c r="H342" s="28">
        <v>0</v>
      </c>
      <c r="I342" s="28">
        <v>0</v>
      </c>
      <c r="J342" s="28" t="s">
        <v>78</v>
      </c>
    </row>
    <row r="343" spans="2:10" ht="15">
      <c r="B343" s="32" t="s">
        <v>128</v>
      </c>
      <c r="C343" s="33" t="s">
        <v>110</v>
      </c>
      <c r="D343" s="28">
        <v>14</v>
      </c>
      <c r="E343" s="28">
        <v>13</v>
      </c>
      <c r="F343" s="28">
        <v>13.396</v>
      </c>
      <c r="G343" s="28">
        <v>12.357</v>
      </c>
      <c r="H343" s="28">
        <v>11.612</v>
      </c>
      <c r="I343" s="28">
        <v>49.49</v>
      </c>
      <c r="J343" s="28" t="s">
        <v>267</v>
      </c>
    </row>
    <row r="344" spans="2:10" ht="15">
      <c r="B344" s="32" t="s">
        <v>128</v>
      </c>
      <c r="C344" s="33" t="s">
        <v>88</v>
      </c>
      <c r="D344" s="28">
        <v>131</v>
      </c>
      <c r="E344" s="28">
        <v>140</v>
      </c>
      <c r="F344" s="28">
        <v>132.874</v>
      </c>
      <c r="G344" s="28">
        <v>169.38</v>
      </c>
      <c r="H344" s="28">
        <v>194.397</v>
      </c>
      <c r="I344" s="28">
        <v>120.488</v>
      </c>
      <c r="J344" s="28" t="s">
        <v>267</v>
      </c>
    </row>
    <row r="345" spans="2:10" ht="15">
      <c r="B345" s="32" t="s">
        <v>128</v>
      </c>
      <c r="C345" s="33" t="s">
        <v>89</v>
      </c>
      <c r="D345" s="28">
        <v>27</v>
      </c>
      <c r="E345" s="28">
        <v>18</v>
      </c>
      <c r="F345" s="28">
        <v>0.704</v>
      </c>
      <c r="G345" s="28">
        <v>1.746</v>
      </c>
      <c r="H345" s="28">
        <v>2.283</v>
      </c>
      <c r="I345" s="28">
        <v>5.649</v>
      </c>
      <c r="J345" s="28" t="s">
        <v>267</v>
      </c>
    </row>
    <row r="346" spans="2:10" ht="15">
      <c r="B346" s="32" t="s">
        <v>128</v>
      </c>
      <c r="C346" s="33" t="s">
        <v>111</v>
      </c>
      <c r="D346" s="28">
        <v>0</v>
      </c>
      <c r="E346" s="28">
        <v>0</v>
      </c>
      <c r="F346" s="28">
        <v>0</v>
      </c>
      <c r="G346" s="28">
        <v>0</v>
      </c>
      <c r="H346" s="28">
        <v>0</v>
      </c>
      <c r="I346" s="28">
        <v>0</v>
      </c>
      <c r="J346" s="28" t="s">
        <v>78</v>
      </c>
    </row>
    <row r="347" spans="2:10" ht="15">
      <c r="B347" s="32" t="s">
        <v>128</v>
      </c>
      <c r="C347" s="33" t="s">
        <v>112</v>
      </c>
      <c r="D347" s="28">
        <v>0</v>
      </c>
      <c r="E347" s="28">
        <v>0</v>
      </c>
      <c r="F347" s="28">
        <v>0</v>
      </c>
      <c r="G347" s="28">
        <v>0</v>
      </c>
      <c r="H347" s="28">
        <v>0</v>
      </c>
      <c r="I347" s="28">
        <v>0</v>
      </c>
      <c r="J347" s="28" t="s">
        <v>78</v>
      </c>
    </row>
    <row r="348" spans="2:10" ht="15">
      <c r="B348" s="32" t="s">
        <v>128</v>
      </c>
      <c r="C348" s="33" t="s">
        <v>87</v>
      </c>
      <c r="D348" s="28">
        <v>0</v>
      </c>
      <c r="E348" s="28">
        <v>0</v>
      </c>
      <c r="F348" s="28">
        <v>0</v>
      </c>
      <c r="G348" s="28">
        <v>0</v>
      </c>
      <c r="H348" s="28">
        <v>0</v>
      </c>
      <c r="I348" s="28">
        <v>0</v>
      </c>
      <c r="J348" s="28" t="s">
        <v>78</v>
      </c>
    </row>
    <row r="349" spans="2:10" ht="15">
      <c r="B349" s="34" t="s">
        <v>128</v>
      </c>
      <c r="C349" s="35" t="s">
        <v>91</v>
      </c>
      <c r="D349" s="29">
        <v>0</v>
      </c>
      <c r="E349" s="29">
        <v>0</v>
      </c>
      <c r="F349" s="29">
        <v>0</v>
      </c>
      <c r="G349" s="29">
        <v>0</v>
      </c>
      <c r="H349" s="29">
        <v>0</v>
      </c>
      <c r="I349" s="29">
        <v>-1.91</v>
      </c>
      <c r="J349" s="29" t="s">
        <v>267</v>
      </c>
    </row>
    <row r="350" spans="2:10" ht="15">
      <c r="B350" s="36" t="s">
        <v>128</v>
      </c>
      <c r="C350" s="37" t="s">
        <v>113</v>
      </c>
      <c r="D350" s="56">
        <v>104</v>
      </c>
      <c r="E350" s="56">
        <v>122</v>
      </c>
      <c r="F350" s="56">
        <v>132.17</v>
      </c>
      <c r="G350" s="56">
        <v>167.634</v>
      </c>
      <c r="H350" s="56">
        <v>192.114</v>
      </c>
      <c r="I350" s="56">
        <v>112.929</v>
      </c>
      <c r="J350" s="56" t="s">
        <v>267</v>
      </c>
    </row>
    <row r="351" spans="2:10" ht="15">
      <c r="B351" s="30" t="s">
        <v>129</v>
      </c>
      <c r="C351" s="31" t="s">
        <v>107</v>
      </c>
      <c r="D351" s="27">
        <v>0</v>
      </c>
      <c r="E351" s="27">
        <v>0</v>
      </c>
      <c r="F351" s="27">
        <v>0</v>
      </c>
      <c r="G351" s="27">
        <v>0</v>
      </c>
      <c r="H351" s="27">
        <v>0</v>
      </c>
      <c r="I351" s="27">
        <v>2.139</v>
      </c>
      <c r="J351" s="27" t="s">
        <v>267</v>
      </c>
    </row>
    <row r="352" spans="2:10" ht="15">
      <c r="B352" s="32" t="s">
        <v>129</v>
      </c>
      <c r="C352" s="33" t="s">
        <v>108</v>
      </c>
      <c r="D352" s="28">
        <v>208</v>
      </c>
      <c r="E352" s="28">
        <v>171</v>
      </c>
      <c r="F352" s="28">
        <v>197.071</v>
      </c>
      <c r="G352" s="28">
        <v>187.5</v>
      </c>
      <c r="H352" s="28">
        <v>203.249</v>
      </c>
      <c r="I352" s="28">
        <v>601.87</v>
      </c>
      <c r="J352" s="28" t="s">
        <v>267</v>
      </c>
    </row>
    <row r="353" spans="2:10" ht="15">
      <c r="B353" s="32" t="s">
        <v>129</v>
      </c>
      <c r="C353" s="33" t="s">
        <v>109</v>
      </c>
      <c r="D353" s="28">
        <v>0</v>
      </c>
      <c r="E353" s="28">
        <v>0</v>
      </c>
      <c r="F353" s="28">
        <v>0</v>
      </c>
      <c r="G353" s="28">
        <v>0</v>
      </c>
      <c r="H353" s="28">
        <v>0</v>
      </c>
      <c r="I353" s="28">
        <v>0</v>
      </c>
      <c r="J353" s="28" t="s">
        <v>78</v>
      </c>
    </row>
    <row r="354" spans="2:10" ht="15">
      <c r="B354" s="32" t="s">
        <v>129</v>
      </c>
      <c r="C354" s="33" t="s">
        <v>110</v>
      </c>
      <c r="D354" s="28">
        <v>11</v>
      </c>
      <c r="E354" s="28">
        <v>12</v>
      </c>
      <c r="F354" s="28">
        <v>11.529</v>
      </c>
      <c r="G354" s="28">
        <v>9.616</v>
      </c>
      <c r="H354" s="28">
        <v>9.488</v>
      </c>
      <c r="I354" s="28">
        <v>6.975</v>
      </c>
      <c r="J354" s="28" t="s">
        <v>267</v>
      </c>
    </row>
    <row r="355" spans="2:10" ht="15">
      <c r="B355" s="32" t="s">
        <v>129</v>
      </c>
      <c r="C355" s="33" t="s">
        <v>88</v>
      </c>
      <c r="D355" s="28">
        <v>0</v>
      </c>
      <c r="E355" s="28">
        <v>0</v>
      </c>
      <c r="F355" s="28">
        <v>1.732</v>
      </c>
      <c r="G355" s="28">
        <v>0</v>
      </c>
      <c r="H355" s="28">
        <v>0</v>
      </c>
      <c r="I355" s="28">
        <v>92.035</v>
      </c>
      <c r="J355" s="28" t="s">
        <v>267</v>
      </c>
    </row>
    <row r="356" spans="2:10" ht="15">
      <c r="B356" s="32" t="s">
        <v>129</v>
      </c>
      <c r="C356" s="33" t="s">
        <v>89</v>
      </c>
      <c r="D356" s="28">
        <v>85</v>
      </c>
      <c r="E356" s="28">
        <v>93</v>
      </c>
      <c r="F356" s="28">
        <v>102.863</v>
      </c>
      <c r="G356" s="28">
        <v>105.39</v>
      </c>
      <c r="H356" s="28">
        <v>99.629</v>
      </c>
      <c r="I356" s="28">
        <v>277.472</v>
      </c>
      <c r="J356" s="28" t="s">
        <v>267</v>
      </c>
    </row>
    <row r="357" spans="2:10" ht="15">
      <c r="B357" s="32" t="s">
        <v>129</v>
      </c>
      <c r="C357" s="33" t="s">
        <v>111</v>
      </c>
      <c r="D357" s="28">
        <v>0</v>
      </c>
      <c r="E357" s="28">
        <v>0</v>
      </c>
      <c r="F357" s="28">
        <v>0</v>
      </c>
      <c r="G357" s="28">
        <v>0</v>
      </c>
      <c r="H357" s="28">
        <v>0</v>
      </c>
      <c r="I357" s="28">
        <v>0</v>
      </c>
      <c r="J357" s="28" t="s">
        <v>78</v>
      </c>
    </row>
    <row r="358" spans="2:10" ht="15">
      <c r="B358" s="32" t="s">
        <v>129</v>
      </c>
      <c r="C358" s="33" t="s">
        <v>112</v>
      </c>
      <c r="D358" s="28">
        <v>0</v>
      </c>
      <c r="E358" s="28">
        <v>0</v>
      </c>
      <c r="F358" s="28">
        <v>0</v>
      </c>
      <c r="G358" s="28">
        <v>0</v>
      </c>
      <c r="H358" s="28">
        <v>0</v>
      </c>
      <c r="I358" s="28">
        <v>0</v>
      </c>
      <c r="J358" s="28" t="s">
        <v>78</v>
      </c>
    </row>
    <row r="359" spans="2:10" ht="15">
      <c r="B359" s="32" t="s">
        <v>129</v>
      </c>
      <c r="C359" s="33" t="s">
        <v>87</v>
      </c>
      <c r="D359" s="28">
        <v>114</v>
      </c>
      <c r="E359" s="28">
        <v>70</v>
      </c>
      <c r="F359" s="28">
        <v>44.338</v>
      </c>
      <c r="G359" s="28">
        <v>49.486</v>
      </c>
      <c r="H359" s="28">
        <v>92.737</v>
      </c>
      <c r="I359" s="28">
        <v>44.767</v>
      </c>
      <c r="J359" s="28" t="s">
        <v>267</v>
      </c>
    </row>
    <row r="360" spans="2:10" ht="15">
      <c r="B360" s="34" t="s">
        <v>129</v>
      </c>
      <c r="C360" s="35" t="s">
        <v>91</v>
      </c>
      <c r="D360" s="29">
        <v>18</v>
      </c>
      <c r="E360" s="29">
        <v>25</v>
      </c>
      <c r="F360" s="29">
        <v>-14.359</v>
      </c>
      <c r="G360" s="29">
        <v>3.891</v>
      </c>
      <c r="H360" s="29">
        <v>15.781</v>
      </c>
      <c r="I360" s="29">
        <v>-14.155</v>
      </c>
      <c r="J360" s="29" t="s">
        <v>267</v>
      </c>
    </row>
    <row r="361" spans="2:10" ht="15">
      <c r="B361" s="36" t="s">
        <v>129</v>
      </c>
      <c r="C361" s="37" t="s">
        <v>113</v>
      </c>
      <c r="D361" s="56">
        <v>16</v>
      </c>
      <c r="E361" s="56">
        <v>21</v>
      </c>
      <c r="F361" s="56">
        <v>25.714</v>
      </c>
      <c r="G361" s="56">
        <v>26.899</v>
      </c>
      <c r="H361" s="56">
        <v>17.176</v>
      </c>
      <c r="I361" s="56">
        <v>352.675</v>
      </c>
      <c r="J361" s="56" t="s">
        <v>267</v>
      </c>
    </row>
    <row r="362" spans="2:10" ht="15">
      <c r="B362" s="30" t="s">
        <v>271</v>
      </c>
      <c r="C362" s="31" t="s">
        <v>107</v>
      </c>
      <c r="D362" s="27">
        <v>41</v>
      </c>
      <c r="E362" s="27">
        <v>55</v>
      </c>
      <c r="F362" s="27">
        <v>55.706</v>
      </c>
      <c r="G362" s="27">
        <v>54.318</v>
      </c>
      <c r="H362" s="27">
        <v>47.506</v>
      </c>
      <c r="I362" s="27">
        <v>43.203</v>
      </c>
      <c r="J362" s="27" t="s">
        <v>78</v>
      </c>
    </row>
    <row r="363" spans="2:10" ht="15">
      <c r="B363" s="32" t="s">
        <v>271</v>
      </c>
      <c r="C363" s="33" t="s">
        <v>108</v>
      </c>
      <c r="D363" s="28">
        <v>3382</v>
      </c>
      <c r="E363" s="28">
        <v>3435</v>
      </c>
      <c r="F363" s="28">
        <v>3637.671</v>
      </c>
      <c r="G363" s="28">
        <v>3857.522</v>
      </c>
      <c r="H363" s="28">
        <v>3495.024</v>
      </c>
      <c r="I363" s="28">
        <v>3541.783</v>
      </c>
      <c r="J363" s="28" t="s">
        <v>78</v>
      </c>
    </row>
    <row r="364" spans="2:10" ht="15">
      <c r="B364" s="32" t="s">
        <v>271</v>
      </c>
      <c r="C364" s="33" t="s">
        <v>109</v>
      </c>
      <c r="D364" s="28">
        <v>0</v>
      </c>
      <c r="E364" s="28">
        <v>0</v>
      </c>
      <c r="F364" s="28">
        <v>0</v>
      </c>
      <c r="G364" s="28">
        <v>0</v>
      </c>
      <c r="H364" s="28">
        <v>0</v>
      </c>
      <c r="I364" s="28">
        <v>0</v>
      </c>
      <c r="J364" s="28" t="s">
        <v>78</v>
      </c>
    </row>
    <row r="365" spans="2:10" ht="15">
      <c r="B365" s="32" t="s">
        <v>271</v>
      </c>
      <c r="C365" s="33" t="s">
        <v>110</v>
      </c>
      <c r="D365" s="28">
        <v>159</v>
      </c>
      <c r="E365" s="28">
        <v>182</v>
      </c>
      <c r="F365" s="28">
        <v>161.377</v>
      </c>
      <c r="G365" s="28">
        <v>178.652</v>
      </c>
      <c r="H365" s="28">
        <v>130.433</v>
      </c>
      <c r="I365" s="28">
        <v>144.522</v>
      </c>
      <c r="J365" s="28" t="s">
        <v>78</v>
      </c>
    </row>
    <row r="366" spans="2:10" ht="15">
      <c r="B366" s="32" t="s">
        <v>271</v>
      </c>
      <c r="C366" s="33" t="s">
        <v>88</v>
      </c>
      <c r="D366" s="28">
        <v>870</v>
      </c>
      <c r="E366" s="28">
        <v>1062</v>
      </c>
      <c r="F366" s="28">
        <v>1031.139</v>
      </c>
      <c r="G366" s="28">
        <v>926.964</v>
      </c>
      <c r="H366" s="28">
        <v>1190.043</v>
      </c>
      <c r="I366" s="28">
        <v>805.84</v>
      </c>
      <c r="J366" s="28" t="s">
        <v>78</v>
      </c>
    </row>
    <row r="367" spans="2:10" ht="15">
      <c r="B367" s="32" t="s">
        <v>271</v>
      </c>
      <c r="C367" s="33" t="s">
        <v>89</v>
      </c>
      <c r="D367" s="28">
        <v>765</v>
      </c>
      <c r="E367" s="28">
        <v>734</v>
      </c>
      <c r="F367" s="28">
        <v>854.083</v>
      </c>
      <c r="G367" s="28">
        <v>923.307</v>
      </c>
      <c r="H367" s="28">
        <v>789.151</v>
      </c>
      <c r="I367" s="28">
        <v>710.7</v>
      </c>
      <c r="J367" s="28" t="s">
        <v>78</v>
      </c>
    </row>
    <row r="368" spans="2:10" ht="15">
      <c r="B368" s="32" t="s">
        <v>271</v>
      </c>
      <c r="C368" s="33" t="s">
        <v>111</v>
      </c>
      <c r="D368" s="28">
        <v>24</v>
      </c>
      <c r="E368" s="28">
        <v>20</v>
      </c>
      <c r="F368" s="28">
        <v>14.333</v>
      </c>
      <c r="G368" s="28">
        <v>16.968</v>
      </c>
      <c r="H368" s="28">
        <v>16.027</v>
      </c>
      <c r="I368" s="28">
        <v>16.126</v>
      </c>
      <c r="J368" s="28" t="s">
        <v>78</v>
      </c>
    </row>
    <row r="369" spans="2:10" ht="15">
      <c r="B369" s="32" t="s">
        <v>271</v>
      </c>
      <c r="C369" s="33" t="s">
        <v>112</v>
      </c>
      <c r="D369" s="28">
        <v>0</v>
      </c>
      <c r="E369" s="28">
        <v>0</v>
      </c>
      <c r="F369" s="28">
        <v>0</v>
      </c>
      <c r="G369" s="28">
        <v>0</v>
      </c>
      <c r="H369" s="28">
        <v>0</v>
      </c>
      <c r="I369" s="28">
        <v>0</v>
      </c>
      <c r="J369" s="28" t="s">
        <v>78</v>
      </c>
    </row>
    <row r="370" spans="2:10" ht="15">
      <c r="B370" s="32" t="s">
        <v>271</v>
      </c>
      <c r="C370" s="33" t="s">
        <v>87</v>
      </c>
      <c r="D370" s="28">
        <v>116</v>
      </c>
      <c r="E370" s="28">
        <v>94</v>
      </c>
      <c r="F370" s="28">
        <v>50.395</v>
      </c>
      <c r="G370" s="28">
        <v>64.967</v>
      </c>
      <c r="H370" s="28">
        <v>143.108</v>
      </c>
      <c r="I370" s="28">
        <v>56.841</v>
      </c>
      <c r="J370" s="28" t="s">
        <v>78</v>
      </c>
    </row>
    <row r="371" spans="2:10" ht="15">
      <c r="B371" s="34" t="s">
        <v>271</v>
      </c>
      <c r="C371" s="35" t="s">
        <v>91</v>
      </c>
      <c r="D371" s="29">
        <v>5</v>
      </c>
      <c r="E371" s="29">
        <v>33</v>
      </c>
      <c r="F371" s="29">
        <v>-37.975</v>
      </c>
      <c r="G371" s="29">
        <v>-51.163</v>
      </c>
      <c r="H371" s="29">
        <v>61.074</v>
      </c>
      <c r="I371" s="29">
        <v>10.405</v>
      </c>
      <c r="J371" s="29" t="s">
        <v>78</v>
      </c>
    </row>
    <row r="372" spans="2:10" ht="15">
      <c r="B372" s="36" t="s">
        <v>271</v>
      </c>
      <c r="C372" s="37" t="s">
        <v>113</v>
      </c>
      <c r="D372" s="56">
        <v>3234</v>
      </c>
      <c r="E372" s="56">
        <v>3555</v>
      </c>
      <c r="F372" s="56">
        <v>3606.353</v>
      </c>
      <c r="G372" s="56">
        <v>3603.747</v>
      </c>
      <c r="H372" s="56">
        <v>3714.928</v>
      </c>
      <c r="I372" s="56">
        <v>3473.042</v>
      </c>
      <c r="J372" s="56" t="s">
        <v>78</v>
      </c>
    </row>
    <row r="373" ht="15">
      <c r="A373" s="26" t="s">
        <v>130</v>
      </c>
    </row>
    <row r="374" ht="15">
      <c r="A374" s="26" t="s">
        <v>277</v>
      </c>
    </row>
    <row r="375" ht="15">
      <c r="A375" s="20" t="s">
        <v>140</v>
      </c>
    </row>
  </sheetData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5"/>
  <sheetViews>
    <sheetView workbookViewId="0" topLeftCell="A350">
      <selection activeCell="A375" sqref="A375:XFD375"/>
    </sheetView>
  </sheetViews>
  <sheetFormatPr defaultColWidth="9.140625" defaultRowHeight="15"/>
  <cols>
    <col min="1" max="1" width="3.7109375" style="11" customWidth="1"/>
    <col min="2" max="2" width="33.57421875" style="20" customWidth="1"/>
    <col min="3" max="3" width="32.7109375" style="4" customWidth="1"/>
    <col min="4" max="9" width="11.421875" style="4" customWidth="1"/>
    <col min="10" max="10" width="3.8515625" style="4" customWidth="1"/>
    <col min="11" max="26" width="11.421875" style="4" customWidth="1"/>
    <col min="27" max="16384" width="9.140625" style="4" customWidth="1"/>
  </cols>
  <sheetData>
    <row r="1" ht="15.75">
      <c r="A1" s="55" t="s">
        <v>70</v>
      </c>
    </row>
    <row r="2" spans="1:10" ht="15">
      <c r="A2" s="12"/>
      <c r="B2" s="9" t="s">
        <v>240</v>
      </c>
      <c r="C2" s="9"/>
      <c r="D2" s="164">
        <v>2015</v>
      </c>
      <c r="E2" s="164">
        <v>2016</v>
      </c>
      <c r="F2" s="164">
        <v>2017</v>
      </c>
      <c r="G2" s="164">
        <v>2018</v>
      </c>
      <c r="H2" s="164">
        <v>2019</v>
      </c>
      <c r="I2" s="164">
        <v>2020</v>
      </c>
      <c r="J2" s="19"/>
    </row>
    <row r="3" spans="1:10" ht="15">
      <c r="A3" s="12"/>
      <c r="B3" s="6" t="s">
        <v>82</v>
      </c>
      <c r="C3" s="6" t="s">
        <v>80</v>
      </c>
      <c r="D3" s="23">
        <v>2516</v>
      </c>
      <c r="E3" s="23">
        <v>2573</v>
      </c>
      <c r="F3" s="23">
        <v>2553</v>
      </c>
      <c r="G3" s="23">
        <v>2851</v>
      </c>
      <c r="H3" s="23">
        <v>2986</v>
      </c>
      <c r="I3" s="23">
        <v>3214.511</v>
      </c>
      <c r="J3" s="23" t="s">
        <v>78</v>
      </c>
    </row>
    <row r="4" spans="1:10" ht="15">
      <c r="A4" s="12"/>
      <c r="B4" s="6" t="s">
        <v>82</v>
      </c>
      <c r="C4" s="6" t="s">
        <v>85</v>
      </c>
      <c r="D4" s="22"/>
      <c r="E4" s="22"/>
      <c r="F4" s="22"/>
      <c r="G4" s="22"/>
      <c r="H4" s="22"/>
      <c r="I4" s="22"/>
      <c r="J4" s="22"/>
    </row>
    <row r="5" spans="1:10" ht="15">
      <c r="A5" s="12"/>
      <c r="B5" s="6" t="s">
        <v>82</v>
      </c>
      <c r="C5" s="6" t="s">
        <v>86</v>
      </c>
      <c r="D5" s="22"/>
      <c r="E5" s="22"/>
      <c r="F5" s="22"/>
      <c r="G5" s="22"/>
      <c r="H5" s="22"/>
      <c r="I5" s="22"/>
      <c r="J5" s="22"/>
    </row>
    <row r="6" spans="1:10" ht="15">
      <c r="A6" s="12"/>
      <c r="B6" s="6" t="s">
        <v>82</v>
      </c>
      <c r="C6" s="6" t="s">
        <v>87</v>
      </c>
      <c r="D6" s="22"/>
      <c r="E6" s="22"/>
      <c r="F6" s="22"/>
      <c r="G6" s="22"/>
      <c r="H6" s="22"/>
      <c r="I6" s="22"/>
      <c r="J6" s="22"/>
    </row>
    <row r="7" spans="1:10" ht="15">
      <c r="A7" s="12"/>
      <c r="B7" s="6" t="s">
        <v>82</v>
      </c>
      <c r="C7" s="6" t="s">
        <v>88</v>
      </c>
      <c r="D7" s="23">
        <v>25067</v>
      </c>
      <c r="E7" s="23">
        <v>24958</v>
      </c>
      <c r="F7" s="23">
        <v>25767</v>
      </c>
      <c r="G7" s="23">
        <v>20972</v>
      </c>
      <c r="H7" s="23">
        <v>31075</v>
      </c>
      <c r="I7" s="23">
        <v>29369.35</v>
      </c>
      <c r="J7" s="23" t="s">
        <v>78</v>
      </c>
    </row>
    <row r="8" spans="1:10" ht="15">
      <c r="A8" s="12"/>
      <c r="B8" s="6" t="s">
        <v>82</v>
      </c>
      <c r="C8" s="6" t="s">
        <v>89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 t="s">
        <v>78</v>
      </c>
    </row>
    <row r="9" spans="1:10" ht="15">
      <c r="A9" s="12"/>
      <c r="B9" s="6" t="s">
        <v>82</v>
      </c>
      <c r="C9" s="6" t="s">
        <v>90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 t="s">
        <v>78</v>
      </c>
    </row>
    <row r="10" spans="1:10" ht="15">
      <c r="A10" s="12"/>
      <c r="B10" s="7" t="s">
        <v>82</v>
      </c>
      <c r="C10" s="7" t="s">
        <v>91</v>
      </c>
      <c r="D10" s="41">
        <v>-890</v>
      </c>
      <c r="E10" s="41">
        <v>-165</v>
      </c>
      <c r="F10" s="41">
        <v>-233</v>
      </c>
      <c r="G10" s="41">
        <v>81</v>
      </c>
      <c r="H10" s="41">
        <v>-301</v>
      </c>
      <c r="I10" s="41">
        <v>182.828</v>
      </c>
      <c r="J10" s="41" t="s">
        <v>78</v>
      </c>
    </row>
    <row r="11" spans="1:10" ht="15">
      <c r="A11" s="12"/>
      <c r="B11" s="15" t="s">
        <v>82</v>
      </c>
      <c r="C11" s="15" t="s">
        <v>92</v>
      </c>
      <c r="D11" s="25">
        <v>26693</v>
      </c>
      <c r="E11" s="25">
        <v>27366</v>
      </c>
      <c r="F11" s="25">
        <v>28087</v>
      </c>
      <c r="G11" s="25">
        <v>23904</v>
      </c>
      <c r="H11" s="25">
        <v>33760</v>
      </c>
      <c r="I11" s="25">
        <v>32766.689</v>
      </c>
      <c r="J11" s="25" t="s">
        <v>78</v>
      </c>
    </row>
    <row r="12" spans="1:10" ht="15">
      <c r="A12" s="12"/>
      <c r="B12" s="10" t="s">
        <v>82</v>
      </c>
      <c r="C12" s="10" t="s">
        <v>93</v>
      </c>
      <c r="D12" s="38">
        <v>525</v>
      </c>
      <c r="E12" s="38">
        <v>828</v>
      </c>
      <c r="F12" s="38">
        <v>364</v>
      </c>
      <c r="G12" s="38">
        <v>384</v>
      </c>
      <c r="H12" s="38">
        <v>345</v>
      </c>
      <c r="I12" s="38">
        <v>119.443</v>
      </c>
      <c r="J12" s="38" t="s">
        <v>78</v>
      </c>
    </row>
    <row r="13" spans="1:10" ht="15">
      <c r="A13" s="12"/>
      <c r="B13" s="15" t="s">
        <v>82</v>
      </c>
      <c r="C13" s="15" t="s">
        <v>94</v>
      </c>
      <c r="D13" s="42">
        <v>26168</v>
      </c>
      <c r="E13" s="42">
        <v>26538</v>
      </c>
      <c r="F13" s="42">
        <v>27723</v>
      </c>
      <c r="G13" s="42">
        <v>23520</v>
      </c>
      <c r="H13" s="42">
        <v>33415</v>
      </c>
      <c r="I13" s="42">
        <v>32647.246</v>
      </c>
      <c r="J13" s="42" t="s">
        <v>78</v>
      </c>
    </row>
    <row r="14" spans="1:10" ht="15">
      <c r="A14" s="12"/>
      <c r="B14" s="39" t="s">
        <v>82</v>
      </c>
      <c r="C14" s="39" t="s">
        <v>114</v>
      </c>
      <c r="D14" s="40">
        <v>178</v>
      </c>
      <c r="E14" s="40">
        <v>146</v>
      </c>
      <c r="F14" s="40">
        <v>131</v>
      </c>
      <c r="G14" s="40">
        <v>271</v>
      </c>
      <c r="H14" s="40">
        <v>425</v>
      </c>
      <c r="I14" s="40">
        <v>341.416</v>
      </c>
      <c r="J14" s="40" t="s">
        <v>78</v>
      </c>
    </row>
    <row r="15" spans="1:10" ht="15">
      <c r="A15" s="12"/>
      <c r="B15" s="6" t="s">
        <v>115</v>
      </c>
      <c r="C15" s="6" t="s">
        <v>80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 t="s">
        <v>78</v>
      </c>
    </row>
    <row r="16" spans="1:10" ht="15">
      <c r="A16" s="12"/>
      <c r="B16" s="6" t="s">
        <v>115</v>
      </c>
      <c r="C16" s="6" t="s">
        <v>85</v>
      </c>
      <c r="D16" s="22"/>
      <c r="E16" s="22"/>
      <c r="F16" s="22"/>
      <c r="G16" s="22"/>
      <c r="H16" s="22"/>
      <c r="I16" s="22"/>
      <c r="J16" s="22"/>
    </row>
    <row r="17" spans="1:10" ht="15">
      <c r="A17" s="12"/>
      <c r="B17" s="6" t="s">
        <v>115</v>
      </c>
      <c r="C17" s="6" t="s">
        <v>86</v>
      </c>
      <c r="D17" s="22"/>
      <c r="E17" s="22"/>
      <c r="F17" s="22"/>
      <c r="G17" s="22"/>
      <c r="H17" s="22"/>
      <c r="I17" s="22"/>
      <c r="J17" s="22"/>
    </row>
    <row r="18" spans="1:10" ht="15">
      <c r="A18" s="12"/>
      <c r="B18" s="6" t="s">
        <v>115</v>
      </c>
      <c r="C18" s="6" t="s">
        <v>87</v>
      </c>
      <c r="D18" s="22"/>
      <c r="E18" s="22"/>
      <c r="F18" s="22"/>
      <c r="G18" s="22"/>
      <c r="H18" s="22"/>
      <c r="I18" s="22"/>
      <c r="J18" s="22"/>
    </row>
    <row r="19" spans="1:10" ht="15">
      <c r="A19" s="12"/>
      <c r="B19" s="6" t="s">
        <v>115</v>
      </c>
      <c r="C19" s="6" t="s">
        <v>88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 t="s">
        <v>78</v>
      </c>
    </row>
    <row r="20" spans="1:10" ht="15">
      <c r="A20" s="12"/>
      <c r="B20" s="6" t="s">
        <v>115</v>
      </c>
      <c r="C20" s="6" t="s">
        <v>89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 t="s">
        <v>78</v>
      </c>
    </row>
    <row r="21" spans="1:10" ht="15">
      <c r="A21" s="12"/>
      <c r="B21" s="6" t="s">
        <v>115</v>
      </c>
      <c r="C21" s="6" t="s">
        <v>90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 t="s">
        <v>78</v>
      </c>
    </row>
    <row r="22" spans="1:10" ht="15">
      <c r="A22" s="12"/>
      <c r="B22" s="7" t="s">
        <v>115</v>
      </c>
      <c r="C22" s="7" t="s">
        <v>91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 t="s">
        <v>78</v>
      </c>
    </row>
    <row r="23" spans="1:10" ht="15">
      <c r="A23" s="12"/>
      <c r="B23" s="15" t="s">
        <v>115</v>
      </c>
      <c r="C23" s="15" t="s">
        <v>92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 t="s">
        <v>78</v>
      </c>
    </row>
    <row r="24" spans="1:10" ht="15">
      <c r="A24" s="12"/>
      <c r="B24" s="10" t="s">
        <v>115</v>
      </c>
      <c r="C24" s="10" t="s">
        <v>93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 t="s">
        <v>78</v>
      </c>
    </row>
    <row r="25" spans="1:10" ht="15">
      <c r="A25" s="12"/>
      <c r="B25" s="15" t="s">
        <v>115</v>
      </c>
      <c r="C25" s="15" t="s">
        <v>94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 t="s">
        <v>78</v>
      </c>
    </row>
    <row r="26" spans="1:10" ht="15">
      <c r="A26" s="12"/>
      <c r="B26" s="39" t="s">
        <v>115</v>
      </c>
      <c r="C26" s="39" t="s">
        <v>114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 t="s">
        <v>78</v>
      </c>
    </row>
    <row r="27" spans="1:10" ht="15">
      <c r="A27" s="12"/>
      <c r="B27" s="6" t="s">
        <v>116</v>
      </c>
      <c r="C27" s="6" t="s">
        <v>80</v>
      </c>
      <c r="D27" s="22"/>
      <c r="E27" s="22"/>
      <c r="F27" s="22"/>
      <c r="G27" s="22"/>
      <c r="H27" s="22"/>
      <c r="I27" s="22"/>
      <c r="J27" s="22"/>
    </row>
    <row r="28" spans="1:10" ht="15">
      <c r="A28" s="12"/>
      <c r="B28" s="6" t="s">
        <v>116</v>
      </c>
      <c r="C28" s="6" t="s">
        <v>85</v>
      </c>
      <c r="D28" s="22"/>
      <c r="E28" s="22"/>
      <c r="F28" s="22"/>
      <c r="G28" s="22"/>
      <c r="H28" s="22"/>
      <c r="I28" s="22"/>
      <c r="J28" s="22"/>
    </row>
    <row r="29" spans="1:10" ht="15">
      <c r="A29" s="12"/>
      <c r="B29" s="6" t="s">
        <v>116</v>
      </c>
      <c r="C29" s="6" t="s">
        <v>86</v>
      </c>
      <c r="D29" s="23">
        <v>1586</v>
      </c>
      <c r="E29" s="23">
        <v>1926</v>
      </c>
      <c r="F29" s="23">
        <v>1957</v>
      </c>
      <c r="G29" s="23">
        <v>1748</v>
      </c>
      <c r="H29" s="23">
        <v>1146</v>
      </c>
      <c r="I29" s="23">
        <v>658.534</v>
      </c>
      <c r="J29" s="23" t="s">
        <v>78</v>
      </c>
    </row>
    <row r="30" spans="1:10" ht="15">
      <c r="A30" s="12"/>
      <c r="B30" s="6" t="s">
        <v>116</v>
      </c>
      <c r="C30" s="6" t="s">
        <v>87</v>
      </c>
      <c r="D30" s="23">
        <v>1663</v>
      </c>
      <c r="E30" s="23">
        <v>1432</v>
      </c>
      <c r="F30" s="23">
        <v>2350</v>
      </c>
      <c r="G30" s="23">
        <v>3052</v>
      </c>
      <c r="H30" s="23">
        <v>1995</v>
      </c>
      <c r="I30" s="23">
        <v>1991.192</v>
      </c>
      <c r="J30" s="23" t="s">
        <v>78</v>
      </c>
    </row>
    <row r="31" spans="1:10" ht="15">
      <c r="A31" s="12"/>
      <c r="B31" s="6" t="s">
        <v>116</v>
      </c>
      <c r="C31" s="6" t="s">
        <v>88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 t="s">
        <v>78</v>
      </c>
    </row>
    <row r="32" spans="1:10" ht="15">
      <c r="A32" s="12"/>
      <c r="B32" s="6" t="s">
        <v>116</v>
      </c>
      <c r="C32" s="6" t="s">
        <v>89</v>
      </c>
      <c r="D32" s="23">
        <v>418</v>
      </c>
      <c r="E32" s="23">
        <v>649</v>
      </c>
      <c r="F32" s="23">
        <v>515</v>
      </c>
      <c r="G32" s="23">
        <v>350</v>
      </c>
      <c r="H32" s="23">
        <v>318</v>
      </c>
      <c r="I32" s="23">
        <v>697.94</v>
      </c>
      <c r="J32" s="23" t="s">
        <v>78</v>
      </c>
    </row>
    <row r="33" spans="1:10" ht="15">
      <c r="A33" s="12"/>
      <c r="B33" s="6" t="s">
        <v>116</v>
      </c>
      <c r="C33" s="6" t="s">
        <v>90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 t="s">
        <v>78</v>
      </c>
    </row>
    <row r="34" spans="1:10" ht="15">
      <c r="A34" s="12"/>
      <c r="B34" s="7" t="s">
        <v>116</v>
      </c>
      <c r="C34" s="7" t="s">
        <v>91</v>
      </c>
      <c r="D34" s="41">
        <v>-97</v>
      </c>
      <c r="E34" s="41">
        <v>-67</v>
      </c>
      <c r="F34" s="41">
        <v>-56</v>
      </c>
      <c r="G34" s="41">
        <v>-110</v>
      </c>
      <c r="H34" s="41">
        <v>134</v>
      </c>
      <c r="I34" s="41">
        <v>61.369</v>
      </c>
      <c r="J34" s="41" t="s">
        <v>78</v>
      </c>
    </row>
    <row r="35" spans="1:10" ht="15">
      <c r="A35" s="12"/>
      <c r="B35" s="15" t="s">
        <v>116</v>
      </c>
      <c r="C35" s="15" t="s">
        <v>92</v>
      </c>
      <c r="D35" s="25">
        <v>2734</v>
      </c>
      <c r="E35" s="25">
        <v>2642</v>
      </c>
      <c r="F35" s="25">
        <v>3736</v>
      </c>
      <c r="G35" s="25">
        <v>4340</v>
      </c>
      <c r="H35" s="25">
        <v>2957</v>
      </c>
      <c r="I35" s="25">
        <v>2013.155</v>
      </c>
      <c r="J35" s="25" t="s">
        <v>78</v>
      </c>
    </row>
    <row r="36" spans="1:10" ht="15">
      <c r="A36" s="12"/>
      <c r="B36" s="10" t="s">
        <v>116</v>
      </c>
      <c r="C36" s="10" t="s">
        <v>93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 t="s">
        <v>78</v>
      </c>
    </row>
    <row r="37" spans="1:10" ht="15">
      <c r="A37" s="12"/>
      <c r="B37" s="15" t="s">
        <v>116</v>
      </c>
      <c r="C37" s="15" t="s">
        <v>94</v>
      </c>
      <c r="D37" s="42">
        <v>2734</v>
      </c>
      <c r="E37" s="42">
        <v>2642</v>
      </c>
      <c r="F37" s="42">
        <v>3736</v>
      </c>
      <c r="G37" s="42">
        <v>4340</v>
      </c>
      <c r="H37" s="42">
        <v>2957</v>
      </c>
      <c r="I37" s="42">
        <v>2013.155</v>
      </c>
      <c r="J37" s="42" t="s">
        <v>78</v>
      </c>
    </row>
    <row r="38" spans="1:10" ht="15">
      <c r="A38" s="12"/>
      <c r="B38" s="39" t="s">
        <v>116</v>
      </c>
      <c r="C38" s="39" t="s">
        <v>114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 t="s">
        <v>78</v>
      </c>
    </row>
    <row r="39" spans="1:10" ht="15">
      <c r="A39" s="12"/>
      <c r="B39" s="6" t="s">
        <v>83</v>
      </c>
      <c r="C39" s="6" t="s">
        <v>80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 t="s">
        <v>78</v>
      </c>
    </row>
    <row r="40" spans="1:10" ht="15">
      <c r="A40" s="12"/>
      <c r="B40" s="6" t="s">
        <v>83</v>
      </c>
      <c r="C40" s="6" t="s">
        <v>85</v>
      </c>
      <c r="D40" s="23">
        <v>136</v>
      </c>
      <c r="E40" s="23">
        <v>136</v>
      </c>
      <c r="F40" s="23">
        <v>145</v>
      </c>
      <c r="G40" s="23">
        <v>185</v>
      </c>
      <c r="H40" s="23">
        <v>197</v>
      </c>
      <c r="I40" s="23">
        <v>126.796</v>
      </c>
      <c r="J40" s="23" t="s">
        <v>78</v>
      </c>
    </row>
    <row r="41" spans="1:10" ht="15">
      <c r="A41" s="12"/>
      <c r="B41" s="6" t="s">
        <v>83</v>
      </c>
      <c r="C41" s="6" t="s">
        <v>86</v>
      </c>
      <c r="D41" s="22"/>
      <c r="E41" s="22"/>
      <c r="F41" s="22"/>
      <c r="G41" s="22"/>
      <c r="H41" s="22"/>
      <c r="I41" s="22"/>
      <c r="J41" s="22"/>
    </row>
    <row r="42" spans="1:10" ht="15">
      <c r="A42" s="12"/>
      <c r="B42" s="6" t="s">
        <v>83</v>
      </c>
      <c r="C42" s="6" t="s">
        <v>87</v>
      </c>
      <c r="D42" s="22"/>
      <c r="E42" s="22"/>
      <c r="F42" s="22"/>
      <c r="G42" s="22"/>
      <c r="H42" s="22"/>
      <c r="I42" s="22"/>
      <c r="J42" s="22"/>
    </row>
    <row r="43" spans="1:10" ht="15">
      <c r="A43" s="12"/>
      <c r="B43" s="6" t="s">
        <v>83</v>
      </c>
      <c r="C43" s="6" t="s">
        <v>88</v>
      </c>
      <c r="D43" s="23">
        <v>93</v>
      </c>
      <c r="E43" s="23">
        <v>109</v>
      </c>
      <c r="F43" s="23">
        <v>120</v>
      </c>
      <c r="G43" s="23">
        <v>121</v>
      </c>
      <c r="H43" s="23">
        <v>131</v>
      </c>
      <c r="I43" s="23">
        <v>121.409</v>
      </c>
      <c r="J43" s="23" t="s">
        <v>78</v>
      </c>
    </row>
    <row r="44" spans="1:10" ht="15">
      <c r="A44" s="12"/>
      <c r="B44" s="6" t="s">
        <v>83</v>
      </c>
      <c r="C44" s="6" t="s">
        <v>89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 t="s">
        <v>78</v>
      </c>
    </row>
    <row r="45" spans="1:10" ht="15">
      <c r="A45" s="12"/>
      <c r="B45" s="6" t="s">
        <v>83</v>
      </c>
      <c r="C45" s="6" t="s">
        <v>90</v>
      </c>
      <c r="D45" s="23">
        <v>136</v>
      </c>
      <c r="E45" s="23">
        <v>136</v>
      </c>
      <c r="F45" s="23">
        <v>145</v>
      </c>
      <c r="G45" s="23">
        <v>185</v>
      </c>
      <c r="H45" s="23">
        <v>197</v>
      </c>
      <c r="I45" s="23">
        <v>126.796</v>
      </c>
      <c r="J45" s="23" t="s">
        <v>78</v>
      </c>
    </row>
    <row r="46" spans="1:10" ht="15">
      <c r="A46" s="12"/>
      <c r="B46" s="7" t="s">
        <v>83</v>
      </c>
      <c r="C46" s="7" t="s">
        <v>91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 t="s">
        <v>78</v>
      </c>
    </row>
    <row r="47" spans="1:10" ht="15">
      <c r="A47" s="12"/>
      <c r="B47" s="15" t="s">
        <v>83</v>
      </c>
      <c r="C47" s="15" t="s">
        <v>92</v>
      </c>
      <c r="D47" s="25">
        <v>93</v>
      </c>
      <c r="E47" s="25">
        <v>109</v>
      </c>
      <c r="F47" s="25">
        <v>120</v>
      </c>
      <c r="G47" s="25">
        <v>121</v>
      </c>
      <c r="H47" s="25">
        <v>131</v>
      </c>
      <c r="I47" s="25">
        <v>121.409</v>
      </c>
      <c r="J47" s="25" t="s">
        <v>78</v>
      </c>
    </row>
    <row r="48" spans="1:10" ht="15">
      <c r="A48" s="12"/>
      <c r="B48" s="10" t="s">
        <v>83</v>
      </c>
      <c r="C48" s="10" t="s">
        <v>93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 t="s">
        <v>78</v>
      </c>
    </row>
    <row r="49" spans="1:10" ht="15">
      <c r="A49" s="12"/>
      <c r="B49" s="15" t="s">
        <v>83</v>
      </c>
      <c r="C49" s="15" t="s">
        <v>94</v>
      </c>
      <c r="D49" s="42">
        <v>93</v>
      </c>
      <c r="E49" s="42">
        <v>109</v>
      </c>
      <c r="F49" s="42">
        <v>120</v>
      </c>
      <c r="G49" s="42">
        <v>121</v>
      </c>
      <c r="H49" s="42">
        <v>131</v>
      </c>
      <c r="I49" s="42">
        <v>121.409</v>
      </c>
      <c r="J49" s="42" t="s">
        <v>78</v>
      </c>
    </row>
    <row r="50" spans="1:10" ht="15">
      <c r="A50" s="12"/>
      <c r="B50" s="39" t="s">
        <v>83</v>
      </c>
      <c r="C50" s="39" t="s">
        <v>114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 t="s">
        <v>78</v>
      </c>
    </row>
    <row r="51" spans="1:10" ht="15">
      <c r="A51" s="12"/>
      <c r="B51" s="6" t="s">
        <v>117</v>
      </c>
      <c r="C51" s="6" t="s">
        <v>80</v>
      </c>
      <c r="D51" s="22"/>
      <c r="E51" s="22"/>
      <c r="F51" s="22"/>
      <c r="G51" s="22"/>
      <c r="H51" s="22"/>
      <c r="I51" s="22">
        <v>0</v>
      </c>
      <c r="J51" s="22" t="s">
        <v>78</v>
      </c>
    </row>
    <row r="52" spans="1:10" ht="15">
      <c r="A52" s="12"/>
      <c r="B52" s="6" t="s">
        <v>117</v>
      </c>
      <c r="C52" s="6" t="s">
        <v>85</v>
      </c>
      <c r="D52" s="23">
        <v>136</v>
      </c>
      <c r="E52" s="23">
        <v>136</v>
      </c>
      <c r="F52" s="23">
        <v>145</v>
      </c>
      <c r="G52" s="23">
        <v>185</v>
      </c>
      <c r="H52" s="23">
        <v>197</v>
      </c>
      <c r="I52" s="23">
        <v>126.796</v>
      </c>
      <c r="J52" s="23" t="s">
        <v>78</v>
      </c>
    </row>
    <row r="53" spans="1:10" ht="15">
      <c r="A53" s="12"/>
      <c r="B53" s="6" t="s">
        <v>117</v>
      </c>
      <c r="C53" s="6" t="s">
        <v>86</v>
      </c>
      <c r="D53" s="22"/>
      <c r="E53" s="22"/>
      <c r="F53" s="22"/>
      <c r="G53" s="22"/>
      <c r="H53" s="22"/>
      <c r="I53" s="22"/>
      <c r="J53" s="22"/>
    </row>
    <row r="54" spans="1:10" ht="15">
      <c r="A54" s="12"/>
      <c r="B54" s="6" t="s">
        <v>117</v>
      </c>
      <c r="C54" s="6" t="s">
        <v>87</v>
      </c>
      <c r="D54" s="22"/>
      <c r="E54" s="22"/>
      <c r="F54" s="22"/>
      <c r="G54" s="22"/>
      <c r="H54" s="22"/>
      <c r="I54" s="22"/>
      <c r="J54" s="22"/>
    </row>
    <row r="55" spans="1:10" ht="15">
      <c r="A55" s="12"/>
      <c r="B55" s="6" t="s">
        <v>117</v>
      </c>
      <c r="C55" s="6" t="s">
        <v>88</v>
      </c>
      <c r="D55" s="22"/>
      <c r="E55" s="22"/>
      <c r="F55" s="22"/>
      <c r="G55" s="22"/>
      <c r="H55" s="22"/>
      <c r="I55" s="22"/>
      <c r="J55" s="22"/>
    </row>
    <row r="56" spans="1:10" ht="15">
      <c r="A56" s="12"/>
      <c r="B56" s="6" t="s">
        <v>117</v>
      </c>
      <c r="C56" s="6" t="s">
        <v>89</v>
      </c>
      <c r="D56" s="22"/>
      <c r="E56" s="22"/>
      <c r="F56" s="22"/>
      <c r="G56" s="22"/>
      <c r="H56" s="22"/>
      <c r="I56" s="22"/>
      <c r="J56" s="22"/>
    </row>
    <row r="57" spans="1:10" ht="15">
      <c r="A57" s="12"/>
      <c r="B57" s="6" t="s">
        <v>117</v>
      </c>
      <c r="C57" s="6" t="s">
        <v>90</v>
      </c>
      <c r="D57" s="23">
        <v>136</v>
      </c>
      <c r="E57" s="23">
        <v>136</v>
      </c>
      <c r="F57" s="23">
        <v>145</v>
      </c>
      <c r="G57" s="23">
        <v>185</v>
      </c>
      <c r="H57" s="23">
        <v>197</v>
      </c>
      <c r="I57" s="23">
        <v>126.796</v>
      </c>
      <c r="J57" s="23" t="s">
        <v>78</v>
      </c>
    </row>
    <row r="58" spans="1:10" ht="15">
      <c r="A58" s="12"/>
      <c r="B58" s="7" t="s">
        <v>117</v>
      </c>
      <c r="C58" s="7" t="s">
        <v>91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 t="s">
        <v>78</v>
      </c>
    </row>
    <row r="59" spans="1:10" ht="15">
      <c r="A59" s="12"/>
      <c r="B59" s="15" t="s">
        <v>117</v>
      </c>
      <c r="C59" s="15" t="s">
        <v>92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 t="s">
        <v>78</v>
      </c>
    </row>
    <row r="60" spans="1:10" ht="15">
      <c r="A60" s="12"/>
      <c r="B60" s="10" t="s">
        <v>117</v>
      </c>
      <c r="C60" s="10" t="s">
        <v>93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 t="s">
        <v>78</v>
      </c>
    </row>
    <row r="61" spans="1:10" ht="15">
      <c r="A61" s="12"/>
      <c r="B61" s="15" t="s">
        <v>117</v>
      </c>
      <c r="C61" s="15" t="s">
        <v>94</v>
      </c>
      <c r="D61" s="42">
        <v>0</v>
      </c>
      <c r="E61" s="42">
        <v>0</v>
      </c>
      <c r="F61" s="42">
        <v>0</v>
      </c>
      <c r="G61" s="42">
        <v>0</v>
      </c>
      <c r="H61" s="42">
        <v>0</v>
      </c>
      <c r="I61" s="42">
        <v>0</v>
      </c>
      <c r="J61" s="42" t="s">
        <v>78</v>
      </c>
    </row>
    <row r="62" spans="1:10" ht="15">
      <c r="A62" s="12"/>
      <c r="B62" s="39" t="s">
        <v>117</v>
      </c>
      <c r="C62" s="39" t="s">
        <v>114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 t="s">
        <v>78</v>
      </c>
    </row>
    <row r="63" spans="1:10" ht="15">
      <c r="A63" s="12"/>
      <c r="B63" s="6" t="s">
        <v>118</v>
      </c>
      <c r="C63" s="6" t="s">
        <v>80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 t="s">
        <v>78</v>
      </c>
    </row>
    <row r="64" spans="1:10" ht="15">
      <c r="A64" s="12"/>
      <c r="B64" s="6" t="s">
        <v>118</v>
      </c>
      <c r="C64" s="6" t="s">
        <v>85</v>
      </c>
      <c r="D64" s="23">
        <v>417</v>
      </c>
      <c r="E64" s="23">
        <v>462</v>
      </c>
      <c r="F64" s="23">
        <v>492</v>
      </c>
      <c r="G64" s="23">
        <v>517</v>
      </c>
      <c r="H64" s="23">
        <v>927</v>
      </c>
      <c r="I64" s="23">
        <v>825.362</v>
      </c>
      <c r="J64" s="23" t="s">
        <v>78</v>
      </c>
    </row>
    <row r="65" spans="1:10" ht="15">
      <c r="A65" s="12"/>
      <c r="B65" s="6" t="s">
        <v>118</v>
      </c>
      <c r="C65" s="6" t="s">
        <v>86</v>
      </c>
      <c r="D65" s="22"/>
      <c r="E65" s="22"/>
      <c r="F65" s="22"/>
      <c r="G65" s="22"/>
      <c r="H65" s="22"/>
      <c r="I65" s="22"/>
      <c r="J65" s="22"/>
    </row>
    <row r="66" spans="1:10" ht="15">
      <c r="A66" s="12"/>
      <c r="B66" s="6" t="s">
        <v>118</v>
      </c>
      <c r="C66" s="6" t="s">
        <v>87</v>
      </c>
      <c r="D66" s="22"/>
      <c r="E66" s="22"/>
      <c r="F66" s="22"/>
      <c r="G66" s="22"/>
      <c r="H66" s="22"/>
      <c r="I66" s="22"/>
      <c r="J66" s="22"/>
    </row>
    <row r="67" spans="1:10" ht="15">
      <c r="A67" s="12"/>
      <c r="B67" s="6" t="s">
        <v>118</v>
      </c>
      <c r="C67" s="6" t="s">
        <v>88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 t="s">
        <v>78</v>
      </c>
    </row>
    <row r="68" spans="1:10" ht="15">
      <c r="A68" s="12"/>
      <c r="B68" s="6" t="s">
        <v>118</v>
      </c>
      <c r="C68" s="6" t="s">
        <v>89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 t="s">
        <v>78</v>
      </c>
    </row>
    <row r="69" spans="1:10" ht="15">
      <c r="A69" s="12"/>
      <c r="B69" s="6" t="s">
        <v>118</v>
      </c>
      <c r="C69" s="6" t="s">
        <v>90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 t="s">
        <v>78</v>
      </c>
    </row>
    <row r="70" spans="1:10" ht="15">
      <c r="A70" s="12"/>
      <c r="B70" s="7" t="s">
        <v>118</v>
      </c>
      <c r="C70" s="7" t="s">
        <v>91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 t="s">
        <v>78</v>
      </c>
    </row>
    <row r="71" spans="1:10" ht="15">
      <c r="A71" s="12"/>
      <c r="B71" s="15" t="s">
        <v>118</v>
      </c>
      <c r="C71" s="15" t="s">
        <v>92</v>
      </c>
      <c r="D71" s="25">
        <v>417</v>
      </c>
      <c r="E71" s="25">
        <v>462</v>
      </c>
      <c r="F71" s="25">
        <v>492</v>
      </c>
      <c r="G71" s="25">
        <v>517</v>
      </c>
      <c r="H71" s="25">
        <v>927</v>
      </c>
      <c r="I71" s="25">
        <v>825.362</v>
      </c>
      <c r="J71" s="25" t="s">
        <v>78</v>
      </c>
    </row>
    <row r="72" spans="1:10" ht="15">
      <c r="A72" s="12"/>
      <c r="B72" s="10" t="s">
        <v>118</v>
      </c>
      <c r="C72" s="10" t="s">
        <v>93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 t="s">
        <v>78</v>
      </c>
    </row>
    <row r="73" spans="1:10" ht="15">
      <c r="A73" s="12"/>
      <c r="B73" s="15" t="s">
        <v>118</v>
      </c>
      <c r="C73" s="15" t="s">
        <v>94</v>
      </c>
      <c r="D73" s="42">
        <v>417</v>
      </c>
      <c r="E73" s="42">
        <v>462</v>
      </c>
      <c r="F73" s="42">
        <v>492</v>
      </c>
      <c r="G73" s="42">
        <v>517</v>
      </c>
      <c r="H73" s="42">
        <v>927</v>
      </c>
      <c r="I73" s="42">
        <v>825.362</v>
      </c>
      <c r="J73" s="42" t="s">
        <v>78</v>
      </c>
    </row>
    <row r="74" spans="1:10" ht="15">
      <c r="A74" s="12"/>
      <c r="B74" s="39" t="s">
        <v>118</v>
      </c>
      <c r="C74" s="39" t="s">
        <v>114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 t="s">
        <v>78</v>
      </c>
    </row>
    <row r="75" spans="1:10" ht="15">
      <c r="A75" s="12"/>
      <c r="B75" s="6" t="s">
        <v>270</v>
      </c>
      <c r="C75" s="6" t="s">
        <v>80</v>
      </c>
      <c r="D75" s="23">
        <v>2516</v>
      </c>
      <c r="E75" s="23">
        <v>2573</v>
      </c>
      <c r="F75" s="23">
        <v>2553</v>
      </c>
      <c r="G75" s="23">
        <v>2851</v>
      </c>
      <c r="H75" s="23">
        <v>2986</v>
      </c>
      <c r="I75" s="23">
        <v>3214.511</v>
      </c>
      <c r="J75" s="23" t="s">
        <v>78</v>
      </c>
    </row>
    <row r="76" spans="1:10" ht="15">
      <c r="A76" s="12"/>
      <c r="B76" s="6" t="s">
        <v>270</v>
      </c>
      <c r="C76" s="6" t="s">
        <v>85</v>
      </c>
      <c r="D76" s="23">
        <v>553</v>
      </c>
      <c r="E76" s="23">
        <v>598</v>
      </c>
      <c r="F76" s="23">
        <v>637</v>
      </c>
      <c r="G76" s="23">
        <v>702</v>
      </c>
      <c r="H76" s="23">
        <v>1124</v>
      </c>
      <c r="I76" s="23">
        <v>952.158</v>
      </c>
      <c r="J76" s="23" t="s">
        <v>78</v>
      </c>
    </row>
    <row r="77" spans="1:10" ht="15">
      <c r="A77" s="12"/>
      <c r="B77" s="6" t="s">
        <v>270</v>
      </c>
      <c r="C77" s="6" t="s">
        <v>86</v>
      </c>
      <c r="D77" s="23">
        <v>1586</v>
      </c>
      <c r="E77" s="23">
        <v>1926</v>
      </c>
      <c r="F77" s="23">
        <v>1957</v>
      </c>
      <c r="G77" s="23">
        <v>1748</v>
      </c>
      <c r="H77" s="23">
        <v>1146</v>
      </c>
      <c r="I77" s="23">
        <v>658.534</v>
      </c>
      <c r="J77" s="23" t="s">
        <v>78</v>
      </c>
    </row>
    <row r="78" spans="1:10" ht="15">
      <c r="A78" s="12"/>
      <c r="B78" s="6" t="s">
        <v>270</v>
      </c>
      <c r="C78" s="6" t="s">
        <v>87</v>
      </c>
      <c r="D78" s="23">
        <v>1663</v>
      </c>
      <c r="E78" s="23">
        <v>1432</v>
      </c>
      <c r="F78" s="23">
        <v>2350</v>
      </c>
      <c r="G78" s="23">
        <v>3052</v>
      </c>
      <c r="H78" s="23">
        <v>1995</v>
      </c>
      <c r="I78" s="23">
        <v>1991.192</v>
      </c>
      <c r="J78" s="23" t="s">
        <v>78</v>
      </c>
    </row>
    <row r="79" spans="1:10" ht="15">
      <c r="A79" s="12"/>
      <c r="B79" s="6" t="s">
        <v>270</v>
      </c>
      <c r="C79" s="6" t="s">
        <v>88</v>
      </c>
      <c r="D79" s="23">
        <v>25160</v>
      </c>
      <c r="E79" s="23">
        <v>25067</v>
      </c>
      <c r="F79" s="23">
        <v>25887</v>
      </c>
      <c r="G79" s="23">
        <v>21093</v>
      </c>
      <c r="H79" s="23">
        <v>31206</v>
      </c>
      <c r="I79" s="23">
        <v>29490.759</v>
      </c>
      <c r="J79" s="23" t="s">
        <v>78</v>
      </c>
    </row>
    <row r="80" spans="1:10" ht="15">
      <c r="A80" s="12"/>
      <c r="B80" s="6" t="s">
        <v>270</v>
      </c>
      <c r="C80" s="6" t="s">
        <v>89</v>
      </c>
      <c r="D80" s="23">
        <v>418</v>
      </c>
      <c r="E80" s="23">
        <v>649</v>
      </c>
      <c r="F80" s="23">
        <v>515</v>
      </c>
      <c r="G80" s="23">
        <v>350</v>
      </c>
      <c r="H80" s="23">
        <v>318</v>
      </c>
      <c r="I80" s="23">
        <v>697.94</v>
      </c>
      <c r="J80" s="23" t="s">
        <v>78</v>
      </c>
    </row>
    <row r="81" spans="1:10" ht="15">
      <c r="A81" s="12"/>
      <c r="B81" s="6" t="s">
        <v>270</v>
      </c>
      <c r="C81" s="6" t="s">
        <v>90</v>
      </c>
      <c r="D81" s="23">
        <v>136</v>
      </c>
      <c r="E81" s="23">
        <v>136</v>
      </c>
      <c r="F81" s="23">
        <v>145</v>
      </c>
      <c r="G81" s="23">
        <v>185</v>
      </c>
      <c r="H81" s="23">
        <v>197</v>
      </c>
      <c r="I81" s="23">
        <v>126.796</v>
      </c>
      <c r="J81" s="23" t="s">
        <v>78</v>
      </c>
    </row>
    <row r="82" spans="1:10" ht="15">
      <c r="A82" s="12"/>
      <c r="B82" s="7" t="s">
        <v>270</v>
      </c>
      <c r="C82" s="7" t="s">
        <v>91</v>
      </c>
      <c r="D82" s="41">
        <v>-987</v>
      </c>
      <c r="E82" s="41">
        <v>-232</v>
      </c>
      <c r="F82" s="41">
        <v>-289</v>
      </c>
      <c r="G82" s="41">
        <v>-29</v>
      </c>
      <c r="H82" s="41">
        <v>-167</v>
      </c>
      <c r="I82" s="41">
        <v>244.197</v>
      </c>
      <c r="J82" s="41" t="s">
        <v>78</v>
      </c>
    </row>
    <row r="83" spans="1:10" ht="15">
      <c r="A83" s="12"/>
      <c r="B83" s="15" t="s">
        <v>270</v>
      </c>
      <c r="C83" s="15" t="s">
        <v>92</v>
      </c>
      <c r="D83" s="25">
        <v>29937</v>
      </c>
      <c r="E83" s="25">
        <v>30579</v>
      </c>
      <c r="F83" s="25">
        <v>32435</v>
      </c>
      <c r="G83" s="25">
        <v>28882</v>
      </c>
      <c r="H83" s="25">
        <v>37775</v>
      </c>
      <c r="I83" s="25">
        <v>35726.615</v>
      </c>
      <c r="J83" s="25" t="s">
        <v>78</v>
      </c>
    </row>
    <row r="84" spans="1:10" ht="15">
      <c r="A84" s="12"/>
      <c r="B84" s="10" t="s">
        <v>270</v>
      </c>
      <c r="C84" s="10" t="s">
        <v>93</v>
      </c>
      <c r="D84" s="38">
        <v>525</v>
      </c>
      <c r="E84" s="38">
        <v>828</v>
      </c>
      <c r="F84" s="38">
        <v>364</v>
      </c>
      <c r="G84" s="38">
        <v>384</v>
      </c>
      <c r="H84" s="38">
        <v>345</v>
      </c>
      <c r="I84" s="38">
        <v>119.443</v>
      </c>
      <c r="J84" s="38" t="s">
        <v>78</v>
      </c>
    </row>
    <row r="85" spans="1:10" ht="15">
      <c r="A85" s="12"/>
      <c r="B85" s="15" t="s">
        <v>270</v>
      </c>
      <c r="C85" s="15" t="s">
        <v>94</v>
      </c>
      <c r="D85" s="42">
        <v>29412</v>
      </c>
      <c r="E85" s="42">
        <v>29751</v>
      </c>
      <c r="F85" s="42">
        <v>32071</v>
      </c>
      <c r="G85" s="42">
        <v>28498</v>
      </c>
      <c r="H85" s="42">
        <v>37430</v>
      </c>
      <c r="I85" s="42">
        <v>35607.172</v>
      </c>
      <c r="J85" s="42" t="s">
        <v>78</v>
      </c>
    </row>
    <row r="86" spans="1:10" ht="15">
      <c r="A86" s="12"/>
      <c r="B86" s="39" t="s">
        <v>270</v>
      </c>
      <c r="C86" s="39" t="s">
        <v>114</v>
      </c>
      <c r="D86" s="40">
        <v>178</v>
      </c>
      <c r="E86" s="40">
        <v>146</v>
      </c>
      <c r="F86" s="40">
        <v>131</v>
      </c>
      <c r="G86" s="40">
        <v>271</v>
      </c>
      <c r="H86" s="40">
        <v>425</v>
      </c>
      <c r="I86" s="40">
        <v>341.416</v>
      </c>
      <c r="J86" s="40" t="s">
        <v>78</v>
      </c>
    </row>
    <row r="87" spans="1:10" ht="15">
      <c r="A87" s="12"/>
      <c r="B87" s="5" t="s">
        <v>119</v>
      </c>
      <c r="C87" s="5" t="s">
        <v>107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 t="s">
        <v>78</v>
      </c>
    </row>
    <row r="88" spans="1:10" ht="15">
      <c r="A88" s="12"/>
      <c r="B88" s="6" t="s">
        <v>119</v>
      </c>
      <c r="C88" s="6" t="s">
        <v>108</v>
      </c>
      <c r="D88" s="22"/>
      <c r="E88" s="22"/>
      <c r="F88" s="22"/>
      <c r="G88" s="22"/>
      <c r="H88" s="22"/>
      <c r="I88" s="22"/>
      <c r="J88" s="22"/>
    </row>
    <row r="89" spans="1:10" ht="15">
      <c r="A89" s="12"/>
      <c r="B89" s="6" t="s">
        <v>119</v>
      </c>
      <c r="C89" s="6" t="s">
        <v>109</v>
      </c>
      <c r="D89" s="22"/>
      <c r="E89" s="22"/>
      <c r="F89" s="22"/>
      <c r="G89" s="22"/>
      <c r="H89" s="22"/>
      <c r="I89" s="22"/>
      <c r="J89" s="22"/>
    </row>
    <row r="90" spans="1:10" ht="15">
      <c r="A90" s="12"/>
      <c r="B90" s="6" t="s">
        <v>119</v>
      </c>
      <c r="C90" s="6" t="s">
        <v>110</v>
      </c>
      <c r="D90" s="22"/>
      <c r="E90" s="22"/>
      <c r="F90" s="22"/>
      <c r="G90" s="22"/>
      <c r="H90" s="22"/>
      <c r="I90" s="22"/>
      <c r="J90" s="22"/>
    </row>
    <row r="91" spans="1:10" ht="15">
      <c r="A91" s="12"/>
      <c r="B91" s="6" t="s">
        <v>119</v>
      </c>
      <c r="C91" s="6" t="s">
        <v>88</v>
      </c>
      <c r="D91" s="22"/>
      <c r="E91" s="22"/>
      <c r="F91" s="22"/>
      <c r="G91" s="22"/>
      <c r="H91" s="22"/>
      <c r="I91" s="22"/>
      <c r="J91" s="22"/>
    </row>
    <row r="92" spans="1:10" ht="15">
      <c r="A92" s="12"/>
      <c r="B92" s="6" t="s">
        <v>119</v>
      </c>
      <c r="C92" s="6" t="s">
        <v>89</v>
      </c>
      <c r="D92" s="22"/>
      <c r="E92" s="22"/>
      <c r="F92" s="22"/>
      <c r="G92" s="22"/>
      <c r="H92" s="22"/>
      <c r="I92" s="22"/>
      <c r="J92" s="22"/>
    </row>
    <row r="93" spans="1:10" ht="15">
      <c r="A93" s="12"/>
      <c r="B93" s="6" t="s">
        <v>119</v>
      </c>
      <c r="C93" s="6" t="s">
        <v>111</v>
      </c>
      <c r="D93" s="22"/>
      <c r="E93" s="22"/>
      <c r="F93" s="22"/>
      <c r="G93" s="22"/>
      <c r="H93" s="22"/>
      <c r="I93" s="22"/>
      <c r="J93" s="22"/>
    </row>
    <row r="94" spans="1:10" ht="15">
      <c r="A94" s="12"/>
      <c r="B94" s="6" t="s">
        <v>119</v>
      </c>
      <c r="C94" s="6" t="s">
        <v>112</v>
      </c>
      <c r="D94" s="23">
        <v>0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 t="s">
        <v>78</v>
      </c>
    </row>
    <row r="95" spans="1:10" ht="15">
      <c r="A95" s="12"/>
      <c r="B95" s="6" t="s">
        <v>119</v>
      </c>
      <c r="C95" s="6" t="s">
        <v>87</v>
      </c>
      <c r="D95" s="22"/>
      <c r="E95" s="22"/>
      <c r="F95" s="22"/>
      <c r="G95" s="22"/>
      <c r="H95" s="22"/>
      <c r="I95" s="22"/>
      <c r="J95" s="22"/>
    </row>
    <row r="96" spans="1:10" ht="15">
      <c r="A96" s="12"/>
      <c r="B96" s="7" t="s">
        <v>119</v>
      </c>
      <c r="C96" s="7" t="s">
        <v>91</v>
      </c>
      <c r="D96" s="44"/>
      <c r="E96" s="44"/>
      <c r="F96" s="44"/>
      <c r="G96" s="44"/>
      <c r="H96" s="44"/>
      <c r="I96" s="44"/>
      <c r="J96" s="44"/>
    </row>
    <row r="97" spans="1:10" ht="15">
      <c r="A97" s="12"/>
      <c r="B97" s="15" t="s">
        <v>119</v>
      </c>
      <c r="C97" s="15" t="s">
        <v>113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 t="s">
        <v>78</v>
      </c>
    </row>
    <row r="98" spans="1:10" ht="15">
      <c r="A98" s="12"/>
      <c r="B98" s="5" t="s">
        <v>115</v>
      </c>
      <c r="C98" s="5" t="s">
        <v>107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 t="s">
        <v>78</v>
      </c>
    </row>
    <row r="99" spans="1:10" ht="15">
      <c r="A99" s="12"/>
      <c r="B99" s="6" t="s">
        <v>115</v>
      </c>
      <c r="C99" s="6" t="s">
        <v>108</v>
      </c>
      <c r="D99" s="22"/>
      <c r="E99" s="22"/>
      <c r="F99" s="22"/>
      <c r="G99" s="22"/>
      <c r="H99" s="22"/>
      <c r="I99" s="22"/>
      <c r="J99" s="22"/>
    </row>
    <row r="100" spans="1:10" ht="15">
      <c r="A100" s="12"/>
      <c r="B100" s="6" t="s">
        <v>115</v>
      </c>
      <c r="C100" s="6" t="s">
        <v>109</v>
      </c>
      <c r="D100" s="22"/>
      <c r="E100" s="22"/>
      <c r="F100" s="22"/>
      <c r="G100" s="22"/>
      <c r="H100" s="22"/>
      <c r="I100" s="22"/>
      <c r="J100" s="22"/>
    </row>
    <row r="101" spans="1:10" ht="15">
      <c r="A101" s="12"/>
      <c r="B101" s="6" t="s">
        <v>115</v>
      </c>
      <c r="C101" s="6" t="s">
        <v>110</v>
      </c>
      <c r="D101" s="22"/>
      <c r="E101" s="22"/>
      <c r="F101" s="22"/>
      <c r="G101" s="22"/>
      <c r="H101" s="22"/>
      <c r="I101" s="22"/>
      <c r="J101" s="22"/>
    </row>
    <row r="102" spans="1:10" ht="15">
      <c r="A102" s="12"/>
      <c r="B102" s="6" t="s">
        <v>115</v>
      </c>
      <c r="C102" s="6" t="s">
        <v>88</v>
      </c>
      <c r="D102" s="22"/>
      <c r="E102" s="22"/>
      <c r="F102" s="22"/>
      <c r="G102" s="22"/>
      <c r="H102" s="22"/>
      <c r="I102" s="22"/>
      <c r="J102" s="22"/>
    </row>
    <row r="103" spans="1:10" ht="15">
      <c r="A103" s="12"/>
      <c r="B103" s="6" t="s">
        <v>115</v>
      </c>
      <c r="C103" s="6" t="s">
        <v>89</v>
      </c>
      <c r="D103" s="22"/>
      <c r="E103" s="22"/>
      <c r="F103" s="22"/>
      <c r="G103" s="22"/>
      <c r="H103" s="22"/>
      <c r="I103" s="22"/>
      <c r="J103" s="22"/>
    </row>
    <row r="104" spans="1:10" ht="15">
      <c r="A104" s="12"/>
      <c r="B104" s="6" t="s">
        <v>115</v>
      </c>
      <c r="C104" s="6" t="s">
        <v>111</v>
      </c>
      <c r="D104" s="22"/>
      <c r="E104" s="22"/>
      <c r="F104" s="22"/>
      <c r="G104" s="22"/>
      <c r="H104" s="22"/>
      <c r="I104" s="22"/>
      <c r="J104" s="22"/>
    </row>
    <row r="105" spans="1:10" ht="15">
      <c r="A105" s="12"/>
      <c r="B105" s="6" t="s">
        <v>115</v>
      </c>
      <c r="C105" s="6" t="s">
        <v>112</v>
      </c>
      <c r="D105" s="23">
        <v>0</v>
      </c>
      <c r="E105" s="23">
        <v>0</v>
      </c>
      <c r="F105" s="23">
        <v>0</v>
      </c>
      <c r="G105" s="23">
        <v>0</v>
      </c>
      <c r="H105" s="23">
        <v>0</v>
      </c>
      <c r="I105" s="23">
        <v>0</v>
      </c>
      <c r="J105" s="23" t="s">
        <v>78</v>
      </c>
    </row>
    <row r="106" spans="1:10" ht="15">
      <c r="A106" s="12"/>
      <c r="B106" s="6" t="s">
        <v>115</v>
      </c>
      <c r="C106" s="6" t="s">
        <v>87</v>
      </c>
      <c r="D106" s="22"/>
      <c r="E106" s="22"/>
      <c r="F106" s="22"/>
      <c r="G106" s="22"/>
      <c r="H106" s="22"/>
      <c r="I106" s="22"/>
      <c r="J106" s="22"/>
    </row>
    <row r="107" spans="1:10" ht="15">
      <c r="A107" s="12"/>
      <c r="B107" s="7" t="s">
        <v>115</v>
      </c>
      <c r="C107" s="7" t="s">
        <v>91</v>
      </c>
      <c r="D107" s="44"/>
      <c r="E107" s="44"/>
      <c r="F107" s="44"/>
      <c r="G107" s="44"/>
      <c r="H107" s="44"/>
      <c r="I107" s="44"/>
      <c r="J107" s="44"/>
    </row>
    <row r="108" spans="1:10" ht="15">
      <c r="A108" s="12"/>
      <c r="B108" s="15" t="s">
        <v>115</v>
      </c>
      <c r="C108" s="15" t="s">
        <v>113</v>
      </c>
      <c r="D108" s="2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 t="s">
        <v>78</v>
      </c>
    </row>
    <row r="109" spans="1:10" ht="15">
      <c r="A109" s="12"/>
      <c r="B109" s="30" t="s">
        <v>120</v>
      </c>
      <c r="C109" s="31" t="s">
        <v>107</v>
      </c>
      <c r="D109" s="27">
        <v>0</v>
      </c>
      <c r="E109" s="27">
        <v>0</v>
      </c>
      <c r="F109" s="27">
        <v>0</v>
      </c>
      <c r="G109" s="27">
        <v>0</v>
      </c>
      <c r="H109" s="27">
        <v>0</v>
      </c>
      <c r="I109" s="27">
        <v>0</v>
      </c>
      <c r="J109" s="27" t="s">
        <v>78</v>
      </c>
    </row>
    <row r="110" spans="1:10" ht="15">
      <c r="A110" s="12"/>
      <c r="B110" s="32" t="s">
        <v>120</v>
      </c>
      <c r="C110" s="33" t="s">
        <v>108</v>
      </c>
      <c r="D110" s="28">
        <v>1391</v>
      </c>
      <c r="E110" s="28">
        <v>1541</v>
      </c>
      <c r="F110" s="28">
        <v>1354</v>
      </c>
      <c r="G110" s="28">
        <v>1004</v>
      </c>
      <c r="H110" s="28">
        <v>1084</v>
      </c>
      <c r="I110" s="28">
        <v>1128.39</v>
      </c>
      <c r="J110" s="28" t="s">
        <v>78</v>
      </c>
    </row>
    <row r="111" spans="1:10" ht="15">
      <c r="A111" s="12"/>
      <c r="B111" s="32" t="s">
        <v>120</v>
      </c>
      <c r="C111" s="33" t="s">
        <v>109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28">
        <v>0</v>
      </c>
      <c r="J111" s="28" t="s">
        <v>78</v>
      </c>
    </row>
    <row r="112" spans="1:10" ht="15">
      <c r="A112" s="12"/>
      <c r="B112" s="32" t="s">
        <v>120</v>
      </c>
      <c r="C112" s="33" t="s">
        <v>110</v>
      </c>
      <c r="D112" s="28">
        <v>1391</v>
      </c>
      <c r="E112" s="28">
        <v>1541</v>
      </c>
      <c r="F112" s="28">
        <v>1354</v>
      </c>
      <c r="G112" s="28">
        <v>1004</v>
      </c>
      <c r="H112" s="28">
        <v>1084</v>
      </c>
      <c r="I112" s="28">
        <v>1128.39</v>
      </c>
      <c r="J112" s="28" t="s">
        <v>78</v>
      </c>
    </row>
    <row r="113" spans="1:10" ht="15">
      <c r="A113" s="12"/>
      <c r="B113" s="32" t="s">
        <v>120</v>
      </c>
      <c r="C113" s="33" t="s">
        <v>88</v>
      </c>
      <c r="D113" s="43"/>
      <c r="E113" s="43"/>
      <c r="F113" s="43"/>
      <c r="G113" s="43"/>
      <c r="H113" s="43"/>
      <c r="I113" s="43"/>
      <c r="J113" s="43"/>
    </row>
    <row r="114" spans="1:10" ht="15">
      <c r="A114" s="12"/>
      <c r="B114" s="32" t="s">
        <v>120</v>
      </c>
      <c r="C114" s="33" t="s">
        <v>89</v>
      </c>
      <c r="D114" s="43"/>
      <c r="E114" s="43"/>
      <c r="F114" s="43"/>
      <c r="G114" s="43"/>
      <c r="H114" s="43"/>
      <c r="I114" s="43"/>
      <c r="J114" s="43"/>
    </row>
    <row r="115" spans="1:10" ht="15">
      <c r="A115" s="12"/>
      <c r="B115" s="32" t="s">
        <v>120</v>
      </c>
      <c r="C115" s="33" t="s">
        <v>111</v>
      </c>
      <c r="D115" s="28">
        <v>0</v>
      </c>
      <c r="E115" s="28">
        <v>0</v>
      </c>
      <c r="F115" s="28">
        <v>0</v>
      </c>
      <c r="G115" s="28">
        <v>0</v>
      </c>
      <c r="H115" s="28">
        <v>0</v>
      </c>
      <c r="I115" s="28">
        <v>0</v>
      </c>
      <c r="J115" s="28" t="s">
        <v>78</v>
      </c>
    </row>
    <row r="116" spans="1:10" ht="15">
      <c r="A116" s="12"/>
      <c r="B116" s="32" t="s">
        <v>120</v>
      </c>
      <c r="C116" s="33" t="s">
        <v>112</v>
      </c>
      <c r="D116" s="28">
        <v>0</v>
      </c>
      <c r="E116" s="28">
        <v>0</v>
      </c>
      <c r="F116" s="28">
        <v>0</v>
      </c>
      <c r="G116" s="28">
        <v>0</v>
      </c>
      <c r="H116" s="28">
        <v>0</v>
      </c>
      <c r="I116" s="28">
        <v>0</v>
      </c>
      <c r="J116" s="28" t="s">
        <v>78</v>
      </c>
    </row>
    <row r="117" spans="1:10" ht="15">
      <c r="A117" s="12"/>
      <c r="B117" s="32" t="s">
        <v>120</v>
      </c>
      <c r="C117" s="33" t="s">
        <v>87</v>
      </c>
      <c r="D117" s="28">
        <v>0</v>
      </c>
      <c r="E117" s="28">
        <v>0</v>
      </c>
      <c r="F117" s="28">
        <v>0</v>
      </c>
      <c r="G117" s="28">
        <v>0</v>
      </c>
      <c r="H117" s="28">
        <v>0</v>
      </c>
      <c r="I117" s="28">
        <v>0</v>
      </c>
      <c r="J117" s="28" t="s">
        <v>78</v>
      </c>
    </row>
    <row r="118" spans="1:10" ht="15">
      <c r="A118" s="12"/>
      <c r="B118" s="34" t="s">
        <v>120</v>
      </c>
      <c r="C118" s="35" t="s">
        <v>91</v>
      </c>
      <c r="D118" s="29">
        <v>0</v>
      </c>
      <c r="E118" s="29">
        <v>0</v>
      </c>
      <c r="F118" s="29">
        <v>0</v>
      </c>
      <c r="G118" s="29">
        <v>0</v>
      </c>
      <c r="H118" s="29">
        <v>0</v>
      </c>
      <c r="I118" s="29">
        <v>0</v>
      </c>
      <c r="J118" s="29" t="s">
        <v>78</v>
      </c>
    </row>
    <row r="119" spans="1:10" ht="15">
      <c r="A119" s="12"/>
      <c r="B119" s="36" t="s">
        <v>120</v>
      </c>
      <c r="C119" s="37" t="s">
        <v>113</v>
      </c>
      <c r="D119" s="56">
        <v>0</v>
      </c>
      <c r="E119" s="56">
        <v>0</v>
      </c>
      <c r="F119" s="56">
        <v>0</v>
      </c>
      <c r="G119" s="56">
        <v>0</v>
      </c>
      <c r="H119" s="56">
        <v>0</v>
      </c>
      <c r="I119" s="56">
        <v>0</v>
      </c>
      <c r="J119" s="56" t="s">
        <v>78</v>
      </c>
    </row>
    <row r="120" spans="1:10" ht="15">
      <c r="A120" s="12"/>
      <c r="B120" s="30" t="s">
        <v>95</v>
      </c>
      <c r="C120" s="31" t="s">
        <v>107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 t="s">
        <v>78</v>
      </c>
    </row>
    <row r="121" spans="1:10" ht="15">
      <c r="A121" s="12"/>
      <c r="B121" s="32" t="s">
        <v>95</v>
      </c>
      <c r="C121" s="33" t="s">
        <v>108</v>
      </c>
      <c r="D121" s="28">
        <v>0</v>
      </c>
      <c r="E121" s="28">
        <v>0</v>
      </c>
      <c r="F121" s="28">
        <v>0</v>
      </c>
      <c r="G121" s="28">
        <v>0</v>
      </c>
      <c r="H121" s="28">
        <v>0</v>
      </c>
      <c r="I121" s="28">
        <v>0</v>
      </c>
      <c r="J121" s="28" t="s">
        <v>78</v>
      </c>
    </row>
    <row r="122" spans="1:10" ht="15">
      <c r="A122" s="12"/>
      <c r="B122" s="32" t="s">
        <v>95</v>
      </c>
      <c r="C122" s="33" t="s">
        <v>109</v>
      </c>
      <c r="D122" s="28">
        <v>0</v>
      </c>
      <c r="E122" s="28">
        <v>0</v>
      </c>
      <c r="F122" s="28">
        <v>0</v>
      </c>
      <c r="G122" s="28">
        <v>0</v>
      </c>
      <c r="H122" s="28">
        <v>0</v>
      </c>
      <c r="I122" s="28">
        <v>0</v>
      </c>
      <c r="J122" s="28" t="s">
        <v>78</v>
      </c>
    </row>
    <row r="123" spans="1:10" ht="15">
      <c r="A123" s="12"/>
      <c r="B123" s="32" t="s">
        <v>95</v>
      </c>
      <c r="C123" s="33" t="s">
        <v>110</v>
      </c>
      <c r="D123" s="28">
        <v>0</v>
      </c>
      <c r="E123" s="28">
        <v>0</v>
      </c>
      <c r="F123" s="28">
        <v>0</v>
      </c>
      <c r="G123" s="28">
        <v>0</v>
      </c>
      <c r="H123" s="28">
        <v>0</v>
      </c>
      <c r="I123" s="28">
        <v>0</v>
      </c>
      <c r="J123" s="28" t="s">
        <v>78</v>
      </c>
    </row>
    <row r="124" spans="1:10" ht="15">
      <c r="A124" s="12"/>
      <c r="B124" s="32" t="s">
        <v>95</v>
      </c>
      <c r="C124" s="33" t="s">
        <v>88</v>
      </c>
      <c r="D124" s="28">
        <v>0</v>
      </c>
      <c r="E124" s="28">
        <v>0</v>
      </c>
      <c r="F124" s="28">
        <v>0</v>
      </c>
      <c r="G124" s="28">
        <v>0</v>
      </c>
      <c r="H124" s="28">
        <v>0</v>
      </c>
      <c r="I124" s="28">
        <v>0</v>
      </c>
      <c r="J124" s="28" t="s">
        <v>78</v>
      </c>
    </row>
    <row r="125" spans="1:10" ht="15">
      <c r="A125" s="12"/>
      <c r="B125" s="32" t="s">
        <v>95</v>
      </c>
      <c r="C125" s="33" t="s">
        <v>89</v>
      </c>
      <c r="D125" s="28">
        <v>0</v>
      </c>
      <c r="E125" s="28">
        <v>0</v>
      </c>
      <c r="F125" s="28">
        <v>0</v>
      </c>
      <c r="G125" s="28">
        <v>0</v>
      </c>
      <c r="H125" s="28">
        <v>0</v>
      </c>
      <c r="I125" s="28">
        <v>0</v>
      </c>
      <c r="J125" s="28" t="s">
        <v>78</v>
      </c>
    </row>
    <row r="126" spans="1:10" ht="15">
      <c r="A126" s="12"/>
      <c r="B126" s="32" t="s">
        <v>95</v>
      </c>
      <c r="C126" s="33" t="s">
        <v>111</v>
      </c>
      <c r="D126" s="28">
        <v>0</v>
      </c>
      <c r="E126" s="28">
        <v>0</v>
      </c>
      <c r="F126" s="28">
        <v>0</v>
      </c>
      <c r="G126" s="28">
        <v>0</v>
      </c>
      <c r="H126" s="28">
        <v>0</v>
      </c>
      <c r="I126" s="28">
        <v>0</v>
      </c>
      <c r="J126" s="28" t="s">
        <v>78</v>
      </c>
    </row>
    <row r="127" spans="1:10" ht="15">
      <c r="A127" s="12"/>
      <c r="B127" s="32" t="s">
        <v>95</v>
      </c>
      <c r="C127" s="33" t="s">
        <v>112</v>
      </c>
      <c r="D127" s="28">
        <v>0</v>
      </c>
      <c r="E127" s="28">
        <v>0</v>
      </c>
      <c r="F127" s="28">
        <v>0</v>
      </c>
      <c r="G127" s="28">
        <v>0</v>
      </c>
      <c r="H127" s="28">
        <v>0</v>
      </c>
      <c r="I127" s="28">
        <v>0</v>
      </c>
      <c r="J127" s="28" t="s">
        <v>78</v>
      </c>
    </row>
    <row r="128" spans="1:10" ht="15">
      <c r="A128" s="12"/>
      <c r="B128" s="32" t="s">
        <v>95</v>
      </c>
      <c r="C128" s="33" t="s">
        <v>87</v>
      </c>
      <c r="D128" s="28">
        <v>0</v>
      </c>
      <c r="E128" s="28">
        <v>0</v>
      </c>
      <c r="F128" s="28">
        <v>0</v>
      </c>
      <c r="G128" s="28">
        <v>0</v>
      </c>
      <c r="H128" s="28">
        <v>0</v>
      </c>
      <c r="I128" s="28">
        <v>0</v>
      </c>
      <c r="J128" s="28" t="s">
        <v>78</v>
      </c>
    </row>
    <row r="129" spans="1:10" ht="15">
      <c r="A129" s="12"/>
      <c r="B129" s="34" t="s">
        <v>95</v>
      </c>
      <c r="C129" s="35" t="s">
        <v>91</v>
      </c>
      <c r="D129" s="29">
        <v>0</v>
      </c>
      <c r="E129" s="29">
        <v>0</v>
      </c>
      <c r="F129" s="29">
        <v>0</v>
      </c>
      <c r="G129" s="29">
        <v>0</v>
      </c>
      <c r="H129" s="29">
        <v>0</v>
      </c>
      <c r="I129" s="29">
        <v>0</v>
      </c>
      <c r="J129" s="29" t="s">
        <v>78</v>
      </c>
    </row>
    <row r="130" spans="1:10" ht="15">
      <c r="A130" s="12"/>
      <c r="B130" s="36" t="s">
        <v>95</v>
      </c>
      <c r="C130" s="37" t="s">
        <v>113</v>
      </c>
      <c r="D130" s="56">
        <v>0</v>
      </c>
      <c r="E130" s="56">
        <v>0</v>
      </c>
      <c r="F130" s="56">
        <v>0</v>
      </c>
      <c r="G130" s="56">
        <v>0</v>
      </c>
      <c r="H130" s="56">
        <v>0</v>
      </c>
      <c r="I130" s="56">
        <v>0</v>
      </c>
      <c r="J130" s="56" t="s">
        <v>78</v>
      </c>
    </row>
    <row r="131" spans="1:10" ht="15">
      <c r="A131" s="12"/>
      <c r="B131" s="30" t="s">
        <v>96</v>
      </c>
      <c r="C131" s="31" t="s">
        <v>107</v>
      </c>
      <c r="D131" s="27">
        <v>0</v>
      </c>
      <c r="E131" s="27">
        <v>0</v>
      </c>
      <c r="F131" s="27">
        <v>0</v>
      </c>
      <c r="G131" s="27">
        <v>0</v>
      </c>
      <c r="H131" s="27">
        <v>0</v>
      </c>
      <c r="I131" s="27">
        <v>0</v>
      </c>
      <c r="J131" s="27" t="s">
        <v>78</v>
      </c>
    </row>
    <row r="132" spans="2:10" ht="15">
      <c r="B132" s="32" t="s">
        <v>96</v>
      </c>
      <c r="C132" s="33" t="s">
        <v>108</v>
      </c>
      <c r="D132" s="28">
        <v>899</v>
      </c>
      <c r="E132" s="28">
        <v>972</v>
      </c>
      <c r="F132" s="28">
        <v>1015</v>
      </c>
      <c r="G132" s="28">
        <v>913</v>
      </c>
      <c r="H132" s="28">
        <v>1082</v>
      </c>
      <c r="I132" s="28">
        <v>974.653</v>
      </c>
      <c r="J132" s="28" t="s">
        <v>78</v>
      </c>
    </row>
    <row r="133" spans="2:10" ht="15">
      <c r="B133" s="32" t="s">
        <v>96</v>
      </c>
      <c r="C133" s="33" t="s">
        <v>109</v>
      </c>
      <c r="D133" s="28">
        <v>0</v>
      </c>
      <c r="E133" s="28">
        <v>0</v>
      </c>
      <c r="F133" s="28">
        <v>0</v>
      </c>
      <c r="G133" s="28">
        <v>0</v>
      </c>
      <c r="H133" s="28">
        <v>0</v>
      </c>
      <c r="I133" s="28">
        <v>0</v>
      </c>
      <c r="J133" s="28" t="s">
        <v>78</v>
      </c>
    </row>
    <row r="134" spans="2:10" ht="15">
      <c r="B134" s="32" t="s">
        <v>96</v>
      </c>
      <c r="C134" s="33" t="s">
        <v>110</v>
      </c>
      <c r="D134" s="28">
        <v>0</v>
      </c>
      <c r="E134" s="28">
        <v>0</v>
      </c>
      <c r="F134" s="28">
        <v>0</v>
      </c>
      <c r="G134" s="28">
        <v>0</v>
      </c>
      <c r="H134" s="28">
        <v>0</v>
      </c>
      <c r="I134" s="28">
        <v>0</v>
      </c>
      <c r="J134" s="28" t="s">
        <v>78</v>
      </c>
    </row>
    <row r="135" spans="2:10" ht="15">
      <c r="B135" s="32" t="s">
        <v>96</v>
      </c>
      <c r="C135" s="33" t="s">
        <v>88</v>
      </c>
      <c r="D135" s="28">
        <v>3462</v>
      </c>
      <c r="E135" s="28">
        <v>3419</v>
      </c>
      <c r="F135" s="28">
        <v>3387</v>
      </c>
      <c r="G135" s="28">
        <v>3312</v>
      </c>
      <c r="H135" s="28">
        <v>3108</v>
      </c>
      <c r="I135" s="28">
        <v>3004.88</v>
      </c>
      <c r="J135" s="28" t="s">
        <v>78</v>
      </c>
    </row>
    <row r="136" spans="2:10" ht="15">
      <c r="B136" s="32" t="s">
        <v>96</v>
      </c>
      <c r="C136" s="33" t="s">
        <v>89</v>
      </c>
      <c r="D136" s="28">
        <v>258</v>
      </c>
      <c r="E136" s="28">
        <v>214</v>
      </c>
      <c r="F136" s="28">
        <v>269</v>
      </c>
      <c r="G136" s="28">
        <v>110</v>
      </c>
      <c r="H136" s="28">
        <v>101</v>
      </c>
      <c r="I136" s="28">
        <v>118.188</v>
      </c>
      <c r="J136" s="28" t="s">
        <v>78</v>
      </c>
    </row>
    <row r="137" spans="2:10" ht="15">
      <c r="B137" s="32" t="s">
        <v>96</v>
      </c>
      <c r="C137" s="33" t="s">
        <v>111</v>
      </c>
      <c r="D137" s="28">
        <v>0</v>
      </c>
      <c r="E137" s="28">
        <v>0</v>
      </c>
      <c r="F137" s="28">
        <v>0</v>
      </c>
      <c r="G137" s="28">
        <v>0</v>
      </c>
      <c r="H137" s="28">
        <v>0</v>
      </c>
      <c r="I137" s="28">
        <v>0</v>
      </c>
      <c r="J137" s="28" t="s">
        <v>78</v>
      </c>
    </row>
    <row r="138" spans="2:10" ht="15">
      <c r="B138" s="32" t="s">
        <v>96</v>
      </c>
      <c r="C138" s="33" t="s">
        <v>112</v>
      </c>
      <c r="D138" s="28">
        <v>0</v>
      </c>
      <c r="E138" s="28">
        <v>0</v>
      </c>
      <c r="F138" s="28">
        <v>0</v>
      </c>
      <c r="G138" s="28">
        <v>0</v>
      </c>
      <c r="H138" s="28">
        <v>0</v>
      </c>
      <c r="I138" s="28">
        <v>0</v>
      </c>
      <c r="J138" s="28" t="s">
        <v>78</v>
      </c>
    </row>
    <row r="139" spans="2:10" ht="15">
      <c r="B139" s="32" t="s">
        <v>96</v>
      </c>
      <c r="C139" s="33" t="s">
        <v>87</v>
      </c>
      <c r="D139" s="28">
        <v>0</v>
      </c>
      <c r="E139" s="28">
        <v>0</v>
      </c>
      <c r="F139" s="28">
        <v>0</v>
      </c>
      <c r="G139" s="28">
        <v>0</v>
      </c>
      <c r="H139" s="28">
        <v>0</v>
      </c>
      <c r="I139" s="28">
        <v>0</v>
      </c>
      <c r="J139" s="28" t="s">
        <v>78</v>
      </c>
    </row>
    <row r="140" spans="2:10" ht="15">
      <c r="B140" s="34" t="s">
        <v>96</v>
      </c>
      <c r="C140" s="35" t="s">
        <v>91</v>
      </c>
      <c r="D140" s="29">
        <v>-145</v>
      </c>
      <c r="E140" s="29">
        <v>25</v>
      </c>
      <c r="F140" s="29">
        <v>-41</v>
      </c>
      <c r="G140" s="29">
        <v>14</v>
      </c>
      <c r="H140" s="29">
        <v>73</v>
      </c>
      <c r="I140" s="29">
        <v>69.816</v>
      </c>
      <c r="J140" s="29" t="s">
        <v>78</v>
      </c>
    </row>
    <row r="141" spans="2:10" ht="15">
      <c r="B141" s="36" t="s">
        <v>96</v>
      </c>
      <c r="C141" s="37" t="s">
        <v>113</v>
      </c>
      <c r="D141" s="56">
        <v>3958</v>
      </c>
      <c r="E141" s="56">
        <v>4202</v>
      </c>
      <c r="F141" s="56">
        <v>4092</v>
      </c>
      <c r="G141" s="56">
        <v>4129</v>
      </c>
      <c r="H141" s="56">
        <v>4162</v>
      </c>
      <c r="I141" s="56">
        <v>3931.161</v>
      </c>
      <c r="J141" s="56" t="s">
        <v>78</v>
      </c>
    </row>
    <row r="142" spans="2:10" ht="15">
      <c r="B142" s="30" t="s">
        <v>97</v>
      </c>
      <c r="C142" s="31" t="s">
        <v>107</v>
      </c>
      <c r="D142" s="27">
        <v>0</v>
      </c>
      <c r="E142" s="27">
        <v>0</v>
      </c>
      <c r="F142" s="27">
        <v>0</v>
      </c>
      <c r="G142" s="27">
        <v>0</v>
      </c>
      <c r="H142" s="27">
        <v>0</v>
      </c>
      <c r="I142" s="27">
        <v>0</v>
      </c>
      <c r="J142" s="27" t="s">
        <v>78</v>
      </c>
    </row>
    <row r="143" spans="2:10" ht="15">
      <c r="B143" s="32" t="s">
        <v>97</v>
      </c>
      <c r="C143" s="33" t="s">
        <v>108</v>
      </c>
      <c r="D143" s="28">
        <v>273</v>
      </c>
      <c r="E143" s="28">
        <v>320</v>
      </c>
      <c r="F143" s="28">
        <v>343</v>
      </c>
      <c r="G143" s="28">
        <v>375</v>
      </c>
      <c r="H143" s="28">
        <v>1138</v>
      </c>
      <c r="I143" s="28">
        <v>1517.485</v>
      </c>
      <c r="J143" s="28" t="s">
        <v>78</v>
      </c>
    </row>
    <row r="144" spans="2:10" ht="15">
      <c r="B144" s="32" t="s">
        <v>97</v>
      </c>
      <c r="C144" s="33" t="s">
        <v>109</v>
      </c>
      <c r="D144" s="28">
        <v>0</v>
      </c>
      <c r="E144" s="28">
        <v>0</v>
      </c>
      <c r="F144" s="28">
        <v>0</v>
      </c>
      <c r="G144" s="28">
        <v>0</v>
      </c>
      <c r="H144" s="28">
        <v>0</v>
      </c>
      <c r="I144" s="28">
        <v>0</v>
      </c>
      <c r="J144" s="28" t="s">
        <v>78</v>
      </c>
    </row>
    <row r="145" spans="2:10" ht="15">
      <c r="B145" s="32" t="s">
        <v>97</v>
      </c>
      <c r="C145" s="33" t="s">
        <v>110</v>
      </c>
      <c r="D145" s="28">
        <v>0</v>
      </c>
      <c r="E145" s="28">
        <v>0</v>
      </c>
      <c r="F145" s="28">
        <v>0</v>
      </c>
      <c r="G145" s="28">
        <v>0</v>
      </c>
      <c r="H145" s="28">
        <v>0</v>
      </c>
      <c r="I145" s="28">
        <v>0</v>
      </c>
      <c r="J145" s="28" t="s">
        <v>78</v>
      </c>
    </row>
    <row r="146" spans="2:10" ht="15">
      <c r="B146" s="32" t="s">
        <v>97</v>
      </c>
      <c r="C146" s="33" t="s">
        <v>88</v>
      </c>
      <c r="D146" s="28">
        <v>1571</v>
      </c>
      <c r="E146" s="28">
        <v>1767</v>
      </c>
      <c r="F146" s="28">
        <v>1813</v>
      </c>
      <c r="G146" s="28">
        <v>1504</v>
      </c>
      <c r="H146" s="28">
        <v>994</v>
      </c>
      <c r="I146" s="28">
        <v>525.357</v>
      </c>
      <c r="J146" s="28" t="s">
        <v>78</v>
      </c>
    </row>
    <row r="147" spans="2:10" ht="15">
      <c r="B147" s="32" t="s">
        <v>97</v>
      </c>
      <c r="C147" s="33" t="s">
        <v>89</v>
      </c>
      <c r="D147" s="28">
        <v>27</v>
      </c>
      <c r="E147" s="28">
        <v>9</v>
      </c>
      <c r="F147" s="28">
        <v>41</v>
      </c>
      <c r="G147" s="28">
        <v>36</v>
      </c>
      <c r="H147" s="28">
        <v>51</v>
      </c>
      <c r="I147" s="28">
        <v>87.597</v>
      </c>
      <c r="J147" s="28" t="s">
        <v>78</v>
      </c>
    </row>
    <row r="148" spans="2:10" ht="15">
      <c r="B148" s="32" t="s">
        <v>97</v>
      </c>
      <c r="C148" s="33" t="s">
        <v>111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  <c r="I148" s="28">
        <v>0</v>
      </c>
      <c r="J148" s="28" t="s">
        <v>78</v>
      </c>
    </row>
    <row r="149" spans="2:10" ht="15">
      <c r="B149" s="32" t="s">
        <v>97</v>
      </c>
      <c r="C149" s="33" t="s">
        <v>112</v>
      </c>
      <c r="D149" s="28">
        <v>0</v>
      </c>
      <c r="E149" s="28">
        <v>0</v>
      </c>
      <c r="F149" s="28">
        <v>0</v>
      </c>
      <c r="G149" s="28">
        <v>0</v>
      </c>
      <c r="H149" s="28">
        <v>0</v>
      </c>
      <c r="I149" s="28">
        <v>0</v>
      </c>
      <c r="J149" s="28" t="s">
        <v>78</v>
      </c>
    </row>
    <row r="150" spans="2:10" ht="15">
      <c r="B150" s="32" t="s">
        <v>97</v>
      </c>
      <c r="C150" s="33" t="s">
        <v>87</v>
      </c>
      <c r="D150" s="28">
        <v>0</v>
      </c>
      <c r="E150" s="28">
        <v>0</v>
      </c>
      <c r="F150" s="28">
        <v>0</v>
      </c>
      <c r="G150" s="28">
        <v>0</v>
      </c>
      <c r="H150" s="28">
        <v>0</v>
      </c>
      <c r="I150" s="28">
        <v>0</v>
      </c>
      <c r="J150" s="28" t="s">
        <v>78</v>
      </c>
    </row>
    <row r="151" spans="2:10" ht="15">
      <c r="B151" s="34" t="s">
        <v>97</v>
      </c>
      <c r="C151" s="35" t="s">
        <v>91</v>
      </c>
      <c r="D151" s="29">
        <v>-35</v>
      </c>
      <c r="E151" s="29">
        <v>-36</v>
      </c>
      <c r="F151" s="29">
        <v>-14</v>
      </c>
      <c r="G151" s="29">
        <v>2</v>
      </c>
      <c r="H151" s="29">
        <v>4</v>
      </c>
      <c r="I151" s="29">
        <v>3.854</v>
      </c>
      <c r="J151" s="29" t="s">
        <v>78</v>
      </c>
    </row>
    <row r="152" spans="2:10" ht="15">
      <c r="B152" s="36" t="s">
        <v>97</v>
      </c>
      <c r="C152" s="37" t="s">
        <v>113</v>
      </c>
      <c r="D152" s="56">
        <v>1782</v>
      </c>
      <c r="E152" s="56">
        <v>2042</v>
      </c>
      <c r="F152" s="56">
        <v>2101</v>
      </c>
      <c r="G152" s="56">
        <v>1845</v>
      </c>
      <c r="H152" s="56">
        <v>2085</v>
      </c>
      <c r="I152" s="56">
        <v>1959.099</v>
      </c>
      <c r="J152" s="56" t="s">
        <v>78</v>
      </c>
    </row>
    <row r="153" spans="2:10" ht="15">
      <c r="B153" s="30" t="s">
        <v>121</v>
      </c>
      <c r="C153" s="31" t="s">
        <v>107</v>
      </c>
      <c r="D153" s="27">
        <v>67</v>
      </c>
      <c r="E153" s="27">
        <v>72</v>
      </c>
      <c r="F153" s="27">
        <v>78</v>
      </c>
      <c r="G153" s="27">
        <v>76</v>
      </c>
      <c r="H153" s="27">
        <v>76</v>
      </c>
      <c r="I153" s="27">
        <v>51.314</v>
      </c>
      <c r="J153" s="27" t="s">
        <v>78</v>
      </c>
    </row>
    <row r="154" spans="2:10" ht="15">
      <c r="B154" s="32" t="s">
        <v>121</v>
      </c>
      <c r="C154" s="33" t="s">
        <v>108</v>
      </c>
      <c r="D154" s="28">
        <v>5113</v>
      </c>
      <c r="E154" s="28">
        <v>5103</v>
      </c>
      <c r="F154" s="28">
        <v>5366</v>
      </c>
      <c r="G154" s="28">
        <v>4691</v>
      </c>
      <c r="H154" s="28">
        <v>5298</v>
      </c>
      <c r="I154" s="28">
        <v>4168.888</v>
      </c>
      <c r="J154" s="28" t="s">
        <v>78</v>
      </c>
    </row>
    <row r="155" spans="2:10" ht="15">
      <c r="B155" s="32" t="s">
        <v>121</v>
      </c>
      <c r="C155" s="33" t="s">
        <v>109</v>
      </c>
      <c r="D155" s="28">
        <v>0</v>
      </c>
      <c r="E155" s="28">
        <v>0</v>
      </c>
      <c r="F155" s="28">
        <v>0</v>
      </c>
      <c r="G155" s="28">
        <v>0</v>
      </c>
      <c r="H155" s="28">
        <v>0</v>
      </c>
      <c r="I155" s="28">
        <v>0</v>
      </c>
      <c r="J155" s="28" t="s">
        <v>78</v>
      </c>
    </row>
    <row r="156" spans="2:10" ht="15">
      <c r="B156" s="32" t="s">
        <v>121</v>
      </c>
      <c r="C156" s="33" t="s">
        <v>110</v>
      </c>
      <c r="D156" s="28">
        <v>0</v>
      </c>
      <c r="E156" s="28">
        <v>0</v>
      </c>
      <c r="F156" s="28">
        <v>0</v>
      </c>
      <c r="G156" s="28">
        <v>0</v>
      </c>
      <c r="H156" s="28">
        <v>0</v>
      </c>
      <c r="I156" s="28">
        <v>0</v>
      </c>
      <c r="J156" s="28" t="s">
        <v>78</v>
      </c>
    </row>
    <row r="157" spans="2:10" ht="15">
      <c r="B157" s="32" t="s">
        <v>121</v>
      </c>
      <c r="C157" s="33" t="s">
        <v>88</v>
      </c>
      <c r="D157" s="28">
        <v>0</v>
      </c>
      <c r="E157" s="28">
        <v>0</v>
      </c>
      <c r="F157" s="28">
        <v>0</v>
      </c>
      <c r="G157" s="28">
        <v>0</v>
      </c>
      <c r="H157" s="28">
        <v>0</v>
      </c>
      <c r="I157" s="28">
        <v>0</v>
      </c>
      <c r="J157" s="28" t="s">
        <v>78</v>
      </c>
    </row>
    <row r="158" spans="2:10" ht="15">
      <c r="B158" s="32" t="s">
        <v>121</v>
      </c>
      <c r="C158" s="33" t="s">
        <v>89</v>
      </c>
      <c r="D158" s="28">
        <v>3119</v>
      </c>
      <c r="E158" s="28">
        <v>2890</v>
      </c>
      <c r="F158" s="28">
        <v>3172</v>
      </c>
      <c r="G158" s="28">
        <v>2442</v>
      </c>
      <c r="H158" s="28">
        <v>2974</v>
      </c>
      <c r="I158" s="28">
        <v>1879.249</v>
      </c>
      <c r="J158" s="28" t="s">
        <v>78</v>
      </c>
    </row>
    <row r="159" spans="2:10" ht="15">
      <c r="B159" s="32" t="s">
        <v>121</v>
      </c>
      <c r="C159" s="33" t="s">
        <v>111</v>
      </c>
      <c r="D159" s="28">
        <v>0</v>
      </c>
      <c r="E159" s="28">
        <v>0</v>
      </c>
      <c r="F159" s="28">
        <v>0</v>
      </c>
      <c r="G159" s="28">
        <v>0</v>
      </c>
      <c r="H159" s="28">
        <v>0</v>
      </c>
      <c r="I159" s="28">
        <v>0</v>
      </c>
      <c r="J159" s="28" t="s">
        <v>78</v>
      </c>
    </row>
    <row r="160" spans="2:10" ht="15">
      <c r="B160" s="32" t="s">
        <v>121</v>
      </c>
      <c r="C160" s="33" t="s">
        <v>112</v>
      </c>
      <c r="D160" s="28">
        <v>0</v>
      </c>
      <c r="E160" s="28">
        <v>0</v>
      </c>
      <c r="F160" s="28">
        <v>0</v>
      </c>
      <c r="G160" s="28">
        <v>0</v>
      </c>
      <c r="H160" s="28">
        <v>0</v>
      </c>
      <c r="I160" s="28">
        <v>0</v>
      </c>
      <c r="J160" s="28" t="s">
        <v>78</v>
      </c>
    </row>
    <row r="161" spans="2:10" ht="15">
      <c r="B161" s="32" t="s">
        <v>121</v>
      </c>
      <c r="C161" s="33" t="s">
        <v>87</v>
      </c>
      <c r="D161" s="28">
        <v>0</v>
      </c>
      <c r="E161" s="28">
        <v>0</v>
      </c>
      <c r="F161" s="28">
        <v>0</v>
      </c>
      <c r="G161" s="28">
        <v>0</v>
      </c>
      <c r="H161" s="28">
        <v>0</v>
      </c>
      <c r="I161" s="28">
        <v>0</v>
      </c>
      <c r="J161" s="28" t="s">
        <v>78</v>
      </c>
    </row>
    <row r="162" spans="2:10" ht="15">
      <c r="B162" s="34" t="s">
        <v>121</v>
      </c>
      <c r="C162" s="35" t="s">
        <v>91</v>
      </c>
      <c r="D162" s="29">
        <v>8</v>
      </c>
      <c r="E162" s="29">
        <v>-45</v>
      </c>
      <c r="F162" s="29">
        <v>32</v>
      </c>
      <c r="G162" s="29">
        <v>-57</v>
      </c>
      <c r="H162" s="29">
        <v>19</v>
      </c>
      <c r="I162" s="29">
        <v>17.468</v>
      </c>
      <c r="J162" s="29" t="s">
        <v>78</v>
      </c>
    </row>
    <row r="163" spans="2:10" ht="15">
      <c r="B163" s="36" t="s">
        <v>121</v>
      </c>
      <c r="C163" s="37" t="s">
        <v>113</v>
      </c>
      <c r="D163" s="56">
        <v>2069</v>
      </c>
      <c r="E163" s="56">
        <v>2240</v>
      </c>
      <c r="F163" s="56">
        <v>2304</v>
      </c>
      <c r="G163" s="56">
        <v>2268</v>
      </c>
      <c r="H163" s="56">
        <v>2419</v>
      </c>
      <c r="I163" s="56">
        <v>2358.421</v>
      </c>
      <c r="J163" s="56" t="s">
        <v>78</v>
      </c>
    </row>
    <row r="164" spans="2:10" ht="15">
      <c r="B164" s="30" t="s">
        <v>81</v>
      </c>
      <c r="C164" s="31" t="s">
        <v>107</v>
      </c>
      <c r="D164" s="27">
        <v>67</v>
      </c>
      <c r="E164" s="27">
        <v>72</v>
      </c>
      <c r="F164" s="27">
        <v>78</v>
      </c>
      <c r="G164" s="27">
        <v>76</v>
      </c>
      <c r="H164" s="27">
        <v>76</v>
      </c>
      <c r="I164" s="27">
        <v>51.314</v>
      </c>
      <c r="J164" s="27" t="s">
        <v>78</v>
      </c>
    </row>
    <row r="165" spans="2:10" ht="15">
      <c r="B165" s="32" t="s">
        <v>81</v>
      </c>
      <c r="C165" s="33" t="s">
        <v>108</v>
      </c>
      <c r="D165" s="28">
        <v>0</v>
      </c>
      <c r="E165" s="28">
        <v>0</v>
      </c>
      <c r="F165" s="28">
        <v>0</v>
      </c>
      <c r="G165" s="28">
        <v>0</v>
      </c>
      <c r="H165" s="28">
        <v>0</v>
      </c>
      <c r="I165" s="28">
        <v>0</v>
      </c>
      <c r="J165" s="28" t="s">
        <v>78</v>
      </c>
    </row>
    <row r="166" spans="2:10" ht="15">
      <c r="B166" s="32" t="s">
        <v>81</v>
      </c>
      <c r="C166" s="33" t="s">
        <v>109</v>
      </c>
      <c r="D166" s="28">
        <v>0</v>
      </c>
      <c r="E166" s="28">
        <v>0</v>
      </c>
      <c r="F166" s="28">
        <v>0</v>
      </c>
      <c r="G166" s="28">
        <v>0</v>
      </c>
      <c r="H166" s="28">
        <v>0</v>
      </c>
      <c r="I166" s="28">
        <v>0</v>
      </c>
      <c r="J166" s="28" t="s">
        <v>78</v>
      </c>
    </row>
    <row r="167" spans="2:10" ht="15">
      <c r="B167" s="32" t="s">
        <v>81</v>
      </c>
      <c r="C167" s="33" t="s">
        <v>110</v>
      </c>
      <c r="D167" s="28">
        <v>0</v>
      </c>
      <c r="E167" s="28">
        <v>0</v>
      </c>
      <c r="F167" s="28">
        <v>0</v>
      </c>
      <c r="G167" s="28">
        <v>0</v>
      </c>
      <c r="H167" s="28">
        <v>0</v>
      </c>
      <c r="I167" s="28">
        <v>0</v>
      </c>
      <c r="J167" s="28" t="s">
        <v>78</v>
      </c>
    </row>
    <row r="168" spans="2:10" ht="15">
      <c r="B168" s="32" t="s">
        <v>81</v>
      </c>
      <c r="C168" s="33" t="s">
        <v>88</v>
      </c>
      <c r="D168" s="28">
        <v>0</v>
      </c>
      <c r="E168" s="28">
        <v>0</v>
      </c>
      <c r="F168" s="28">
        <v>0</v>
      </c>
      <c r="G168" s="28">
        <v>0</v>
      </c>
      <c r="H168" s="28">
        <v>0</v>
      </c>
      <c r="I168" s="28">
        <v>0</v>
      </c>
      <c r="J168" s="28" t="s">
        <v>78</v>
      </c>
    </row>
    <row r="169" spans="2:10" ht="15">
      <c r="B169" s="32" t="s">
        <v>81</v>
      </c>
      <c r="C169" s="33" t="s">
        <v>89</v>
      </c>
      <c r="D169" s="28">
        <v>0</v>
      </c>
      <c r="E169" s="28">
        <v>0</v>
      </c>
      <c r="F169" s="28">
        <v>0</v>
      </c>
      <c r="G169" s="28">
        <v>0</v>
      </c>
      <c r="H169" s="28">
        <v>0</v>
      </c>
      <c r="I169" s="28">
        <v>0</v>
      </c>
      <c r="J169" s="28" t="s">
        <v>78</v>
      </c>
    </row>
    <row r="170" spans="2:10" ht="15">
      <c r="B170" s="32" t="s">
        <v>81</v>
      </c>
      <c r="C170" s="33" t="s">
        <v>111</v>
      </c>
      <c r="D170" s="28">
        <v>0</v>
      </c>
      <c r="E170" s="28">
        <v>0</v>
      </c>
      <c r="F170" s="28">
        <v>0</v>
      </c>
      <c r="G170" s="28">
        <v>0</v>
      </c>
      <c r="H170" s="28">
        <v>0</v>
      </c>
      <c r="I170" s="28">
        <v>0</v>
      </c>
      <c r="J170" s="28" t="s">
        <v>78</v>
      </c>
    </row>
    <row r="171" spans="2:10" ht="15">
      <c r="B171" s="32" t="s">
        <v>81</v>
      </c>
      <c r="C171" s="33" t="s">
        <v>112</v>
      </c>
      <c r="D171" s="28">
        <v>0</v>
      </c>
      <c r="E171" s="28">
        <v>0</v>
      </c>
      <c r="F171" s="28">
        <v>0</v>
      </c>
      <c r="G171" s="28">
        <v>0</v>
      </c>
      <c r="H171" s="28">
        <v>0</v>
      </c>
      <c r="I171" s="28">
        <v>0</v>
      </c>
      <c r="J171" s="28" t="s">
        <v>78</v>
      </c>
    </row>
    <row r="172" spans="2:10" ht="15">
      <c r="B172" s="32" t="s">
        <v>81</v>
      </c>
      <c r="C172" s="33" t="s">
        <v>87</v>
      </c>
      <c r="D172" s="28">
        <v>0</v>
      </c>
      <c r="E172" s="28">
        <v>0</v>
      </c>
      <c r="F172" s="28">
        <v>0</v>
      </c>
      <c r="G172" s="28">
        <v>0</v>
      </c>
      <c r="H172" s="28">
        <v>0</v>
      </c>
      <c r="I172" s="28">
        <v>0</v>
      </c>
      <c r="J172" s="28" t="s">
        <v>78</v>
      </c>
    </row>
    <row r="173" spans="2:10" ht="15">
      <c r="B173" s="34" t="s">
        <v>81</v>
      </c>
      <c r="C173" s="35" t="s">
        <v>91</v>
      </c>
      <c r="D173" s="29">
        <v>0</v>
      </c>
      <c r="E173" s="29">
        <v>0</v>
      </c>
      <c r="F173" s="29">
        <v>0</v>
      </c>
      <c r="G173" s="29">
        <v>0</v>
      </c>
      <c r="H173" s="29">
        <v>0</v>
      </c>
      <c r="I173" s="29">
        <v>0</v>
      </c>
      <c r="J173" s="29" t="s">
        <v>78</v>
      </c>
    </row>
    <row r="174" spans="2:10" ht="15">
      <c r="B174" s="36" t="s">
        <v>81</v>
      </c>
      <c r="C174" s="37" t="s">
        <v>113</v>
      </c>
      <c r="D174" s="56">
        <v>67</v>
      </c>
      <c r="E174" s="56">
        <v>72</v>
      </c>
      <c r="F174" s="56">
        <v>78</v>
      </c>
      <c r="G174" s="56">
        <v>76</v>
      </c>
      <c r="H174" s="56">
        <v>76</v>
      </c>
      <c r="I174" s="56">
        <v>51.314</v>
      </c>
      <c r="J174" s="56" t="s">
        <v>78</v>
      </c>
    </row>
    <row r="175" spans="2:10" ht="15">
      <c r="B175" s="30" t="s">
        <v>98</v>
      </c>
      <c r="C175" s="31" t="s">
        <v>107</v>
      </c>
      <c r="D175" s="27">
        <v>0</v>
      </c>
      <c r="E175" s="27">
        <v>0</v>
      </c>
      <c r="F175" s="27">
        <v>0</v>
      </c>
      <c r="G175" s="27">
        <v>0</v>
      </c>
      <c r="H175" s="27">
        <v>0</v>
      </c>
      <c r="I175" s="27">
        <v>0</v>
      </c>
      <c r="J175" s="27" t="s">
        <v>78</v>
      </c>
    </row>
    <row r="176" spans="2:10" ht="15">
      <c r="B176" s="32" t="s">
        <v>98</v>
      </c>
      <c r="C176" s="33" t="s">
        <v>108</v>
      </c>
      <c r="D176" s="28">
        <v>5113</v>
      </c>
      <c r="E176" s="28">
        <v>5103</v>
      </c>
      <c r="F176" s="28">
        <v>5366</v>
      </c>
      <c r="G176" s="28">
        <v>4691</v>
      </c>
      <c r="H176" s="28">
        <v>5298</v>
      </c>
      <c r="I176" s="28">
        <v>4168.888</v>
      </c>
      <c r="J176" s="28" t="s">
        <v>78</v>
      </c>
    </row>
    <row r="177" spans="2:10" ht="15">
      <c r="B177" s="32" t="s">
        <v>98</v>
      </c>
      <c r="C177" s="33" t="s">
        <v>109</v>
      </c>
      <c r="D177" s="28">
        <v>0</v>
      </c>
      <c r="E177" s="28">
        <v>0</v>
      </c>
      <c r="F177" s="28">
        <v>0</v>
      </c>
      <c r="G177" s="28">
        <v>0</v>
      </c>
      <c r="H177" s="28">
        <v>0</v>
      </c>
      <c r="I177" s="28">
        <v>0</v>
      </c>
      <c r="J177" s="28" t="s">
        <v>78</v>
      </c>
    </row>
    <row r="178" spans="2:10" ht="15">
      <c r="B178" s="32" t="s">
        <v>98</v>
      </c>
      <c r="C178" s="33" t="s">
        <v>110</v>
      </c>
      <c r="D178" s="28">
        <v>0</v>
      </c>
      <c r="E178" s="28">
        <v>0</v>
      </c>
      <c r="F178" s="28">
        <v>0</v>
      </c>
      <c r="G178" s="28">
        <v>0</v>
      </c>
      <c r="H178" s="28">
        <v>0</v>
      </c>
      <c r="I178" s="28">
        <v>0</v>
      </c>
      <c r="J178" s="28" t="s">
        <v>78</v>
      </c>
    </row>
    <row r="179" spans="2:10" ht="15">
      <c r="B179" s="32" t="s">
        <v>98</v>
      </c>
      <c r="C179" s="33" t="s">
        <v>88</v>
      </c>
      <c r="D179" s="28">
        <v>0</v>
      </c>
      <c r="E179" s="28">
        <v>0</v>
      </c>
      <c r="F179" s="28">
        <v>0</v>
      </c>
      <c r="G179" s="28">
        <v>0</v>
      </c>
      <c r="H179" s="28">
        <v>0</v>
      </c>
      <c r="I179" s="28">
        <v>0</v>
      </c>
      <c r="J179" s="28" t="s">
        <v>78</v>
      </c>
    </row>
    <row r="180" spans="2:10" ht="15">
      <c r="B180" s="32" t="s">
        <v>98</v>
      </c>
      <c r="C180" s="33" t="s">
        <v>89</v>
      </c>
      <c r="D180" s="28">
        <v>3119</v>
      </c>
      <c r="E180" s="28">
        <v>2890</v>
      </c>
      <c r="F180" s="28">
        <v>3172</v>
      </c>
      <c r="G180" s="28">
        <v>2442</v>
      </c>
      <c r="H180" s="28">
        <v>2974</v>
      </c>
      <c r="I180" s="28">
        <v>1879.249</v>
      </c>
      <c r="J180" s="28" t="s">
        <v>78</v>
      </c>
    </row>
    <row r="181" spans="2:10" ht="15">
      <c r="B181" s="32" t="s">
        <v>98</v>
      </c>
      <c r="C181" s="33" t="s">
        <v>111</v>
      </c>
      <c r="D181" s="28">
        <v>0</v>
      </c>
      <c r="E181" s="28">
        <v>0</v>
      </c>
      <c r="F181" s="28">
        <v>0</v>
      </c>
      <c r="G181" s="28">
        <v>0</v>
      </c>
      <c r="H181" s="28">
        <v>0</v>
      </c>
      <c r="I181" s="28">
        <v>0</v>
      </c>
      <c r="J181" s="28" t="s">
        <v>78</v>
      </c>
    </row>
    <row r="182" spans="2:10" ht="15">
      <c r="B182" s="32" t="s">
        <v>98</v>
      </c>
      <c r="C182" s="33" t="s">
        <v>112</v>
      </c>
      <c r="D182" s="28">
        <v>0</v>
      </c>
      <c r="E182" s="28">
        <v>0</v>
      </c>
      <c r="F182" s="28">
        <v>0</v>
      </c>
      <c r="G182" s="28">
        <v>0</v>
      </c>
      <c r="H182" s="28">
        <v>0</v>
      </c>
      <c r="I182" s="28">
        <v>0</v>
      </c>
      <c r="J182" s="28" t="s">
        <v>78</v>
      </c>
    </row>
    <row r="183" spans="2:10" ht="15">
      <c r="B183" s="32" t="s">
        <v>98</v>
      </c>
      <c r="C183" s="33" t="s">
        <v>87</v>
      </c>
      <c r="D183" s="28">
        <v>0</v>
      </c>
      <c r="E183" s="28">
        <v>0</v>
      </c>
      <c r="F183" s="28">
        <v>0</v>
      </c>
      <c r="G183" s="28">
        <v>0</v>
      </c>
      <c r="H183" s="28">
        <v>0</v>
      </c>
      <c r="I183" s="28">
        <v>0</v>
      </c>
      <c r="J183" s="28" t="s">
        <v>78</v>
      </c>
    </row>
    <row r="184" spans="2:10" ht="15">
      <c r="B184" s="34" t="s">
        <v>98</v>
      </c>
      <c r="C184" s="35" t="s">
        <v>91</v>
      </c>
      <c r="D184" s="29">
        <v>8</v>
      </c>
      <c r="E184" s="29">
        <v>-45</v>
      </c>
      <c r="F184" s="29">
        <v>32</v>
      </c>
      <c r="G184" s="29">
        <v>-57</v>
      </c>
      <c r="H184" s="29">
        <v>19</v>
      </c>
      <c r="I184" s="29">
        <v>17.468</v>
      </c>
      <c r="J184" s="29" t="s">
        <v>78</v>
      </c>
    </row>
    <row r="185" spans="2:10" ht="15">
      <c r="B185" s="36" t="s">
        <v>98</v>
      </c>
      <c r="C185" s="37" t="s">
        <v>113</v>
      </c>
      <c r="D185" s="56">
        <v>2002</v>
      </c>
      <c r="E185" s="56">
        <v>2168</v>
      </c>
      <c r="F185" s="56">
        <v>2226</v>
      </c>
      <c r="G185" s="56">
        <v>2192</v>
      </c>
      <c r="H185" s="56">
        <v>2343</v>
      </c>
      <c r="I185" s="56">
        <v>2307.107</v>
      </c>
      <c r="J185" s="56" t="s">
        <v>78</v>
      </c>
    </row>
    <row r="186" spans="2:10" ht="15">
      <c r="B186" s="30" t="s">
        <v>122</v>
      </c>
      <c r="C186" s="31" t="s">
        <v>107</v>
      </c>
      <c r="D186" s="27">
        <v>0</v>
      </c>
      <c r="E186" s="27">
        <v>0</v>
      </c>
      <c r="F186" s="27">
        <v>0</v>
      </c>
      <c r="G186" s="27">
        <v>0</v>
      </c>
      <c r="H186" s="27">
        <v>0</v>
      </c>
      <c r="I186" s="27">
        <v>0</v>
      </c>
      <c r="J186" s="27" t="s">
        <v>78</v>
      </c>
    </row>
    <row r="187" spans="2:10" ht="15">
      <c r="B187" s="32" t="s">
        <v>122</v>
      </c>
      <c r="C187" s="33" t="s">
        <v>108</v>
      </c>
      <c r="D187" s="28">
        <v>0</v>
      </c>
      <c r="E187" s="28">
        <v>0</v>
      </c>
      <c r="F187" s="28">
        <v>0</v>
      </c>
      <c r="G187" s="28">
        <v>0</v>
      </c>
      <c r="H187" s="28">
        <v>0</v>
      </c>
      <c r="I187" s="28">
        <v>0</v>
      </c>
      <c r="J187" s="28" t="s">
        <v>78</v>
      </c>
    </row>
    <row r="188" spans="2:10" ht="15">
      <c r="B188" s="32" t="s">
        <v>122</v>
      </c>
      <c r="C188" s="33" t="s">
        <v>109</v>
      </c>
      <c r="D188" s="28">
        <v>0</v>
      </c>
      <c r="E188" s="28">
        <v>0</v>
      </c>
      <c r="F188" s="28">
        <v>0</v>
      </c>
      <c r="G188" s="28">
        <v>0</v>
      </c>
      <c r="H188" s="28">
        <v>0</v>
      </c>
      <c r="I188" s="28">
        <v>0</v>
      </c>
      <c r="J188" s="28" t="s">
        <v>78</v>
      </c>
    </row>
    <row r="189" spans="2:10" ht="15">
      <c r="B189" s="32" t="s">
        <v>122</v>
      </c>
      <c r="C189" s="33" t="s">
        <v>110</v>
      </c>
      <c r="D189" s="28">
        <v>0</v>
      </c>
      <c r="E189" s="28">
        <v>0</v>
      </c>
      <c r="F189" s="28">
        <v>0</v>
      </c>
      <c r="G189" s="28">
        <v>0</v>
      </c>
      <c r="H189" s="28">
        <v>0</v>
      </c>
      <c r="I189" s="28">
        <v>0</v>
      </c>
      <c r="J189" s="28" t="s">
        <v>78</v>
      </c>
    </row>
    <row r="190" spans="2:10" ht="15">
      <c r="B190" s="32" t="s">
        <v>122</v>
      </c>
      <c r="C190" s="33" t="s">
        <v>88</v>
      </c>
      <c r="D190" s="28">
        <v>0</v>
      </c>
      <c r="E190" s="28">
        <v>0</v>
      </c>
      <c r="F190" s="28">
        <v>0</v>
      </c>
      <c r="G190" s="28">
        <v>0</v>
      </c>
      <c r="H190" s="28">
        <v>0</v>
      </c>
      <c r="I190" s="28">
        <v>0</v>
      </c>
      <c r="J190" s="28" t="s">
        <v>78</v>
      </c>
    </row>
    <row r="191" spans="2:10" ht="15">
      <c r="B191" s="32" t="s">
        <v>122</v>
      </c>
      <c r="C191" s="33" t="s">
        <v>89</v>
      </c>
      <c r="D191" s="28">
        <v>0</v>
      </c>
      <c r="E191" s="28">
        <v>0</v>
      </c>
      <c r="F191" s="28">
        <v>0</v>
      </c>
      <c r="G191" s="28">
        <v>0</v>
      </c>
      <c r="H191" s="28">
        <v>0</v>
      </c>
      <c r="I191" s="28">
        <v>0</v>
      </c>
      <c r="J191" s="28" t="s">
        <v>78</v>
      </c>
    </row>
    <row r="192" spans="2:10" ht="15">
      <c r="B192" s="32" t="s">
        <v>122</v>
      </c>
      <c r="C192" s="33" t="s">
        <v>111</v>
      </c>
      <c r="D192" s="28">
        <v>0</v>
      </c>
      <c r="E192" s="28">
        <v>0</v>
      </c>
      <c r="F192" s="28">
        <v>0</v>
      </c>
      <c r="G192" s="28">
        <v>0</v>
      </c>
      <c r="H192" s="28">
        <v>0</v>
      </c>
      <c r="I192" s="28">
        <v>0</v>
      </c>
      <c r="J192" s="28" t="s">
        <v>78</v>
      </c>
    </row>
    <row r="193" spans="2:10" ht="15">
      <c r="B193" s="32" t="s">
        <v>122</v>
      </c>
      <c r="C193" s="33" t="s">
        <v>112</v>
      </c>
      <c r="D193" s="28">
        <v>0</v>
      </c>
      <c r="E193" s="28">
        <v>0</v>
      </c>
      <c r="F193" s="28">
        <v>0</v>
      </c>
      <c r="G193" s="28">
        <v>0</v>
      </c>
      <c r="H193" s="28">
        <v>0</v>
      </c>
      <c r="I193" s="28">
        <v>0</v>
      </c>
      <c r="J193" s="28" t="s">
        <v>78</v>
      </c>
    </row>
    <row r="194" spans="2:10" ht="15">
      <c r="B194" s="32" t="s">
        <v>122</v>
      </c>
      <c r="C194" s="33" t="s">
        <v>87</v>
      </c>
      <c r="D194" s="28">
        <v>0</v>
      </c>
      <c r="E194" s="28">
        <v>0</v>
      </c>
      <c r="F194" s="28">
        <v>0</v>
      </c>
      <c r="G194" s="28">
        <v>0</v>
      </c>
      <c r="H194" s="28">
        <v>0</v>
      </c>
      <c r="I194" s="28">
        <v>0</v>
      </c>
      <c r="J194" s="28" t="s">
        <v>78</v>
      </c>
    </row>
    <row r="195" spans="2:10" ht="15">
      <c r="B195" s="34" t="s">
        <v>122</v>
      </c>
      <c r="C195" s="35" t="s">
        <v>91</v>
      </c>
      <c r="D195" s="29">
        <v>0</v>
      </c>
      <c r="E195" s="29">
        <v>0</v>
      </c>
      <c r="F195" s="29">
        <v>0</v>
      </c>
      <c r="G195" s="29">
        <v>0</v>
      </c>
      <c r="H195" s="29">
        <v>0</v>
      </c>
      <c r="I195" s="29">
        <v>0</v>
      </c>
      <c r="J195" s="29" t="s">
        <v>78</v>
      </c>
    </row>
    <row r="196" spans="2:10" ht="15">
      <c r="B196" s="36" t="s">
        <v>122</v>
      </c>
      <c r="C196" s="37" t="s">
        <v>113</v>
      </c>
      <c r="D196" s="56">
        <v>0</v>
      </c>
      <c r="E196" s="56">
        <v>0</v>
      </c>
      <c r="F196" s="56">
        <v>0</v>
      </c>
      <c r="G196" s="56">
        <v>0</v>
      </c>
      <c r="H196" s="56">
        <v>0</v>
      </c>
      <c r="I196" s="56">
        <v>0</v>
      </c>
      <c r="J196" s="56" t="s">
        <v>78</v>
      </c>
    </row>
    <row r="197" spans="2:10" ht="15">
      <c r="B197" s="30" t="s">
        <v>123</v>
      </c>
      <c r="C197" s="31" t="s">
        <v>107</v>
      </c>
      <c r="D197" s="27">
        <v>0</v>
      </c>
      <c r="E197" s="27">
        <v>0</v>
      </c>
      <c r="F197" s="27">
        <v>0</v>
      </c>
      <c r="G197" s="27">
        <v>0</v>
      </c>
      <c r="H197" s="27">
        <v>0</v>
      </c>
      <c r="I197" s="27">
        <v>0</v>
      </c>
      <c r="J197" s="27" t="s">
        <v>78</v>
      </c>
    </row>
    <row r="198" spans="2:10" ht="15">
      <c r="B198" s="32" t="s">
        <v>123</v>
      </c>
      <c r="C198" s="33" t="s">
        <v>108</v>
      </c>
      <c r="D198" s="28">
        <v>0</v>
      </c>
      <c r="E198" s="28">
        <v>0</v>
      </c>
      <c r="F198" s="28">
        <v>0</v>
      </c>
      <c r="G198" s="28">
        <v>0</v>
      </c>
      <c r="H198" s="28">
        <v>0</v>
      </c>
      <c r="I198" s="28">
        <v>0</v>
      </c>
      <c r="J198" s="28" t="s">
        <v>78</v>
      </c>
    </row>
    <row r="199" spans="2:10" ht="15">
      <c r="B199" s="32" t="s">
        <v>123</v>
      </c>
      <c r="C199" s="33" t="s">
        <v>109</v>
      </c>
      <c r="D199" s="28">
        <v>0</v>
      </c>
      <c r="E199" s="28">
        <v>0</v>
      </c>
      <c r="F199" s="28">
        <v>0</v>
      </c>
      <c r="G199" s="28">
        <v>0</v>
      </c>
      <c r="H199" s="28">
        <v>0</v>
      </c>
      <c r="I199" s="28">
        <v>0</v>
      </c>
      <c r="J199" s="28" t="s">
        <v>78</v>
      </c>
    </row>
    <row r="200" spans="2:10" ht="15">
      <c r="B200" s="32" t="s">
        <v>123</v>
      </c>
      <c r="C200" s="33" t="s">
        <v>110</v>
      </c>
      <c r="D200" s="28">
        <v>0</v>
      </c>
      <c r="E200" s="28">
        <v>0</v>
      </c>
      <c r="F200" s="28">
        <v>0</v>
      </c>
      <c r="G200" s="28">
        <v>0</v>
      </c>
      <c r="H200" s="28">
        <v>0</v>
      </c>
      <c r="I200" s="28">
        <v>0</v>
      </c>
      <c r="J200" s="28" t="s">
        <v>78</v>
      </c>
    </row>
    <row r="201" spans="2:10" ht="15">
      <c r="B201" s="32" t="s">
        <v>123</v>
      </c>
      <c r="C201" s="33" t="s">
        <v>88</v>
      </c>
      <c r="D201" s="28">
        <v>0</v>
      </c>
      <c r="E201" s="28">
        <v>0</v>
      </c>
      <c r="F201" s="28">
        <v>0</v>
      </c>
      <c r="G201" s="28">
        <v>0</v>
      </c>
      <c r="H201" s="28">
        <v>0</v>
      </c>
      <c r="I201" s="28">
        <v>0</v>
      </c>
      <c r="J201" s="28" t="s">
        <v>78</v>
      </c>
    </row>
    <row r="202" spans="2:10" ht="15">
      <c r="B202" s="32" t="s">
        <v>123</v>
      </c>
      <c r="C202" s="33" t="s">
        <v>89</v>
      </c>
      <c r="D202" s="28">
        <v>0</v>
      </c>
      <c r="E202" s="28">
        <v>0</v>
      </c>
      <c r="F202" s="28">
        <v>0</v>
      </c>
      <c r="G202" s="28">
        <v>0</v>
      </c>
      <c r="H202" s="28">
        <v>0</v>
      </c>
      <c r="I202" s="28">
        <v>0</v>
      </c>
      <c r="J202" s="28" t="s">
        <v>78</v>
      </c>
    </row>
    <row r="203" spans="2:10" ht="15">
      <c r="B203" s="32" t="s">
        <v>123</v>
      </c>
      <c r="C203" s="33" t="s">
        <v>111</v>
      </c>
      <c r="D203" s="28">
        <v>0</v>
      </c>
      <c r="E203" s="28">
        <v>0</v>
      </c>
      <c r="F203" s="28">
        <v>0</v>
      </c>
      <c r="G203" s="28">
        <v>0</v>
      </c>
      <c r="H203" s="28">
        <v>0</v>
      </c>
      <c r="I203" s="28">
        <v>0</v>
      </c>
      <c r="J203" s="28" t="s">
        <v>78</v>
      </c>
    </row>
    <row r="204" spans="2:10" ht="15">
      <c r="B204" s="32" t="s">
        <v>123</v>
      </c>
      <c r="C204" s="33" t="s">
        <v>112</v>
      </c>
      <c r="D204" s="28">
        <v>0</v>
      </c>
      <c r="E204" s="28">
        <v>0</v>
      </c>
      <c r="F204" s="28">
        <v>0</v>
      </c>
      <c r="G204" s="28">
        <v>0</v>
      </c>
      <c r="H204" s="28">
        <v>0</v>
      </c>
      <c r="I204" s="28">
        <v>0</v>
      </c>
      <c r="J204" s="28" t="s">
        <v>78</v>
      </c>
    </row>
    <row r="205" spans="2:10" ht="15">
      <c r="B205" s="32" t="s">
        <v>123</v>
      </c>
      <c r="C205" s="33" t="s">
        <v>87</v>
      </c>
      <c r="D205" s="28">
        <v>0</v>
      </c>
      <c r="E205" s="28">
        <v>0</v>
      </c>
      <c r="F205" s="28">
        <v>0</v>
      </c>
      <c r="G205" s="28">
        <v>0</v>
      </c>
      <c r="H205" s="28">
        <v>0</v>
      </c>
      <c r="I205" s="28">
        <v>0</v>
      </c>
      <c r="J205" s="28" t="s">
        <v>78</v>
      </c>
    </row>
    <row r="206" spans="2:10" ht="15">
      <c r="B206" s="34" t="s">
        <v>123</v>
      </c>
      <c r="C206" s="35" t="s">
        <v>91</v>
      </c>
      <c r="D206" s="29">
        <v>0</v>
      </c>
      <c r="E206" s="29">
        <v>0</v>
      </c>
      <c r="F206" s="29">
        <v>0</v>
      </c>
      <c r="G206" s="29">
        <v>0</v>
      </c>
      <c r="H206" s="29">
        <v>0</v>
      </c>
      <c r="I206" s="29">
        <v>0</v>
      </c>
      <c r="J206" s="29" t="s">
        <v>78</v>
      </c>
    </row>
    <row r="207" spans="2:10" ht="15">
      <c r="B207" s="36" t="s">
        <v>123</v>
      </c>
      <c r="C207" s="37" t="s">
        <v>113</v>
      </c>
      <c r="D207" s="56">
        <v>0</v>
      </c>
      <c r="E207" s="56">
        <v>0</v>
      </c>
      <c r="F207" s="56">
        <v>0</v>
      </c>
      <c r="G207" s="56">
        <v>0</v>
      </c>
      <c r="H207" s="56">
        <v>0</v>
      </c>
      <c r="I207" s="56">
        <v>0</v>
      </c>
      <c r="J207" s="56" t="s">
        <v>78</v>
      </c>
    </row>
    <row r="208" spans="2:10" ht="15">
      <c r="B208" s="30" t="s">
        <v>124</v>
      </c>
      <c r="C208" s="31" t="s">
        <v>107</v>
      </c>
      <c r="D208" s="27">
        <v>0</v>
      </c>
      <c r="E208" s="27">
        <v>0</v>
      </c>
      <c r="F208" s="27">
        <v>0</v>
      </c>
      <c r="G208" s="27">
        <v>0</v>
      </c>
      <c r="H208" s="27">
        <v>0</v>
      </c>
      <c r="I208" s="27">
        <v>0</v>
      </c>
      <c r="J208" s="27" t="s">
        <v>78</v>
      </c>
    </row>
    <row r="209" spans="2:10" ht="15">
      <c r="B209" s="32" t="s">
        <v>124</v>
      </c>
      <c r="C209" s="33" t="s">
        <v>108</v>
      </c>
      <c r="D209" s="28">
        <v>5027</v>
      </c>
      <c r="E209" s="28">
        <v>4504</v>
      </c>
      <c r="F209" s="28">
        <v>4837</v>
      </c>
      <c r="G209" s="28">
        <v>4787</v>
      </c>
      <c r="H209" s="28">
        <v>5964</v>
      </c>
      <c r="I209" s="28">
        <v>2958.12</v>
      </c>
      <c r="J209" s="28" t="s">
        <v>78</v>
      </c>
    </row>
    <row r="210" spans="2:10" ht="15">
      <c r="B210" s="32" t="s">
        <v>124</v>
      </c>
      <c r="C210" s="33" t="s">
        <v>109</v>
      </c>
      <c r="D210" s="28">
        <v>0</v>
      </c>
      <c r="E210" s="28">
        <v>0</v>
      </c>
      <c r="F210" s="28">
        <v>0</v>
      </c>
      <c r="G210" s="28">
        <v>0</v>
      </c>
      <c r="H210" s="28">
        <v>0</v>
      </c>
      <c r="I210" s="28">
        <v>0</v>
      </c>
      <c r="J210" s="28" t="s">
        <v>78</v>
      </c>
    </row>
    <row r="211" spans="2:10" ht="15">
      <c r="B211" s="32" t="s">
        <v>124</v>
      </c>
      <c r="C211" s="33" t="s">
        <v>110</v>
      </c>
      <c r="D211" s="28">
        <v>0</v>
      </c>
      <c r="E211" s="28">
        <v>0</v>
      </c>
      <c r="F211" s="28">
        <v>0</v>
      </c>
      <c r="G211" s="28">
        <v>0</v>
      </c>
      <c r="H211" s="28">
        <v>0</v>
      </c>
      <c r="I211" s="28">
        <v>0</v>
      </c>
      <c r="J211" s="28" t="s">
        <v>78</v>
      </c>
    </row>
    <row r="212" spans="2:10" ht="15">
      <c r="B212" s="32" t="s">
        <v>124</v>
      </c>
      <c r="C212" s="33" t="s">
        <v>88</v>
      </c>
      <c r="D212" s="28">
        <v>180</v>
      </c>
      <c r="E212" s="28">
        <v>337</v>
      </c>
      <c r="F212" s="28">
        <v>194</v>
      </c>
      <c r="G212" s="28">
        <v>482</v>
      </c>
      <c r="H212" s="28">
        <v>353</v>
      </c>
      <c r="I212" s="28">
        <v>124.45</v>
      </c>
      <c r="J212" s="28" t="s">
        <v>78</v>
      </c>
    </row>
    <row r="213" spans="2:10" ht="15">
      <c r="B213" s="32" t="s">
        <v>124</v>
      </c>
      <c r="C213" s="33" t="s">
        <v>89</v>
      </c>
      <c r="D213" s="28">
        <v>281</v>
      </c>
      <c r="E213" s="28">
        <v>196</v>
      </c>
      <c r="F213" s="28">
        <v>314</v>
      </c>
      <c r="G213" s="28">
        <v>110</v>
      </c>
      <c r="H213" s="28">
        <v>706</v>
      </c>
      <c r="I213" s="28">
        <v>599.278</v>
      </c>
      <c r="J213" s="28" t="s">
        <v>78</v>
      </c>
    </row>
    <row r="214" spans="2:10" ht="15">
      <c r="B214" s="32" t="s">
        <v>124</v>
      </c>
      <c r="C214" s="33" t="s">
        <v>111</v>
      </c>
      <c r="D214" s="28">
        <v>0</v>
      </c>
      <c r="E214" s="28">
        <v>0</v>
      </c>
      <c r="F214" s="28">
        <v>0</v>
      </c>
      <c r="G214" s="28">
        <v>0</v>
      </c>
      <c r="H214" s="28">
        <v>0</v>
      </c>
      <c r="I214" s="28">
        <v>0</v>
      </c>
      <c r="J214" s="28" t="s">
        <v>78</v>
      </c>
    </row>
    <row r="215" spans="2:10" ht="15">
      <c r="B215" s="32" t="s">
        <v>124</v>
      </c>
      <c r="C215" s="33" t="s">
        <v>112</v>
      </c>
      <c r="D215" s="28">
        <v>0</v>
      </c>
      <c r="E215" s="28">
        <v>0</v>
      </c>
      <c r="F215" s="28">
        <v>0</v>
      </c>
      <c r="G215" s="28">
        <v>0</v>
      </c>
      <c r="H215" s="28">
        <v>0</v>
      </c>
      <c r="I215" s="28">
        <v>0</v>
      </c>
      <c r="J215" s="28" t="s">
        <v>78</v>
      </c>
    </row>
    <row r="216" spans="2:10" ht="15">
      <c r="B216" s="32" t="s">
        <v>124</v>
      </c>
      <c r="C216" s="33" t="s">
        <v>87</v>
      </c>
      <c r="D216" s="28">
        <v>0</v>
      </c>
      <c r="E216" s="28">
        <v>0</v>
      </c>
      <c r="F216" s="28">
        <v>0</v>
      </c>
      <c r="G216" s="28">
        <v>0</v>
      </c>
      <c r="H216" s="28">
        <v>0</v>
      </c>
      <c r="I216" s="28">
        <v>0</v>
      </c>
      <c r="J216" s="28" t="s">
        <v>78</v>
      </c>
    </row>
    <row r="217" spans="2:10" ht="15">
      <c r="B217" s="34" t="s">
        <v>124</v>
      </c>
      <c r="C217" s="35" t="s">
        <v>91</v>
      </c>
      <c r="D217" s="29">
        <v>-270</v>
      </c>
      <c r="E217" s="29">
        <v>32</v>
      </c>
      <c r="F217" s="29">
        <v>-69</v>
      </c>
      <c r="G217" s="29">
        <v>-222</v>
      </c>
      <c r="H217" s="29">
        <v>-149</v>
      </c>
      <c r="I217" s="29">
        <v>61.649</v>
      </c>
      <c r="J217" s="29" t="s">
        <v>78</v>
      </c>
    </row>
    <row r="218" spans="2:10" ht="15">
      <c r="B218" s="36" t="s">
        <v>124</v>
      </c>
      <c r="C218" s="37" t="s">
        <v>113</v>
      </c>
      <c r="D218" s="56">
        <v>4656</v>
      </c>
      <c r="E218" s="56">
        <v>4677</v>
      </c>
      <c r="F218" s="56">
        <v>4648</v>
      </c>
      <c r="G218" s="56">
        <v>4937</v>
      </c>
      <c r="H218" s="56">
        <v>5462</v>
      </c>
      <c r="I218" s="56">
        <v>2544.941</v>
      </c>
      <c r="J218" s="56" t="s">
        <v>78</v>
      </c>
    </row>
    <row r="219" spans="2:10" ht="15">
      <c r="B219" s="30" t="s">
        <v>99</v>
      </c>
      <c r="C219" s="31" t="s">
        <v>107</v>
      </c>
      <c r="D219" s="27">
        <v>0</v>
      </c>
      <c r="E219" s="27">
        <v>0</v>
      </c>
      <c r="F219" s="27">
        <v>0</v>
      </c>
      <c r="G219" s="27">
        <v>0</v>
      </c>
      <c r="H219" s="27">
        <v>0</v>
      </c>
      <c r="I219" s="27">
        <v>0</v>
      </c>
      <c r="J219" s="27" t="s">
        <v>78</v>
      </c>
    </row>
    <row r="220" spans="2:10" ht="15">
      <c r="B220" s="32" t="s">
        <v>99</v>
      </c>
      <c r="C220" s="33" t="s">
        <v>108</v>
      </c>
      <c r="D220" s="28">
        <v>0</v>
      </c>
      <c r="E220" s="28">
        <v>0</v>
      </c>
      <c r="F220" s="28">
        <v>0</v>
      </c>
      <c r="G220" s="28">
        <v>0</v>
      </c>
      <c r="H220" s="28">
        <v>0</v>
      </c>
      <c r="I220" s="28">
        <v>0</v>
      </c>
      <c r="J220" s="28" t="s">
        <v>78</v>
      </c>
    </row>
    <row r="221" spans="2:10" ht="15">
      <c r="B221" s="32" t="s">
        <v>99</v>
      </c>
      <c r="C221" s="33" t="s">
        <v>109</v>
      </c>
      <c r="D221" s="28">
        <v>0</v>
      </c>
      <c r="E221" s="28">
        <v>0</v>
      </c>
      <c r="F221" s="28">
        <v>0</v>
      </c>
      <c r="G221" s="28">
        <v>0</v>
      </c>
      <c r="H221" s="28">
        <v>0</v>
      </c>
      <c r="I221" s="28">
        <v>0</v>
      </c>
      <c r="J221" s="28" t="s">
        <v>78</v>
      </c>
    </row>
    <row r="222" spans="2:10" ht="15">
      <c r="B222" s="32" t="s">
        <v>99</v>
      </c>
      <c r="C222" s="33" t="s">
        <v>110</v>
      </c>
      <c r="D222" s="28">
        <v>0</v>
      </c>
      <c r="E222" s="28">
        <v>0</v>
      </c>
      <c r="F222" s="28">
        <v>0</v>
      </c>
      <c r="G222" s="28">
        <v>0</v>
      </c>
      <c r="H222" s="28">
        <v>0</v>
      </c>
      <c r="I222" s="28">
        <v>0</v>
      </c>
      <c r="J222" s="28" t="s">
        <v>78</v>
      </c>
    </row>
    <row r="223" spans="2:10" ht="15">
      <c r="B223" s="32" t="s">
        <v>99</v>
      </c>
      <c r="C223" s="33" t="s">
        <v>88</v>
      </c>
      <c r="D223" s="28">
        <v>0</v>
      </c>
      <c r="E223" s="28">
        <v>0</v>
      </c>
      <c r="F223" s="28">
        <v>0</v>
      </c>
      <c r="G223" s="28">
        <v>0</v>
      </c>
      <c r="H223" s="28">
        <v>0</v>
      </c>
      <c r="I223" s="28">
        <v>0</v>
      </c>
      <c r="J223" s="28" t="s">
        <v>78</v>
      </c>
    </row>
    <row r="224" spans="2:10" ht="15">
      <c r="B224" s="32" t="s">
        <v>99</v>
      </c>
      <c r="C224" s="33" t="s">
        <v>89</v>
      </c>
      <c r="D224" s="28">
        <v>0</v>
      </c>
      <c r="E224" s="28">
        <v>0</v>
      </c>
      <c r="F224" s="28">
        <v>0</v>
      </c>
      <c r="G224" s="28">
        <v>0</v>
      </c>
      <c r="H224" s="28">
        <v>0</v>
      </c>
      <c r="I224" s="28">
        <v>0</v>
      </c>
      <c r="J224" s="28" t="s">
        <v>78</v>
      </c>
    </row>
    <row r="225" spans="2:10" ht="15">
      <c r="B225" s="32" t="s">
        <v>99</v>
      </c>
      <c r="C225" s="33" t="s">
        <v>111</v>
      </c>
      <c r="D225" s="28">
        <v>0</v>
      </c>
      <c r="E225" s="28">
        <v>0</v>
      </c>
      <c r="F225" s="28">
        <v>0</v>
      </c>
      <c r="G225" s="28">
        <v>0</v>
      </c>
      <c r="H225" s="28">
        <v>0</v>
      </c>
      <c r="I225" s="28">
        <v>0</v>
      </c>
      <c r="J225" s="28" t="s">
        <v>78</v>
      </c>
    </row>
    <row r="226" spans="2:10" ht="15">
      <c r="B226" s="32" t="s">
        <v>99</v>
      </c>
      <c r="C226" s="33" t="s">
        <v>112</v>
      </c>
      <c r="D226" s="28">
        <v>0</v>
      </c>
      <c r="E226" s="28">
        <v>0</v>
      </c>
      <c r="F226" s="28">
        <v>0</v>
      </c>
      <c r="G226" s="28">
        <v>0</v>
      </c>
      <c r="H226" s="28">
        <v>0</v>
      </c>
      <c r="I226" s="28">
        <v>0</v>
      </c>
      <c r="J226" s="28" t="s">
        <v>78</v>
      </c>
    </row>
    <row r="227" spans="2:10" ht="15">
      <c r="B227" s="32" t="s">
        <v>99</v>
      </c>
      <c r="C227" s="33" t="s">
        <v>87</v>
      </c>
      <c r="D227" s="28">
        <v>0</v>
      </c>
      <c r="E227" s="28">
        <v>0</v>
      </c>
      <c r="F227" s="28">
        <v>0</v>
      </c>
      <c r="G227" s="28">
        <v>0</v>
      </c>
      <c r="H227" s="28">
        <v>0</v>
      </c>
      <c r="I227" s="28">
        <v>0</v>
      </c>
      <c r="J227" s="28" t="s">
        <v>78</v>
      </c>
    </row>
    <row r="228" spans="2:10" ht="15">
      <c r="B228" s="34" t="s">
        <v>99</v>
      </c>
      <c r="C228" s="35" t="s">
        <v>91</v>
      </c>
      <c r="D228" s="29">
        <v>0</v>
      </c>
      <c r="E228" s="29">
        <v>0</v>
      </c>
      <c r="F228" s="29">
        <v>0</v>
      </c>
      <c r="G228" s="29">
        <v>0</v>
      </c>
      <c r="H228" s="29">
        <v>0</v>
      </c>
      <c r="I228" s="29">
        <v>0</v>
      </c>
      <c r="J228" s="29" t="s">
        <v>78</v>
      </c>
    </row>
    <row r="229" spans="2:10" ht="15">
      <c r="B229" s="36" t="s">
        <v>99</v>
      </c>
      <c r="C229" s="37" t="s">
        <v>113</v>
      </c>
      <c r="D229" s="56">
        <v>0</v>
      </c>
      <c r="E229" s="56">
        <v>0</v>
      </c>
      <c r="F229" s="56">
        <v>0</v>
      </c>
      <c r="G229" s="56">
        <v>0</v>
      </c>
      <c r="H229" s="56">
        <v>0</v>
      </c>
      <c r="I229" s="56">
        <v>0</v>
      </c>
      <c r="J229" s="56" t="s">
        <v>78</v>
      </c>
    </row>
    <row r="230" spans="2:10" ht="15">
      <c r="B230" s="30" t="s">
        <v>100</v>
      </c>
      <c r="C230" s="31" t="s">
        <v>107</v>
      </c>
      <c r="D230" s="27">
        <v>0</v>
      </c>
      <c r="E230" s="27">
        <v>0</v>
      </c>
      <c r="F230" s="27">
        <v>0</v>
      </c>
      <c r="G230" s="27">
        <v>0</v>
      </c>
      <c r="H230" s="27">
        <v>0</v>
      </c>
      <c r="I230" s="27">
        <v>0</v>
      </c>
      <c r="J230" s="27" t="s">
        <v>78</v>
      </c>
    </row>
    <row r="231" spans="2:10" ht="15">
      <c r="B231" s="32" t="s">
        <v>100</v>
      </c>
      <c r="C231" s="33" t="s">
        <v>108</v>
      </c>
      <c r="D231" s="28">
        <v>5027</v>
      </c>
      <c r="E231" s="28">
        <v>4504</v>
      </c>
      <c r="F231" s="28">
        <v>4837</v>
      </c>
      <c r="G231" s="28">
        <v>4787</v>
      </c>
      <c r="H231" s="28">
        <v>5964</v>
      </c>
      <c r="I231" s="28">
        <v>2958.12</v>
      </c>
      <c r="J231" s="28" t="s">
        <v>78</v>
      </c>
    </row>
    <row r="232" spans="2:10" ht="15">
      <c r="B232" s="32" t="s">
        <v>100</v>
      </c>
      <c r="C232" s="33" t="s">
        <v>109</v>
      </c>
      <c r="D232" s="28">
        <v>0</v>
      </c>
      <c r="E232" s="28">
        <v>0</v>
      </c>
      <c r="F232" s="28">
        <v>0</v>
      </c>
      <c r="G232" s="28">
        <v>0</v>
      </c>
      <c r="H232" s="28">
        <v>0</v>
      </c>
      <c r="I232" s="28">
        <v>0</v>
      </c>
      <c r="J232" s="28" t="s">
        <v>78</v>
      </c>
    </row>
    <row r="233" spans="2:10" ht="15">
      <c r="B233" s="32" t="s">
        <v>100</v>
      </c>
      <c r="C233" s="33" t="s">
        <v>110</v>
      </c>
      <c r="D233" s="28">
        <v>0</v>
      </c>
      <c r="E233" s="28">
        <v>0</v>
      </c>
      <c r="F233" s="28">
        <v>0</v>
      </c>
      <c r="G233" s="28">
        <v>0</v>
      </c>
      <c r="H233" s="28">
        <v>0</v>
      </c>
      <c r="I233" s="28">
        <v>0</v>
      </c>
      <c r="J233" s="28" t="s">
        <v>78</v>
      </c>
    </row>
    <row r="234" spans="2:10" ht="15">
      <c r="B234" s="32" t="s">
        <v>100</v>
      </c>
      <c r="C234" s="33" t="s">
        <v>88</v>
      </c>
      <c r="D234" s="28">
        <v>180</v>
      </c>
      <c r="E234" s="28">
        <v>337</v>
      </c>
      <c r="F234" s="28">
        <v>194</v>
      </c>
      <c r="G234" s="28">
        <v>482</v>
      </c>
      <c r="H234" s="28">
        <v>353</v>
      </c>
      <c r="I234" s="28">
        <v>124.45</v>
      </c>
      <c r="J234" s="28" t="s">
        <v>78</v>
      </c>
    </row>
    <row r="235" spans="2:10" ht="15">
      <c r="B235" s="32" t="s">
        <v>100</v>
      </c>
      <c r="C235" s="33" t="s">
        <v>89</v>
      </c>
      <c r="D235" s="28">
        <v>281</v>
      </c>
      <c r="E235" s="28">
        <v>196</v>
      </c>
      <c r="F235" s="28">
        <v>314</v>
      </c>
      <c r="G235" s="28">
        <v>110</v>
      </c>
      <c r="H235" s="28">
        <v>706</v>
      </c>
      <c r="I235" s="28">
        <v>599.278</v>
      </c>
      <c r="J235" s="28" t="s">
        <v>78</v>
      </c>
    </row>
    <row r="236" spans="2:10" ht="15">
      <c r="B236" s="32" t="s">
        <v>100</v>
      </c>
      <c r="C236" s="33" t="s">
        <v>111</v>
      </c>
      <c r="D236" s="28">
        <v>0</v>
      </c>
      <c r="E236" s="28">
        <v>0</v>
      </c>
      <c r="F236" s="28">
        <v>0</v>
      </c>
      <c r="G236" s="28">
        <v>0</v>
      </c>
      <c r="H236" s="28">
        <v>0</v>
      </c>
      <c r="I236" s="28">
        <v>0</v>
      </c>
      <c r="J236" s="28" t="s">
        <v>78</v>
      </c>
    </row>
    <row r="237" spans="2:10" ht="15">
      <c r="B237" s="32" t="s">
        <v>100</v>
      </c>
      <c r="C237" s="33" t="s">
        <v>112</v>
      </c>
      <c r="D237" s="28">
        <v>0</v>
      </c>
      <c r="E237" s="28">
        <v>0</v>
      </c>
      <c r="F237" s="28">
        <v>0</v>
      </c>
      <c r="G237" s="28">
        <v>0</v>
      </c>
      <c r="H237" s="28">
        <v>0</v>
      </c>
      <c r="I237" s="28">
        <v>0</v>
      </c>
      <c r="J237" s="28" t="s">
        <v>78</v>
      </c>
    </row>
    <row r="238" spans="2:10" ht="15">
      <c r="B238" s="32" t="s">
        <v>100</v>
      </c>
      <c r="C238" s="33" t="s">
        <v>87</v>
      </c>
      <c r="D238" s="28">
        <v>0</v>
      </c>
      <c r="E238" s="28">
        <v>0</v>
      </c>
      <c r="F238" s="28">
        <v>0</v>
      </c>
      <c r="G238" s="28">
        <v>0</v>
      </c>
      <c r="H238" s="28">
        <v>0</v>
      </c>
      <c r="I238" s="28">
        <v>0</v>
      </c>
      <c r="J238" s="28" t="s">
        <v>78</v>
      </c>
    </row>
    <row r="239" spans="2:10" ht="15">
      <c r="B239" s="34" t="s">
        <v>100</v>
      </c>
      <c r="C239" s="35" t="s">
        <v>91</v>
      </c>
      <c r="D239" s="29">
        <v>-270</v>
      </c>
      <c r="E239" s="29">
        <v>32</v>
      </c>
      <c r="F239" s="29">
        <v>-69</v>
      </c>
      <c r="G239" s="29">
        <v>-222</v>
      </c>
      <c r="H239" s="29">
        <v>-149</v>
      </c>
      <c r="I239" s="29">
        <v>61.649</v>
      </c>
      <c r="J239" s="29" t="s">
        <v>78</v>
      </c>
    </row>
    <row r="240" spans="2:10" ht="15">
      <c r="B240" s="36" t="s">
        <v>100</v>
      </c>
      <c r="C240" s="37" t="s">
        <v>113</v>
      </c>
      <c r="D240" s="56">
        <v>4656</v>
      </c>
      <c r="E240" s="56">
        <v>4677</v>
      </c>
      <c r="F240" s="56">
        <v>4648</v>
      </c>
      <c r="G240" s="56">
        <v>4937</v>
      </c>
      <c r="H240" s="56">
        <v>5462</v>
      </c>
      <c r="I240" s="56">
        <v>2544.941</v>
      </c>
      <c r="J240" s="56" t="s">
        <v>78</v>
      </c>
    </row>
    <row r="241" spans="2:10" ht="15">
      <c r="B241" s="30" t="s">
        <v>125</v>
      </c>
      <c r="C241" s="31" t="s">
        <v>107</v>
      </c>
      <c r="D241" s="27">
        <v>0</v>
      </c>
      <c r="E241" s="27">
        <v>0</v>
      </c>
      <c r="F241" s="27">
        <v>0</v>
      </c>
      <c r="G241" s="27">
        <v>0</v>
      </c>
      <c r="H241" s="27">
        <v>0</v>
      </c>
      <c r="I241" s="27">
        <v>0</v>
      </c>
      <c r="J241" s="27" t="s">
        <v>78</v>
      </c>
    </row>
    <row r="242" spans="2:10" ht="15">
      <c r="B242" s="32" t="s">
        <v>125</v>
      </c>
      <c r="C242" s="33" t="s">
        <v>108</v>
      </c>
      <c r="D242" s="28">
        <v>58</v>
      </c>
      <c r="E242" s="28">
        <v>18</v>
      </c>
      <c r="F242" s="28">
        <v>19</v>
      </c>
      <c r="G242" s="28">
        <v>23</v>
      </c>
      <c r="H242" s="28">
        <v>10</v>
      </c>
      <c r="I242" s="28">
        <v>6.404</v>
      </c>
      <c r="J242" s="28" t="s">
        <v>78</v>
      </c>
    </row>
    <row r="243" spans="2:10" ht="15">
      <c r="B243" s="32" t="s">
        <v>125</v>
      </c>
      <c r="C243" s="33" t="s">
        <v>109</v>
      </c>
      <c r="D243" s="28">
        <v>0</v>
      </c>
      <c r="E243" s="28">
        <v>0</v>
      </c>
      <c r="F243" s="28">
        <v>0</v>
      </c>
      <c r="G243" s="28">
        <v>0</v>
      </c>
      <c r="H243" s="28">
        <v>0</v>
      </c>
      <c r="I243" s="28">
        <v>0</v>
      </c>
      <c r="J243" s="28" t="s">
        <v>78</v>
      </c>
    </row>
    <row r="244" spans="2:10" ht="15">
      <c r="B244" s="32" t="s">
        <v>125</v>
      </c>
      <c r="C244" s="33" t="s">
        <v>110</v>
      </c>
      <c r="D244" s="28">
        <v>0</v>
      </c>
      <c r="E244" s="28">
        <v>0</v>
      </c>
      <c r="F244" s="28">
        <v>0</v>
      </c>
      <c r="G244" s="28">
        <v>0</v>
      </c>
      <c r="H244" s="28">
        <v>0</v>
      </c>
      <c r="I244" s="28">
        <v>0</v>
      </c>
      <c r="J244" s="28" t="s">
        <v>78</v>
      </c>
    </row>
    <row r="245" spans="2:10" ht="15">
      <c r="B245" s="32" t="s">
        <v>125</v>
      </c>
      <c r="C245" s="33" t="s">
        <v>88</v>
      </c>
      <c r="D245" s="28">
        <v>0</v>
      </c>
      <c r="E245" s="28">
        <v>0</v>
      </c>
      <c r="F245" s="28">
        <v>0</v>
      </c>
      <c r="G245" s="28">
        <v>0</v>
      </c>
      <c r="H245" s="28">
        <v>0</v>
      </c>
      <c r="I245" s="28">
        <v>0</v>
      </c>
      <c r="J245" s="28" t="s">
        <v>78</v>
      </c>
    </row>
    <row r="246" spans="2:10" ht="15">
      <c r="B246" s="32" t="s">
        <v>125</v>
      </c>
      <c r="C246" s="33" t="s">
        <v>89</v>
      </c>
      <c r="D246" s="28">
        <v>0</v>
      </c>
      <c r="E246" s="28">
        <v>0</v>
      </c>
      <c r="F246" s="28">
        <v>0</v>
      </c>
      <c r="G246" s="28">
        <v>0</v>
      </c>
      <c r="H246" s="28">
        <v>0</v>
      </c>
      <c r="I246" s="28">
        <v>0</v>
      </c>
      <c r="J246" s="28" t="s">
        <v>78</v>
      </c>
    </row>
    <row r="247" spans="2:10" ht="15">
      <c r="B247" s="32" t="s">
        <v>125</v>
      </c>
      <c r="C247" s="33" t="s">
        <v>111</v>
      </c>
      <c r="D247" s="28">
        <v>0</v>
      </c>
      <c r="E247" s="28">
        <v>0</v>
      </c>
      <c r="F247" s="28">
        <v>0</v>
      </c>
      <c r="G247" s="28">
        <v>0</v>
      </c>
      <c r="H247" s="28">
        <v>0</v>
      </c>
      <c r="I247" s="28">
        <v>0</v>
      </c>
      <c r="J247" s="28" t="s">
        <v>78</v>
      </c>
    </row>
    <row r="248" spans="2:10" ht="15">
      <c r="B248" s="32" t="s">
        <v>125</v>
      </c>
      <c r="C248" s="33" t="s">
        <v>112</v>
      </c>
      <c r="D248" s="28">
        <v>0</v>
      </c>
      <c r="E248" s="28">
        <v>0</v>
      </c>
      <c r="F248" s="28">
        <v>0</v>
      </c>
      <c r="G248" s="28">
        <v>0</v>
      </c>
      <c r="H248" s="28">
        <v>0</v>
      </c>
      <c r="I248" s="28">
        <v>0</v>
      </c>
      <c r="J248" s="28" t="s">
        <v>78</v>
      </c>
    </row>
    <row r="249" spans="2:10" ht="15">
      <c r="B249" s="32" t="s">
        <v>125</v>
      </c>
      <c r="C249" s="33" t="s">
        <v>87</v>
      </c>
      <c r="D249" s="28">
        <v>0</v>
      </c>
      <c r="E249" s="28">
        <v>0</v>
      </c>
      <c r="F249" s="28">
        <v>0</v>
      </c>
      <c r="G249" s="28">
        <v>0</v>
      </c>
      <c r="H249" s="28">
        <v>0</v>
      </c>
      <c r="I249" s="28">
        <v>0</v>
      </c>
      <c r="J249" s="28" t="s">
        <v>78</v>
      </c>
    </row>
    <row r="250" spans="2:10" ht="15">
      <c r="B250" s="34" t="s">
        <v>125</v>
      </c>
      <c r="C250" s="35" t="s">
        <v>91</v>
      </c>
      <c r="D250" s="29">
        <v>-14</v>
      </c>
      <c r="E250" s="29">
        <v>-3</v>
      </c>
      <c r="F250" s="29">
        <v>-4</v>
      </c>
      <c r="G250" s="29">
        <v>-15</v>
      </c>
      <c r="H250" s="29">
        <v>-1</v>
      </c>
      <c r="I250" s="29">
        <v>2.153</v>
      </c>
      <c r="J250" s="29" t="s">
        <v>78</v>
      </c>
    </row>
    <row r="251" spans="2:10" ht="15">
      <c r="B251" s="36" t="s">
        <v>125</v>
      </c>
      <c r="C251" s="37" t="s">
        <v>113</v>
      </c>
      <c r="D251" s="56">
        <v>44</v>
      </c>
      <c r="E251" s="56">
        <v>15</v>
      </c>
      <c r="F251" s="56">
        <v>15</v>
      </c>
      <c r="G251" s="56">
        <v>8</v>
      </c>
      <c r="H251" s="56">
        <v>9</v>
      </c>
      <c r="I251" s="56">
        <v>8.557</v>
      </c>
      <c r="J251" s="56" t="s">
        <v>78</v>
      </c>
    </row>
    <row r="252" spans="2:10" ht="15">
      <c r="B252" s="30" t="s">
        <v>126</v>
      </c>
      <c r="C252" s="31" t="s">
        <v>107</v>
      </c>
      <c r="D252" s="27">
        <v>69</v>
      </c>
      <c r="E252" s="27">
        <v>64</v>
      </c>
      <c r="F252" s="27">
        <v>67</v>
      </c>
      <c r="G252" s="27">
        <v>109</v>
      </c>
      <c r="H252" s="27">
        <v>121</v>
      </c>
      <c r="I252" s="27">
        <v>75.482</v>
      </c>
      <c r="J252" s="27" t="s">
        <v>78</v>
      </c>
    </row>
    <row r="253" spans="2:10" ht="15">
      <c r="B253" s="32" t="s">
        <v>126</v>
      </c>
      <c r="C253" s="33" t="s">
        <v>108</v>
      </c>
      <c r="D253" s="28">
        <v>8652</v>
      </c>
      <c r="E253" s="28">
        <v>9661</v>
      </c>
      <c r="F253" s="28">
        <v>10478</v>
      </c>
      <c r="G253" s="28">
        <v>9421</v>
      </c>
      <c r="H253" s="28">
        <v>13817</v>
      </c>
      <c r="I253" s="28">
        <v>17067.223</v>
      </c>
      <c r="J253" s="28" t="s">
        <v>78</v>
      </c>
    </row>
    <row r="254" spans="2:10" ht="15">
      <c r="B254" s="32" t="s">
        <v>126</v>
      </c>
      <c r="C254" s="33" t="s">
        <v>109</v>
      </c>
      <c r="D254" s="28">
        <v>0</v>
      </c>
      <c r="E254" s="28">
        <v>0</v>
      </c>
      <c r="F254" s="28">
        <v>0</v>
      </c>
      <c r="G254" s="28">
        <v>0</v>
      </c>
      <c r="H254" s="28">
        <v>0</v>
      </c>
      <c r="I254" s="28">
        <v>0</v>
      </c>
      <c r="J254" s="28" t="s">
        <v>78</v>
      </c>
    </row>
    <row r="255" spans="2:10" ht="15">
      <c r="B255" s="32" t="s">
        <v>126</v>
      </c>
      <c r="C255" s="33" t="s">
        <v>110</v>
      </c>
      <c r="D255" s="28">
        <v>0</v>
      </c>
      <c r="E255" s="28">
        <v>0</v>
      </c>
      <c r="F255" s="28">
        <v>0</v>
      </c>
      <c r="G255" s="28">
        <v>0</v>
      </c>
      <c r="H255" s="28">
        <v>23</v>
      </c>
      <c r="I255" s="28">
        <v>5.468</v>
      </c>
      <c r="J255" s="28" t="s">
        <v>78</v>
      </c>
    </row>
    <row r="256" spans="2:10" ht="15">
      <c r="B256" s="32" t="s">
        <v>126</v>
      </c>
      <c r="C256" s="33" t="s">
        <v>88</v>
      </c>
      <c r="D256" s="28">
        <v>12516</v>
      </c>
      <c r="E256" s="28">
        <v>12861</v>
      </c>
      <c r="F256" s="28">
        <v>14373</v>
      </c>
      <c r="G256" s="28">
        <v>14719</v>
      </c>
      <c r="H256" s="28">
        <v>11183</v>
      </c>
      <c r="I256" s="28">
        <v>8845.223</v>
      </c>
      <c r="J256" s="28" t="s">
        <v>78</v>
      </c>
    </row>
    <row r="257" spans="2:10" ht="15">
      <c r="B257" s="32" t="s">
        <v>126</v>
      </c>
      <c r="C257" s="33" t="s">
        <v>89</v>
      </c>
      <c r="D257" s="28">
        <v>73</v>
      </c>
      <c r="E257" s="28">
        <v>72</v>
      </c>
      <c r="F257" s="28">
        <v>233</v>
      </c>
      <c r="G257" s="28">
        <v>120</v>
      </c>
      <c r="H257" s="28">
        <v>1382</v>
      </c>
      <c r="I257" s="28">
        <v>2544.767</v>
      </c>
      <c r="J257" s="28" t="s">
        <v>78</v>
      </c>
    </row>
    <row r="258" spans="2:10" ht="15">
      <c r="B258" s="32" t="s">
        <v>126</v>
      </c>
      <c r="C258" s="33" t="s">
        <v>111</v>
      </c>
      <c r="D258" s="28">
        <v>112</v>
      </c>
      <c r="E258" s="28">
        <v>81</v>
      </c>
      <c r="F258" s="28">
        <v>72</v>
      </c>
      <c r="G258" s="28">
        <v>90</v>
      </c>
      <c r="H258" s="28">
        <v>145</v>
      </c>
      <c r="I258" s="28">
        <v>329.854</v>
      </c>
      <c r="J258" s="28" t="s">
        <v>78</v>
      </c>
    </row>
    <row r="259" spans="2:10" ht="15">
      <c r="B259" s="32" t="s">
        <v>126</v>
      </c>
      <c r="C259" s="33" t="s">
        <v>112</v>
      </c>
      <c r="D259" s="28">
        <v>0</v>
      </c>
      <c r="E259" s="28">
        <v>0</v>
      </c>
      <c r="F259" s="28">
        <v>0</v>
      </c>
      <c r="G259" s="28">
        <v>0</v>
      </c>
      <c r="H259" s="28">
        <v>0</v>
      </c>
      <c r="I259" s="28">
        <v>0</v>
      </c>
      <c r="J259" s="28" t="s">
        <v>78</v>
      </c>
    </row>
    <row r="260" spans="2:10" ht="15">
      <c r="B260" s="32" t="s">
        <v>126</v>
      </c>
      <c r="C260" s="33" t="s">
        <v>87</v>
      </c>
      <c r="D260" s="28">
        <v>991</v>
      </c>
      <c r="E260" s="28">
        <v>819</v>
      </c>
      <c r="F260" s="28">
        <v>1077</v>
      </c>
      <c r="G260" s="28">
        <v>1212</v>
      </c>
      <c r="H260" s="28">
        <v>535</v>
      </c>
      <c r="I260" s="28">
        <v>429.199</v>
      </c>
      <c r="J260" s="28" t="s">
        <v>78</v>
      </c>
    </row>
    <row r="261" spans="2:10" ht="15">
      <c r="B261" s="34" t="s">
        <v>126</v>
      </c>
      <c r="C261" s="35" t="s">
        <v>91</v>
      </c>
      <c r="D261" s="29">
        <v>-60</v>
      </c>
      <c r="E261" s="29">
        <v>-227</v>
      </c>
      <c r="F261" s="29">
        <v>-176</v>
      </c>
      <c r="G261" s="29">
        <v>99</v>
      </c>
      <c r="H261" s="29">
        <v>106</v>
      </c>
      <c r="I261" s="29">
        <v>-135.195</v>
      </c>
      <c r="J261" s="29" t="s">
        <v>78</v>
      </c>
    </row>
    <row r="262" spans="2:10" ht="15">
      <c r="B262" s="36" t="s">
        <v>126</v>
      </c>
      <c r="C262" s="37" t="s">
        <v>113</v>
      </c>
      <c r="D262" s="56">
        <v>20001</v>
      </c>
      <c r="E262" s="56">
        <v>21387</v>
      </c>
      <c r="F262" s="56">
        <v>23360</v>
      </c>
      <c r="G262" s="56">
        <v>22926</v>
      </c>
      <c r="H262" s="56">
        <v>23142</v>
      </c>
      <c r="I262" s="56">
        <v>22543.445</v>
      </c>
      <c r="J262" s="56" t="s">
        <v>78</v>
      </c>
    </row>
    <row r="263" spans="2:10" ht="15">
      <c r="B263" s="30" t="s">
        <v>101</v>
      </c>
      <c r="C263" s="31" t="s">
        <v>107</v>
      </c>
      <c r="D263" s="27">
        <v>69</v>
      </c>
      <c r="E263" s="27">
        <v>64</v>
      </c>
      <c r="F263" s="27">
        <v>67</v>
      </c>
      <c r="G263" s="27">
        <v>109</v>
      </c>
      <c r="H263" s="27">
        <v>121</v>
      </c>
      <c r="I263" s="27">
        <v>75.482</v>
      </c>
      <c r="J263" s="27" t="s">
        <v>78</v>
      </c>
    </row>
    <row r="264" spans="2:10" ht="15">
      <c r="B264" s="32" t="s">
        <v>101</v>
      </c>
      <c r="C264" s="33" t="s">
        <v>108</v>
      </c>
      <c r="D264" s="28">
        <v>0</v>
      </c>
      <c r="E264" s="28">
        <v>0</v>
      </c>
      <c r="F264" s="28">
        <v>0</v>
      </c>
      <c r="G264" s="28">
        <v>0</v>
      </c>
      <c r="H264" s="28">
        <v>0</v>
      </c>
      <c r="I264" s="28">
        <v>0</v>
      </c>
      <c r="J264" s="28" t="s">
        <v>78</v>
      </c>
    </row>
    <row r="265" spans="2:10" ht="15">
      <c r="B265" s="32" t="s">
        <v>101</v>
      </c>
      <c r="C265" s="33" t="s">
        <v>109</v>
      </c>
      <c r="D265" s="28">
        <v>0</v>
      </c>
      <c r="E265" s="28">
        <v>0</v>
      </c>
      <c r="F265" s="28">
        <v>0</v>
      </c>
      <c r="G265" s="28">
        <v>0</v>
      </c>
      <c r="H265" s="28">
        <v>0</v>
      </c>
      <c r="I265" s="28">
        <v>0</v>
      </c>
      <c r="J265" s="28" t="s">
        <v>78</v>
      </c>
    </row>
    <row r="266" spans="2:10" ht="15">
      <c r="B266" s="32" t="s">
        <v>101</v>
      </c>
      <c r="C266" s="33" t="s">
        <v>110</v>
      </c>
      <c r="D266" s="28">
        <v>0</v>
      </c>
      <c r="E266" s="28">
        <v>0</v>
      </c>
      <c r="F266" s="28">
        <v>0</v>
      </c>
      <c r="G266" s="28">
        <v>0</v>
      </c>
      <c r="H266" s="28">
        <v>0</v>
      </c>
      <c r="I266" s="28">
        <v>0</v>
      </c>
      <c r="J266" s="28" t="s">
        <v>78</v>
      </c>
    </row>
    <row r="267" spans="2:10" ht="15">
      <c r="B267" s="32" t="s">
        <v>101</v>
      </c>
      <c r="C267" s="33" t="s">
        <v>88</v>
      </c>
      <c r="D267" s="28">
        <v>0</v>
      </c>
      <c r="E267" s="28">
        <v>0</v>
      </c>
      <c r="F267" s="28">
        <v>0</v>
      </c>
      <c r="G267" s="28">
        <v>0</v>
      </c>
      <c r="H267" s="28">
        <v>0</v>
      </c>
      <c r="I267" s="28">
        <v>0</v>
      </c>
      <c r="J267" s="28" t="s">
        <v>78</v>
      </c>
    </row>
    <row r="268" spans="2:10" ht="15">
      <c r="B268" s="32" t="s">
        <v>101</v>
      </c>
      <c r="C268" s="33" t="s">
        <v>89</v>
      </c>
      <c r="D268" s="28">
        <v>0</v>
      </c>
      <c r="E268" s="28">
        <v>0</v>
      </c>
      <c r="F268" s="28">
        <v>0</v>
      </c>
      <c r="G268" s="28">
        <v>0</v>
      </c>
      <c r="H268" s="28">
        <v>0</v>
      </c>
      <c r="I268" s="28">
        <v>0</v>
      </c>
      <c r="J268" s="28" t="s">
        <v>78</v>
      </c>
    </row>
    <row r="269" spans="2:10" ht="15">
      <c r="B269" s="32" t="s">
        <v>101</v>
      </c>
      <c r="C269" s="33" t="s">
        <v>111</v>
      </c>
      <c r="D269" s="28">
        <v>0</v>
      </c>
      <c r="E269" s="28">
        <v>0</v>
      </c>
      <c r="F269" s="28">
        <v>0</v>
      </c>
      <c r="G269" s="28">
        <v>0</v>
      </c>
      <c r="H269" s="28">
        <v>0</v>
      </c>
      <c r="I269" s="28">
        <v>0</v>
      </c>
      <c r="J269" s="28" t="s">
        <v>78</v>
      </c>
    </row>
    <row r="270" spans="2:10" ht="15">
      <c r="B270" s="32" t="s">
        <v>101</v>
      </c>
      <c r="C270" s="33" t="s">
        <v>112</v>
      </c>
      <c r="D270" s="28">
        <v>0</v>
      </c>
      <c r="E270" s="28">
        <v>0</v>
      </c>
      <c r="F270" s="28">
        <v>0</v>
      </c>
      <c r="G270" s="28">
        <v>0</v>
      </c>
      <c r="H270" s="28">
        <v>0</v>
      </c>
      <c r="I270" s="28">
        <v>0</v>
      </c>
      <c r="J270" s="28" t="s">
        <v>78</v>
      </c>
    </row>
    <row r="271" spans="2:10" ht="15">
      <c r="B271" s="32" t="s">
        <v>101</v>
      </c>
      <c r="C271" s="33" t="s">
        <v>87</v>
      </c>
      <c r="D271" s="28">
        <v>0</v>
      </c>
      <c r="E271" s="28">
        <v>0</v>
      </c>
      <c r="F271" s="28">
        <v>0</v>
      </c>
      <c r="G271" s="28">
        <v>0</v>
      </c>
      <c r="H271" s="28">
        <v>0</v>
      </c>
      <c r="I271" s="28">
        <v>0</v>
      </c>
      <c r="J271" s="28" t="s">
        <v>78</v>
      </c>
    </row>
    <row r="272" spans="2:10" ht="15">
      <c r="B272" s="34" t="s">
        <v>101</v>
      </c>
      <c r="C272" s="35" t="s">
        <v>91</v>
      </c>
      <c r="D272" s="29">
        <v>0</v>
      </c>
      <c r="E272" s="29">
        <v>0</v>
      </c>
      <c r="F272" s="29">
        <v>0</v>
      </c>
      <c r="G272" s="29">
        <v>0</v>
      </c>
      <c r="H272" s="29">
        <v>0</v>
      </c>
      <c r="I272" s="29">
        <v>0</v>
      </c>
      <c r="J272" s="29" t="s">
        <v>78</v>
      </c>
    </row>
    <row r="273" spans="2:10" ht="15">
      <c r="B273" s="36" t="s">
        <v>101</v>
      </c>
      <c r="C273" s="37" t="s">
        <v>113</v>
      </c>
      <c r="D273" s="56">
        <v>69</v>
      </c>
      <c r="E273" s="56">
        <v>64</v>
      </c>
      <c r="F273" s="56">
        <v>67</v>
      </c>
      <c r="G273" s="56">
        <v>109</v>
      </c>
      <c r="H273" s="56">
        <v>121</v>
      </c>
      <c r="I273" s="56">
        <v>75.482</v>
      </c>
      <c r="J273" s="56" t="s">
        <v>78</v>
      </c>
    </row>
    <row r="274" spans="2:10" ht="15">
      <c r="B274" s="30" t="s">
        <v>102</v>
      </c>
      <c r="C274" s="31" t="s">
        <v>107</v>
      </c>
      <c r="D274" s="27">
        <v>0</v>
      </c>
      <c r="E274" s="27">
        <v>0</v>
      </c>
      <c r="F274" s="27">
        <v>0</v>
      </c>
      <c r="G274" s="27">
        <v>0</v>
      </c>
      <c r="H274" s="27">
        <v>0</v>
      </c>
      <c r="I274" s="27">
        <v>0</v>
      </c>
      <c r="J274" s="27" t="s">
        <v>78</v>
      </c>
    </row>
    <row r="275" spans="2:10" ht="15">
      <c r="B275" s="32" t="s">
        <v>102</v>
      </c>
      <c r="C275" s="33" t="s">
        <v>108</v>
      </c>
      <c r="D275" s="28">
        <v>8652</v>
      </c>
      <c r="E275" s="28">
        <v>9661</v>
      </c>
      <c r="F275" s="28">
        <v>10478</v>
      </c>
      <c r="G275" s="28">
        <v>9421</v>
      </c>
      <c r="H275" s="28">
        <v>13817</v>
      </c>
      <c r="I275" s="28">
        <v>17067.223</v>
      </c>
      <c r="J275" s="28" t="s">
        <v>78</v>
      </c>
    </row>
    <row r="276" spans="2:10" ht="15">
      <c r="B276" s="32" t="s">
        <v>102</v>
      </c>
      <c r="C276" s="33" t="s">
        <v>109</v>
      </c>
      <c r="D276" s="28">
        <v>0</v>
      </c>
      <c r="E276" s="28">
        <v>0</v>
      </c>
      <c r="F276" s="28">
        <v>0</v>
      </c>
      <c r="G276" s="28">
        <v>0</v>
      </c>
      <c r="H276" s="28">
        <v>0</v>
      </c>
      <c r="I276" s="28">
        <v>0</v>
      </c>
      <c r="J276" s="28" t="s">
        <v>78</v>
      </c>
    </row>
    <row r="277" spans="2:10" ht="15">
      <c r="B277" s="32" t="s">
        <v>102</v>
      </c>
      <c r="C277" s="33" t="s">
        <v>110</v>
      </c>
      <c r="D277" s="28">
        <v>0</v>
      </c>
      <c r="E277" s="28">
        <v>0</v>
      </c>
      <c r="F277" s="28">
        <v>0</v>
      </c>
      <c r="G277" s="28">
        <v>0</v>
      </c>
      <c r="H277" s="28">
        <v>23</v>
      </c>
      <c r="I277" s="28">
        <v>5.468</v>
      </c>
      <c r="J277" s="28" t="s">
        <v>78</v>
      </c>
    </row>
    <row r="278" spans="2:10" ht="15">
      <c r="B278" s="32" t="s">
        <v>102</v>
      </c>
      <c r="C278" s="33" t="s">
        <v>88</v>
      </c>
      <c r="D278" s="28">
        <v>12516</v>
      </c>
      <c r="E278" s="28">
        <v>12861</v>
      </c>
      <c r="F278" s="28">
        <v>14373</v>
      </c>
      <c r="G278" s="28">
        <v>14719</v>
      </c>
      <c r="H278" s="28">
        <v>11183</v>
      </c>
      <c r="I278" s="28">
        <v>8845.223</v>
      </c>
      <c r="J278" s="28" t="s">
        <v>78</v>
      </c>
    </row>
    <row r="279" spans="2:10" ht="15">
      <c r="B279" s="32" t="s">
        <v>102</v>
      </c>
      <c r="C279" s="33" t="s">
        <v>89</v>
      </c>
      <c r="D279" s="28">
        <v>73</v>
      </c>
      <c r="E279" s="28">
        <v>72</v>
      </c>
      <c r="F279" s="28">
        <v>233</v>
      </c>
      <c r="G279" s="28">
        <v>120</v>
      </c>
      <c r="H279" s="28">
        <v>1382</v>
      </c>
      <c r="I279" s="28">
        <v>2544.767</v>
      </c>
      <c r="J279" s="28" t="s">
        <v>78</v>
      </c>
    </row>
    <row r="280" spans="2:10" ht="15">
      <c r="B280" s="32" t="s">
        <v>102</v>
      </c>
      <c r="C280" s="33" t="s">
        <v>111</v>
      </c>
      <c r="D280" s="28">
        <v>112</v>
      </c>
      <c r="E280" s="28">
        <v>81</v>
      </c>
      <c r="F280" s="28">
        <v>72</v>
      </c>
      <c r="G280" s="28">
        <v>90</v>
      </c>
      <c r="H280" s="28">
        <v>145</v>
      </c>
      <c r="I280" s="28">
        <v>329.854</v>
      </c>
      <c r="J280" s="28" t="s">
        <v>78</v>
      </c>
    </row>
    <row r="281" spans="2:10" ht="15">
      <c r="B281" s="32" t="s">
        <v>102</v>
      </c>
      <c r="C281" s="33" t="s">
        <v>112</v>
      </c>
      <c r="D281" s="28">
        <v>0</v>
      </c>
      <c r="E281" s="28">
        <v>0</v>
      </c>
      <c r="F281" s="28">
        <v>0</v>
      </c>
      <c r="G281" s="28">
        <v>0</v>
      </c>
      <c r="H281" s="28">
        <v>0</v>
      </c>
      <c r="I281" s="28">
        <v>0</v>
      </c>
      <c r="J281" s="28" t="s">
        <v>78</v>
      </c>
    </row>
    <row r="282" spans="2:10" ht="15">
      <c r="B282" s="32" t="s">
        <v>102</v>
      </c>
      <c r="C282" s="33" t="s">
        <v>87</v>
      </c>
      <c r="D282" s="28">
        <v>991</v>
      </c>
      <c r="E282" s="28">
        <v>819</v>
      </c>
      <c r="F282" s="28">
        <v>1077</v>
      </c>
      <c r="G282" s="28">
        <v>1212</v>
      </c>
      <c r="H282" s="28">
        <v>535</v>
      </c>
      <c r="I282" s="28">
        <v>429.199</v>
      </c>
      <c r="J282" s="28" t="s">
        <v>78</v>
      </c>
    </row>
    <row r="283" spans="2:10" ht="15">
      <c r="B283" s="34" t="s">
        <v>102</v>
      </c>
      <c r="C283" s="35" t="s">
        <v>91</v>
      </c>
      <c r="D283" s="29">
        <v>-60</v>
      </c>
      <c r="E283" s="29">
        <v>-227</v>
      </c>
      <c r="F283" s="29">
        <v>-176</v>
      </c>
      <c r="G283" s="29">
        <v>99</v>
      </c>
      <c r="H283" s="29">
        <v>106</v>
      </c>
      <c r="I283" s="29">
        <v>-135.195</v>
      </c>
      <c r="J283" s="29" t="s">
        <v>78</v>
      </c>
    </row>
    <row r="284" spans="2:10" ht="15">
      <c r="B284" s="36" t="s">
        <v>102</v>
      </c>
      <c r="C284" s="37" t="s">
        <v>113</v>
      </c>
      <c r="D284" s="56">
        <v>19932</v>
      </c>
      <c r="E284" s="56">
        <v>21323</v>
      </c>
      <c r="F284" s="56">
        <v>23293</v>
      </c>
      <c r="G284" s="56">
        <v>22817</v>
      </c>
      <c r="H284" s="56">
        <v>23021</v>
      </c>
      <c r="I284" s="56">
        <v>22467.963</v>
      </c>
      <c r="J284" s="56" t="s">
        <v>78</v>
      </c>
    </row>
    <row r="285" spans="2:10" ht="15">
      <c r="B285" s="30" t="s">
        <v>103</v>
      </c>
      <c r="C285" s="31" t="s">
        <v>107</v>
      </c>
      <c r="D285" s="27">
        <v>0</v>
      </c>
      <c r="E285" s="27">
        <v>0</v>
      </c>
      <c r="F285" s="27">
        <v>0</v>
      </c>
      <c r="G285" s="27">
        <v>0</v>
      </c>
      <c r="H285" s="27">
        <v>0</v>
      </c>
      <c r="I285" s="27">
        <v>0</v>
      </c>
      <c r="J285" s="27" t="s">
        <v>78</v>
      </c>
    </row>
    <row r="286" spans="2:10" ht="15">
      <c r="B286" s="32" t="s">
        <v>103</v>
      </c>
      <c r="C286" s="33" t="s">
        <v>108</v>
      </c>
      <c r="D286" s="28">
        <v>3460</v>
      </c>
      <c r="E286" s="28">
        <v>2835</v>
      </c>
      <c r="F286" s="28">
        <v>2987</v>
      </c>
      <c r="G286" s="28">
        <v>2189</v>
      </c>
      <c r="H286" s="28">
        <v>3114</v>
      </c>
      <c r="I286" s="28">
        <v>463.83</v>
      </c>
      <c r="J286" s="28" t="s">
        <v>78</v>
      </c>
    </row>
    <row r="287" spans="2:10" ht="15">
      <c r="B287" s="32" t="s">
        <v>103</v>
      </c>
      <c r="C287" s="33" t="s">
        <v>109</v>
      </c>
      <c r="D287" s="28">
        <v>0</v>
      </c>
      <c r="E287" s="28">
        <v>0</v>
      </c>
      <c r="F287" s="28">
        <v>0</v>
      </c>
      <c r="G287" s="28">
        <v>0</v>
      </c>
      <c r="H287" s="28">
        <v>0</v>
      </c>
      <c r="I287" s="28">
        <v>0</v>
      </c>
      <c r="J287" s="28" t="s">
        <v>78</v>
      </c>
    </row>
    <row r="288" spans="2:10" ht="15">
      <c r="B288" s="32" t="s">
        <v>103</v>
      </c>
      <c r="C288" s="33" t="s">
        <v>110</v>
      </c>
      <c r="D288" s="28">
        <v>140</v>
      </c>
      <c r="E288" s="28">
        <v>874</v>
      </c>
      <c r="F288" s="28">
        <v>1136</v>
      </c>
      <c r="G288" s="28">
        <v>304</v>
      </c>
      <c r="H288" s="28">
        <v>372</v>
      </c>
      <c r="I288" s="28">
        <v>0</v>
      </c>
      <c r="J288" s="28" t="s">
        <v>78</v>
      </c>
    </row>
    <row r="289" spans="2:10" ht="15">
      <c r="B289" s="32" t="s">
        <v>103</v>
      </c>
      <c r="C289" s="33" t="s">
        <v>88</v>
      </c>
      <c r="D289" s="28">
        <v>1670</v>
      </c>
      <c r="E289" s="28">
        <v>1707</v>
      </c>
      <c r="F289" s="28">
        <v>2105</v>
      </c>
      <c r="G289" s="28">
        <v>2404</v>
      </c>
      <c r="H289" s="28">
        <v>2047</v>
      </c>
      <c r="I289" s="28">
        <v>2024.269</v>
      </c>
      <c r="J289" s="28" t="s">
        <v>78</v>
      </c>
    </row>
    <row r="290" spans="2:10" ht="15">
      <c r="B290" s="32" t="s">
        <v>103</v>
      </c>
      <c r="C290" s="33" t="s">
        <v>89</v>
      </c>
      <c r="D290" s="28">
        <v>2548</v>
      </c>
      <c r="E290" s="28">
        <v>1652</v>
      </c>
      <c r="F290" s="28">
        <v>1495</v>
      </c>
      <c r="G290" s="28">
        <v>1112</v>
      </c>
      <c r="H290" s="28">
        <v>2126</v>
      </c>
      <c r="I290" s="28">
        <v>217.291</v>
      </c>
      <c r="J290" s="28" t="s">
        <v>78</v>
      </c>
    </row>
    <row r="291" spans="2:10" ht="15">
      <c r="B291" s="32" t="s">
        <v>103</v>
      </c>
      <c r="C291" s="33" t="s">
        <v>111</v>
      </c>
      <c r="D291" s="28">
        <v>756</v>
      </c>
      <c r="E291" s="28">
        <v>812</v>
      </c>
      <c r="F291" s="28">
        <v>794</v>
      </c>
      <c r="G291" s="28">
        <v>845</v>
      </c>
      <c r="H291" s="28">
        <v>768</v>
      </c>
      <c r="I291" s="28">
        <v>261.879</v>
      </c>
      <c r="J291" s="28" t="s">
        <v>78</v>
      </c>
    </row>
    <row r="292" spans="2:10" ht="15">
      <c r="B292" s="32" t="s">
        <v>103</v>
      </c>
      <c r="C292" s="33" t="s">
        <v>112</v>
      </c>
      <c r="D292" s="28">
        <v>0</v>
      </c>
      <c r="E292" s="28">
        <v>0</v>
      </c>
      <c r="F292" s="28">
        <v>0</v>
      </c>
      <c r="G292" s="28">
        <v>0</v>
      </c>
      <c r="H292" s="28">
        <v>0</v>
      </c>
      <c r="I292" s="28">
        <v>0</v>
      </c>
      <c r="J292" s="28" t="s">
        <v>78</v>
      </c>
    </row>
    <row r="293" spans="2:10" ht="15">
      <c r="B293" s="32" t="s">
        <v>103</v>
      </c>
      <c r="C293" s="33" t="s">
        <v>87</v>
      </c>
      <c r="D293" s="28">
        <v>672</v>
      </c>
      <c r="E293" s="28">
        <v>613</v>
      </c>
      <c r="F293" s="28">
        <v>1273</v>
      </c>
      <c r="G293" s="28">
        <v>1840</v>
      </c>
      <c r="H293" s="28">
        <v>1460</v>
      </c>
      <c r="I293" s="28">
        <v>1561.992</v>
      </c>
      <c r="J293" s="28" t="s">
        <v>78</v>
      </c>
    </row>
    <row r="294" spans="2:10" ht="15">
      <c r="B294" s="34" t="s">
        <v>103</v>
      </c>
      <c r="C294" s="35" t="s">
        <v>91</v>
      </c>
      <c r="D294" s="29">
        <v>22</v>
      </c>
      <c r="E294" s="29">
        <v>-90</v>
      </c>
      <c r="F294" s="29">
        <v>138</v>
      </c>
      <c r="G294" s="29">
        <v>-49</v>
      </c>
      <c r="H294" s="29">
        <v>3</v>
      </c>
      <c r="I294" s="29">
        <v>-123.675</v>
      </c>
      <c r="J294" s="29" t="s">
        <v>78</v>
      </c>
    </row>
    <row r="295" spans="2:10" ht="15">
      <c r="B295" s="36" t="s">
        <v>103</v>
      </c>
      <c r="C295" s="37" t="s">
        <v>113</v>
      </c>
      <c r="D295" s="56">
        <v>1036</v>
      </c>
      <c r="E295" s="56">
        <v>501</v>
      </c>
      <c r="F295" s="56">
        <v>532</v>
      </c>
      <c r="G295" s="56">
        <v>443</v>
      </c>
      <c r="H295" s="56">
        <v>438</v>
      </c>
      <c r="I295" s="56">
        <v>323.262</v>
      </c>
      <c r="J295" s="56" t="s">
        <v>78</v>
      </c>
    </row>
    <row r="296" spans="2:10" ht="15">
      <c r="B296" s="30" t="s">
        <v>127</v>
      </c>
      <c r="C296" s="31" t="s">
        <v>107</v>
      </c>
      <c r="D296" s="27">
        <v>0</v>
      </c>
      <c r="E296" s="27">
        <v>0</v>
      </c>
      <c r="F296" s="27">
        <v>0</v>
      </c>
      <c r="G296" s="27">
        <v>0</v>
      </c>
      <c r="H296" s="27">
        <v>0</v>
      </c>
      <c r="I296" s="27">
        <v>0</v>
      </c>
      <c r="J296" s="27" t="s">
        <v>78</v>
      </c>
    </row>
    <row r="297" spans="2:10" ht="15">
      <c r="B297" s="32" t="s">
        <v>127</v>
      </c>
      <c r="C297" s="33" t="s">
        <v>108</v>
      </c>
      <c r="D297" s="28">
        <v>450</v>
      </c>
      <c r="E297" s="28">
        <v>12</v>
      </c>
      <c r="F297" s="28">
        <v>7</v>
      </c>
      <c r="G297" s="28">
        <v>5</v>
      </c>
      <c r="H297" s="28">
        <v>11</v>
      </c>
      <c r="I297" s="28">
        <v>0</v>
      </c>
      <c r="J297" s="28" t="s">
        <v>78</v>
      </c>
    </row>
    <row r="298" spans="2:10" ht="15">
      <c r="B298" s="32" t="s">
        <v>127</v>
      </c>
      <c r="C298" s="33" t="s">
        <v>109</v>
      </c>
      <c r="D298" s="28">
        <v>0</v>
      </c>
      <c r="E298" s="28">
        <v>0</v>
      </c>
      <c r="F298" s="28">
        <v>0</v>
      </c>
      <c r="G298" s="28">
        <v>0</v>
      </c>
      <c r="H298" s="28">
        <v>0</v>
      </c>
      <c r="I298" s="28">
        <v>0</v>
      </c>
      <c r="J298" s="28" t="s">
        <v>78</v>
      </c>
    </row>
    <row r="299" spans="2:10" ht="15">
      <c r="B299" s="32" t="s">
        <v>127</v>
      </c>
      <c r="C299" s="33" t="s">
        <v>110</v>
      </c>
      <c r="D299" s="28">
        <v>0</v>
      </c>
      <c r="E299" s="28">
        <v>0</v>
      </c>
      <c r="F299" s="28">
        <v>0</v>
      </c>
      <c r="G299" s="28">
        <v>0</v>
      </c>
      <c r="H299" s="28">
        <v>0</v>
      </c>
      <c r="I299" s="28">
        <v>0</v>
      </c>
      <c r="J299" s="28" t="s">
        <v>78</v>
      </c>
    </row>
    <row r="300" spans="2:10" ht="15">
      <c r="B300" s="32" t="s">
        <v>127</v>
      </c>
      <c r="C300" s="33" t="s">
        <v>88</v>
      </c>
      <c r="D300" s="28">
        <v>30</v>
      </c>
      <c r="E300" s="28">
        <v>33</v>
      </c>
      <c r="F300" s="28">
        <v>32</v>
      </c>
      <c r="G300" s="28">
        <v>27</v>
      </c>
      <c r="H300" s="28">
        <v>32</v>
      </c>
      <c r="I300" s="28">
        <v>0</v>
      </c>
      <c r="J300" s="28" t="s">
        <v>78</v>
      </c>
    </row>
    <row r="301" spans="2:10" ht="15">
      <c r="B301" s="32" t="s">
        <v>127</v>
      </c>
      <c r="C301" s="33" t="s">
        <v>89</v>
      </c>
      <c r="D301" s="28">
        <v>350</v>
      </c>
      <c r="E301" s="28">
        <v>18</v>
      </c>
      <c r="F301" s="28">
        <v>7</v>
      </c>
      <c r="G301" s="28">
        <v>3</v>
      </c>
      <c r="H301" s="28">
        <v>47</v>
      </c>
      <c r="I301" s="28">
        <v>0</v>
      </c>
      <c r="J301" s="28" t="s">
        <v>78</v>
      </c>
    </row>
    <row r="302" spans="2:10" ht="15">
      <c r="B302" s="32" t="s">
        <v>127</v>
      </c>
      <c r="C302" s="33" t="s">
        <v>111</v>
      </c>
      <c r="D302" s="28">
        <v>0</v>
      </c>
      <c r="E302" s="28">
        <v>0</v>
      </c>
      <c r="F302" s="28">
        <v>0</v>
      </c>
      <c r="G302" s="28">
        <v>0</v>
      </c>
      <c r="H302" s="28">
        <v>0</v>
      </c>
      <c r="I302" s="28">
        <v>0</v>
      </c>
      <c r="J302" s="28" t="s">
        <v>78</v>
      </c>
    </row>
    <row r="303" spans="2:10" ht="15">
      <c r="B303" s="32" t="s">
        <v>127</v>
      </c>
      <c r="C303" s="33" t="s">
        <v>112</v>
      </c>
      <c r="D303" s="28">
        <v>0</v>
      </c>
      <c r="E303" s="28">
        <v>0</v>
      </c>
      <c r="F303" s="28">
        <v>0</v>
      </c>
      <c r="G303" s="28">
        <v>0</v>
      </c>
      <c r="H303" s="28">
        <v>0</v>
      </c>
      <c r="I303" s="28">
        <v>0</v>
      </c>
      <c r="J303" s="28" t="s">
        <v>78</v>
      </c>
    </row>
    <row r="304" spans="2:10" ht="15">
      <c r="B304" s="32" t="s">
        <v>127</v>
      </c>
      <c r="C304" s="33" t="s">
        <v>87</v>
      </c>
      <c r="D304" s="28">
        <v>0</v>
      </c>
      <c r="E304" s="28">
        <v>0</v>
      </c>
      <c r="F304" s="28">
        <v>0</v>
      </c>
      <c r="G304" s="28">
        <v>0</v>
      </c>
      <c r="H304" s="28">
        <v>0</v>
      </c>
      <c r="I304" s="28">
        <v>0</v>
      </c>
      <c r="J304" s="28" t="s">
        <v>78</v>
      </c>
    </row>
    <row r="305" spans="2:10" ht="15">
      <c r="B305" s="34" t="s">
        <v>127</v>
      </c>
      <c r="C305" s="35" t="s">
        <v>91</v>
      </c>
      <c r="D305" s="29">
        <v>-41</v>
      </c>
      <c r="E305" s="29">
        <v>15</v>
      </c>
      <c r="F305" s="29">
        <v>8</v>
      </c>
      <c r="G305" s="29">
        <v>4</v>
      </c>
      <c r="H305" s="29">
        <v>23</v>
      </c>
      <c r="I305" s="29">
        <v>0</v>
      </c>
      <c r="J305" s="29" t="s">
        <v>78</v>
      </c>
    </row>
    <row r="306" spans="2:10" ht="15">
      <c r="B306" s="36" t="s">
        <v>127</v>
      </c>
      <c r="C306" s="37" t="s">
        <v>113</v>
      </c>
      <c r="D306" s="56">
        <v>89</v>
      </c>
      <c r="E306" s="56">
        <v>42</v>
      </c>
      <c r="F306" s="56">
        <v>40</v>
      </c>
      <c r="G306" s="56">
        <v>33</v>
      </c>
      <c r="H306" s="56">
        <v>19</v>
      </c>
      <c r="I306" s="56">
        <v>0</v>
      </c>
      <c r="J306" s="56" t="s">
        <v>78</v>
      </c>
    </row>
    <row r="307" spans="2:10" ht="15">
      <c r="B307" s="30" t="s">
        <v>104</v>
      </c>
      <c r="C307" s="31" t="s">
        <v>107</v>
      </c>
      <c r="D307" s="27">
        <v>0</v>
      </c>
      <c r="E307" s="27">
        <v>0</v>
      </c>
      <c r="F307" s="27">
        <v>0</v>
      </c>
      <c r="G307" s="27">
        <v>0</v>
      </c>
      <c r="H307" s="27">
        <v>0</v>
      </c>
      <c r="I307" s="27">
        <v>0</v>
      </c>
      <c r="J307" s="27" t="s">
        <v>78</v>
      </c>
    </row>
    <row r="308" spans="2:10" ht="15">
      <c r="B308" s="32" t="s">
        <v>104</v>
      </c>
      <c r="C308" s="33" t="s">
        <v>108</v>
      </c>
      <c r="D308" s="28">
        <v>130</v>
      </c>
      <c r="E308" s="28">
        <v>128</v>
      </c>
      <c r="F308" s="28">
        <v>187</v>
      </c>
      <c r="G308" s="28">
        <v>218</v>
      </c>
      <c r="H308" s="28">
        <v>125</v>
      </c>
      <c r="I308" s="28">
        <v>0</v>
      </c>
      <c r="J308" s="28" t="s">
        <v>78</v>
      </c>
    </row>
    <row r="309" spans="2:10" ht="15">
      <c r="B309" s="32" t="s">
        <v>104</v>
      </c>
      <c r="C309" s="33" t="s">
        <v>109</v>
      </c>
      <c r="D309" s="28">
        <v>0</v>
      </c>
      <c r="E309" s="28">
        <v>0</v>
      </c>
      <c r="F309" s="28">
        <v>0</v>
      </c>
      <c r="G309" s="28">
        <v>0</v>
      </c>
      <c r="H309" s="28">
        <v>0</v>
      </c>
      <c r="I309" s="28">
        <v>0</v>
      </c>
      <c r="J309" s="28" t="s">
        <v>78</v>
      </c>
    </row>
    <row r="310" spans="2:10" ht="15">
      <c r="B310" s="32" t="s">
        <v>104</v>
      </c>
      <c r="C310" s="33" t="s">
        <v>110</v>
      </c>
      <c r="D310" s="28">
        <v>0</v>
      </c>
      <c r="E310" s="28">
        <v>0</v>
      </c>
      <c r="F310" s="28">
        <v>0</v>
      </c>
      <c r="G310" s="28">
        <v>0</v>
      </c>
      <c r="H310" s="28">
        <v>0</v>
      </c>
      <c r="I310" s="28">
        <v>0</v>
      </c>
      <c r="J310" s="28" t="s">
        <v>78</v>
      </c>
    </row>
    <row r="311" spans="2:10" ht="15">
      <c r="B311" s="32" t="s">
        <v>104</v>
      </c>
      <c r="C311" s="33" t="s">
        <v>88</v>
      </c>
      <c r="D311" s="28">
        <v>421</v>
      </c>
      <c r="E311" s="28">
        <v>199</v>
      </c>
      <c r="F311" s="28">
        <v>247</v>
      </c>
      <c r="G311" s="28">
        <v>257</v>
      </c>
      <c r="H311" s="28">
        <v>262</v>
      </c>
      <c r="I311" s="28">
        <v>0</v>
      </c>
      <c r="J311" s="28" t="s">
        <v>78</v>
      </c>
    </row>
    <row r="312" spans="2:10" ht="15">
      <c r="B312" s="32" t="s">
        <v>104</v>
      </c>
      <c r="C312" s="33" t="s">
        <v>89</v>
      </c>
      <c r="D312" s="28">
        <v>150</v>
      </c>
      <c r="E312" s="28">
        <v>143</v>
      </c>
      <c r="F312" s="28">
        <v>156</v>
      </c>
      <c r="G312" s="28">
        <v>170</v>
      </c>
      <c r="H312" s="28">
        <v>180</v>
      </c>
      <c r="I312" s="28">
        <v>0</v>
      </c>
      <c r="J312" s="28" t="s">
        <v>78</v>
      </c>
    </row>
    <row r="313" spans="2:10" ht="15">
      <c r="B313" s="32" t="s">
        <v>104</v>
      </c>
      <c r="C313" s="33" t="s">
        <v>111</v>
      </c>
      <c r="D313" s="28">
        <v>0</v>
      </c>
      <c r="E313" s="28">
        <v>0</v>
      </c>
      <c r="F313" s="28">
        <v>0</v>
      </c>
      <c r="G313" s="28">
        <v>0</v>
      </c>
      <c r="H313" s="28">
        <v>0</v>
      </c>
      <c r="I313" s="28">
        <v>0</v>
      </c>
      <c r="J313" s="28" t="s">
        <v>78</v>
      </c>
    </row>
    <row r="314" spans="2:10" ht="15">
      <c r="B314" s="32" t="s">
        <v>104</v>
      </c>
      <c r="C314" s="33" t="s">
        <v>112</v>
      </c>
      <c r="D314" s="28">
        <v>0</v>
      </c>
      <c r="E314" s="28">
        <v>0</v>
      </c>
      <c r="F314" s="28">
        <v>0</v>
      </c>
      <c r="G314" s="28">
        <v>0</v>
      </c>
      <c r="H314" s="28">
        <v>0</v>
      </c>
      <c r="I314" s="28">
        <v>0</v>
      </c>
      <c r="J314" s="28" t="s">
        <v>78</v>
      </c>
    </row>
    <row r="315" spans="2:10" ht="15">
      <c r="B315" s="32" t="s">
        <v>104</v>
      </c>
      <c r="C315" s="33" t="s">
        <v>87</v>
      </c>
      <c r="D315" s="28">
        <v>0</v>
      </c>
      <c r="E315" s="28">
        <v>0</v>
      </c>
      <c r="F315" s="28">
        <v>0</v>
      </c>
      <c r="G315" s="28">
        <v>0</v>
      </c>
      <c r="H315" s="28">
        <v>0</v>
      </c>
      <c r="I315" s="28">
        <v>0</v>
      </c>
      <c r="J315" s="28" t="s">
        <v>78</v>
      </c>
    </row>
    <row r="316" spans="2:10" ht="15">
      <c r="B316" s="34" t="s">
        <v>104</v>
      </c>
      <c r="C316" s="35" t="s">
        <v>91</v>
      </c>
      <c r="D316" s="29">
        <v>31</v>
      </c>
      <c r="E316" s="29">
        <v>45</v>
      </c>
      <c r="F316" s="29">
        <v>-35</v>
      </c>
      <c r="G316" s="29">
        <v>23</v>
      </c>
      <c r="H316" s="29">
        <v>4</v>
      </c>
      <c r="I316" s="29">
        <v>0</v>
      </c>
      <c r="J316" s="29" t="s">
        <v>78</v>
      </c>
    </row>
    <row r="317" spans="2:10" ht="15">
      <c r="B317" s="36" t="s">
        <v>104</v>
      </c>
      <c r="C317" s="37" t="s">
        <v>113</v>
      </c>
      <c r="D317" s="56">
        <v>432</v>
      </c>
      <c r="E317" s="56">
        <v>229</v>
      </c>
      <c r="F317" s="56">
        <v>243</v>
      </c>
      <c r="G317" s="56">
        <v>328</v>
      </c>
      <c r="H317" s="56">
        <v>211</v>
      </c>
      <c r="I317" s="56">
        <v>0</v>
      </c>
      <c r="J317" s="56" t="s">
        <v>78</v>
      </c>
    </row>
    <row r="318" spans="2:10" ht="15">
      <c r="B318" s="30" t="s">
        <v>105</v>
      </c>
      <c r="C318" s="31" t="s">
        <v>107</v>
      </c>
      <c r="D318" s="27">
        <v>0</v>
      </c>
      <c r="E318" s="27">
        <v>0</v>
      </c>
      <c r="F318" s="27">
        <v>0</v>
      </c>
      <c r="G318" s="27">
        <v>0</v>
      </c>
      <c r="H318" s="27">
        <v>0</v>
      </c>
      <c r="I318" s="27">
        <v>0</v>
      </c>
      <c r="J318" s="27" t="s">
        <v>78</v>
      </c>
    </row>
    <row r="319" spans="2:10" ht="15">
      <c r="B319" s="32" t="s">
        <v>105</v>
      </c>
      <c r="C319" s="33" t="s">
        <v>108</v>
      </c>
      <c r="D319" s="28">
        <v>2877</v>
      </c>
      <c r="E319" s="28">
        <v>3436</v>
      </c>
      <c r="F319" s="28">
        <v>3496</v>
      </c>
      <c r="G319" s="28">
        <v>2981</v>
      </c>
      <c r="H319" s="28">
        <v>2248</v>
      </c>
      <c r="I319" s="28">
        <v>0</v>
      </c>
      <c r="J319" s="28" t="s">
        <v>78</v>
      </c>
    </row>
    <row r="320" spans="2:10" ht="15">
      <c r="B320" s="32" t="s">
        <v>105</v>
      </c>
      <c r="C320" s="33" t="s">
        <v>109</v>
      </c>
      <c r="D320" s="28">
        <v>0</v>
      </c>
      <c r="E320" s="28">
        <v>0</v>
      </c>
      <c r="F320" s="28">
        <v>0</v>
      </c>
      <c r="G320" s="28">
        <v>0</v>
      </c>
      <c r="H320" s="28">
        <v>0</v>
      </c>
      <c r="I320" s="28">
        <v>0</v>
      </c>
      <c r="J320" s="28" t="s">
        <v>78</v>
      </c>
    </row>
    <row r="321" spans="2:10" ht="15">
      <c r="B321" s="32" t="s">
        <v>105</v>
      </c>
      <c r="C321" s="33" t="s">
        <v>110</v>
      </c>
      <c r="D321" s="28">
        <v>0</v>
      </c>
      <c r="E321" s="28">
        <v>0</v>
      </c>
      <c r="F321" s="28">
        <v>0</v>
      </c>
      <c r="G321" s="28">
        <v>0</v>
      </c>
      <c r="H321" s="28">
        <v>0</v>
      </c>
      <c r="I321" s="28">
        <v>0</v>
      </c>
      <c r="J321" s="28" t="s">
        <v>78</v>
      </c>
    </row>
    <row r="322" spans="2:10" ht="15">
      <c r="B322" s="32" t="s">
        <v>105</v>
      </c>
      <c r="C322" s="33" t="s">
        <v>88</v>
      </c>
      <c r="D322" s="28">
        <v>2</v>
      </c>
      <c r="E322" s="28">
        <v>5</v>
      </c>
      <c r="F322" s="28">
        <v>5</v>
      </c>
      <c r="G322" s="28">
        <v>4</v>
      </c>
      <c r="H322" s="28">
        <v>13</v>
      </c>
      <c r="I322" s="28">
        <v>0</v>
      </c>
      <c r="J322" s="28" t="s">
        <v>78</v>
      </c>
    </row>
    <row r="323" spans="2:10" ht="15">
      <c r="B323" s="32" t="s">
        <v>105</v>
      </c>
      <c r="C323" s="33" t="s">
        <v>89</v>
      </c>
      <c r="D323" s="28">
        <v>1</v>
      </c>
      <c r="E323" s="28">
        <v>3</v>
      </c>
      <c r="F323" s="28">
        <v>5</v>
      </c>
      <c r="G323" s="28">
        <v>9</v>
      </c>
      <c r="H323" s="28">
        <v>311</v>
      </c>
      <c r="I323" s="28">
        <v>0</v>
      </c>
      <c r="J323" s="28" t="s">
        <v>78</v>
      </c>
    </row>
    <row r="324" spans="2:10" ht="15">
      <c r="B324" s="32" t="s">
        <v>105</v>
      </c>
      <c r="C324" s="33" t="s">
        <v>111</v>
      </c>
      <c r="D324" s="28">
        <v>0</v>
      </c>
      <c r="E324" s="28">
        <v>0</v>
      </c>
      <c r="F324" s="28">
        <v>0</v>
      </c>
      <c r="G324" s="28">
        <v>0</v>
      </c>
      <c r="H324" s="28">
        <v>0</v>
      </c>
      <c r="I324" s="28">
        <v>0</v>
      </c>
      <c r="J324" s="28" t="s">
        <v>78</v>
      </c>
    </row>
    <row r="325" spans="2:10" ht="15">
      <c r="B325" s="32" t="s">
        <v>105</v>
      </c>
      <c r="C325" s="33" t="s">
        <v>112</v>
      </c>
      <c r="D325" s="28">
        <v>0</v>
      </c>
      <c r="E325" s="28">
        <v>0</v>
      </c>
      <c r="F325" s="28">
        <v>0</v>
      </c>
      <c r="G325" s="28">
        <v>0</v>
      </c>
      <c r="H325" s="28">
        <v>0</v>
      </c>
      <c r="I325" s="28">
        <v>0</v>
      </c>
      <c r="J325" s="28" t="s">
        <v>78</v>
      </c>
    </row>
    <row r="326" spans="2:10" ht="15">
      <c r="B326" s="32" t="s">
        <v>105</v>
      </c>
      <c r="C326" s="33" t="s">
        <v>87</v>
      </c>
      <c r="D326" s="28">
        <v>0</v>
      </c>
      <c r="E326" s="28">
        <v>0</v>
      </c>
      <c r="F326" s="28">
        <v>0</v>
      </c>
      <c r="G326" s="28">
        <v>0</v>
      </c>
      <c r="H326" s="28">
        <v>0</v>
      </c>
      <c r="I326" s="28">
        <v>0</v>
      </c>
      <c r="J326" s="28" t="s">
        <v>78</v>
      </c>
    </row>
    <row r="327" spans="2:10" ht="15">
      <c r="B327" s="34" t="s">
        <v>105</v>
      </c>
      <c r="C327" s="35" t="s">
        <v>91</v>
      </c>
      <c r="D327" s="29">
        <v>-6</v>
      </c>
      <c r="E327" s="29">
        <v>-68</v>
      </c>
      <c r="F327" s="29">
        <v>-66</v>
      </c>
      <c r="G327" s="29">
        <v>39</v>
      </c>
      <c r="H327" s="29">
        <v>157</v>
      </c>
      <c r="I327" s="29">
        <v>0</v>
      </c>
      <c r="J327" s="29" t="s">
        <v>78</v>
      </c>
    </row>
    <row r="328" spans="2:10" ht="15">
      <c r="B328" s="36" t="s">
        <v>105</v>
      </c>
      <c r="C328" s="37" t="s">
        <v>113</v>
      </c>
      <c r="D328" s="56">
        <v>2872</v>
      </c>
      <c r="E328" s="56">
        <v>3370</v>
      </c>
      <c r="F328" s="56">
        <v>3430</v>
      </c>
      <c r="G328" s="56">
        <v>3015</v>
      </c>
      <c r="H328" s="56">
        <v>2107</v>
      </c>
      <c r="I328" s="56">
        <v>0</v>
      </c>
      <c r="J328" s="56" t="s">
        <v>78</v>
      </c>
    </row>
    <row r="329" spans="2:10" ht="15">
      <c r="B329" s="30" t="s">
        <v>106</v>
      </c>
      <c r="C329" s="31" t="s">
        <v>107</v>
      </c>
      <c r="D329" s="27">
        <v>0</v>
      </c>
      <c r="E329" s="27">
        <v>0</v>
      </c>
      <c r="F329" s="27">
        <v>0</v>
      </c>
      <c r="G329" s="27">
        <v>0</v>
      </c>
      <c r="H329" s="27">
        <v>0</v>
      </c>
      <c r="I329" s="27">
        <v>0</v>
      </c>
      <c r="J329" s="27" t="s">
        <v>78</v>
      </c>
    </row>
    <row r="330" spans="2:10" ht="15">
      <c r="B330" s="32" t="s">
        <v>106</v>
      </c>
      <c r="C330" s="33" t="s">
        <v>108</v>
      </c>
      <c r="D330" s="28">
        <v>0</v>
      </c>
      <c r="E330" s="28">
        <v>0</v>
      </c>
      <c r="F330" s="28">
        <v>0</v>
      </c>
      <c r="G330" s="28">
        <v>32</v>
      </c>
      <c r="H330" s="28">
        <v>0</v>
      </c>
      <c r="I330" s="28">
        <v>0</v>
      </c>
      <c r="J330" s="28" t="s">
        <v>78</v>
      </c>
    </row>
    <row r="331" spans="2:10" ht="15">
      <c r="B331" s="32" t="s">
        <v>106</v>
      </c>
      <c r="C331" s="33" t="s">
        <v>109</v>
      </c>
      <c r="D331" s="28">
        <v>0</v>
      </c>
      <c r="E331" s="28">
        <v>0</v>
      </c>
      <c r="F331" s="28">
        <v>0</v>
      </c>
      <c r="G331" s="28">
        <v>0</v>
      </c>
      <c r="H331" s="28">
        <v>0</v>
      </c>
      <c r="I331" s="28">
        <v>0</v>
      </c>
      <c r="J331" s="28" t="s">
        <v>78</v>
      </c>
    </row>
    <row r="332" spans="2:10" ht="15">
      <c r="B332" s="32" t="s">
        <v>106</v>
      </c>
      <c r="C332" s="33" t="s">
        <v>110</v>
      </c>
      <c r="D332" s="28">
        <v>0</v>
      </c>
      <c r="E332" s="28">
        <v>0</v>
      </c>
      <c r="F332" s="28">
        <v>0</v>
      </c>
      <c r="G332" s="28">
        <v>0</v>
      </c>
      <c r="H332" s="28">
        <v>0</v>
      </c>
      <c r="I332" s="28">
        <v>0</v>
      </c>
      <c r="J332" s="28" t="s">
        <v>78</v>
      </c>
    </row>
    <row r="333" spans="2:10" ht="15">
      <c r="B333" s="32" t="s">
        <v>106</v>
      </c>
      <c r="C333" s="33" t="s">
        <v>88</v>
      </c>
      <c r="D333" s="28">
        <v>21</v>
      </c>
      <c r="E333" s="28">
        <v>24</v>
      </c>
      <c r="F333" s="28">
        <v>20</v>
      </c>
      <c r="G333" s="28">
        <v>22</v>
      </c>
      <c r="H333" s="28">
        <v>20</v>
      </c>
      <c r="I333" s="28">
        <v>0</v>
      </c>
      <c r="J333" s="28" t="s">
        <v>78</v>
      </c>
    </row>
    <row r="334" spans="2:10" ht="15">
      <c r="B334" s="32" t="s">
        <v>106</v>
      </c>
      <c r="C334" s="33" t="s">
        <v>89</v>
      </c>
      <c r="D334" s="28">
        <v>0</v>
      </c>
      <c r="E334" s="28">
        <v>1</v>
      </c>
      <c r="F334" s="28">
        <v>2</v>
      </c>
      <c r="G334" s="28">
        <v>0</v>
      </c>
      <c r="H334" s="28">
        <v>0</v>
      </c>
      <c r="I334" s="28">
        <v>0</v>
      </c>
      <c r="J334" s="28" t="s">
        <v>78</v>
      </c>
    </row>
    <row r="335" spans="2:10" ht="15">
      <c r="B335" s="32" t="s">
        <v>106</v>
      </c>
      <c r="C335" s="33" t="s">
        <v>111</v>
      </c>
      <c r="D335" s="28">
        <v>0</v>
      </c>
      <c r="E335" s="28">
        <v>0</v>
      </c>
      <c r="F335" s="28">
        <v>0</v>
      </c>
      <c r="G335" s="28">
        <v>0</v>
      </c>
      <c r="H335" s="28">
        <v>0</v>
      </c>
      <c r="I335" s="28">
        <v>0</v>
      </c>
      <c r="J335" s="28" t="s">
        <v>78</v>
      </c>
    </row>
    <row r="336" spans="2:10" ht="15">
      <c r="B336" s="32" t="s">
        <v>106</v>
      </c>
      <c r="C336" s="33" t="s">
        <v>112</v>
      </c>
      <c r="D336" s="28">
        <v>0</v>
      </c>
      <c r="E336" s="28">
        <v>0</v>
      </c>
      <c r="F336" s="28">
        <v>0</v>
      </c>
      <c r="G336" s="28">
        <v>0</v>
      </c>
      <c r="H336" s="28">
        <v>0</v>
      </c>
      <c r="I336" s="28">
        <v>0</v>
      </c>
      <c r="J336" s="28" t="s">
        <v>78</v>
      </c>
    </row>
    <row r="337" spans="2:10" ht="15">
      <c r="B337" s="32" t="s">
        <v>106</v>
      </c>
      <c r="C337" s="33" t="s">
        <v>87</v>
      </c>
      <c r="D337" s="28">
        <v>0</v>
      </c>
      <c r="E337" s="28">
        <v>0</v>
      </c>
      <c r="F337" s="28">
        <v>0</v>
      </c>
      <c r="G337" s="28">
        <v>0</v>
      </c>
      <c r="H337" s="28">
        <v>0</v>
      </c>
      <c r="I337" s="28">
        <v>0</v>
      </c>
      <c r="J337" s="28" t="s">
        <v>78</v>
      </c>
    </row>
    <row r="338" spans="2:10" ht="15">
      <c r="B338" s="34" t="s">
        <v>106</v>
      </c>
      <c r="C338" s="35" t="s">
        <v>91</v>
      </c>
      <c r="D338" s="29">
        <v>-1</v>
      </c>
      <c r="E338" s="29">
        <v>-4</v>
      </c>
      <c r="F338" s="29">
        <v>-4</v>
      </c>
      <c r="G338" s="29">
        <v>-32</v>
      </c>
      <c r="H338" s="29">
        <v>3</v>
      </c>
      <c r="I338" s="29">
        <v>0</v>
      </c>
      <c r="J338" s="29" t="s">
        <v>78</v>
      </c>
    </row>
    <row r="339" spans="2:10" ht="15">
      <c r="B339" s="36" t="s">
        <v>106</v>
      </c>
      <c r="C339" s="37" t="s">
        <v>113</v>
      </c>
      <c r="D339" s="56">
        <v>20</v>
      </c>
      <c r="E339" s="56">
        <v>19</v>
      </c>
      <c r="F339" s="56">
        <v>14</v>
      </c>
      <c r="G339" s="56">
        <v>22</v>
      </c>
      <c r="H339" s="56">
        <v>23</v>
      </c>
      <c r="I339" s="56">
        <v>0</v>
      </c>
      <c r="J339" s="56" t="s">
        <v>78</v>
      </c>
    </row>
    <row r="340" spans="2:10" ht="15">
      <c r="B340" s="30" t="s">
        <v>128</v>
      </c>
      <c r="C340" s="31" t="s">
        <v>107</v>
      </c>
      <c r="D340" s="27">
        <v>0</v>
      </c>
      <c r="E340" s="27">
        <v>0</v>
      </c>
      <c r="F340" s="27">
        <v>0</v>
      </c>
      <c r="G340" s="27">
        <v>0</v>
      </c>
      <c r="H340" s="27">
        <v>0</v>
      </c>
      <c r="I340" s="27">
        <v>0</v>
      </c>
      <c r="J340" s="27" t="s">
        <v>78</v>
      </c>
    </row>
    <row r="341" spans="2:10" ht="15">
      <c r="B341" s="32" t="s">
        <v>128</v>
      </c>
      <c r="C341" s="33" t="s">
        <v>108</v>
      </c>
      <c r="D341" s="28">
        <v>500</v>
      </c>
      <c r="E341" s="28">
        <v>733</v>
      </c>
      <c r="F341" s="28">
        <v>934</v>
      </c>
      <c r="G341" s="28">
        <v>868</v>
      </c>
      <c r="H341" s="28">
        <v>1213</v>
      </c>
      <c r="I341" s="28">
        <v>1537.008</v>
      </c>
      <c r="J341" s="28" t="s">
        <v>78</v>
      </c>
    </row>
    <row r="342" spans="2:10" ht="15">
      <c r="B342" s="32" t="s">
        <v>128</v>
      </c>
      <c r="C342" s="33" t="s">
        <v>109</v>
      </c>
      <c r="D342" s="28">
        <v>0</v>
      </c>
      <c r="E342" s="28">
        <v>0</v>
      </c>
      <c r="F342" s="28">
        <v>0</v>
      </c>
      <c r="G342" s="28">
        <v>0</v>
      </c>
      <c r="H342" s="28">
        <v>0</v>
      </c>
      <c r="I342" s="28">
        <v>0</v>
      </c>
      <c r="J342" s="28" t="s">
        <v>78</v>
      </c>
    </row>
    <row r="343" spans="2:10" ht="15">
      <c r="B343" s="32" t="s">
        <v>128</v>
      </c>
      <c r="C343" s="33" t="s">
        <v>110</v>
      </c>
      <c r="D343" s="28">
        <v>0</v>
      </c>
      <c r="E343" s="28">
        <v>0</v>
      </c>
      <c r="F343" s="28">
        <v>0</v>
      </c>
      <c r="G343" s="28">
        <v>0</v>
      </c>
      <c r="H343" s="28">
        <v>0</v>
      </c>
      <c r="I343" s="28">
        <v>0</v>
      </c>
      <c r="J343" s="28" t="s">
        <v>78</v>
      </c>
    </row>
    <row r="344" spans="2:10" ht="15">
      <c r="B344" s="32" t="s">
        <v>128</v>
      </c>
      <c r="C344" s="33" t="s">
        <v>88</v>
      </c>
      <c r="D344" s="28">
        <v>3401</v>
      </c>
      <c r="E344" s="28">
        <v>4275</v>
      </c>
      <c r="F344" s="28">
        <v>4197</v>
      </c>
      <c r="G344" s="28">
        <v>4700</v>
      </c>
      <c r="H344" s="28">
        <v>2748</v>
      </c>
      <c r="I344" s="28">
        <v>3170.068</v>
      </c>
      <c r="J344" s="28" t="s">
        <v>78</v>
      </c>
    </row>
    <row r="345" spans="2:10" ht="15">
      <c r="B345" s="32" t="s">
        <v>128</v>
      </c>
      <c r="C345" s="33" t="s">
        <v>89</v>
      </c>
      <c r="D345" s="28">
        <v>280</v>
      </c>
      <c r="E345" s="28">
        <v>617</v>
      </c>
      <c r="F345" s="28">
        <v>464</v>
      </c>
      <c r="G345" s="28">
        <v>450</v>
      </c>
      <c r="H345" s="28">
        <v>141</v>
      </c>
      <c r="I345" s="28">
        <v>13.5</v>
      </c>
      <c r="J345" s="28" t="s">
        <v>78</v>
      </c>
    </row>
    <row r="346" spans="2:10" ht="15">
      <c r="B346" s="32" t="s">
        <v>128</v>
      </c>
      <c r="C346" s="33" t="s">
        <v>111</v>
      </c>
      <c r="D346" s="28">
        <v>0</v>
      </c>
      <c r="E346" s="28">
        <v>0</v>
      </c>
      <c r="F346" s="28">
        <v>0</v>
      </c>
      <c r="G346" s="28">
        <v>0</v>
      </c>
      <c r="H346" s="28">
        <v>0</v>
      </c>
      <c r="I346" s="28">
        <v>0</v>
      </c>
      <c r="J346" s="28" t="s">
        <v>78</v>
      </c>
    </row>
    <row r="347" spans="2:10" ht="15">
      <c r="B347" s="32" t="s">
        <v>128</v>
      </c>
      <c r="C347" s="33" t="s">
        <v>112</v>
      </c>
      <c r="D347" s="28">
        <v>0</v>
      </c>
      <c r="E347" s="28">
        <v>0</v>
      </c>
      <c r="F347" s="28">
        <v>0</v>
      </c>
      <c r="G347" s="28">
        <v>0</v>
      </c>
      <c r="H347" s="28">
        <v>0</v>
      </c>
      <c r="I347" s="28">
        <v>0</v>
      </c>
      <c r="J347" s="28" t="s">
        <v>78</v>
      </c>
    </row>
    <row r="348" spans="2:10" ht="15">
      <c r="B348" s="32" t="s">
        <v>128</v>
      </c>
      <c r="C348" s="33" t="s">
        <v>87</v>
      </c>
      <c r="D348" s="28">
        <v>0</v>
      </c>
      <c r="E348" s="28">
        <v>0</v>
      </c>
      <c r="F348" s="28">
        <v>0</v>
      </c>
      <c r="G348" s="28">
        <v>0</v>
      </c>
      <c r="H348" s="28">
        <v>0</v>
      </c>
      <c r="I348" s="28">
        <v>0</v>
      </c>
      <c r="J348" s="28" t="s">
        <v>78</v>
      </c>
    </row>
    <row r="349" spans="2:10" ht="15">
      <c r="B349" s="34" t="s">
        <v>128</v>
      </c>
      <c r="C349" s="35" t="s">
        <v>91</v>
      </c>
      <c r="D349" s="29">
        <v>-55</v>
      </c>
      <c r="E349" s="29">
        <v>27</v>
      </c>
      <c r="F349" s="29">
        <v>36</v>
      </c>
      <c r="G349" s="29">
        <v>-233</v>
      </c>
      <c r="H349" s="29">
        <v>32</v>
      </c>
      <c r="I349" s="29">
        <v>102.713</v>
      </c>
      <c r="J349" s="29" t="s">
        <v>78</v>
      </c>
    </row>
    <row r="350" spans="2:10" ht="15">
      <c r="B350" s="36" t="s">
        <v>128</v>
      </c>
      <c r="C350" s="37" t="s">
        <v>113</v>
      </c>
      <c r="D350" s="56">
        <v>3566</v>
      </c>
      <c r="E350" s="56">
        <v>4418</v>
      </c>
      <c r="F350" s="56">
        <v>4703</v>
      </c>
      <c r="G350" s="56">
        <v>4885</v>
      </c>
      <c r="H350" s="56">
        <v>3852</v>
      </c>
      <c r="I350" s="56">
        <v>4796.289</v>
      </c>
      <c r="J350" s="56" t="s">
        <v>78</v>
      </c>
    </row>
    <row r="351" spans="2:10" ht="15">
      <c r="B351" s="30" t="s">
        <v>129</v>
      </c>
      <c r="C351" s="31" t="s">
        <v>107</v>
      </c>
      <c r="D351" s="27">
        <v>0</v>
      </c>
      <c r="E351" s="27">
        <v>0</v>
      </c>
      <c r="F351" s="27">
        <v>0</v>
      </c>
      <c r="G351" s="27">
        <v>0</v>
      </c>
      <c r="H351" s="27">
        <v>0</v>
      </c>
      <c r="I351" s="27">
        <v>0</v>
      </c>
      <c r="J351" s="27" t="s">
        <v>78</v>
      </c>
    </row>
    <row r="352" spans="2:10" ht="15">
      <c r="B352" s="32" t="s">
        <v>129</v>
      </c>
      <c r="C352" s="33" t="s">
        <v>108</v>
      </c>
      <c r="D352" s="28">
        <v>404</v>
      </c>
      <c r="E352" s="28">
        <v>342</v>
      </c>
      <c r="F352" s="28">
        <v>917</v>
      </c>
      <c r="G352" s="28">
        <v>720</v>
      </c>
      <c r="H352" s="28">
        <v>1901</v>
      </c>
      <c r="I352" s="28">
        <v>5443.609</v>
      </c>
      <c r="J352" s="28" t="s">
        <v>78</v>
      </c>
    </row>
    <row r="353" spans="2:10" ht="15">
      <c r="B353" s="32" t="s">
        <v>129</v>
      </c>
      <c r="C353" s="33" t="s">
        <v>109</v>
      </c>
      <c r="D353" s="28">
        <v>0</v>
      </c>
      <c r="E353" s="28">
        <v>0</v>
      </c>
      <c r="F353" s="28">
        <v>0</v>
      </c>
      <c r="G353" s="28">
        <v>0</v>
      </c>
      <c r="H353" s="28">
        <v>0</v>
      </c>
      <c r="I353" s="28">
        <v>0</v>
      </c>
      <c r="J353" s="28" t="s">
        <v>78</v>
      </c>
    </row>
    <row r="354" spans="2:10" ht="15">
      <c r="B354" s="32" t="s">
        <v>129</v>
      </c>
      <c r="C354" s="33" t="s">
        <v>110</v>
      </c>
      <c r="D354" s="28">
        <v>0</v>
      </c>
      <c r="E354" s="28">
        <v>0</v>
      </c>
      <c r="F354" s="28">
        <v>0</v>
      </c>
      <c r="G354" s="28">
        <v>0</v>
      </c>
      <c r="H354" s="28">
        <v>0</v>
      </c>
      <c r="I354" s="28">
        <v>0</v>
      </c>
      <c r="J354" s="28" t="s">
        <v>78</v>
      </c>
    </row>
    <row r="355" spans="2:10" ht="15">
      <c r="B355" s="32" t="s">
        <v>129</v>
      </c>
      <c r="C355" s="33" t="s">
        <v>88</v>
      </c>
      <c r="D355" s="28">
        <v>41</v>
      </c>
      <c r="E355" s="28">
        <v>42</v>
      </c>
      <c r="F355" s="28">
        <v>44</v>
      </c>
      <c r="G355" s="28">
        <v>49</v>
      </c>
      <c r="H355" s="28">
        <v>44</v>
      </c>
      <c r="I355" s="28">
        <v>413.139</v>
      </c>
      <c r="J355" s="28" t="s">
        <v>78</v>
      </c>
    </row>
    <row r="356" spans="2:10" ht="15">
      <c r="B356" s="32" t="s">
        <v>129</v>
      </c>
      <c r="C356" s="33" t="s">
        <v>89</v>
      </c>
      <c r="D356" s="28">
        <v>83</v>
      </c>
      <c r="E356" s="28">
        <v>25</v>
      </c>
      <c r="F356" s="28">
        <v>87</v>
      </c>
      <c r="G356" s="28">
        <v>92</v>
      </c>
      <c r="H356" s="28">
        <v>154</v>
      </c>
      <c r="I356" s="28">
        <v>1373.608</v>
      </c>
      <c r="J356" s="28" t="s">
        <v>78</v>
      </c>
    </row>
    <row r="357" spans="2:10" ht="15">
      <c r="B357" s="32" t="s">
        <v>129</v>
      </c>
      <c r="C357" s="33" t="s">
        <v>111</v>
      </c>
      <c r="D357" s="28">
        <v>0</v>
      </c>
      <c r="E357" s="28">
        <v>0</v>
      </c>
      <c r="F357" s="28">
        <v>0</v>
      </c>
      <c r="G357" s="28">
        <v>0</v>
      </c>
      <c r="H357" s="28">
        <v>0</v>
      </c>
      <c r="I357" s="28">
        <v>0</v>
      </c>
      <c r="J357" s="28" t="s">
        <v>78</v>
      </c>
    </row>
    <row r="358" spans="2:10" ht="15">
      <c r="B358" s="32" t="s">
        <v>129</v>
      </c>
      <c r="C358" s="33" t="s">
        <v>112</v>
      </c>
      <c r="D358" s="28">
        <v>0</v>
      </c>
      <c r="E358" s="28">
        <v>0</v>
      </c>
      <c r="F358" s="28">
        <v>0</v>
      </c>
      <c r="G358" s="28">
        <v>0</v>
      </c>
      <c r="H358" s="28">
        <v>0</v>
      </c>
      <c r="I358" s="28">
        <v>0</v>
      </c>
      <c r="J358" s="28" t="s">
        <v>78</v>
      </c>
    </row>
    <row r="359" spans="2:10" ht="15">
      <c r="B359" s="32" t="s">
        <v>129</v>
      </c>
      <c r="C359" s="33" t="s">
        <v>87</v>
      </c>
      <c r="D359" s="28">
        <v>0</v>
      </c>
      <c r="E359" s="28">
        <v>0</v>
      </c>
      <c r="F359" s="28">
        <v>0</v>
      </c>
      <c r="G359" s="28">
        <v>0</v>
      </c>
      <c r="H359" s="28">
        <v>0</v>
      </c>
      <c r="I359" s="28">
        <v>0</v>
      </c>
      <c r="J359" s="28" t="s">
        <v>78</v>
      </c>
    </row>
    <row r="360" spans="2:10" ht="15">
      <c r="B360" s="34" t="s">
        <v>129</v>
      </c>
      <c r="C360" s="35" t="s">
        <v>91</v>
      </c>
      <c r="D360" s="29">
        <v>-3</v>
      </c>
      <c r="E360" s="29">
        <v>-14</v>
      </c>
      <c r="F360" s="29">
        <v>-48</v>
      </c>
      <c r="G360" s="29">
        <v>-202</v>
      </c>
      <c r="H360" s="29">
        <v>-144</v>
      </c>
      <c r="I360" s="29">
        <v>127.052</v>
      </c>
      <c r="J360" s="29" t="s">
        <v>78</v>
      </c>
    </row>
    <row r="361" spans="2:10" ht="15">
      <c r="B361" s="36" t="s">
        <v>129</v>
      </c>
      <c r="C361" s="37" t="s">
        <v>113</v>
      </c>
      <c r="D361" s="56">
        <v>359</v>
      </c>
      <c r="E361" s="56">
        <v>345</v>
      </c>
      <c r="F361" s="56">
        <v>826</v>
      </c>
      <c r="G361" s="56">
        <v>475</v>
      </c>
      <c r="H361" s="56">
        <v>1647</v>
      </c>
      <c r="I361" s="56">
        <v>4610.192</v>
      </c>
      <c r="J361" s="56" t="s">
        <v>78</v>
      </c>
    </row>
    <row r="362" spans="2:10" ht="15">
      <c r="B362" s="30" t="s">
        <v>271</v>
      </c>
      <c r="C362" s="31" t="s">
        <v>107</v>
      </c>
      <c r="D362" s="27">
        <v>136</v>
      </c>
      <c r="E362" s="27">
        <v>136</v>
      </c>
      <c r="F362" s="27">
        <v>145</v>
      </c>
      <c r="G362" s="27">
        <v>185</v>
      </c>
      <c r="H362" s="27">
        <v>197</v>
      </c>
      <c r="I362" s="27">
        <v>126.796</v>
      </c>
      <c r="J362" s="27" t="s">
        <v>78</v>
      </c>
    </row>
    <row r="363" spans="2:10" ht="15">
      <c r="B363" s="32" t="s">
        <v>271</v>
      </c>
      <c r="C363" s="33" t="s">
        <v>108</v>
      </c>
      <c r="D363" s="28">
        <v>29234</v>
      </c>
      <c r="E363" s="28">
        <v>29605</v>
      </c>
      <c r="F363" s="28">
        <v>31940</v>
      </c>
      <c r="G363" s="28">
        <v>28227</v>
      </c>
      <c r="H363" s="28">
        <v>37005</v>
      </c>
      <c r="I363" s="28">
        <v>35265.61</v>
      </c>
      <c r="J363" s="28" t="s">
        <v>78</v>
      </c>
    </row>
    <row r="364" spans="2:10" ht="15">
      <c r="B364" s="32" t="s">
        <v>271</v>
      </c>
      <c r="C364" s="33" t="s">
        <v>109</v>
      </c>
      <c r="D364" s="28">
        <v>0</v>
      </c>
      <c r="E364" s="28">
        <v>0</v>
      </c>
      <c r="F364" s="28">
        <v>0</v>
      </c>
      <c r="G364" s="28">
        <v>0</v>
      </c>
      <c r="H364" s="28">
        <v>0</v>
      </c>
      <c r="I364" s="28">
        <v>0</v>
      </c>
      <c r="J364" s="28" t="s">
        <v>78</v>
      </c>
    </row>
    <row r="365" spans="2:10" ht="15">
      <c r="B365" s="32" t="s">
        <v>271</v>
      </c>
      <c r="C365" s="33" t="s">
        <v>110</v>
      </c>
      <c r="D365" s="28">
        <v>1531</v>
      </c>
      <c r="E365" s="28">
        <v>2415</v>
      </c>
      <c r="F365" s="28">
        <v>2490</v>
      </c>
      <c r="G365" s="28">
        <v>1308</v>
      </c>
      <c r="H365" s="28">
        <v>1479</v>
      </c>
      <c r="I365" s="28">
        <v>1133.858</v>
      </c>
      <c r="J365" s="28" t="s">
        <v>78</v>
      </c>
    </row>
    <row r="366" spans="2:10" ht="15">
      <c r="B366" s="32" t="s">
        <v>271</v>
      </c>
      <c r="C366" s="33" t="s">
        <v>88</v>
      </c>
      <c r="D366" s="28">
        <v>23315</v>
      </c>
      <c r="E366" s="28">
        <v>24669</v>
      </c>
      <c r="F366" s="28">
        <v>26417</v>
      </c>
      <c r="G366" s="28">
        <v>27480</v>
      </c>
      <c r="H366" s="28">
        <v>20804</v>
      </c>
      <c r="I366" s="28">
        <v>18107.386</v>
      </c>
      <c r="J366" s="28" t="s">
        <v>78</v>
      </c>
    </row>
    <row r="367" spans="2:10" ht="15">
      <c r="B367" s="32" t="s">
        <v>271</v>
      </c>
      <c r="C367" s="33" t="s">
        <v>89</v>
      </c>
      <c r="D367" s="28">
        <v>7170</v>
      </c>
      <c r="E367" s="28">
        <v>5840</v>
      </c>
      <c r="F367" s="28">
        <v>6245</v>
      </c>
      <c r="G367" s="28">
        <v>4654</v>
      </c>
      <c r="H367" s="28">
        <v>8173</v>
      </c>
      <c r="I367" s="28">
        <v>6833.478</v>
      </c>
      <c r="J367" s="28" t="s">
        <v>78</v>
      </c>
    </row>
    <row r="368" spans="2:10" ht="15">
      <c r="B368" s="32" t="s">
        <v>271</v>
      </c>
      <c r="C368" s="33" t="s">
        <v>111</v>
      </c>
      <c r="D368" s="28">
        <v>868</v>
      </c>
      <c r="E368" s="28">
        <v>893</v>
      </c>
      <c r="F368" s="28">
        <v>866</v>
      </c>
      <c r="G368" s="28">
        <v>935</v>
      </c>
      <c r="H368" s="28">
        <v>913</v>
      </c>
      <c r="I368" s="28">
        <v>591.733</v>
      </c>
      <c r="J368" s="28" t="s">
        <v>78</v>
      </c>
    </row>
    <row r="369" spans="2:10" ht="15">
      <c r="B369" s="32" t="s">
        <v>271</v>
      </c>
      <c r="C369" s="33" t="s">
        <v>112</v>
      </c>
      <c r="D369" s="28">
        <v>0</v>
      </c>
      <c r="E369" s="28">
        <v>0</v>
      </c>
      <c r="F369" s="28">
        <v>0</v>
      </c>
      <c r="G369" s="28">
        <v>0</v>
      </c>
      <c r="H369" s="28">
        <v>0</v>
      </c>
      <c r="I369" s="28">
        <v>0</v>
      </c>
      <c r="J369" s="28" t="s">
        <v>78</v>
      </c>
    </row>
    <row r="370" spans="2:10" ht="15">
      <c r="B370" s="32" t="s">
        <v>271</v>
      </c>
      <c r="C370" s="33" t="s">
        <v>87</v>
      </c>
      <c r="D370" s="28">
        <v>1663</v>
      </c>
      <c r="E370" s="28">
        <v>1432</v>
      </c>
      <c r="F370" s="28">
        <v>2350</v>
      </c>
      <c r="G370" s="28">
        <v>3052</v>
      </c>
      <c r="H370" s="28">
        <v>1995</v>
      </c>
      <c r="I370" s="28">
        <v>1991.191</v>
      </c>
      <c r="J370" s="28" t="s">
        <v>78</v>
      </c>
    </row>
    <row r="371" spans="2:10" ht="15">
      <c r="B371" s="34" t="s">
        <v>271</v>
      </c>
      <c r="C371" s="35" t="s">
        <v>91</v>
      </c>
      <c r="D371" s="29">
        <v>-569</v>
      </c>
      <c r="E371" s="29">
        <v>-343</v>
      </c>
      <c r="F371" s="29">
        <v>-243</v>
      </c>
      <c r="G371" s="29">
        <v>-629</v>
      </c>
      <c r="H371" s="29">
        <v>130</v>
      </c>
      <c r="I371" s="29">
        <v>125.835</v>
      </c>
      <c r="J371" s="29" t="s">
        <v>78</v>
      </c>
    </row>
    <row r="372" spans="2:10" ht="15">
      <c r="B372" s="36" t="s">
        <v>271</v>
      </c>
      <c r="C372" s="37" t="s">
        <v>113</v>
      </c>
      <c r="D372" s="56">
        <v>40884</v>
      </c>
      <c r="E372" s="56">
        <v>43487</v>
      </c>
      <c r="F372" s="56">
        <v>46308</v>
      </c>
      <c r="G372" s="56">
        <v>45314</v>
      </c>
      <c r="H372" s="56">
        <v>45576</v>
      </c>
      <c r="I372" s="56">
        <v>43075.367</v>
      </c>
      <c r="J372" s="56" t="s">
        <v>78</v>
      </c>
    </row>
    <row r="373" ht="15">
      <c r="A373" s="26" t="s">
        <v>130</v>
      </c>
    </row>
    <row r="374" ht="15">
      <c r="A374" s="26" t="s">
        <v>277</v>
      </c>
    </row>
    <row r="375" ht="15">
      <c r="A375" s="20" t="s">
        <v>140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5"/>
  <sheetViews>
    <sheetView workbookViewId="0" topLeftCell="A364">
      <selection activeCell="A375" sqref="A375:XFD375"/>
    </sheetView>
  </sheetViews>
  <sheetFormatPr defaultColWidth="9.140625" defaultRowHeight="15"/>
  <cols>
    <col min="1" max="1" width="3.7109375" style="11" customWidth="1"/>
    <col min="2" max="2" width="33.57421875" style="20" customWidth="1"/>
    <col min="3" max="3" width="32.7109375" style="4" customWidth="1"/>
    <col min="4" max="9" width="11.421875" style="4" customWidth="1"/>
    <col min="10" max="10" width="3.8515625" style="4" customWidth="1"/>
    <col min="11" max="26" width="11.421875" style="4" customWidth="1"/>
    <col min="27" max="16384" width="9.140625" style="4" customWidth="1"/>
  </cols>
  <sheetData>
    <row r="1" ht="15.75">
      <c r="A1" s="55" t="s">
        <v>273</v>
      </c>
    </row>
    <row r="2" spans="1:10" ht="24">
      <c r="A2" s="12"/>
      <c r="B2" s="9" t="s">
        <v>240</v>
      </c>
      <c r="C2" s="9"/>
      <c r="D2" s="164">
        <v>2015</v>
      </c>
      <c r="E2" s="164">
        <v>2016</v>
      </c>
      <c r="F2" s="164">
        <v>2017</v>
      </c>
      <c r="G2" s="164">
        <v>2018</v>
      </c>
      <c r="H2" s="164">
        <v>2019</v>
      </c>
      <c r="I2" s="164" t="s">
        <v>268</v>
      </c>
      <c r="J2" s="19"/>
    </row>
    <row r="3" spans="1:10" ht="15">
      <c r="A3" s="12"/>
      <c r="B3" s="6" t="s">
        <v>82</v>
      </c>
      <c r="C3" s="6" t="s">
        <v>80</v>
      </c>
      <c r="D3" s="23">
        <f>'BE'!D3+'BG'!D3+'CZ'!D3+'DK'!D3+'DE'!D3+'EE'!D3+'IE'!D3+'EL'!D3+'ES'!D3+'FR'!D3+'HR'!D3+'IT'!D3+'CY'!D3+LV!D3+LT!D3+LU!D3+'HU'!D3+MT!D3+NL!D3+'AT'!D3+PL!D3+PT!D3+RO!D3+SI!D3+SK!D3+'FI'!D3+SE!D3</f>
        <v>25263.066</v>
      </c>
      <c r="E3" s="23">
        <f>'BE'!E3+'BG'!E3+'CZ'!E3+'DK'!E3+'DE'!E3+'EE'!E3+'IE'!E3+'EL'!E3+'ES'!E3+'FR'!E3+'HR'!E3+'IT'!E3+'CY'!E3+LV!E3+LT!E3+LU!E3+'HU'!E3+MT!E3+NL!E3+'AT'!E3+PL!E3+PT!E3+RO!E3+SI!E3+SK!E3+'FI'!E3+SE!E3</f>
        <v>22197.581000000002</v>
      </c>
      <c r="F3" s="23">
        <f>'BE'!F3+'BG'!F3+'CZ'!F3+'DK'!F3+'DE'!F3+'EE'!F3+'IE'!F3+'EL'!F3+'ES'!F3+'FR'!F3+'HR'!F3+'IT'!F3+'CY'!F3+LV!F3+LT!F3+LU!F3+'HU'!F3+MT!F3+NL!F3+'AT'!F3+PL!F3+PT!F3+RO!F3+SI!F3+SK!F3+'FI'!F3+SE!F3</f>
        <v>21893.064</v>
      </c>
      <c r="G3" s="23">
        <f>'BE'!G3+'BG'!G3+'CZ'!G3+'DK'!G3+'DE'!G3+'EE'!G3+'IE'!G3+'EL'!G3+'ES'!G3+'FR'!G3+'HR'!G3+'IT'!G3+'CY'!G3+LV!G3+LT!G3+LU!G3+'HU'!G3+MT!G3+NL!G3+'AT'!G3+PL!G3+PT!G3+RO!G3+SI!G3+SK!G3+'FI'!G3+SE!G3</f>
        <v>21234.433999999997</v>
      </c>
      <c r="H3" s="23">
        <f>'BE'!H3+'BG'!H3+'CZ'!H3+'DK'!H3+'DE'!H3+'EE'!H3+'IE'!H3+'EL'!H3+'ES'!H3+'FR'!H3+'HR'!H3+'IT'!H3+'CY'!H3+LV!H3+LT!H3+LU!H3+'HU'!H3+MT!H3+NL!H3+'AT'!H3+PL!H3+PT!H3+RO!H3+SI!H3+SK!H3+'FI'!H3+SE!H3</f>
        <v>19668.552</v>
      </c>
      <c r="I3" s="23">
        <f>'BE'!I3+'BG'!I3+'CZ'!I3+'DK'!I3+'DE'!I3+'EE'!I3+'IE'!I3+'EL'!I3+'ES'!I3+'FR'!I3+'HR'!I3+'IT'!I3+'CY'!I3+LV!I3+LT!I3+LU!I3+'HU'!I3+MT!I3+NL!I3+'AT'!I3+PL!I3+PT!I3+RO!I3+SI!I3+SK!I3+'FI'!I3+SE!I3</f>
        <v>18691.072999999997</v>
      </c>
      <c r="J3" s="23"/>
    </row>
    <row r="4" spans="1:10" ht="15">
      <c r="A4" s="12"/>
      <c r="B4" s="6" t="s">
        <v>82</v>
      </c>
      <c r="C4" s="6" t="s">
        <v>85</v>
      </c>
      <c r="D4" s="22">
        <f>'BE'!D4+'BG'!D4+'CZ'!D4+'DK'!D4+'DE'!D4+'EE'!D4+'IE'!D4+'EL'!D4+'ES'!D4+'FR'!D4+'HR'!D4+'IT'!D4+'CY'!D4+LV!D4+LT!D4+LU!D4+'HU'!D4+MT!D4+NL!D4+'AT'!D4+PL!D4+PT!D4+RO!D4+SI!D4+SK!D4+'FI'!D4+SE!D4</f>
        <v>0</v>
      </c>
      <c r="E4" s="22">
        <f>'BE'!E4+'BG'!E4+'CZ'!E4+'DK'!E4+'DE'!E4+'EE'!E4+'IE'!E4+'EL'!E4+'ES'!E4+'FR'!E4+'HR'!E4+'IT'!E4+'CY'!E4+LV!E4+LT!E4+LU!E4+'HU'!E4+MT!E4+NL!E4+'AT'!E4+PL!E4+PT!E4+RO!E4+SI!E4+SK!E4+'FI'!E4+SE!E4</f>
        <v>0</v>
      </c>
      <c r="F4" s="22">
        <f>'BE'!F4+'BG'!F4+'CZ'!F4+'DK'!F4+'DE'!F4+'EE'!F4+'IE'!F4+'EL'!F4+'ES'!F4+'FR'!F4+'HR'!F4+'IT'!F4+'CY'!F4+LV!F4+LT!F4+LU!F4+'HU'!F4+MT!F4+NL!F4+'AT'!F4+PL!F4+PT!F4+RO!F4+SI!F4+SK!F4+'FI'!F4+SE!F4</f>
        <v>0</v>
      </c>
      <c r="G4" s="22">
        <f>'BE'!G4+'BG'!G4+'CZ'!G4+'DK'!G4+'DE'!G4+'EE'!G4+'IE'!G4+'EL'!G4+'ES'!G4+'FR'!G4+'HR'!G4+'IT'!G4+'CY'!G4+LV!G4+LT!G4+LU!G4+'HU'!G4+MT!G4+NL!G4+'AT'!G4+PL!G4+PT!G4+RO!G4+SI!G4+SK!G4+'FI'!G4+SE!G4</f>
        <v>0</v>
      </c>
      <c r="H4" s="22">
        <f>'BE'!H4+'BG'!H4+'CZ'!H4+'DK'!H4+'DE'!H4+'EE'!H4+'IE'!H4+'EL'!H4+'ES'!H4+'FR'!H4+'HR'!H4+'IT'!H4+'CY'!H4+LV!H4+LT!H4+LU!H4+'HU'!H4+MT!H4+NL!H4+'AT'!H4+PL!H4+PT!H4+RO!H4+SI!H4+SK!H4+'FI'!H4+SE!H4</f>
        <v>0</v>
      </c>
      <c r="I4" s="22">
        <f>'BE'!I4+'BG'!I4+'CZ'!I4+'DK'!I4+'DE'!I4+'EE'!I4+'IE'!I4+'EL'!I4+'ES'!I4+'FR'!I4+'HR'!I4+'IT'!I4+'CY'!I4+LV!I4+LT!I4+LU!I4+'HU'!I4+MT!I4+NL!I4+'AT'!I4+PL!I4+PT!I4+RO!I4+SI!I4+SK!I4+'FI'!I4+SE!I4</f>
        <v>0</v>
      </c>
      <c r="J4" s="22"/>
    </row>
    <row r="5" spans="1:10" ht="15">
      <c r="A5" s="12"/>
      <c r="B5" s="6" t="s">
        <v>82</v>
      </c>
      <c r="C5" s="6" t="s">
        <v>86</v>
      </c>
      <c r="D5" s="22">
        <f>'BE'!D5+'BG'!D5+'CZ'!D5+'DK'!D5+'DE'!D5+'EE'!D5+'IE'!D5+'EL'!D5+'ES'!D5+'FR'!D5+'HR'!D5+'IT'!D5+'CY'!D5+LV!D5+LT!D5+LU!D5+'HU'!D5+MT!D5+NL!D5+'AT'!D5+PL!D5+PT!D5+RO!D5+SI!D5+SK!D5+'FI'!D5+SE!D5</f>
        <v>0</v>
      </c>
      <c r="E5" s="22">
        <f>'BE'!E5+'BG'!E5+'CZ'!E5+'DK'!E5+'DE'!E5+'EE'!E5+'IE'!E5+'EL'!E5+'ES'!E5+'FR'!E5+'HR'!E5+'IT'!E5+'CY'!E5+LV!E5+LT!E5+LU!E5+'HU'!E5+MT!E5+NL!E5+'AT'!E5+PL!E5+PT!E5+RO!E5+SI!E5+SK!E5+'FI'!E5+SE!E5</f>
        <v>0</v>
      </c>
      <c r="F5" s="22">
        <f>'BE'!F5+'BG'!F5+'CZ'!F5+'DK'!F5+'DE'!F5+'EE'!F5+'IE'!F5+'EL'!F5+'ES'!F5+'FR'!F5+'HR'!F5+'IT'!F5+'CY'!F5+LV!F5+LT!F5+LU!F5+'HU'!F5+MT!F5+NL!F5+'AT'!F5+PL!F5+PT!F5+RO!F5+SI!F5+SK!F5+'FI'!F5+SE!F5</f>
        <v>0</v>
      </c>
      <c r="G5" s="22">
        <f>'BE'!G5+'BG'!G5+'CZ'!G5+'DK'!G5+'DE'!G5+'EE'!G5+'IE'!G5+'EL'!G5+'ES'!G5+'FR'!G5+'HR'!G5+'IT'!G5+'CY'!G5+LV!G5+LT!G5+LU!G5+'HU'!G5+MT!G5+NL!G5+'AT'!G5+PL!G5+PT!G5+RO!G5+SI!G5+SK!G5+'FI'!G5+SE!G5</f>
        <v>0</v>
      </c>
      <c r="H5" s="22">
        <f>'BE'!H5+'BG'!H5+'CZ'!H5+'DK'!H5+'DE'!H5+'EE'!H5+'IE'!H5+'EL'!H5+'ES'!H5+'FR'!H5+'HR'!H5+'IT'!H5+'CY'!H5+LV!H5+LT!H5+LU!H5+'HU'!H5+MT!H5+NL!H5+'AT'!H5+PL!H5+PT!H5+RO!H5+SI!H5+SK!H5+'FI'!H5+SE!H5</f>
        <v>0</v>
      </c>
      <c r="I5" s="22">
        <f>'BE'!I5+'BG'!I5+'CZ'!I5+'DK'!I5+'DE'!I5+'EE'!I5+'IE'!I5+'EL'!I5+'ES'!I5+'FR'!I5+'HR'!I5+'IT'!I5+'CY'!I5+LV!I5+LT!I5+LU!I5+'HU'!I5+MT!I5+NL!I5+'AT'!I5+PL!I5+PT!I5+RO!I5+SI!I5+SK!I5+'FI'!I5+SE!I5</f>
        <v>0</v>
      </c>
      <c r="J5" s="22"/>
    </row>
    <row r="6" spans="1:10" ht="15">
      <c r="A6" s="12"/>
      <c r="B6" s="6" t="s">
        <v>82</v>
      </c>
      <c r="C6" s="6" t="s">
        <v>87</v>
      </c>
      <c r="D6" s="22">
        <f>'BE'!D6+'BG'!D6+'CZ'!D6+'DK'!D6+'DE'!D6+'EE'!D6+'IE'!D6+'EL'!D6+'ES'!D6+'FR'!D6+'HR'!D6+'IT'!D6+'CY'!D6+LV!D6+LT!D6+LU!D6+'HU'!D6+MT!D6+NL!D6+'AT'!D6+PL!D6+PT!D6+RO!D6+SI!D6+SK!D6+'FI'!D6+SE!D6</f>
        <v>0</v>
      </c>
      <c r="E6" s="22">
        <f>'BE'!E6+'BG'!E6+'CZ'!E6+'DK'!E6+'DE'!E6+'EE'!E6+'IE'!E6+'EL'!E6+'ES'!E6+'FR'!E6+'HR'!E6+'IT'!E6+'CY'!E6+LV!E6+LT!E6+LU!E6+'HU'!E6+MT!E6+NL!E6+'AT'!E6+PL!E6+PT!E6+RO!E6+SI!E6+SK!E6+'FI'!E6+SE!E6</f>
        <v>0</v>
      </c>
      <c r="F6" s="22">
        <f>'BE'!F6+'BG'!F6+'CZ'!F6+'DK'!F6+'DE'!F6+'EE'!F6+'IE'!F6+'EL'!F6+'ES'!F6+'FR'!F6+'HR'!F6+'IT'!F6+'CY'!F6+LV!F6+LT!F6+LU!F6+'HU'!F6+MT!F6+NL!F6+'AT'!F6+PL!F6+PT!F6+RO!F6+SI!F6+SK!F6+'FI'!F6+SE!F6</f>
        <v>0</v>
      </c>
      <c r="G6" s="22">
        <f>'BE'!G6+'BG'!G6+'CZ'!G6+'DK'!G6+'DE'!G6+'EE'!G6+'IE'!G6+'EL'!G6+'ES'!G6+'FR'!G6+'HR'!G6+'IT'!G6+'CY'!G6+LV!G6+LT!G6+LU!G6+'HU'!G6+MT!G6+NL!G6+'AT'!G6+PL!G6+PT!G6+RO!G6+SI!G6+SK!G6+'FI'!G6+SE!G6</f>
        <v>0</v>
      </c>
      <c r="H6" s="22">
        <f>'BE'!H6+'BG'!H6+'CZ'!H6+'DK'!H6+'DE'!H6+'EE'!H6+'IE'!H6+'EL'!H6+'ES'!H6+'FR'!H6+'HR'!H6+'IT'!H6+'CY'!H6+LV!H6+LT!H6+LU!H6+'HU'!H6+MT!H6+NL!H6+'AT'!H6+PL!H6+PT!H6+RO!H6+SI!H6+SK!H6+'FI'!H6+SE!H6</f>
        <v>0</v>
      </c>
      <c r="I6" s="22">
        <f>'BE'!I6+'BG'!I6+'CZ'!I6+'DK'!I6+'DE'!I6+'EE'!I6+'IE'!I6+'EL'!I6+'ES'!I6+'FR'!I6+'HR'!I6+'IT'!I6+'CY'!I6+LV!I6+LT!I6+LU!I6+'HU'!I6+MT!I6+NL!I6+'AT'!I6+PL!I6+PT!I6+RO!I6+SI!I6+SK!I6+'FI'!I6+SE!I6</f>
        <v>0</v>
      </c>
      <c r="J6" s="22"/>
    </row>
    <row r="7" spans="1:10" ht="15">
      <c r="A7" s="12"/>
      <c r="B7" s="6" t="s">
        <v>82</v>
      </c>
      <c r="C7" s="6" t="s">
        <v>88</v>
      </c>
      <c r="D7" s="23">
        <f>'BE'!D7+'BG'!D7+'CZ'!D7+'DK'!D7+'DE'!D7+'EE'!D7+'IE'!D7+'EL'!D7+'ES'!D7+'FR'!D7+'HR'!D7+'IT'!D7+'CY'!D7+LV!D7+LT!D7+LU!D7+'HU'!D7+MT!D7+NL!D7+'AT'!D7+PL!D7+PT!D7+RO!D7+SI!D7+SK!D7+'FI'!D7+SE!D7</f>
        <v>511568.45900000003</v>
      </c>
      <c r="E7" s="23">
        <f>'BE'!E7+'BG'!E7+'CZ'!E7+'DK'!E7+'DE'!E7+'EE'!E7+'IE'!E7+'EL'!E7+'ES'!E7+'FR'!E7+'HR'!E7+'IT'!E7+'CY'!E7+LV!E7+LT!E7+LU!E7+'HU'!E7+MT!E7+NL!E7+'AT'!E7+PL!E7+PT!E7+RO!E7+SI!E7+SK!E7+'FI'!E7+SE!E7</f>
        <v>507069.05700000003</v>
      </c>
      <c r="F7" s="23">
        <f>'BE'!F7+'BG'!F7+'CZ'!F7+'DK'!F7+'DE'!F7+'EE'!F7+'IE'!F7+'EL'!F7+'ES'!F7+'FR'!F7+'HR'!F7+'IT'!F7+'CY'!F7+LV!F7+LT!F7+LU!F7+'HU'!F7+MT!F7+NL!F7+'AT'!F7+PL!F7+PT!F7+RO!F7+SI!F7+SK!F7+'FI'!F7+SE!F7</f>
        <v>521239.11400000006</v>
      </c>
      <c r="G7" s="23">
        <f>'BE'!G7+'BG'!G7+'CZ'!G7+'DK'!G7+'DE'!G7+'EE'!G7+'IE'!G7+'EL'!G7+'ES'!G7+'FR'!G7+'HR'!G7+'IT'!G7+'CY'!G7+LV!G7+LT!G7+LU!G7+'HU'!G7+MT!G7+NL!G7+'AT'!G7+PL!G7+PT!G7+RO!G7+SI!G7+SK!G7+'FI'!G7+SE!G7</f>
        <v>512530.36299999995</v>
      </c>
      <c r="H7" s="23">
        <f>'BE'!H7+'BG'!H7+'CZ'!H7+'DK'!H7+'DE'!H7+'EE'!H7+'IE'!H7+'EL'!H7+'ES'!H7+'FR'!H7+'HR'!H7+'IT'!H7+'CY'!H7+LV!H7+LT!H7+LU!H7+'HU'!H7+MT!H7+NL!H7+'AT'!H7+PL!H7+PT!H7+RO!H7+SI!H7+SK!H7+'FI'!H7+SE!H7</f>
        <v>507240.5760000001</v>
      </c>
      <c r="I7" s="23">
        <f>'BE'!I7+'BG'!I7+'CZ'!I7+'DK'!I7+'DE'!I7+'EE'!I7+'IE'!I7+'EL'!I7+'ES'!I7+'FR'!I7+'HR'!I7+'IT'!I7+'CY'!I7+LV!I7+LT!I7+LU!I7+'HU'!I7+MT!I7+NL!I7+'AT'!I7+PL!I7+PT!I7+RO!I7+SI!I7+SK!I7+'FI'!I7+SE!I7</f>
        <v>440298.297</v>
      </c>
      <c r="J7" s="23"/>
    </row>
    <row r="8" spans="1:10" ht="15">
      <c r="A8" s="12"/>
      <c r="B8" s="6" t="s">
        <v>82</v>
      </c>
      <c r="C8" s="6" t="s">
        <v>89</v>
      </c>
      <c r="D8" s="23">
        <f>'BE'!D8+'BG'!D8+'CZ'!D8+'DK'!D8+'DE'!D8+'EE'!D8+'IE'!D8+'EL'!D8+'ES'!D8+'FR'!D8+'HR'!D8+'IT'!D8+'CY'!D8+LV!D8+LT!D8+LU!D8+'HU'!D8+MT!D8+NL!D8+'AT'!D8+PL!D8+PT!D8+RO!D8+SI!D8+SK!D8+'FI'!D8+SE!D8</f>
        <v>6464.472</v>
      </c>
      <c r="E8" s="23">
        <f>'BE'!E8+'BG'!E8+'CZ'!E8+'DK'!E8+'DE'!E8+'EE'!E8+'IE'!E8+'EL'!E8+'ES'!E8+'FR'!E8+'HR'!E8+'IT'!E8+'CY'!E8+LV!E8+LT!E8+LU!E8+'HU'!E8+MT!E8+NL!E8+'AT'!E8+PL!E8+PT!E8+RO!E8+SI!E8+SK!E8+'FI'!E8+SE!E8</f>
        <v>5486.119</v>
      </c>
      <c r="F8" s="23">
        <f>'BE'!F8+'BG'!F8+'CZ'!F8+'DK'!F8+'DE'!F8+'EE'!F8+'IE'!F8+'EL'!F8+'ES'!F8+'FR'!F8+'HR'!F8+'IT'!F8+'CY'!F8+LV!F8+LT!F8+LU!F8+'HU'!F8+MT!F8+NL!F8+'AT'!F8+PL!F8+PT!F8+RO!F8+SI!F8+SK!F8+'FI'!F8+SE!F8</f>
        <v>6003.983</v>
      </c>
      <c r="G8" s="23">
        <f>'BE'!G8+'BG'!G8+'CZ'!G8+'DK'!G8+'DE'!G8+'EE'!G8+'IE'!G8+'EL'!G8+'ES'!G8+'FR'!G8+'HR'!G8+'IT'!G8+'CY'!G8+LV!G8+LT!G8+LU!G8+'HU'!G8+MT!G8+NL!G8+'AT'!G8+PL!G8+PT!G8+RO!G8+SI!G8+SK!G8+'FI'!G8+SE!G8</f>
        <v>4708.5920000000015</v>
      </c>
      <c r="H8" s="23">
        <f>'BE'!H8+'BG'!H8+'CZ'!H8+'DK'!H8+'DE'!H8+'EE'!H8+'IE'!H8+'EL'!H8+'ES'!H8+'FR'!H8+'HR'!H8+'IT'!H8+'CY'!H8+LV!H8+LT!H8+LU!H8+'HU'!H8+MT!H8+NL!H8+'AT'!H8+PL!H8+PT!H8+RO!H8+SI!H8+SK!H8+'FI'!H8+SE!H8</f>
        <v>3711.978000000001</v>
      </c>
      <c r="I8" s="23">
        <f>'BE'!I8+'BG'!I8+'CZ'!I8+'DK'!I8+'DE'!I8+'EE'!I8+'IE'!I8+'EL'!I8+'ES'!I8+'FR'!I8+'HR'!I8+'IT'!I8+'CY'!I8+LV!I8+LT!I8+LU!I8+'HU'!I8+MT!I8+NL!I8+'AT'!I8+PL!I8+PT!I8+RO!I8+SI!I8+SK!I8+'FI'!I8+SE!I8</f>
        <v>2928.833</v>
      </c>
      <c r="J8" s="23"/>
    </row>
    <row r="9" spans="1:10" ht="15">
      <c r="A9" s="12"/>
      <c r="B9" s="6" t="s">
        <v>82</v>
      </c>
      <c r="C9" s="6" t="s">
        <v>90</v>
      </c>
      <c r="D9" s="23">
        <f>'BE'!D9+'BG'!D9+'CZ'!D9+'DK'!D9+'DE'!D9+'EE'!D9+'IE'!D9+'EL'!D9+'ES'!D9+'FR'!D9+'HR'!D9+'IT'!D9+'CY'!D9+LV!D9+LT!D9+LU!D9+'HU'!D9+MT!D9+NL!D9+'AT'!D9+PL!D9+PT!D9+RO!D9+SI!D9+SK!D9+'FI'!D9+SE!D9</f>
        <v>233.28</v>
      </c>
      <c r="E9" s="23">
        <f>'BE'!E9+'BG'!E9+'CZ'!E9+'DK'!E9+'DE'!E9+'EE'!E9+'IE'!E9+'EL'!E9+'ES'!E9+'FR'!E9+'HR'!E9+'IT'!E9+'CY'!E9+LV!E9+LT!E9+LU!E9+'HU'!E9+MT!E9+NL!E9+'AT'!E9+PL!E9+PT!E9+RO!E9+SI!E9+SK!E9+'FI'!E9+SE!E9</f>
        <v>478.9</v>
      </c>
      <c r="F9" s="23">
        <f>'BE'!F9+'BG'!F9+'CZ'!F9+'DK'!F9+'DE'!F9+'EE'!F9+'IE'!F9+'EL'!F9+'ES'!F9+'FR'!F9+'HR'!F9+'IT'!F9+'CY'!F9+LV!F9+LT!F9+LU!F9+'HU'!F9+MT!F9+NL!F9+'AT'!F9+PL!F9+PT!F9+RO!F9+SI!F9+SK!F9+'FI'!F9+SE!F9</f>
        <v>763.369</v>
      </c>
      <c r="G9" s="23">
        <f>'BE'!G9+'BG'!G9+'CZ'!G9+'DK'!G9+'DE'!G9+'EE'!G9+'IE'!G9+'EL'!G9+'ES'!G9+'FR'!G9+'HR'!G9+'IT'!G9+'CY'!G9+LV!G9+LT!G9+LU!G9+'HU'!G9+MT!G9+NL!G9+'AT'!G9+PL!G9+PT!G9+RO!G9+SI!G9+SK!G9+'FI'!G9+SE!G9</f>
        <v>891.8430000000001</v>
      </c>
      <c r="H9" s="23">
        <f>'BE'!H9+'BG'!H9+'CZ'!H9+'DK'!H9+'DE'!H9+'EE'!H9+'IE'!H9+'EL'!H9+'ES'!H9+'FR'!H9+'HR'!H9+'IT'!H9+'CY'!H9+LV!H9+LT!H9+LU!H9+'HU'!H9+MT!H9+NL!H9+'AT'!H9+PL!H9+PT!H9+RO!H9+SI!H9+SK!H9+'FI'!H9+SE!H9</f>
        <v>881.889</v>
      </c>
      <c r="I9" s="23">
        <f>'BE'!I9+'BG'!I9+'CZ'!I9+'DK'!I9+'DE'!I9+'EE'!I9+'IE'!I9+'EL'!I9+'ES'!I9+'FR'!I9+'HR'!I9+'IT'!I9+'CY'!I9+LV!I9+LT!I9+LU!I9+'HU'!I9+MT!I9+NL!I9+'AT'!I9+PL!I9+PT!I9+RO!I9+SI!I9+SK!I9+'FI'!I9+SE!I9</f>
        <v>1313.512</v>
      </c>
      <c r="J9" s="23"/>
    </row>
    <row r="10" spans="1:10" ht="15">
      <c r="A10" s="12"/>
      <c r="B10" s="7" t="s">
        <v>82</v>
      </c>
      <c r="C10" s="7" t="s">
        <v>91</v>
      </c>
      <c r="D10" s="41">
        <f>'BE'!D10+'BG'!D10+'CZ'!D10+'DK'!D10+'DE'!D10+'EE'!D10+'IE'!D10+'EL'!D10+'ES'!D10+'FR'!D10+'HR'!D10+'IT'!D10+'CY'!D10+LV!D10+LT!D10+LU!D10+'HU'!D10+MT!D10+NL!D10+'AT'!D10+PL!D10+PT!D10+RO!D10+SI!D10+SK!D10+'FI'!D10+SE!D10</f>
        <v>-4169.554</v>
      </c>
      <c r="E10" s="41">
        <f>'BE'!E10+'BG'!E10+'CZ'!E10+'DK'!E10+'DE'!E10+'EE'!E10+'IE'!E10+'EL'!E10+'ES'!E10+'FR'!E10+'HR'!E10+'IT'!E10+'CY'!E10+LV!E10+LT!E10+LU!E10+'HU'!E10+MT!E10+NL!E10+'AT'!E10+PL!E10+PT!E10+RO!E10+SI!E10+SK!E10+'FI'!E10+SE!E10</f>
        <v>2940.5649999999996</v>
      </c>
      <c r="F10" s="41">
        <f>'BE'!F10+'BG'!F10+'CZ'!F10+'DK'!F10+'DE'!F10+'EE'!F10+'IE'!F10+'EL'!F10+'ES'!F10+'FR'!F10+'HR'!F10+'IT'!F10+'CY'!F10+LV!F10+LT!F10+LU!F10+'HU'!F10+MT!F10+NL!F10+'AT'!F10+PL!F10+PT!F10+RO!F10+SI!F10+SK!F10+'FI'!F10+SE!F10</f>
        <v>1305.2310000000002</v>
      </c>
      <c r="G10" s="41">
        <f>'BE'!G10+'BG'!G10+'CZ'!G10+'DK'!G10+'DE'!G10+'EE'!G10+'IE'!G10+'EL'!G10+'ES'!G10+'FR'!G10+'HR'!G10+'IT'!G10+'CY'!G10+LV!G10+LT!G10+LU!G10+'HU'!G10+MT!G10+NL!G10+'AT'!G10+PL!G10+PT!G10+RO!G10+SI!G10+SK!G10+'FI'!G10+SE!G10</f>
        <v>1367.04</v>
      </c>
      <c r="H10" s="41">
        <f>'BE'!H10+'BG'!H10+'CZ'!H10+'DK'!H10+'DE'!H10+'EE'!H10+'IE'!H10+'EL'!H10+'ES'!H10+'FR'!H10+'HR'!H10+'IT'!H10+'CY'!H10+LV!H10+LT!H10+LU!H10+'HU'!H10+MT!H10+NL!H10+'AT'!H10+PL!H10+PT!H10+RO!H10+SI!H10+SK!H10+'FI'!H10+SE!H10</f>
        <v>-2609.015</v>
      </c>
      <c r="I10" s="41">
        <f>'BE'!I10+'BG'!I10+'CZ'!I10+'DK'!I10+'DE'!I10+'EE'!I10+'IE'!I10+'EL'!I10+'ES'!I10+'FR'!I10+'HR'!I10+'IT'!I10+'CY'!I10+LV!I10+LT!I10+LU!I10+'HU'!I10+MT!I10+NL!I10+'AT'!I10+PL!I10+PT!I10+RO!I10+SI!I10+SK!I10+'FI'!I10+SE!I10</f>
        <v>-1198.896</v>
      </c>
      <c r="J10" s="41"/>
    </row>
    <row r="11" spans="1:10" ht="15">
      <c r="A11" s="12"/>
      <c r="B11" s="15" t="s">
        <v>82</v>
      </c>
      <c r="C11" s="15" t="s">
        <v>92</v>
      </c>
      <c r="D11" s="25">
        <f>'BE'!D11+'BG'!D11+'CZ'!D11+'DK'!D11+'DE'!D11+'EE'!D11+'IE'!D11+'EL'!D11+'ES'!D11+'FR'!D11+'HR'!D11+'IT'!D11+'CY'!D11+LV!D11+LT!D11+LU!D11+'HU'!D11+MT!D11+NL!D11+'AT'!D11+PL!D11+PT!D11+RO!D11+SI!D11+SK!D11+'FI'!D11+SE!D11</f>
        <v>525964.219</v>
      </c>
      <c r="E11" s="25">
        <f>'BE'!E11+'BG'!E11+'CZ'!E11+'DK'!E11+'DE'!E11+'EE'!E11+'IE'!E11+'EL'!E11+'ES'!E11+'FR'!E11+'HR'!E11+'IT'!E11+'CY'!E11+LV!E11+LT!E11+LU!E11+'HU'!E11+MT!E11+NL!E11+'AT'!E11+PL!E11+PT!E11+RO!E11+SI!E11+SK!E11+'FI'!E11+SE!E11</f>
        <v>526242.184</v>
      </c>
      <c r="F11" s="25">
        <f>'BE'!F11+'BG'!F11+'CZ'!F11+'DK'!F11+'DE'!F11+'EE'!F11+'IE'!F11+'EL'!F11+'ES'!F11+'FR'!F11+'HR'!F11+'IT'!F11+'CY'!F11+LV!F11+LT!F11+LU!F11+'HU'!F11+MT!F11+NL!F11+'AT'!F11+PL!F11+PT!F11+RO!F11+SI!F11+SK!F11+'FI'!F11+SE!F11</f>
        <v>537670.057</v>
      </c>
      <c r="G11" s="25">
        <f>'BE'!G11+'BG'!G11+'CZ'!G11+'DK'!G11+'DE'!G11+'EE'!G11+'IE'!G11+'EL'!G11+'ES'!G11+'FR'!G11+'HR'!G11+'IT'!G11+'CY'!G11+LV!G11+LT!G11+LU!G11+'HU'!G11+MT!G11+NL!G11+'AT'!G11+PL!G11+PT!G11+RO!G11+SI!G11+SK!G11+'FI'!G11+SE!G11</f>
        <v>529531.4019999999</v>
      </c>
      <c r="H11" s="25">
        <f>'BE'!H11+'BG'!H11+'CZ'!H11+'DK'!H11+'DE'!H11+'EE'!H11+'IE'!H11+'EL'!H11+'ES'!H11+'FR'!H11+'HR'!H11+'IT'!H11+'CY'!H11+LV!H11+LT!H11+LU!H11+'HU'!H11+MT!H11+NL!H11+'AT'!H11+PL!H11+PT!H11+RO!H11+SI!H11+SK!H11+'FI'!H11+SE!H11</f>
        <v>519706.2459999999</v>
      </c>
      <c r="I11" s="25">
        <f>'BE'!I11+'BG'!I11+'CZ'!I11+'DK'!I11+'DE'!I11+'EE'!I11+'IE'!I11+'EL'!I11+'ES'!I11+'FR'!I11+'HR'!I11+'IT'!I11+'CY'!I11+LV!I11+LT!I11+LU!I11+'HU'!I11+MT!I11+NL!I11+'AT'!I11+PL!I11+PT!I11+RO!I11+SI!I11+SK!I11+'FI'!I11+SE!I11</f>
        <v>453548.1290000001</v>
      </c>
      <c r="J11" s="25"/>
    </row>
    <row r="12" spans="1:10" ht="15">
      <c r="A12" s="12"/>
      <c r="B12" s="10" t="s">
        <v>82</v>
      </c>
      <c r="C12" s="10" t="s">
        <v>93</v>
      </c>
      <c r="D12" s="38">
        <f>'BE'!D12+'BG'!D12+'CZ'!D12+'DK'!D12+'DE'!D12+'EE'!D12+'IE'!D12+'EL'!D12+'ES'!D12+'FR'!D12+'HR'!D12+'IT'!D12+'CY'!D12+LV!D12+LT!D12+LU!D12+'HU'!D12+MT!D12+NL!D12+'AT'!D12+PL!D12+PT!D12+RO!D12+SI!D12+SK!D12+'FI'!D12+SE!D12</f>
        <v>-800.887</v>
      </c>
      <c r="E12" s="38">
        <f>'BE'!E12+'BG'!E12+'CZ'!E12+'DK'!E12+'DE'!E12+'EE'!E12+'IE'!E12+'EL'!E12+'ES'!E12+'FR'!E12+'HR'!E12+'IT'!E12+'CY'!E12+LV!E12+LT!E12+LU!E12+'HU'!E12+MT!E12+NL!E12+'AT'!E12+PL!E12+PT!E12+RO!E12+SI!E12+SK!E12+'FI'!E12+SE!E12</f>
        <v>-344.253</v>
      </c>
      <c r="F12" s="38">
        <f>'BE'!F12+'BG'!F12+'CZ'!F12+'DK'!F12+'DE'!F12+'EE'!F12+'IE'!F12+'EL'!F12+'ES'!F12+'FR'!F12+'HR'!F12+'IT'!F12+'CY'!F12+LV!F12+LT!F12+LU!F12+'HU'!F12+MT!F12+NL!F12+'AT'!F12+PL!F12+PT!F12+RO!F12+SI!F12+SK!F12+'FI'!F12+SE!F12</f>
        <v>425.4050000000001</v>
      </c>
      <c r="G12" s="38">
        <f>'BE'!G12+'BG'!G12+'CZ'!G12+'DK'!G12+'DE'!G12+'EE'!G12+'IE'!G12+'EL'!G12+'ES'!G12+'FR'!G12+'HR'!G12+'IT'!G12+'CY'!G12+LV!G12+LT!G12+LU!G12+'HU'!G12+MT!G12+NL!G12+'AT'!G12+PL!G12+PT!G12+RO!G12+SI!G12+SK!G12+'FI'!G12+SE!G12</f>
        <v>-109.21200000000002</v>
      </c>
      <c r="H12" s="38">
        <f>'BE'!H12+'BG'!H12+'CZ'!H12+'DK'!H12+'DE'!H12+'EE'!H12+'IE'!H12+'EL'!H12+'ES'!H12+'FR'!H12+'HR'!H12+'IT'!H12+'CY'!H12+LV!H12+LT!H12+LU!H12+'HU'!H12+MT!H12+NL!H12+'AT'!H12+PL!H12+PT!H12+RO!H12+SI!H12+SK!H12+'FI'!H12+SE!H12</f>
        <v>-157.889</v>
      </c>
      <c r="I12" s="38">
        <f>'BE'!I12+'BG'!I12+'CZ'!I12+'DK'!I12+'DE'!I12+'EE'!I12+'IE'!I12+'EL'!I12+'ES'!I12+'FR'!I12+'HR'!I12+'IT'!I12+'CY'!I12+LV!I12+LT!I12+LU!I12+'HU'!I12+MT!I12+NL!I12+'AT'!I12+PL!I12+PT!I12+RO!I12+SI!I12+SK!I12+'FI'!I12+SE!I12</f>
        <v>1296.189</v>
      </c>
      <c r="J12" s="38"/>
    </row>
    <row r="13" spans="1:10" ht="15">
      <c r="A13" s="12"/>
      <c r="B13" s="15" t="s">
        <v>82</v>
      </c>
      <c r="C13" s="15" t="s">
        <v>94</v>
      </c>
      <c r="D13" s="42">
        <f>'BE'!D13+'BG'!D13+'CZ'!D13+'DK'!D13+'DE'!D13+'EE'!D13+'IE'!D13+'EL'!D13+'ES'!D13+'FR'!D13+'HR'!D13+'IT'!D13+'CY'!D13+LV!D13+LT!D13+LU!D13+'HU'!D13+MT!D13+NL!D13+'AT'!D13+PL!D13+PT!D13+RO!D13+SI!D13+SK!D13+'FI'!D13+SE!D13</f>
        <v>526765.1059999999</v>
      </c>
      <c r="E13" s="42">
        <f>'BE'!E13+'BG'!E13+'CZ'!E13+'DK'!E13+'DE'!E13+'EE'!E13+'IE'!E13+'EL'!E13+'ES'!E13+'FR'!E13+'HR'!E13+'IT'!E13+'CY'!E13+LV!E13+LT!E13+LU!E13+'HU'!E13+MT!E13+NL!E13+'AT'!E13+PL!E13+PT!E13+RO!E13+SI!E13+SK!E13+'FI'!E13+SE!E13</f>
        <v>526586.4369999999</v>
      </c>
      <c r="F13" s="42">
        <f>'BE'!F13+'BG'!F13+'CZ'!F13+'DK'!F13+'DE'!F13+'EE'!F13+'IE'!F13+'EL'!F13+'ES'!F13+'FR'!F13+'HR'!F13+'IT'!F13+'CY'!F13+LV!F13+LT!F13+LU!F13+'HU'!F13+MT!F13+NL!F13+'AT'!F13+PL!F13+PT!F13+RO!F13+SI!F13+SK!F13+'FI'!F13+SE!F13</f>
        <v>537244.652</v>
      </c>
      <c r="G13" s="42">
        <f>'BE'!G13+'BG'!G13+'CZ'!G13+'DK'!G13+'DE'!G13+'EE'!G13+'IE'!G13+'EL'!G13+'ES'!G13+'FR'!G13+'HR'!G13+'IT'!G13+'CY'!G13+LV!G13+LT!G13+LU!G13+'HU'!G13+MT!G13+NL!G13+'AT'!G13+PL!G13+PT!G13+RO!G13+SI!G13+SK!G13+'FI'!G13+SE!G13</f>
        <v>529640.614</v>
      </c>
      <c r="H13" s="42">
        <f>'BE'!H13+'BG'!H13+'CZ'!H13+'DK'!H13+'DE'!H13+'EE'!H13+'IE'!H13+'EL'!H13+'ES'!H13+'FR'!H13+'HR'!H13+'IT'!H13+'CY'!H13+LV!H13+LT!H13+LU!H13+'HU'!H13+MT!H13+NL!H13+'AT'!H13+PL!H13+PT!H13+RO!H13+SI!H13+SK!H13+'FI'!H13+SE!H13</f>
        <v>519864.13499999995</v>
      </c>
      <c r="I13" s="42">
        <f>'BE'!I13+'BG'!I13+'CZ'!I13+'DK'!I13+'DE'!I13+'EE'!I13+'IE'!I13+'EL'!I13+'ES'!I13+'FR'!I13+'HR'!I13+'IT'!I13+'CY'!I13+LV!I13+LT!I13+LU!I13+'HU'!I13+MT!I13+NL!I13+'AT'!I13+PL!I13+PT!I13+RO!I13+SI!I13+SK!I13+'FI'!I13+SE!I13</f>
        <v>452251.94000000006</v>
      </c>
      <c r="J13" s="42"/>
    </row>
    <row r="14" spans="1:10" ht="15">
      <c r="A14" s="12"/>
      <c r="B14" s="39" t="s">
        <v>82</v>
      </c>
      <c r="C14" s="39" t="s">
        <v>114</v>
      </c>
      <c r="D14" s="40">
        <f>'BE'!D14+'BG'!D14+'CZ'!D14+'DK'!D14+'DE'!D14+'EE'!D14+'IE'!D14+'EL'!D14+'ES'!D14+'FR'!D14+'HR'!D14+'IT'!D14+'CY'!D14+LV!D14+LT!D14+LU!D14+'HU'!D14+MT!D14+NL!D14+'AT'!D14+PL!D14+PT!D14+RO!D14+SI!D14+SK!D14+'FI'!D14+SE!D14</f>
        <v>6194.537</v>
      </c>
      <c r="E14" s="40">
        <f>'BE'!E14+'BG'!E14+'CZ'!E14+'DK'!E14+'DE'!E14+'EE'!E14+'IE'!E14+'EL'!E14+'ES'!E14+'FR'!E14+'HR'!E14+'IT'!E14+'CY'!E14+LV!E14+LT!E14+LU!E14+'HU'!E14+MT!E14+NL!E14+'AT'!E14+PL!E14+PT!E14+RO!E14+SI!E14+SK!E14+'FI'!E14+SE!E14</f>
        <v>6355.215999999999</v>
      </c>
      <c r="F14" s="40">
        <f>'BE'!F14+'BG'!F14+'CZ'!F14+'DK'!F14+'DE'!F14+'EE'!F14+'IE'!F14+'EL'!F14+'ES'!F14+'FR'!F14+'HR'!F14+'IT'!F14+'CY'!F14+LV!F14+LT!F14+LU!F14+'HU'!F14+MT!F14+NL!F14+'AT'!F14+PL!F14+PT!F14+RO!F14+SI!F14+SK!F14+'FI'!F14+SE!F14</f>
        <v>6281.969999999999</v>
      </c>
      <c r="G14" s="40">
        <f>'BE'!G14+'BG'!G14+'CZ'!G14+'DK'!G14+'DE'!G14+'EE'!G14+'IE'!G14+'EL'!G14+'ES'!G14+'FR'!G14+'HR'!G14+'IT'!G14+'CY'!G14+LV!G14+LT!G14+LU!G14+'HU'!G14+MT!G14+NL!G14+'AT'!G14+PL!G14+PT!G14+RO!G14+SI!G14+SK!G14+'FI'!G14+SE!G14</f>
        <v>6633.148</v>
      </c>
      <c r="H14" s="40">
        <f>'BE'!H14+'BG'!H14+'CZ'!H14+'DK'!H14+'DE'!H14+'EE'!H14+'IE'!H14+'EL'!H14+'ES'!H14+'FR'!H14+'HR'!H14+'IT'!H14+'CY'!H14+LV!H14+LT!H14+LU!H14+'HU'!H14+MT!H14+NL!H14+'AT'!H14+PL!H14+PT!H14+RO!H14+SI!H14+SK!H14+'FI'!H14+SE!H14</f>
        <v>7361.172999999999</v>
      </c>
      <c r="I14" s="40">
        <f>'BE'!I14+'BG'!I14+'CZ'!I14+'DK'!I14+'DE'!I14+'EE'!I14+'IE'!I14+'EL'!I14+'ES'!I14+'FR'!I14+'HR'!I14+'IT'!I14+'CY'!I14+LV!I14+LT!I14+LU!I14+'HU'!I14+MT!I14+NL!I14+'AT'!I14+PL!I14+PT!I14+RO!I14+SI!I14+SK!I14+'FI'!I14+SE!I14</f>
        <v>6318.6050000000005</v>
      </c>
      <c r="J14" s="40"/>
    </row>
    <row r="15" spans="1:10" ht="15">
      <c r="A15" s="12"/>
      <c r="B15" s="6" t="s">
        <v>115</v>
      </c>
      <c r="C15" s="6" t="s">
        <v>80</v>
      </c>
      <c r="D15" s="23">
        <f>'BE'!D15+'BG'!D15+'CZ'!D15+'DK'!D15+'DE'!D15+'EE'!D15+'IE'!D15+'EL'!D15+'ES'!D15+'FR'!D15+'HR'!D15+'IT'!D15+'CY'!D15+LV!D15+LT!D15+LU!D15+'HU'!D15+MT!D15+NL!D15+'AT'!D15+PL!D15+PT!D15+RO!D15+SI!D15+SK!D15+'FI'!D15+SE!D15</f>
        <v>813.968</v>
      </c>
      <c r="E15" s="23">
        <f>'BE'!E15+'BG'!E15+'CZ'!E15+'DK'!E15+'DE'!E15+'EE'!E15+'IE'!E15+'EL'!E15+'ES'!E15+'FR'!E15+'HR'!E15+'IT'!E15+'CY'!E15+LV!E15+LT!E15+LU!E15+'HU'!E15+MT!E15+NL!E15+'AT'!E15+PL!E15+PT!E15+RO!E15+SI!E15+SK!E15+'FI'!E15+SE!E15</f>
        <v>734.82</v>
      </c>
      <c r="F15" s="23">
        <f>'BE'!F15+'BG'!F15+'CZ'!F15+'DK'!F15+'DE'!F15+'EE'!F15+'IE'!F15+'EL'!F15+'ES'!F15+'FR'!F15+'HR'!F15+'IT'!F15+'CY'!F15+LV!F15+LT!F15+LU!F15+'HU'!F15+MT!F15+NL!F15+'AT'!F15+PL!F15+PT!F15+RO!F15+SI!F15+SK!F15+'FI'!F15+SE!F15</f>
        <v>721.847</v>
      </c>
      <c r="G15" s="23">
        <f>'BE'!G15+'BG'!G15+'CZ'!G15+'DK'!G15+'DE'!G15+'EE'!G15+'IE'!G15+'EL'!G15+'ES'!G15+'FR'!G15+'HR'!G15+'IT'!G15+'CY'!G15+LV!G15+LT!G15+LU!G15+'HU'!G15+MT!G15+NL!G15+'AT'!G15+PL!G15+PT!G15+RO!G15+SI!G15+SK!G15+'FI'!G15+SE!G15</f>
        <v>615.2610000000001</v>
      </c>
      <c r="H15" s="23">
        <f>'BE'!H15+'BG'!H15+'CZ'!H15+'DK'!H15+'DE'!H15+'EE'!H15+'IE'!H15+'EL'!H15+'ES'!H15+'FR'!H15+'HR'!H15+'IT'!H15+'CY'!H15+LV!H15+LT!H15+LU!H15+'HU'!H15+MT!H15+NL!H15+'AT'!H15+PL!H15+PT!H15+RO!H15+SI!H15+SK!H15+'FI'!H15+SE!H15</f>
        <v>522.27</v>
      </c>
      <c r="I15" s="23">
        <f>'BE'!I15+'BG'!I15+'CZ'!I15+'DK'!I15+'DE'!I15+'EE'!I15+'IE'!I15+'EL'!I15+'ES'!I15+'FR'!I15+'HR'!I15+'IT'!I15+'CY'!I15+LV!I15+LT!I15+LU!I15+'HU'!I15+MT!I15+NL!I15+'AT'!I15+PL!I15+PT!I15+RO!I15+SI!I15+SK!I15+'FI'!I15+SE!I15</f>
        <v>445.9549999999999</v>
      </c>
      <c r="J15" s="23"/>
    </row>
    <row r="16" spans="1:10" ht="15">
      <c r="A16" s="12"/>
      <c r="B16" s="6" t="s">
        <v>115</v>
      </c>
      <c r="C16" s="6" t="s">
        <v>85</v>
      </c>
      <c r="D16" s="22">
        <f>'BE'!D16+'BG'!D16+'CZ'!D16+'DK'!D16+'DE'!D16+'EE'!D16+'IE'!D16+'EL'!D16+'ES'!D16+'FR'!D16+'HR'!D16+'IT'!D16+'CY'!D16+LV!D16+LT!D16+LU!D16+'HU'!D16+MT!D16+NL!D16+'AT'!D16+PL!D16+PT!D16+RO!D16+SI!D16+SK!D16+'FI'!D16+SE!D16</f>
        <v>0</v>
      </c>
      <c r="E16" s="22">
        <f>'BE'!E16+'BG'!E16+'CZ'!E16+'DK'!E16+'DE'!E16+'EE'!E16+'IE'!E16+'EL'!E16+'ES'!E16+'FR'!E16+'HR'!E16+'IT'!E16+'CY'!E16+LV!E16+LT!E16+LU!E16+'HU'!E16+MT!E16+NL!E16+'AT'!E16+PL!E16+PT!E16+RO!E16+SI!E16+SK!E16+'FI'!E16+SE!E16</f>
        <v>0</v>
      </c>
      <c r="F16" s="22">
        <f>'BE'!F16+'BG'!F16+'CZ'!F16+'DK'!F16+'DE'!F16+'EE'!F16+'IE'!F16+'EL'!F16+'ES'!F16+'FR'!F16+'HR'!F16+'IT'!F16+'CY'!F16+LV!F16+LT!F16+LU!F16+'HU'!F16+MT!F16+NL!F16+'AT'!F16+PL!F16+PT!F16+RO!F16+SI!F16+SK!F16+'FI'!F16+SE!F16</f>
        <v>0</v>
      </c>
      <c r="G16" s="22">
        <f>'BE'!G16+'BG'!G16+'CZ'!G16+'DK'!G16+'DE'!G16+'EE'!G16+'IE'!G16+'EL'!G16+'ES'!G16+'FR'!G16+'HR'!G16+'IT'!G16+'CY'!G16+LV!G16+LT!G16+LU!G16+'HU'!G16+MT!G16+NL!G16+'AT'!G16+PL!G16+PT!G16+RO!G16+SI!G16+SK!G16+'FI'!G16+SE!G16</f>
        <v>0</v>
      </c>
      <c r="H16" s="22">
        <f>'BE'!H16+'BG'!H16+'CZ'!H16+'DK'!H16+'DE'!H16+'EE'!H16+'IE'!H16+'EL'!H16+'ES'!H16+'FR'!H16+'HR'!H16+'IT'!H16+'CY'!H16+LV!H16+LT!H16+LU!H16+'HU'!H16+MT!H16+NL!H16+'AT'!H16+PL!H16+PT!H16+RO!H16+SI!H16+SK!H16+'FI'!H16+SE!H16</f>
        <v>0</v>
      </c>
      <c r="I16" s="22">
        <f>'BE'!I16+'BG'!I16+'CZ'!I16+'DK'!I16+'DE'!I16+'EE'!I16+'IE'!I16+'EL'!I16+'ES'!I16+'FR'!I16+'HR'!I16+'IT'!I16+'CY'!I16+LV!I16+LT!I16+LU!I16+'HU'!I16+MT!I16+NL!I16+'AT'!I16+PL!I16+PT!I16+RO!I16+SI!I16+SK!I16+'FI'!I16+SE!I16</f>
        <v>0</v>
      </c>
      <c r="J16" s="22"/>
    </row>
    <row r="17" spans="1:10" ht="15">
      <c r="A17" s="12"/>
      <c r="B17" s="6" t="s">
        <v>115</v>
      </c>
      <c r="C17" s="6" t="s">
        <v>86</v>
      </c>
      <c r="D17" s="22">
        <f>'BE'!D17+'BG'!D17+'CZ'!D17+'DK'!D17+'DE'!D17+'EE'!D17+'IE'!D17+'EL'!D17+'ES'!D17+'FR'!D17+'HR'!D17+'IT'!D17+'CY'!D17+LV!D17+LT!D17+LU!D17+'HU'!D17+MT!D17+NL!D17+'AT'!D17+PL!D17+PT!D17+RO!D17+SI!D17+SK!D17+'FI'!D17+SE!D17</f>
        <v>0</v>
      </c>
      <c r="E17" s="22">
        <f>'BE'!E17+'BG'!E17+'CZ'!E17+'DK'!E17+'DE'!E17+'EE'!E17+'IE'!E17+'EL'!E17+'ES'!E17+'FR'!E17+'HR'!E17+'IT'!E17+'CY'!E17+LV!E17+LT!E17+LU!E17+'HU'!E17+MT!E17+NL!E17+'AT'!E17+PL!E17+PT!E17+RO!E17+SI!E17+SK!E17+'FI'!E17+SE!E17</f>
        <v>0</v>
      </c>
      <c r="F17" s="22">
        <f>'BE'!F17+'BG'!F17+'CZ'!F17+'DK'!F17+'DE'!F17+'EE'!F17+'IE'!F17+'EL'!F17+'ES'!F17+'FR'!F17+'HR'!F17+'IT'!F17+'CY'!F17+LV!F17+LT!F17+LU!F17+'HU'!F17+MT!F17+NL!F17+'AT'!F17+PL!F17+PT!F17+RO!F17+SI!F17+SK!F17+'FI'!F17+SE!F17</f>
        <v>0</v>
      </c>
      <c r="G17" s="22">
        <f>'BE'!G17+'BG'!G17+'CZ'!G17+'DK'!G17+'DE'!G17+'EE'!G17+'IE'!G17+'EL'!G17+'ES'!G17+'FR'!G17+'HR'!G17+'IT'!G17+'CY'!G17+LV!G17+LT!G17+LU!G17+'HU'!G17+MT!G17+NL!G17+'AT'!G17+PL!G17+PT!G17+RO!G17+SI!G17+SK!G17+'FI'!G17+SE!G17</f>
        <v>0</v>
      </c>
      <c r="H17" s="22">
        <f>'BE'!H17+'BG'!H17+'CZ'!H17+'DK'!H17+'DE'!H17+'EE'!H17+'IE'!H17+'EL'!H17+'ES'!H17+'FR'!H17+'HR'!H17+'IT'!H17+'CY'!H17+LV!H17+LT!H17+LU!H17+'HU'!H17+MT!H17+NL!H17+'AT'!H17+PL!H17+PT!H17+RO!H17+SI!H17+SK!H17+'FI'!H17+SE!H17</f>
        <v>0</v>
      </c>
      <c r="I17" s="22">
        <f>'BE'!I17+'BG'!I17+'CZ'!I17+'DK'!I17+'DE'!I17+'EE'!I17+'IE'!I17+'EL'!I17+'ES'!I17+'FR'!I17+'HR'!I17+'IT'!I17+'CY'!I17+LV!I17+LT!I17+LU!I17+'HU'!I17+MT!I17+NL!I17+'AT'!I17+PL!I17+PT!I17+RO!I17+SI!I17+SK!I17+'FI'!I17+SE!I17</f>
        <v>0</v>
      </c>
      <c r="J17" s="22"/>
    </row>
    <row r="18" spans="1:10" ht="15">
      <c r="A18" s="12"/>
      <c r="B18" s="6" t="s">
        <v>115</v>
      </c>
      <c r="C18" s="6" t="s">
        <v>87</v>
      </c>
      <c r="D18" s="22">
        <f>'BE'!D18+'BG'!D18+'CZ'!D18+'DK'!D18+'DE'!D18+'EE'!D18+'IE'!D18+'EL'!D18+'ES'!D18+'FR'!D18+'HR'!D18+'IT'!D18+'CY'!D18+LV!D18+LT!D18+LU!D18+'HU'!D18+MT!D18+NL!D18+'AT'!D18+PL!D18+PT!D18+RO!D18+SI!D18+SK!D18+'FI'!D18+SE!D18</f>
        <v>0</v>
      </c>
      <c r="E18" s="22">
        <f>'BE'!E18+'BG'!E18+'CZ'!E18+'DK'!E18+'DE'!E18+'EE'!E18+'IE'!E18+'EL'!E18+'ES'!E18+'FR'!E18+'HR'!E18+'IT'!E18+'CY'!E18+LV!E18+LT!E18+LU!E18+'HU'!E18+MT!E18+NL!E18+'AT'!E18+PL!E18+PT!E18+RO!E18+SI!E18+SK!E18+'FI'!E18+SE!E18</f>
        <v>0</v>
      </c>
      <c r="F18" s="22">
        <f>'BE'!F18+'BG'!F18+'CZ'!F18+'DK'!F18+'DE'!F18+'EE'!F18+'IE'!F18+'EL'!F18+'ES'!F18+'FR'!F18+'HR'!F18+'IT'!F18+'CY'!F18+LV!F18+LT!F18+LU!F18+'HU'!F18+MT!F18+NL!F18+'AT'!F18+PL!F18+PT!F18+RO!F18+SI!F18+SK!F18+'FI'!F18+SE!F18</f>
        <v>0</v>
      </c>
      <c r="G18" s="22">
        <f>'BE'!G18+'BG'!G18+'CZ'!G18+'DK'!G18+'DE'!G18+'EE'!G18+'IE'!G18+'EL'!G18+'ES'!G18+'FR'!G18+'HR'!G18+'IT'!G18+'CY'!G18+LV!G18+LT!G18+LU!G18+'HU'!G18+MT!G18+NL!G18+'AT'!G18+PL!G18+PT!G18+RO!G18+SI!G18+SK!G18+'FI'!G18+SE!G18</f>
        <v>0</v>
      </c>
      <c r="H18" s="22">
        <f>'BE'!H18+'BG'!H18+'CZ'!H18+'DK'!H18+'DE'!H18+'EE'!H18+'IE'!H18+'EL'!H18+'ES'!H18+'FR'!H18+'HR'!H18+'IT'!H18+'CY'!H18+LV!H18+LT!H18+LU!H18+'HU'!H18+MT!H18+NL!H18+'AT'!H18+PL!H18+PT!H18+RO!H18+SI!H18+SK!H18+'FI'!H18+SE!H18</f>
        <v>0</v>
      </c>
      <c r="I18" s="22">
        <f>'BE'!I18+'BG'!I18+'CZ'!I18+'DK'!I18+'DE'!I18+'EE'!I18+'IE'!I18+'EL'!I18+'ES'!I18+'FR'!I18+'HR'!I18+'IT'!I18+'CY'!I18+LV!I18+LT!I18+LU!I18+'HU'!I18+MT!I18+NL!I18+'AT'!I18+PL!I18+PT!I18+RO!I18+SI!I18+SK!I18+'FI'!I18+SE!I18</f>
        <v>0</v>
      </c>
      <c r="J18" s="22"/>
    </row>
    <row r="19" spans="1:10" ht="15">
      <c r="A19" s="12"/>
      <c r="B19" s="6" t="s">
        <v>115</v>
      </c>
      <c r="C19" s="6" t="s">
        <v>88</v>
      </c>
      <c r="D19" s="23">
        <f>'BE'!D19+'BG'!D19+'CZ'!D19+'DK'!D19+'DE'!D19+'EE'!D19+'IE'!D19+'EL'!D19+'ES'!D19+'FR'!D19+'HR'!D19+'IT'!D19+'CY'!D19+LV!D19+LT!D19+LU!D19+'HU'!D19+MT!D19+NL!D19+'AT'!D19+PL!D19+PT!D19+RO!D19+SI!D19+SK!D19+'FI'!D19+SE!D19</f>
        <v>8462.222</v>
      </c>
      <c r="E19" s="23">
        <f>'BE'!E19+'BG'!E19+'CZ'!E19+'DK'!E19+'DE'!E19+'EE'!E19+'IE'!E19+'EL'!E19+'ES'!E19+'FR'!E19+'HR'!E19+'IT'!E19+'CY'!E19+LV!E19+LT!E19+LU!E19+'HU'!E19+MT!E19+NL!E19+'AT'!E19+PL!E19+PT!E19+RO!E19+SI!E19+SK!E19+'FI'!E19+SE!E19</f>
        <v>7867.89</v>
      </c>
      <c r="F19" s="23">
        <f>'BE'!F19+'BG'!F19+'CZ'!F19+'DK'!F19+'DE'!F19+'EE'!F19+'IE'!F19+'EL'!F19+'ES'!F19+'FR'!F19+'HR'!F19+'IT'!F19+'CY'!F19+LV!F19+LT!F19+LU!F19+'HU'!F19+MT!F19+NL!F19+'AT'!F19+PL!F19+PT!F19+RO!F19+SI!F19+SK!F19+'FI'!F19+SE!F19</f>
        <v>8988.05</v>
      </c>
      <c r="G19" s="23">
        <f>'BE'!G19+'BG'!G19+'CZ'!G19+'DK'!G19+'DE'!G19+'EE'!G19+'IE'!G19+'EL'!G19+'ES'!G19+'FR'!G19+'HR'!G19+'IT'!G19+'CY'!G19+LV!G19+LT!G19+LU!G19+'HU'!G19+MT!G19+NL!G19+'AT'!G19+PL!G19+PT!G19+RO!G19+SI!G19+SK!G19+'FI'!G19+SE!G19</f>
        <v>7627.981</v>
      </c>
      <c r="H19" s="23">
        <f>'BE'!H19+'BG'!H19+'CZ'!H19+'DK'!H19+'DE'!H19+'EE'!H19+'IE'!H19+'EL'!H19+'ES'!H19+'FR'!H19+'HR'!H19+'IT'!H19+'CY'!H19+LV!H19+LT!H19+LU!H19+'HU'!H19+MT!H19+NL!H19+'AT'!H19+PL!H19+PT!H19+RO!H19+SI!H19+SK!H19+'FI'!H19+SE!H19</f>
        <v>5500.744</v>
      </c>
      <c r="I19" s="23">
        <f>'BE'!I19+'BG'!I19+'CZ'!I19+'DK'!I19+'DE'!I19+'EE'!I19+'IE'!I19+'EL'!I19+'ES'!I19+'FR'!I19+'HR'!I19+'IT'!I19+'CY'!I19+LV!I19+LT!I19+LU!I19+'HU'!I19+MT!I19+NL!I19+'AT'!I19+PL!I19+PT!I19+RO!I19+SI!I19+SK!I19+'FI'!I19+SE!I19</f>
        <v>7165.042</v>
      </c>
      <c r="J19" s="23"/>
    </row>
    <row r="20" spans="1:10" ht="15">
      <c r="A20" s="12"/>
      <c r="B20" s="6" t="s">
        <v>115</v>
      </c>
      <c r="C20" s="6" t="s">
        <v>89</v>
      </c>
      <c r="D20" s="23">
        <f>'BE'!D20+'BG'!D20+'CZ'!D20+'DK'!D20+'DE'!D20+'EE'!D20+'IE'!D20+'EL'!D20+'ES'!D20+'FR'!D20+'HR'!D20+'IT'!D20+'CY'!D20+LV!D20+LT!D20+LU!D20+'HU'!D20+MT!D20+NL!D20+'AT'!D20+PL!D20+PT!D20+RO!D20+SI!D20+SK!D20+'FI'!D20+SE!D20</f>
        <v>57.7</v>
      </c>
      <c r="E20" s="23">
        <f>'BE'!E20+'BG'!E20+'CZ'!E20+'DK'!E20+'DE'!E20+'EE'!E20+'IE'!E20+'EL'!E20+'ES'!E20+'FR'!E20+'HR'!E20+'IT'!E20+'CY'!E20+LV!E20+LT!E20+LU!E20+'HU'!E20+MT!E20+NL!E20+'AT'!E20+PL!E20+PT!E20+RO!E20+SI!E20+SK!E20+'FI'!E20+SE!E20</f>
        <v>126.22999999999999</v>
      </c>
      <c r="F20" s="23">
        <f>'BE'!F20+'BG'!F20+'CZ'!F20+'DK'!F20+'DE'!F20+'EE'!F20+'IE'!F20+'EL'!F20+'ES'!F20+'FR'!F20+'HR'!F20+'IT'!F20+'CY'!F20+LV!F20+LT!F20+LU!F20+'HU'!F20+MT!F20+NL!F20+'AT'!F20+PL!F20+PT!F20+RO!F20+SI!F20+SK!F20+'FI'!F20+SE!F20</f>
        <v>96.795</v>
      </c>
      <c r="G20" s="23">
        <f>'BE'!G20+'BG'!G20+'CZ'!G20+'DK'!G20+'DE'!G20+'EE'!G20+'IE'!G20+'EL'!G20+'ES'!G20+'FR'!G20+'HR'!G20+'IT'!G20+'CY'!G20+LV!G20+LT!G20+LU!G20+'HU'!G20+MT!G20+NL!G20+'AT'!G20+PL!G20+PT!G20+RO!G20+SI!G20+SK!G20+'FI'!G20+SE!G20</f>
        <v>46.601</v>
      </c>
      <c r="H20" s="23">
        <f>'BE'!H20+'BG'!H20+'CZ'!H20+'DK'!H20+'DE'!H20+'EE'!H20+'IE'!H20+'EL'!H20+'ES'!H20+'FR'!H20+'HR'!H20+'IT'!H20+'CY'!H20+LV!H20+LT!H20+LU!H20+'HU'!H20+MT!H20+NL!H20+'AT'!H20+PL!H20+PT!H20+RO!H20+SI!H20+SK!H20+'FI'!H20+SE!H20</f>
        <v>118.302</v>
      </c>
      <c r="I20" s="23">
        <f>'BE'!I20+'BG'!I20+'CZ'!I20+'DK'!I20+'DE'!I20+'EE'!I20+'IE'!I20+'EL'!I20+'ES'!I20+'FR'!I20+'HR'!I20+'IT'!I20+'CY'!I20+LV!I20+LT!I20+LU!I20+'HU'!I20+MT!I20+NL!I20+'AT'!I20+PL!I20+PT!I20+RO!I20+SI!I20+SK!I20+'FI'!I20+SE!I20</f>
        <v>45.784</v>
      </c>
      <c r="J20" s="23"/>
    </row>
    <row r="21" spans="1:10" ht="15">
      <c r="A21" s="12"/>
      <c r="B21" s="6" t="s">
        <v>115</v>
      </c>
      <c r="C21" s="6" t="s">
        <v>90</v>
      </c>
      <c r="D21" s="23">
        <f>'BE'!D21+'BG'!D21+'CZ'!D21+'DK'!D21+'DE'!D21+'EE'!D21+'IE'!D21+'EL'!D21+'ES'!D21+'FR'!D21+'HR'!D21+'IT'!D21+'CY'!D21+LV!D21+LT!D21+LU!D21+'HU'!D21+MT!D21+NL!D21+'AT'!D21+PL!D21+PT!D21+RO!D21+SI!D21+SK!D21+'FI'!D21+SE!D21</f>
        <v>4097.639999999999</v>
      </c>
      <c r="E21" s="23">
        <f>'BE'!E21+'BG'!E21+'CZ'!E21+'DK'!E21+'DE'!E21+'EE'!E21+'IE'!E21+'EL'!E21+'ES'!E21+'FR'!E21+'HR'!E21+'IT'!E21+'CY'!E21+LV!E21+LT!E21+LU!E21+'HU'!E21+MT!E21+NL!E21+'AT'!E21+PL!E21+PT!E21+RO!E21+SI!E21+SK!E21+'FI'!E21+SE!E21</f>
        <v>3829.36</v>
      </c>
      <c r="F21" s="23">
        <f>'BE'!F21+'BG'!F21+'CZ'!F21+'DK'!F21+'DE'!F21+'EE'!F21+'IE'!F21+'EL'!F21+'ES'!F21+'FR'!F21+'HR'!F21+'IT'!F21+'CY'!F21+LV!F21+LT!F21+LU!F21+'HU'!F21+MT!F21+NL!F21+'AT'!F21+PL!F21+PT!F21+RO!F21+SI!F21+SK!F21+'FI'!F21+SE!F21</f>
        <v>3827.326</v>
      </c>
      <c r="G21" s="23">
        <f>'BE'!G21+'BG'!G21+'CZ'!G21+'DK'!G21+'DE'!G21+'EE'!G21+'IE'!G21+'EL'!G21+'ES'!G21+'FR'!G21+'HR'!G21+'IT'!G21+'CY'!G21+LV!G21+LT!G21+LU!G21+'HU'!G21+MT!G21+NL!G21+'AT'!G21+PL!G21+PT!G21+RO!G21+SI!G21+SK!G21+'FI'!G21+SE!G21</f>
        <v>3353.845</v>
      </c>
      <c r="H21" s="23">
        <f>'BE'!H21+'BG'!H21+'CZ'!H21+'DK'!H21+'DE'!H21+'EE'!H21+'IE'!H21+'EL'!H21+'ES'!H21+'FR'!H21+'HR'!H21+'IT'!H21+'CY'!H21+LV!H21+LT!H21+LU!H21+'HU'!H21+MT!H21+NL!H21+'AT'!H21+PL!H21+PT!H21+RO!H21+SI!H21+SK!H21+'FI'!H21+SE!H21</f>
        <v>3068.194</v>
      </c>
      <c r="I21" s="23">
        <f>'BE'!I21+'BG'!I21+'CZ'!I21+'DK'!I21+'DE'!I21+'EE'!I21+'IE'!I21+'EL'!I21+'ES'!I21+'FR'!I21+'HR'!I21+'IT'!I21+'CY'!I21+LV!I21+LT!I21+LU!I21+'HU'!I21+MT!I21+NL!I21+'AT'!I21+PL!I21+PT!I21+RO!I21+SI!I21+SK!I21+'FI'!I21+SE!I21</f>
        <v>2716.844</v>
      </c>
      <c r="J21" s="23"/>
    </row>
    <row r="22" spans="1:10" ht="15">
      <c r="A22" s="12"/>
      <c r="B22" s="7" t="s">
        <v>115</v>
      </c>
      <c r="C22" s="7" t="s">
        <v>91</v>
      </c>
      <c r="D22" s="41">
        <f>'BE'!D22+'BG'!D22+'CZ'!D22+'DK'!D22+'DE'!D22+'EE'!D22+'IE'!D22+'EL'!D22+'ES'!D22+'FR'!D22+'HR'!D22+'IT'!D22+'CY'!D22+LV!D22+LT!D22+LU!D22+'HU'!D22+MT!D22+NL!D22+'AT'!D22+PL!D22+PT!D22+RO!D22+SI!D22+SK!D22+'FI'!D22+SE!D22</f>
        <v>-80.35100000000001</v>
      </c>
      <c r="E22" s="41">
        <f>'BE'!E22+'BG'!E22+'CZ'!E22+'DK'!E22+'DE'!E22+'EE'!E22+'IE'!E22+'EL'!E22+'ES'!E22+'FR'!E22+'HR'!E22+'IT'!E22+'CY'!E22+LV!E22+LT!E22+LU!E22+'HU'!E22+MT!E22+NL!E22+'AT'!E22+PL!E22+PT!E22+RO!E22+SI!E22+SK!E22+'FI'!E22+SE!E22</f>
        <v>-29</v>
      </c>
      <c r="F22" s="41">
        <f>'BE'!F22+'BG'!F22+'CZ'!F22+'DK'!F22+'DE'!F22+'EE'!F22+'IE'!F22+'EL'!F22+'ES'!F22+'FR'!F22+'HR'!F22+'IT'!F22+'CY'!F22+LV!F22+LT!F22+LU!F22+'HU'!F22+MT!F22+NL!F22+'AT'!F22+PL!F22+PT!F22+RO!F22+SI!F22+SK!F22+'FI'!F22+SE!F22</f>
        <v>114.718</v>
      </c>
      <c r="G22" s="41">
        <f>'BE'!G22+'BG'!G22+'CZ'!G22+'DK'!G22+'DE'!G22+'EE'!G22+'IE'!G22+'EL'!G22+'ES'!G22+'FR'!G22+'HR'!G22+'IT'!G22+'CY'!G22+LV!G22+LT!G22+LU!G22+'HU'!G22+MT!G22+NL!G22+'AT'!G22+PL!G22+PT!G22+RO!G22+SI!G22+SK!G22+'FI'!G22+SE!G22</f>
        <v>-191.698</v>
      </c>
      <c r="H22" s="41">
        <f>'BE'!H22+'BG'!H22+'CZ'!H22+'DK'!H22+'DE'!H22+'EE'!H22+'IE'!H22+'EL'!H22+'ES'!H22+'FR'!H22+'HR'!H22+'IT'!H22+'CY'!H22+LV!H22+LT!H22+LU!H22+'HU'!H22+MT!H22+NL!H22+'AT'!H22+PL!H22+PT!H22+RO!H22+SI!H22+SK!H22+'FI'!H22+SE!H22</f>
        <v>242.227</v>
      </c>
      <c r="I22" s="41">
        <f>'BE'!I22+'BG'!I22+'CZ'!I22+'DK'!I22+'DE'!I22+'EE'!I22+'IE'!I22+'EL'!I22+'ES'!I22+'FR'!I22+'HR'!I22+'IT'!I22+'CY'!I22+LV!I22+LT!I22+LU!I22+'HU'!I22+MT!I22+NL!I22+'AT'!I22+PL!I22+PT!I22+RO!I22+SI!I22+SK!I22+'FI'!I22+SE!I22</f>
        <v>-378.226</v>
      </c>
      <c r="J22" s="41"/>
    </row>
    <row r="23" spans="1:10" ht="15">
      <c r="A23" s="12"/>
      <c r="B23" s="15" t="s">
        <v>115</v>
      </c>
      <c r="C23" s="15" t="s">
        <v>92</v>
      </c>
      <c r="D23" s="25">
        <f>'BE'!D23+'BG'!D23+'CZ'!D23+'DK'!D23+'DE'!D23+'EE'!D23+'IE'!D23+'EL'!D23+'ES'!D23+'FR'!D23+'HR'!D23+'IT'!D23+'CY'!D23+LV!D23+LT!D23+LU!D23+'HU'!D23+MT!D23+NL!D23+'AT'!D23+PL!D23+PT!D23+RO!D23+SI!D23+SK!D23+'FI'!D23+SE!D23</f>
        <v>5040.499</v>
      </c>
      <c r="E23" s="25">
        <f>'BE'!E23+'BG'!E23+'CZ'!E23+'DK'!E23+'DE'!E23+'EE'!E23+'IE'!E23+'EL'!E23+'ES'!E23+'FR'!E23+'HR'!E23+'IT'!E23+'CY'!E23+LV!E23+LT!E23+LU!E23+'HU'!E23+MT!E23+NL!E23+'AT'!E23+PL!E23+PT!E23+RO!E23+SI!E23+SK!E23+'FI'!E23+SE!E23</f>
        <v>4618.12</v>
      </c>
      <c r="F23" s="25">
        <f>'BE'!F23+'BG'!F23+'CZ'!F23+'DK'!F23+'DE'!F23+'EE'!F23+'IE'!F23+'EL'!F23+'ES'!F23+'FR'!F23+'HR'!F23+'IT'!F23+'CY'!F23+LV!F23+LT!F23+LU!F23+'HU'!F23+MT!F23+NL!F23+'AT'!F23+PL!F23+PT!F23+RO!F23+SI!F23+SK!F23+'FI'!F23+SE!F23</f>
        <v>5900.494</v>
      </c>
      <c r="G23" s="25">
        <f>'BE'!G23+'BG'!G23+'CZ'!G23+'DK'!G23+'DE'!G23+'EE'!G23+'IE'!G23+'EL'!G23+'ES'!G23+'FR'!G23+'HR'!G23+'IT'!G23+'CY'!G23+LV!G23+LT!G23+LU!G23+'HU'!G23+MT!G23+NL!G23+'AT'!G23+PL!G23+PT!G23+RO!G23+SI!G23+SK!G23+'FI'!G23+SE!G23</f>
        <v>4651.098</v>
      </c>
      <c r="H23" s="25">
        <f>'BE'!H23+'BG'!H23+'CZ'!H23+'DK'!H23+'DE'!H23+'EE'!H23+'IE'!H23+'EL'!H23+'ES'!H23+'FR'!H23+'HR'!H23+'IT'!H23+'CY'!H23+LV!H23+LT!H23+LU!H23+'HU'!H23+MT!H23+NL!H23+'AT'!H23+PL!H23+PT!H23+RO!H23+SI!H23+SK!H23+'FI'!H23+SE!H23</f>
        <v>3078.745</v>
      </c>
      <c r="I23" s="25">
        <f>'BE'!I23+'BG'!I23+'CZ'!I23+'DK'!I23+'DE'!I23+'EE'!I23+'IE'!I23+'EL'!I23+'ES'!I23+'FR'!I23+'HR'!I23+'IT'!I23+'CY'!I23+LV!I23+LT!I23+LU!I23+'HU'!I23+MT!I23+NL!I23+'AT'!I23+PL!I23+PT!I23+RO!I23+SI!I23+SK!I23+'FI'!I23+SE!I23</f>
        <v>4470.143</v>
      </c>
      <c r="J23" s="25"/>
    </row>
    <row r="24" spans="1:10" ht="15">
      <c r="A24" s="12"/>
      <c r="B24" s="10" t="s">
        <v>115</v>
      </c>
      <c r="C24" s="10" t="s">
        <v>93</v>
      </c>
      <c r="D24" s="38">
        <f>'BE'!D24+'BG'!D24+'CZ'!D24+'DK'!D24+'DE'!D24+'EE'!D24+'IE'!D24+'EL'!D24+'ES'!D24+'FR'!D24+'HR'!D24+'IT'!D24+'CY'!D24+LV!D24+LT!D24+LU!D24+'HU'!D24+MT!D24+NL!D24+'AT'!D24+PL!D24+PT!D24+RO!D24+SI!D24+SK!D24+'FI'!D24+SE!D24</f>
        <v>50.45</v>
      </c>
      <c r="E24" s="38">
        <f>'BE'!E24+'BG'!E24+'CZ'!E24+'DK'!E24+'DE'!E24+'EE'!E24+'IE'!E24+'EL'!E24+'ES'!E24+'FR'!E24+'HR'!E24+'IT'!E24+'CY'!E24+LV!E24+LT!E24+LU!E24+'HU'!E24+MT!E24+NL!E24+'AT'!E24+PL!E24+PT!E24+RO!E24+SI!E24+SK!E24+'FI'!E24+SE!E24</f>
        <v>-33.29</v>
      </c>
      <c r="F24" s="38">
        <f>'BE'!F24+'BG'!F24+'CZ'!F24+'DK'!F24+'DE'!F24+'EE'!F24+'IE'!F24+'EL'!F24+'ES'!F24+'FR'!F24+'HR'!F24+'IT'!F24+'CY'!F24+LV!F24+LT!F24+LU!F24+'HU'!F24+MT!F24+NL!F24+'AT'!F24+PL!F24+PT!F24+RO!F24+SI!F24+SK!F24+'FI'!F24+SE!F24</f>
        <v>94.691</v>
      </c>
      <c r="G24" s="38">
        <f>'BE'!G24+'BG'!G24+'CZ'!G24+'DK'!G24+'DE'!G24+'EE'!G24+'IE'!G24+'EL'!G24+'ES'!G24+'FR'!G24+'HR'!G24+'IT'!G24+'CY'!G24+LV!G24+LT!G24+LU!G24+'HU'!G24+MT!G24+NL!G24+'AT'!G24+PL!G24+PT!G24+RO!G24+SI!G24+SK!G24+'FI'!G24+SE!G24</f>
        <v>-72.288</v>
      </c>
      <c r="H24" s="38">
        <f>'BE'!H24+'BG'!H24+'CZ'!H24+'DK'!H24+'DE'!H24+'EE'!H24+'IE'!H24+'EL'!H24+'ES'!H24+'FR'!H24+'HR'!H24+'IT'!H24+'CY'!H24+LV!H24+LT!H24+LU!H24+'HU'!H24+MT!H24+NL!H24+'AT'!H24+PL!H24+PT!H24+RO!H24+SI!H24+SK!H24+'FI'!H24+SE!H24</f>
        <v>-123.894</v>
      </c>
      <c r="I24" s="38">
        <f>'BE'!I24+'BG'!I24+'CZ'!I24+'DK'!I24+'DE'!I24+'EE'!I24+'IE'!I24+'EL'!I24+'ES'!I24+'FR'!I24+'HR'!I24+'IT'!I24+'CY'!I24+LV!I24+LT!I24+LU!I24+'HU'!I24+MT!I24+NL!I24+'AT'!I24+PL!I24+PT!I24+RO!I24+SI!I24+SK!I24+'FI'!I24+SE!I24</f>
        <v>5.186000000000007</v>
      </c>
      <c r="J24" s="38"/>
    </row>
    <row r="25" spans="1:10" ht="15">
      <c r="A25" s="12"/>
      <c r="B25" s="15" t="s">
        <v>115</v>
      </c>
      <c r="C25" s="15" t="s">
        <v>94</v>
      </c>
      <c r="D25" s="42">
        <f>'BE'!D25+'BG'!D25+'CZ'!D25+'DK'!D25+'DE'!D25+'EE'!D25+'IE'!D25+'EL'!D25+'ES'!D25+'FR'!D25+'HR'!D25+'IT'!D25+'CY'!D25+LV!D25+LT!D25+LU!D25+'HU'!D25+MT!D25+NL!D25+'AT'!D25+PL!D25+PT!D25+RO!D25+SI!D25+SK!D25+'FI'!D25+SE!D25</f>
        <v>4990.049</v>
      </c>
      <c r="E25" s="42">
        <f>'BE'!E25+'BG'!E25+'CZ'!E25+'DK'!E25+'DE'!E25+'EE'!E25+'IE'!E25+'EL'!E25+'ES'!E25+'FR'!E25+'HR'!E25+'IT'!E25+'CY'!E25+LV!E25+LT!E25+LU!E25+'HU'!E25+MT!E25+NL!E25+'AT'!E25+PL!E25+PT!E25+RO!E25+SI!E25+SK!E25+'FI'!E25+SE!E25</f>
        <v>4651.41</v>
      </c>
      <c r="F25" s="42">
        <f>'BE'!F25+'BG'!F25+'CZ'!F25+'DK'!F25+'DE'!F25+'EE'!F25+'IE'!F25+'EL'!F25+'ES'!F25+'FR'!F25+'HR'!F25+'IT'!F25+'CY'!F25+LV!F25+LT!F25+LU!F25+'HU'!F25+MT!F25+NL!F25+'AT'!F25+PL!F25+PT!F25+RO!F25+SI!F25+SK!F25+'FI'!F25+SE!F25</f>
        <v>5805.803</v>
      </c>
      <c r="G25" s="42">
        <f>'BE'!G25+'BG'!G25+'CZ'!G25+'DK'!G25+'DE'!G25+'EE'!G25+'IE'!G25+'EL'!G25+'ES'!G25+'FR'!G25+'HR'!G25+'IT'!G25+'CY'!G25+LV!G25+LT!G25+LU!G25+'HU'!G25+MT!G25+NL!G25+'AT'!G25+PL!G25+PT!G25+RO!G25+SI!G25+SK!G25+'FI'!G25+SE!G25</f>
        <v>4723.386</v>
      </c>
      <c r="H25" s="42">
        <f>'BE'!H25+'BG'!H25+'CZ'!H25+'DK'!H25+'DE'!H25+'EE'!H25+'IE'!H25+'EL'!H25+'ES'!H25+'FR'!H25+'HR'!H25+'IT'!H25+'CY'!H25+LV!H25+LT!H25+LU!H25+'HU'!H25+MT!H25+NL!H25+'AT'!H25+PL!H25+PT!H25+RO!H25+SI!H25+SK!H25+'FI'!H25+SE!H25</f>
        <v>3202.639</v>
      </c>
      <c r="I25" s="42">
        <f>'BE'!I25+'BG'!I25+'CZ'!I25+'DK'!I25+'DE'!I25+'EE'!I25+'IE'!I25+'EL'!I25+'ES'!I25+'FR'!I25+'HR'!I25+'IT'!I25+'CY'!I25+LV!I25+LT!I25+LU!I25+'HU'!I25+MT!I25+NL!I25+'AT'!I25+PL!I25+PT!I25+RO!I25+SI!I25+SK!I25+'FI'!I25+SE!I25</f>
        <v>4464.957</v>
      </c>
      <c r="J25" s="42"/>
    </row>
    <row r="26" spans="1:10" ht="15">
      <c r="A26" s="12"/>
      <c r="B26" s="39" t="s">
        <v>115</v>
      </c>
      <c r="C26" s="39" t="s">
        <v>114</v>
      </c>
      <c r="D26" s="40">
        <f>'BE'!D26+'BG'!D26+'CZ'!D26+'DK'!D26+'DE'!D26+'EE'!D26+'IE'!D26+'EL'!D26+'ES'!D26+'FR'!D26+'HR'!D26+'IT'!D26+'CY'!D26+LV!D26+LT!D26+LU!D26+'HU'!D26+MT!D26+NL!D26+'AT'!D26+PL!D26+PT!D26+RO!D26+SI!D26+SK!D26+'FI'!D26+SE!D26</f>
        <v>0</v>
      </c>
      <c r="E26" s="40">
        <f>'BE'!E26+'BG'!E26+'CZ'!E26+'DK'!E26+'DE'!E26+'EE'!E26+'IE'!E26+'EL'!E26+'ES'!E26+'FR'!E26+'HR'!E26+'IT'!E26+'CY'!E26+LV!E26+LT!E26+LU!E26+'HU'!E26+MT!E26+NL!E26+'AT'!E26+PL!E26+PT!E26+RO!E26+SI!E26+SK!E26+'FI'!E26+SE!E26</f>
        <v>0</v>
      </c>
      <c r="F26" s="40">
        <f>'BE'!F26+'BG'!F26+'CZ'!F26+'DK'!F26+'DE'!F26+'EE'!F26+'IE'!F26+'EL'!F26+'ES'!F26+'FR'!F26+'HR'!F26+'IT'!F26+'CY'!F26+LV!F26+LT!F26+LU!F26+'HU'!F26+MT!F26+NL!F26+'AT'!F26+PL!F26+PT!F26+RO!F26+SI!F26+SK!F26+'FI'!F26+SE!F26</f>
        <v>0</v>
      </c>
      <c r="G26" s="40">
        <f>'BE'!G26+'BG'!G26+'CZ'!G26+'DK'!G26+'DE'!G26+'EE'!G26+'IE'!G26+'EL'!G26+'ES'!G26+'FR'!G26+'HR'!G26+'IT'!G26+'CY'!G26+LV!G26+LT!G26+LU!G26+'HU'!G26+MT!G26+NL!G26+'AT'!G26+PL!G26+PT!G26+RO!G26+SI!G26+SK!G26+'FI'!G26+SE!G26</f>
        <v>0</v>
      </c>
      <c r="H26" s="40">
        <f>'BE'!H26+'BG'!H26+'CZ'!H26+'DK'!H26+'DE'!H26+'EE'!H26+'IE'!H26+'EL'!H26+'ES'!H26+'FR'!H26+'HR'!H26+'IT'!H26+'CY'!H26+LV!H26+LT!H26+LU!H26+'HU'!H26+MT!H26+NL!H26+'AT'!H26+PL!H26+PT!H26+RO!H26+SI!H26+SK!H26+'FI'!H26+SE!H26</f>
        <v>0</v>
      </c>
      <c r="I26" s="40">
        <f>'BE'!I26+'BG'!I26+'CZ'!I26+'DK'!I26+'DE'!I26+'EE'!I26+'IE'!I26+'EL'!I26+'ES'!I26+'FR'!I26+'HR'!I26+'IT'!I26+'CY'!I26+LV!I26+LT!I26+LU!I26+'HU'!I26+MT!I26+NL!I26+'AT'!I26+PL!I26+PT!I26+RO!I26+SI!I26+SK!I26+'FI'!I26+SE!I26</f>
        <v>0</v>
      </c>
      <c r="J26" s="40"/>
    </row>
    <row r="27" spans="1:10" ht="15">
      <c r="A27" s="12"/>
      <c r="B27" s="6" t="s">
        <v>116</v>
      </c>
      <c r="C27" s="6" t="s">
        <v>80</v>
      </c>
      <c r="D27" s="22">
        <f>'BE'!D27+'BG'!D27+'CZ'!D27+'DK'!D27+'DE'!D27+'EE'!D27+'IE'!D27+'EL'!D27+'ES'!D27+'FR'!D27+'HR'!D27+'IT'!D27+'CY'!D27+LV!D27+LT!D27+LU!D27+'HU'!D27+MT!D27+NL!D27+'AT'!D27+PL!D27+PT!D27+RO!D27+SI!D27+SK!D27+'FI'!D27+SE!D27</f>
        <v>0</v>
      </c>
      <c r="E27" s="22">
        <f>'BE'!E27+'BG'!E27+'CZ'!E27+'DK'!E27+'DE'!E27+'EE'!E27+'IE'!E27+'EL'!E27+'ES'!E27+'FR'!E27+'HR'!E27+'IT'!E27+'CY'!E27+LV!E27+LT!E27+LU!E27+'HU'!E27+MT!E27+NL!E27+'AT'!E27+PL!E27+PT!E27+RO!E27+SI!E27+SK!E27+'FI'!E27+SE!E27</f>
        <v>0</v>
      </c>
      <c r="F27" s="22">
        <f>'BE'!F27+'BG'!F27+'CZ'!F27+'DK'!F27+'DE'!F27+'EE'!F27+'IE'!F27+'EL'!F27+'ES'!F27+'FR'!F27+'HR'!F27+'IT'!F27+'CY'!F27+LV!F27+LT!F27+LU!F27+'HU'!F27+MT!F27+NL!F27+'AT'!F27+PL!F27+PT!F27+RO!F27+SI!F27+SK!F27+'FI'!F27+SE!F27</f>
        <v>0</v>
      </c>
      <c r="G27" s="22">
        <f>'BE'!G27+'BG'!G27+'CZ'!G27+'DK'!G27+'DE'!G27+'EE'!G27+'IE'!G27+'EL'!G27+'ES'!G27+'FR'!G27+'HR'!G27+'IT'!G27+'CY'!G27+LV!G27+LT!G27+LU!G27+'HU'!G27+MT!G27+NL!G27+'AT'!G27+PL!G27+PT!G27+RO!G27+SI!G27+SK!G27+'FI'!G27+SE!G27</f>
        <v>0</v>
      </c>
      <c r="H27" s="22">
        <f>'BE'!H27+'BG'!H27+'CZ'!H27+'DK'!H27+'DE'!H27+'EE'!H27+'IE'!H27+'EL'!H27+'ES'!H27+'FR'!H27+'HR'!H27+'IT'!H27+'CY'!H27+LV!H27+LT!H27+LU!H27+'HU'!H27+MT!H27+NL!H27+'AT'!H27+PL!H27+PT!H27+RO!H27+SI!H27+SK!H27+'FI'!H27+SE!H27</f>
        <v>0</v>
      </c>
      <c r="I27" s="22">
        <f>'BE'!I27+'BG'!I27+'CZ'!I27+'DK'!I27+'DE'!I27+'EE'!I27+'IE'!I27+'EL'!I27+'ES'!I27+'FR'!I27+'HR'!I27+'IT'!I27+'CY'!I27+LV!I27+LT!I27+LU!I27+'HU'!I27+MT!I27+NL!I27+'AT'!I27+PL!I27+PT!I27+RO!I27+SI!I27+SK!I27+'FI'!I27+SE!I27</f>
        <v>0</v>
      </c>
      <c r="J27" s="22"/>
    </row>
    <row r="28" spans="1:10" ht="15">
      <c r="A28" s="12"/>
      <c r="B28" s="6" t="s">
        <v>116</v>
      </c>
      <c r="C28" s="6" t="s">
        <v>85</v>
      </c>
      <c r="D28" s="22">
        <f>'BE'!D28+'BG'!D28+'CZ'!D28+'DK'!D28+'DE'!D28+'EE'!D28+'IE'!D28+'EL'!D28+'ES'!D28+'FR'!D28+'HR'!D28+'IT'!D28+'CY'!D28+LV!D28+LT!D28+LU!D28+'HU'!D28+MT!D28+NL!D28+'AT'!D28+PL!D28+PT!D28+RO!D28+SI!D28+SK!D28+'FI'!D28+SE!D28</f>
        <v>0</v>
      </c>
      <c r="E28" s="22">
        <f>'BE'!E28+'BG'!E28+'CZ'!E28+'DK'!E28+'DE'!E28+'EE'!E28+'IE'!E28+'EL'!E28+'ES'!E28+'FR'!E28+'HR'!E28+'IT'!E28+'CY'!E28+LV!E28+LT!E28+LU!E28+'HU'!E28+MT!E28+NL!E28+'AT'!E28+PL!E28+PT!E28+RO!E28+SI!E28+SK!E28+'FI'!E28+SE!E28</f>
        <v>0</v>
      </c>
      <c r="F28" s="22">
        <f>'BE'!F28+'BG'!F28+'CZ'!F28+'DK'!F28+'DE'!F28+'EE'!F28+'IE'!F28+'EL'!F28+'ES'!F28+'FR'!F28+'HR'!F28+'IT'!F28+'CY'!F28+LV!F28+LT!F28+LU!F28+'HU'!F28+MT!F28+NL!F28+'AT'!F28+PL!F28+PT!F28+RO!F28+SI!F28+SK!F28+'FI'!F28+SE!F28</f>
        <v>0</v>
      </c>
      <c r="G28" s="22">
        <f>'BE'!G28+'BG'!G28+'CZ'!G28+'DK'!G28+'DE'!G28+'EE'!G28+'IE'!G28+'EL'!G28+'ES'!G28+'FR'!G28+'HR'!G28+'IT'!G28+'CY'!G28+LV!G28+LT!G28+LU!G28+'HU'!G28+MT!G28+NL!G28+'AT'!G28+PL!G28+PT!G28+RO!G28+SI!G28+SK!G28+'FI'!G28+SE!G28</f>
        <v>0</v>
      </c>
      <c r="H28" s="22">
        <f>'BE'!H28+'BG'!H28+'CZ'!H28+'DK'!H28+'DE'!H28+'EE'!H28+'IE'!H28+'EL'!H28+'ES'!H28+'FR'!H28+'HR'!H28+'IT'!H28+'CY'!H28+LV!H28+LT!H28+LU!H28+'HU'!H28+MT!H28+NL!H28+'AT'!H28+PL!H28+PT!H28+RO!H28+SI!H28+SK!H28+'FI'!H28+SE!H28</f>
        <v>0</v>
      </c>
      <c r="I28" s="22">
        <f>'BE'!I28+'BG'!I28+'CZ'!I28+'DK'!I28+'DE'!I28+'EE'!I28+'IE'!I28+'EL'!I28+'ES'!I28+'FR'!I28+'HR'!I28+'IT'!I28+'CY'!I28+LV!I28+LT!I28+LU!I28+'HU'!I28+MT!I28+NL!I28+'AT'!I28+PL!I28+PT!I28+RO!I28+SI!I28+SK!I28+'FI'!I28+SE!I28</f>
        <v>0</v>
      </c>
      <c r="J28" s="22"/>
    </row>
    <row r="29" spans="1:10" ht="15">
      <c r="A29" s="12"/>
      <c r="B29" s="6" t="s">
        <v>116</v>
      </c>
      <c r="C29" s="6" t="s">
        <v>86</v>
      </c>
      <c r="D29" s="23">
        <f>'BE'!D29+'BG'!D29+'CZ'!D29+'DK'!D29+'DE'!D29+'EE'!D29+'IE'!D29+'EL'!D29+'ES'!D29+'FR'!D29+'HR'!D29+'IT'!D29+'CY'!D29+LV!D29+LT!D29+LU!D29+'HU'!D29+MT!D29+NL!D29+'AT'!D29+PL!D29+PT!D29+RO!D29+SI!D29+SK!D29+'FI'!D29+SE!D29</f>
        <v>16027</v>
      </c>
      <c r="E29" s="23">
        <f>'BE'!E29+'BG'!E29+'CZ'!E29+'DK'!E29+'DE'!E29+'EE'!E29+'IE'!E29+'EL'!E29+'ES'!E29+'FR'!E29+'HR'!E29+'IT'!E29+'CY'!E29+LV!E29+LT!E29+LU!E29+'HU'!E29+MT!E29+NL!E29+'AT'!E29+PL!E29+PT!E29+RO!E29+SI!E29+SK!E29+'FI'!E29+SE!E29</f>
        <v>15300.04</v>
      </c>
      <c r="F29" s="23">
        <f>'BE'!F29+'BG'!F29+'CZ'!F29+'DK'!F29+'DE'!F29+'EE'!F29+'IE'!F29+'EL'!F29+'ES'!F29+'FR'!F29+'HR'!F29+'IT'!F29+'CY'!F29+LV!F29+LT!F29+LU!F29+'HU'!F29+MT!F29+NL!F29+'AT'!F29+PL!F29+PT!F29+RO!F29+SI!F29+SK!F29+'FI'!F29+SE!F29</f>
        <v>15936.479000000001</v>
      </c>
      <c r="G29" s="23">
        <f>'BE'!G29+'BG'!G29+'CZ'!G29+'DK'!G29+'DE'!G29+'EE'!G29+'IE'!G29+'EL'!G29+'ES'!G29+'FR'!G29+'HR'!G29+'IT'!G29+'CY'!G29+LV!G29+LT!G29+LU!G29+'HU'!G29+MT!G29+NL!G29+'AT'!G29+PL!G29+PT!G29+RO!G29+SI!G29+SK!G29+'FI'!G29+SE!G29</f>
        <v>14475.041000000001</v>
      </c>
      <c r="H29" s="23">
        <f>'BE'!H29+'BG'!H29+'CZ'!H29+'DK'!H29+'DE'!H29+'EE'!H29+'IE'!H29+'EL'!H29+'ES'!H29+'FR'!H29+'HR'!H29+'IT'!H29+'CY'!H29+LV!H29+LT!H29+LU!H29+'HU'!H29+MT!H29+NL!H29+'AT'!H29+PL!H29+PT!H29+RO!H29+SI!H29+SK!H29+'FI'!H29+SE!H29</f>
        <v>14905.813</v>
      </c>
      <c r="I29" s="23">
        <f>'BE'!I29+'BG'!I29+'CZ'!I29+'DK'!I29+'DE'!I29+'EE'!I29+'IE'!I29+'EL'!I29+'ES'!I29+'FR'!I29+'HR'!I29+'IT'!I29+'CY'!I29+LV!I29+LT!I29+LU!I29+'HU'!I29+MT!I29+NL!I29+'AT'!I29+PL!I29+PT!I29+RO!I29+SI!I29+SK!I29+'FI'!I29+SE!I29</f>
        <v>14746.311000000003</v>
      </c>
      <c r="J29" s="23"/>
    </row>
    <row r="30" spans="1:10" ht="15">
      <c r="A30" s="12"/>
      <c r="B30" s="6" t="s">
        <v>116</v>
      </c>
      <c r="C30" s="6" t="s">
        <v>87</v>
      </c>
      <c r="D30" s="23">
        <f>'BE'!D30+'BG'!D30+'CZ'!D30+'DK'!D30+'DE'!D30+'EE'!D30+'IE'!D30+'EL'!D30+'ES'!D30+'FR'!D30+'HR'!D30+'IT'!D30+'CY'!D30+LV!D30+LT!D30+LU!D30+'HU'!D30+MT!D30+NL!D30+'AT'!D30+PL!D30+PT!D30+RO!D30+SI!D30+SK!D30+'FI'!D30+SE!D30</f>
        <v>20666.103000000003</v>
      </c>
      <c r="E30" s="23">
        <f>'BE'!E30+'BG'!E30+'CZ'!E30+'DK'!E30+'DE'!E30+'EE'!E30+'IE'!E30+'EL'!E30+'ES'!E30+'FR'!E30+'HR'!E30+'IT'!E30+'CY'!E30+LV!E30+LT!E30+LU!E30+'HU'!E30+MT!E30+NL!E30+'AT'!E30+PL!E30+PT!E30+RO!E30+SI!E30+SK!E30+'FI'!E30+SE!E30</f>
        <v>22769.876</v>
      </c>
      <c r="F30" s="23">
        <f>'BE'!F30+'BG'!F30+'CZ'!F30+'DK'!F30+'DE'!F30+'EE'!F30+'IE'!F30+'EL'!F30+'ES'!F30+'FR'!F30+'HR'!F30+'IT'!F30+'CY'!F30+LV!F30+LT!F30+LU!F30+'HU'!F30+MT!F30+NL!F30+'AT'!F30+PL!F30+PT!F30+RO!F30+SI!F30+SK!F30+'FI'!F30+SE!F30</f>
        <v>22916.085</v>
      </c>
      <c r="G30" s="23">
        <f>'BE'!G30+'BG'!G30+'CZ'!G30+'DK'!G30+'DE'!G30+'EE'!G30+'IE'!G30+'EL'!G30+'ES'!G30+'FR'!G30+'HR'!G30+'IT'!G30+'CY'!G30+LV!G30+LT!G30+LU!G30+'HU'!G30+MT!G30+NL!G30+'AT'!G30+PL!G30+PT!G30+RO!G30+SI!G30+SK!G30+'FI'!G30+SE!G30</f>
        <v>25019.828</v>
      </c>
      <c r="H30" s="23">
        <f>'BE'!H30+'BG'!H30+'CZ'!H30+'DK'!H30+'DE'!H30+'EE'!H30+'IE'!H30+'EL'!H30+'ES'!H30+'FR'!H30+'HR'!H30+'IT'!H30+'CY'!H30+LV!H30+LT!H30+LU!H30+'HU'!H30+MT!H30+NL!H30+'AT'!H30+PL!H30+PT!H30+RO!H30+SI!H30+SK!H30+'FI'!H30+SE!H30</f>
        <v>27331.445999999996</v>
      </c>
      <c r="I30" s="23">
        <f>'BE'!I30+'BG'!I30+'CZ'!I30+'DK'!I30+'DE'!I30+'EE'!I30+'IE'!I30+'EL'!I30+'ES'!I30+'FR'!I30+'HR'!I30+'IT'!I30+'CY'!I30+LV!I30+LT!I30+LU!I30+'HU'!I30+MT!I30+NL!I30+'AT'!I30+PL!I30+PT!I30+RO!I30+SI!I30+SK!I30+'FI'!I30+SE!I30</f>
        <v>24589.669</v>
      </c>
      <c r="J30" s="23"/>
    </row>
    <row r="31" spans="1:10" ht="15">
      <c r="A31" s="12"/>
      <c r="B31" s="6" t="s">
        <v>116</v>
      </c>
      <c r="C31" s="6" t="s">
        <v>88</v>
      </c>
      <c r="D31" s="23">
        <f>'BE'!D31+'BG'!D31+'CZ'!D31+'DK'!D31+'DE'!D31+'EE'!D31+'IE'!D31+'EL'!D31+'ES'!D31+'FR'!D31+'HR'!D31+'IT'!D31+'CY'!D31+LV!D31+LT!D31+LU!D31+'HU'!D31+MT!D31+NL!D31+'AT'!D31+PL!D31+PT!D31+RO!D31+SI!D31+SK!D31+'FI'!D31+SE!D31</f>
        <v>20889.042</v>
      </c>
      <c r="E31" s="23">
        <f>'BE'!E31+'BG'!E31+'CZ'!E31+'DK'!E31+'DE'!E31+'EE'!E31+'IE'!E31+'EL'!E31+'ES'!E31+'FR'!E31+'HR'!E31+'IT'!E31+'CY'!E31+LV!E31+LT!E31+LU!E31+'HU'!E31+MT!E31+NL!E31+'AT'!E31+PL!E31+PT!E31+RO!E31+SI!E31+SK!E31+'FI'!E31+SE!E31</f>
        <v>19705.615</v>
      </c>
      <c r="F31" s="23">
        <f>'BE'!F31+'BG'!F31+'CZ'!F31+'DK'!F31+'DE'!F31+'EE'!F31+'IE'!F31+'EL'!F31+'ES'!F31+'FR'!F31+'HR'!F31+'IT'!F31+'CY'!F31+LV!F31+LT!F31+LU!F31+'HU'!F31+MT!F31+NL!F31+'AT'!F31+PL!F31+PT!F31+RO!F31+SI!F31+SK!F31+'FI'!F31+SE!F31</f>
        <v>18056.773999999998</v>
      </c>
      <c r="G31" s="23">
        <f>'BE'!G31+'BG'!G31+'CZ'!G31+'DK'!G31+'DE'!G31+'EE'!G31+'IE'!G31+'EL'!G31+'ES'!G31+'FR'!G31+'HR'!G31+'IT'!G31+'CY'!G31+LV!G31+LT!G31+LU!G31+'HU'!G31+MT!G31+NL!G31+'AT'!G31+PL!G31+PT!G31+RO!G31+SI!G31+SK!G31+'FI'!G31+SE!G31</f>
        <v>16651.392</v>
      </c>
      <c r="H31" s="23">
        <f>'BE'!H31+'BG'!H31+'CZ'!H31+'DK'!H31+'DE'!H31+'EE'!H31+'IE'!H31+'EL'!H31+'ES'!H31+'FR'!H31+'HR'!H31+'IT'!H31+'CY'!H31+LV!H31+LT!H31+LU!H31+'HU'!H31+MT!H31+NL!H31+'AT'!H31+PL!H31+PT!H31+RO!H31+SI!H31+SK!H31+'FI'!H31+SE!H31</f>
        <v>15690.204000000002</v>
      </c>
      <c r="I31" s="23">
        <f>'BE'!I31+'BG'!I31+'CZ'!I31+'DK'!I31+'DE'!I31+'EE'!I31+'IE'!I31+'EL'!I31+'ES'!I31+'FR'!I31+'HR'!I31+'IT'!I31+'CY'!I31+LV!I31+LT!I31+LU!I31+'HU'!I31+MT!I31+NL!I31+'AT'!I31+PL!I31+PT!I31+RO!I31+SI!I31+SK!I31+'FI'!I31+SE!I31</f>
        <v>15995.29</v>
      </c>
      <c r="J31" s="23"/>
    </row>
    <row r="32" spans="1:10" ht="15">
      <c r="A32" s="12"/>
      <c r="B32" s="6" t="s">
        <v>116</v>
      </c>
      <c r="C32" s="6" t="s">
        <v>89</v>
      </c>
      <c r="D32" s="23">
        <f>'BE'!D32+'BG'!D32+'CZ'!D32+'DK'!D32+'DE'!D32+'EE'!D32+'IE'!D32+'EL'!D32+'ES'!D32+'FR'!D32+'HR'!D32+'IT'!D32+'CY'!D32+LV!D32+LT!D32+LU!D32+'HU'!D32+MT!D32+NL!D32+'AT'!D32+PL!D32+PT!D32+RO!D32+SI!D32+SK!D32+'FI'!D32+SE!D32</f>
        <v>8469.407</v>
      </c>
      <c r="E32" s="23">
        <f>'BE'!E32+'BG'!E32+'CZ'!E32+'DK'!E32+'DE'!E32+'EE'!E32+'IE'!E32+'EL'!E32+'ES'!E32+'FR'!E32+'HR'!E32+'IT'!E32+'CY'!E32+LV!E32+LT!E32+LU!E32+'HU'!E32+MT!E32+NL!E32+'AT'!E32+PL!E32+PT!E32+RO!E32+SI!E32+SK!E32+'FI'!E32+SE!E32</f>
        <v>9136.131</v>
      </c>
      <c r="F32" s="23">
        <f>'BE'!F32+'BG'!F32+'CZ'!F32+'DK'!F32+'DE'!F32+'EE'!F32+'IE'!F32+'EL'!F32+'ES'!F32+'FR'!F32+'HR'!F32+'IT'!F32+'CY'!F32+LV!F32+LT!F32+LU!F32+'HU'!F32+MT!F32+NL!F32+'AT'!F32+PL!F32+PT!F32+RO!F32+SI!F32+SK!F32+'FI'!F32+SE!F32</f>
        <v>9034.277999999998</v>
      </c>
      <c r="G32" s="23">
        <f>'BE'!G32+'BG'!G32+'CZ'!G32+'DK'!G32+'DE'!G32+'EE'!G32+'IE'!G32+'EL'!G32+'ES'!G32+'FR'!G32+'HR'!G32+'IT'!G32+'CY'!G32+LV!G32+LT!G32+LU!G32+'HU'!G32+MT!G32+NL!G32+'AT'!G32+PL!G32+PT!G32+RO!G32+SI!G32+SK!G32+'FI'!G32+SE!G32</f>
        <v>8430.469000000001</v>
      </c>
      <c r="H32" s="23">
        <f>'BE'!H32+'BG'!H32+'CZ'!H32+'DK'!H32+'DE'!H32+'EE'!H32+'IE'!H32+'EL'!H32+'ES'!H32+'FR'!H32+'HR'!H32+'IT'!H32+'CY'!H32+LV!H32+LT!H32+LU!H32+'HU'!H32+MT!H32+NL!H32+'AT'!H32+PL!H32+PT!H32+RO!H32+SI!H32+SK!H32+'FI'!H32+SE!H32</f>
        <v>7772.037</v>
      </c>
      <c r="I32" s="23">
        <f>'BE'!I32+'BG'!I32+'CZ'!I32+'DK'!I32+'DE'!I32+'EE'!I32+'IE'!I32+'EL'!I32+'ES'!I32+'FR'!I32+'HR'!I32+'IT'!I32+'CY'!I32+LV!I32+LT!I32+LU!I32+'HU'!I32+MT!I32+NL!I32+'AT'!I32+PL!I32+PT!I32+RO!I32+SI!I32+SK!I32+'FI'!I32+SE!I32</f>
        <v>8500.59</v>
      </c>
      <c r="J32" s="23"/>
    </row>
    <row r="33" spans="1:10" ht="15">
      <c r="A33" s="12"/>
      <c r="B33" s="6" t="s">
        <v>116</v>
      </c>
      <c r="C33" s="6" t="s">
        <v>90</v>
      </c>
      <c r="D33" s="23">
        <f>'BE'!D33+'BG'!D33+'CZ'!D33+'DK'!D33+'DE'!D33+'EE'!D33+'IE'!D33+'EL'!D33+'ES'!D33+'FR'!D33+'HR'!D33+'IT'!D33+'CY'!D33+LV!D33+LT!D33+LU!D33+'HU'!D33+MT!D33+NL!D33+'AT'!D33+PL!D33+PT!D33+RO!D33+SI!D33+SK!D33+'FI'!D33+SE!D33</f>
        <v>8417</v>
      </c>
      <c r="E33" s="23">
        <f>'BE'!E33+'BG'!E33+'CZ'!E33+'DK'!E33+'DE'!E33+'EE'!E33+'IE'!E33+'EL'!E33+'ES'!E33+'FR'!E33+'HR'!E33+'IT'!E33+'CY'!E33+LV!E33+LT!E33+LU!E33+'HU'!E33+MT!E33+NL!E33+'AT'!E33+PL!E33+PT!E33+RO!E33+SI!E33+SK!E33+'FI'!E33+SE!E33</f>
        <v>8442.26</v>
      </c>
      <c r="F33" s="23">
        <f>'BE'!F33+'BG'!F33+'CZ'!F33+'DK'!F33+'DE'!F33+'EE'!F33+'IE'!F33+'EL'!F33+'ES'!F33+'FR'!F33+'HR'!F33+'IT'!F33+'CY'!F33+LV!F33+LT!F33+LU!F33+'HU'!F33+MT!F33+NL!F33+'AT'!F33+PL!F33+PT!F33+RO!F33+SI!F33+SK!F33+'FI'!F33+SE!F33</f>
        <v>8431.192</v>
      </c>
      <c r="G33" s="23">
        <f>'BE'!G33+'BG'!G33+'CZ'!G33+'DK'!G33+'DE'!G33+'EE'!G33+'IE'!G33+'EL'!G33+'ES'!G33+'FR'!G33+'HR'!G33+'IT'!G33+'CY'!G33+LV!G33+LT!G33+LU!G33+'HU'!G33+MT!G33+NL!G33+'AT'!G33+PL!G33+PT!G33+RO!G33+SI!G33+SK!G33+'FI'!G33+SE!G33</f>
        <v>7434.967</v>
      </c>
      <c r="H33" s="23">
        <f>'BE'!H33+'BG'!H33+'CZ'!H33+'DK'!H33+'DE'!H33+'EE'!H33+'IE'!H33+'EL'!H33+'ES'!H33+'FR'!H33+'HR'!H33+'IT'!H33+'CY'!H33+LV!H33+LT!H33+LU!H33+'HU'!H33+MT!H33+NL!H33+'AT'!H33+PL!H33+PT!H33+RO!H33+SI!H33+SK!H33+'FI'!H33+SE!H33</f>
        <v>7363.081</v>
      </c>
      <c r="I33" s="23">
        <f>'BE'!I33+'BG'!I33+'CZ'!I33+'DK'!I33+'DE'!I33+'EE'!I33+'IE'!I33+'EL'!I33+'ES'!I33+'FR'!I33+'HR'!I33+'IT'!I33+'CY'!I33+LV!I33+LT!I33+LU!I33+'HU'!I33+MT!I33+NL!I33+'AT'!I33+PL!I33+PT!I33+RO!I33+SI!I33+SK!I33+'FI'!I33+SE!I33</f>
        <v>7345.972</v>
      </c>
      <c r="J33" s="23"/>
    </row>
    <row r="34" spans="1:10" ht="15">
      <c r="A34" s="12"/>
      <c r="B34" s="7" t="s">
        <v>116</v>
      </c>
      <c r="C34" s="7" t="s">
        <v>91</v>
      </c>
      <c r="D34" s="41">
        <f>'BE'!D34+'BG'!D34+'CZ'!D34+'DK'!D34+'DE'!D34+'EE'!D34+'IE'!D34+'EL'!D34+'ES'!D34+'FR'!D34+'HR'!D34+'IT'!D34+'CY'!D34+LV!D34+LT!D34+LU!D34+'HU'!D34+MT!D34+NL!D34+'AT'!D34+PL!D34+PT!D34+RO!D34+SI!D34+SK!D34+'FI'!D34+SE!D34</f>
        <v>-6.633999999999986</v>
      </c>
      <c r="E34" s="41">
        <f>'BE'!E34+'BG'!E34+'CZ'!E34+'DK'!E34+'DE'!E34+'EE'!E34+'IE'!E34+'EL'!E34+'ES'!E34+'FR'!E34+'HR'!E34+'IT'!E34+'CY'!E34+LV!E34+LT!E34+LU!E34+'HU'!E34+MT!E34+NL!E34+'AT'!E34+PL!E34+PT!E34+RO!E34+SI!E34+SK!E34+'FI'!E34+SE!E34</f>
        <v>103.88199999999998</v>
      </c>
      <c r="F34" s="41">
        <f>'BE'!F34+'BG'!F34+'CZ'!F34+'DK'!F34+'DE'!F34+'EE'!F34+'IE'!F34+'EL'!F34+'ES'!F34+'FR'!F34+'HR'!F34+'IT'!F34+'CY'!F34+LV!F34+LT!F34+LU!F34+'HU'!F34+MT!F34+NL!F34+'AT'!F34+PL!F34+PT!F34+RO!F34+SI!F34+SK!F34+'FI'!F34+SE!F34</f>
        <v>413.0690000000001</v>
      </c>
      <c r="G34" s="41">
        <f>'BE'!G34+'BG'!G34+'CZ'!G34+'DK'!G34+'DE'!G34+'EE'!G34+'IE'!G34+'EL'!G34+'ES'!G34+'FR'!G34+'HR'!G34+'IT'!G34+'CY'!G34+LV!G34+LT!G34+LU!G34+'HU'!G34+MT!G34+NL!G34+'AT'!G34+PL!G34+PT!G34+RO!G34+SI!G34+SK!G34+'FI'!G34+SE!G34</f>
        <v>191.85299999999998</v>
      </c>
      <c r="H34" s="41">
        <f>'BE'!H34+'BG'!H34+'CZ'!H34+'DK'!H34+'DE'!H34+'EE'!H34+'IE'!H34+'EL'!H34+'ES'!H34+'FR'!H34+'HR'!H34+'IT'!H34+'CY'!H34+LV!H34+LT!H34+LU!H34+'HU'!H34+MT!H34+NL!H34+'AT'!H34+PL!H34+PT!H34+RO!H34+SI!H34+SK!H34+'FI'!H34+SE!H34</f>
        <v>-564.9100000000001</v>
      </c>
      <c r="I34" s="41">
        <f>'BE'!I34+'BG'!I34+'CZ'!I34+'DK'!I34+'DE'!I34+'EE'!I34+'IE'!I34+'EL'!I34+'ES'!I34+'FR'!I34+'HR'!I34+'IT'!I34+'CY'!I34+LV!I34+LT!I34+LU!I34+'HU'!I34+MT!I34+NL!I34+'AT'!I34+PL!I34+PT!I34+RO!I34+SI!I34+SK!I34+'FI'!I34+SE!I34</f>
        <v>687.6220000000001</v>
      </c>
      <c r="J34" s="41"/>
    </row>
    <row r="35" spans="1:10" ht="15">
      <c r="A35" s="12"/>
      <c r="B35" s="15" t="s">
        <v>116</v>
      </c>
      <c r="C35" s="15" t="s">
        <v>92</v>
      </c>
      <c r="D35" s="25">
        <f>'BE'!D35+'BG'!D35+'CZ'!D35+'DK'!D35+'DE'!D35+'EE'!D35+'IE'!D35+'EL'!D35+'ES'!D35+'FR'!D35+'HR'!D35+'IT'!D35+'CY'!D35+LV!D35+LT!D35+LU!D35+'HU'!D35+MT!D35+NL!D35+'AT'!D35+PL!D35+PT!D35+RO!D35+SI!D35+SK!D35+'FI'!D35+SE!D35</f>
        <v>40689.10400000001</v>
      </c>
      <c r="E35" s="25">
        <f>'BE'!E35+'BG'!E35+'CZ'!E35+'DK'!E35+'DE'!E35+'EE'!E35+'IE'!E35+'EL'!E35+'ES'!E35+'FR'!E35+'HR'!E35+'IT'!E35+'CY'!E35+LV!E35+LT!E35+LU!E35+'HU'!E35+MT!E35+NL!E35+'AT'!E35+PL!E35+PT!E35+RO!E35+SI!E35+SK!E35+'FI'!E35+SE!E35</f>
        <v>40301.022</v>
      </c>
      <c r="F35" s="25">
        <f>'BE'!F35+'BG'!F35+'CZ'!F35+'DK'!F35+'DE'!F35+'EE'!F35+'IE'!F35+'EL'!F35+'ES'!F35+'FR'!F35+'HR'!F35+'IT'!F35+'CY'!F35+LV!F35+LT!F35+LU!F35+'HU'!F35+MT!F35+NL!F35+'AT'!F35+PL!F35+PT!F35+RO!F35+SI!F35+SK!F35+'FI'!F35+SE!F35</f>
        <v>39856.937</v>
      </c>
      <c r="G35" s="25">
        <f>'BE'!G35+'BG'!G35+'CZ'!G35+'DK'!G35+'DE'!G35+'EE'!G35+'IE'!G35+'EL'!G35+'ES'!G35+'FR'!G35+'HR'!G35+'IT'!G35+'CY'!G35+LV!G35+LT!G35+LU!G35+'HU'!G35+MT!G35+NL!G35+'AT'!G35+PL!G35+PT!G35+RO!G35+SI!G35+SK!G35+'FI'!G35+SE!G35</f>
        <v>40472.67799999999</v>
      </c>
      <c r="H35" s="25">
        <f>'BE'!H35+'BG'!H35+'CZ'!H35+'DK'!H35+'DE'!H35+'EE'!H35+'IE'!H35+'EL'!H35+'ES'!H35+'FR'!H35+'HR'!H35+'IT'!H35+'CY'!H35+LV!H35+LT!H35+LU!H35+'HU'!H35+MT!H35+NL!H35+'AT'!H35+PL!H35+PT!H35+RO!H35+SI!H35+SK!H35+'FI'!H35+SE!H35</f>
        <v>42227.43500000001</v>
      </c>
      <c r="I35" s="25">
        <f>'BE'!I35+'BG'!I35+'CZ'!I35+'DK'!I35+'DE'!I35+'EE'!I35+'IE'!I35+'EL'!I35+'ES'!I35+'FR'!I35+'HR'!I35+'IT'!I35+'CY'!I35+LV!I35+LT!I35+LU!I35+'HU'!I35+MT!I35+NL!I35+'AT'!I35+PL!I35+PT!I35+RO!I35+SI!I35+SK!I35+'FI'!I35+SE!I35</f>
        <v>40172.329999999994</v>
      </c>
      <c r="J35" s="25"/>
    </row>
    <row r="36" spans="1:10" ht="15">
      <c r="A36" s="12"/>
      <c r="B36" s="10" t="s">
        <v>116</v>
      </c>
      <c r="C36" s="10" t="s">
        <v>93</v>
      </c>
      <c r="D36" s="38">
        <f>'BE'!D36+'BG'!D36+'CZ'!D36+'DK'!D36+'DE'!D36+'EE'!D36+'IE'!D36+'EL'!D36+'ES'!D36+'FR'!D36+'HR'!D36+'IT'!D36+'CY'!D36+LV!D36+LT!D36+LU!D36+'HU'!D36+MT!D36+NL!D36+'AT'!D36+PL!D36+PT!D36+RO!D36+SI!D36+SK!D36+'FI'!D36+SE!D36</f>
        <v>-421.206</v>
      </c>
      <c r="E36" s="38">
        <f>'BE'!E36+'BG'!E36+'CZ'!E36+'DK'!E36+'DE'!E36+'EE'!E36+'IE'!E36+'EL'!E36+'ES'!E36+'FR'!E36+'HR'!E36+'IT'!E36+'CY'!E36+LV!E36+LT!E36+LU!E36+'HU'!E36+MT!E36+NL!E36+'AT'!E36+PL!E36+PT!E36+RO!E36+SI!E36+SK!E36+'FI'!E36+SE!E36</f>
        <v>-564.645</v>
      </c>
      <c r="F36" s="38">
        <f>'BE'!F36+'BG'!F36+'CZ'!F36+'DK'!F36+'DE'!F36+'EE'!F36+'IE'!F36+'EL'!F36+'ES'!F36+'FR'!F36+'HR'!F36+'IT'!F36+'CY'!F36+LV!F36+LT!F36+LU!F36+'HU'!F36+MT!F36+NL!F36+'AT'!F36+PL!F36+PT!F36+RO!F36+SI!F36+SK!F36+'FI'!F36+SE!F36</f>
        <v>-691.177</v>
      </c>
      <c r="G36" s="38">
        <f>'BE'!G36+'BG'!G36+'CZ'!G36+'DK'!G36+'DE'!G36+'EE'!G36+'IE'!G36+'EL'!G36+'ES'!G36+'FR'!G36+'HR'!G36+'IT'!G36+'CY'!G36+LV!G36+LT!G36+LU!G36+'HU'!G36+MT!G36+NL!G36+'AT'!G36+PL!G36+PT!G36+RO!G36+SI!G36+SK!G36+'FI'!G36+SE!G36</f>
        <v>-860.6490000000001</v>
      </c>
      <c r="H36" s="38">
        <f>'BE'!H36+'BG'!H36+'CZ'!H36+'DK'!H36+'DE'!H36+'EE'!H36+'IE'!H36+'EL'!H36+'ES'!H36+'FR'!H36+'HR'!H36+'IT'!H36+'CY'!H36+LV!H36+LT!H36+LU!H36+'HU'!H36+MT!H36+NL!H36+'AT'!H36+PL!H36+PT!H36+RO!H36+SI!H36+SK!H36+'FI'!H36+SE!H36</f>
        <v>-861.6210000000001</v>
      </c>
      <c r="I36" s="38">
        <f>'BE'!I36+'BG'!I36+'CZ'!I36+'DK'!I36+'DE'!I36+'EE'!I36+'IE'!I36+'EL'!I36+'ES'!I36+'FR'!I36+'HR'!I36+'IT'!I36+'CY'!I36+LV!I36+LT!I36+LU!I36+'HU'!I36+MT!I36+NL!I36+'AT'!I36+PL!I36+PT!I36+RO!I36+SI!I36+SK!I36+'FI'!I36+SE!I36</f>
        <v>-1087.857</v>
      </c>
      <c r="J36" s="38"/>
    </row>
    <row r="37" spans="1:10" ht="15">
      <c r="A37" s="12"/>
      <c r="B37" s="15" t="s">
        <v>116</v>
      </c>
      <c r="C37" s="15" t="s">
        <v>94</v>
      </c>
      <c r="D37" s="42">
        <f>'BE'!D37+'BG'!D37+'CZ'!D37+'DK'!D37+'DE'!D37+'EE'!D37+'IE'!D37+'EL'!D37+'ES'!D37+'FR'!D37+'HR'!D37+'IT'!D37+'CY'!D37+LV!D37+LT!D37+LU!D37+'HU'!D37+MT!D37+NL!D37+'AT'!D37+PL!D37+PT!D37+RO!D37+SI!D37+SK!D37+'FI'!D37+SE!D37</f>
        <v>41110.310000000005</v>
      </c>
      <c r="E37" s="42">
        <f>'BE'!E37+'BG'!E37+'CZ'!E37+'DK'!E37+'DE'!E37+'EE'!E37+'IE'!E37+'EL'!E37+'ES'!E37+'FR'!E37+'HR'!E37+'IT'!E37+'CY'!E37+LV!E37+LT!E37+LU!E37+'HU'!E37+MT!E37+NL!E37+'AT'!E37+PL!E37+PT!E37+RO!E37+SI!E37+SK!E37+'FI'!E37+SE!E37</f>
        <v>40865.666999999994</v>
      </c>
      <c r="F37" s="42">
        <f>'BE'!F37+'BG'!F37+'CZ'!F37+'DK'!F37+'DE'!F37+'EE'!F37+'IE'!F37+'EL'!F37+'ES'!F37+'FR'!F37+'HR'!F37+'IT'!F37+'CY'!F37+LV!F37+LT!F37+LU!F37+'HU'!F37+MT!F37+NL!F37+'AT'!F37+PL!F37+PT!F37+RO!F37+SI!F37+SK!F37+'FI'!F37+SE!F37</f>
        <v>40548.114</v>
      </c>
      <c r="G37" s="42">
        <f>'BE'!G37+'BG'!G37+'CZ'!G37+'DK'!G37+'DE'!G37+'EE'!G37+'IE'!G37+'EL'!G37+'ES'!G37+'FR'!G37+'HR'!G37+'IT'!G37+'CY'!G37+LV!G37+LT!G37+LU!G37+'HU'!G37+MT!G37+NL!G37+'AT'!G37+PL!G37+PT!G37+RO!G37+SI!G37+SK!G37+'FI'!G37+SE!G37</f>
        <v>41333.32699999999</v>
      </c>
      <c r="H37" s="42">
        <f>'BE'!H37+'BG'!H37+'CZ'!H37+'DK'!H37+'DE'!H37+'EE'!H37+'IE'!H37+'EL'!H37+'ES'!H37+'FR'!H37+'HR'!H37+'IT'!H37+'CY'!H37+LV!H37+LT!H37+LU!H37+'HU'!H37+MT!H37+NL!H37+'AT'!H37+PL!H37+PT!H37+RO!H37+SI!H37+SK!H37+'FI'!H37+SE!H37</f>
        <v>43089.05600000001</v>
      </c>
      <c r="I37" s="42">
        <f>'BE'!I37+'BG'!I37+'CZ'!I37+'DK'!I37+'DE'!I37+'EE'!I37+'IE'!I37+'EL'!I37+'ES'!I37+'FR'!I37+'HR'!I37+'IT'!I37+'CY'!I37+LV!I37+LT!I37+LU!I37+'HU'!I37+MT!I37+NL!I37+'AT'!I37+PL!I37+PT!I37+RO!I37+SI!I37+SK!I37+'FI'!I37+SE!I37</f>
        <v>41260.187</v>
      </c>
      <c r="J37" s="42"/>
    </row>
    <row r="38" spans="1:10" ht="15">
      <c r="A38" s="12"/>
      <c r="B38" s="39" t="s">
        <v>116</v>
      </c>
      <c r="C38" s="39" t="s">
        <v>114</v>
      </c>
      <c r="D38" s="40">
        <f>'BE'!D38+'BG'!D38+'CZ'!D38+'DK'!D38+'DE'!D38+'EE'!D38+'IE'!D38+'EL'!D38+'ES'!D38+'FR'!D38+'HR'!D38+'IT'!D38+'CY'!D38+LV!D38+LT!D38+LU!D38+'HU'!D38+MT!D38+NL!D38+'AT'!D38+PL!D38+PT!D38+RO!D38+SI!D38+SK!D38+'FI'!D38+SE!D38</f>
        <v>75</v>
      </c>
      <c r="E38" s="40">
        <f>'BE'!E38+'BG'!E38+'CZ'!E38+'DK'!E38+'DE'!E38+'EE'!E38+'IE'!E38+'EL'!E38+'ES'!E38+'FR'!E38+'HR'!E38+'IT'!E38+'CY'!E38+LV!E38+LT!E38+LU!E38+'HU'!E38+MT!E38+NL!E38+'AT'!E38+PL!E38+PT!E38+RO!E38+SI!E38+SK!E38+'FI'!E38+SE!E38</f>
        <v>104</v>
      </c>
      <c r="F38" s="40">
        <f>'BE'!F38+'BG'!F38+'CZ'!F38+'DK'!F38+'DE'!F38+'EE'!F38+'IE'!F38+'EL'!F38+'ES'!F38+'FR'!F38+'HR'!F38+'IT'!F38+'CY'!F38+LV!F38+LT!F38+LU!F38+'HU'!F38+MT!F38+NL!F38+'AT'!F38+PL!F38+PT!F38+RO!F38+SI!F38+SK!F38+'FI'!F38+SE!F38</f>
        <v>92.075</v>
      </c>
      <c r="G38" s="40">
        <f>'BE'!G38+'BG'!G38+'CZ'!G38+'DK'!G38+'DE'!G38+'EE'!G38+'IE'!G38+'EL'!G38+'ES'!G38+'FR'!G38+'HR'!G38+'IT'!G38+'CY'!G38+LV!G38+LT!G38+LU!G38+'HU'!G38+MT!G38+NL!G38+'AT'!G38+PL!G38+PT!G38+RO!G38+SI!G38+SK!G38+'FI'!G38+SE!G38</f>
        <v>88.577</v>
      </c>
      <c r="H38" s="40">
        <f>'BE'!H38+'BG'!H38+'CZ'!H38+'DK'!H38+'DE'!H38+'EE'!H38+'IE'!H38+'EL'!H38+'ES'!H38+'FR'!H38+'HR'!H38+'IT'!H38+'CY'!H38+LV!H38+LT!H38+LU!H38+'HU'!H38+MT!H38+NL!H38+'AT'!H38+PL!H38+PT!H38+RO!H38+SI!H38+SK!H38+'FI'!H38+SE!H38</f>
        <v>200.40499999999997</v>
      </c>
      <c r="I38" s="40">
        <f>'BE'!I38+'BG'!I38+'CZ'!I38+'DK'!I38+'DE'!I38+'EE'!I38+'IE'!I38+'EL'!I38+'ES'!I38+'FR'!I38+'HR'!I38+'IT'!I38+'CY'!I38+LV!I38+LT!I38+LU!I38+'HU'!I38+MT!I38+NL!I38+'AT'!I38+PL!I38+PT!I38+RO!I38+SI!I38+SK!I38+'FI'!I38+SE!I38</f>
        <v>161.32500000000002</v>
      </c>
      <c r="J38" s="40"/>
    </row>
    <row r="39" spans="1:10" ht="15">
      <c r="A39" s="12"/>
      <c r="B39" s="6" t="s">
        <v>83</v>
      </c>
      <c r="C39" s="6" t="s">
        <v>80</v>
      </c>
      <c r="D39" s="23">
        <f>'BE'!D39+'BG'!D39+'CZ'!D39+'DK'!D39+'DE'!D39+'EE'!D39+'IE'!D39+'EL'!D39+'ES'!D39+'FR'!D39+'HR'!D39+'IT'!D39+'CY'!D39+LV!D39+LT!D39+LU!D39+'HU'!D39+MT!D39+NL!D39+'AT'!D39+PL!D39+PT!D39+RO!D39+SI!D39+SK!D39+'FI'!D39+SE!D39</f>
        <v>2118.03</v>
      </c>
      <c r="E39" s="23">
        <f>'BE'!E39+'BG'!E39+'CZ'!E39+'DK'!E39+'DE'!E39+'EE'!E39+'IE'!E39+'EL'!E39+'ES'!E39+'FR'!E39+'HR'!E39+'IT'!E39+'CY'!E39+LV!E39+LT!E39+LU!E39+'HU'!E39+MT!E39+NL!E39+'AT'!E39+PL!E39+PT!E39+RO!E39+SI!E39+SK!E39+'FI'!E39+SE!E39</f>
        <v>2278.87</v>
      </c>
      <c r="F39" s="23">
        <f>'BE'!F39+'BG'!F39+'CZ'!F39+'DK'!F39+'DE'!F39+'EE'!F39+'IE'!F39+'EL'!F39+'ES'!F39+'FR'!F39+'HR'!F39+'IT'!F39+'CY'!F39+LV!F39+LT!F39+LU!F39+'HU'!F39+MT!F39+NL!F39+'AT'!F39+PL!F39+PT!F39+RO!F39+SI!F39+SK!F39+'FI'!F39+SE!F39</f>
        <v>2459.16</v>
      </c>
      <c r="G39" s="23">
        <f>'BE'!G39+'BG'!G39+'CZ'!G39+'DK'!G39+'DE'!G39+'EE'!G39+'IE'!G39+'EL'!G39+'ES'!G39+'FR'!G39+'HR'!G39+'IT'!G39+'CY'!G39+LV!G39+LT!G39+LU!G39+'HU'!G39+MT!G39+NL!G39+'AT'!G39+PL!G39+PT!G39+RO!G39+SI!G39+SK!G39+'FI'!G39+SE!G39</f>
        <v>2723.5560000000005</v>
      </c>
      <c r="H39" s="23">
        <f>'BE'!H39+'BG'!H39+'CZ'!H39+'DK'!H39+'DE'!H39+'EE'!H39+'IE'!H39+'EL'!H39+'ES'!H39+'FR'!H39+'HR'!H39+'IT'!H39+'CY'!H39+LV!H39+LT!H39+LU!H39+'HU'!H39+MT!H39+NL!H39+'AT'!H39+PL!H39+PT!H39+RO!H39+SI!H39+SK!H39+'FI'!H39+SE!H39</f>
        <v>2564.933</v>
      </c>
      <c r="I39" s="23">
        <f>'BE'!I39+'BG'!I39+'CZ'!I39+'DK'!I39+'DE'!I39+'EE'!I39+'IE'!I39+'EL'!I39+'ES'!I39+'FR'!I39+'HR'!I39+'IT'!I39+'CY'!I39+LV!I39+LT!I39+LU!I39+'HU'!I39+MT!I39+NL!I39+'AT'!I39+PL!I39+PT!I39+RO!I39+SI!I39+SK!I39+'FI'!I39+SE!I39</f>
        <v>2265.0609999999997</v>
      </c>
      <c r="J39" s="23"/>
    </row>
    <row r="40" spans="1:10" ht="15">
      <c r="A40" s="12"/>
      <c r="B40" s="6" t="s">
        <v>83</v>
      </c>
      <c r="C40" s="6" t="s">
        <v>85</v>
      </c>
      <c r="D40" s="23">
        <f>'BE'!D40+'BG'!D40+'CZ'!D40+'DK'!D40+'DE'!D40+'EE'!D40+'IE'!D40+'EL'!D40+'ES'!D40+'FR'!D40+'HR'!D40+'IT'!D40+'CY'!D40+LV!D40+LT!D40+LU!D40+'HU'!D40+MT!D40+NL!D40+'AT'!D40+PL!D40+PT!D40+RO!D40+SI!D40+SK!D40+'FI'!D40+SE!D40</f>
        <v>15291.24</v>
      </c>
      <c r="E40" s="23">
        <f>'BE'!E40+'BG'!E40+'CZ'!E40+'DK'!E40+'DE'!E40+'EE'!E40+'IE'!E40+'EL'!E40+'ES'!E40+'FR'!E40+'HR'!E40+'IT'!E40+'CY'!E40+LV!E40+LT!E40+LU!E40+'HU'!E40+MT!E40+NL!E40+'AT'!E40+PL!E40+PT!E40+RO!E40+SI!E40+SK!E40+'FI'!E40+SE!E40</f>
        <v>15036.451</v>
      </c>
      <c r="F40" s="23">
        <f>'BE'!F40+'BG'!F40+'CZ'!F40+'DK'!F40+'DE'!F40+'EE'!F40+'IE'!F40+'EL'!F40+'ES'!F40+'FR'!F40+'HR'!F40+'IT'!F40+'CY'!F40+LV!F40+LT!F40+LU!F40+'HU'!F40+MT!F40+NL!F40+'AT'!F40+PL!F40+PT!F40+RO!F40+SI!F40+SK!F40+'FI'!F40+SE!F40</f>
        <v>16404.952</v>
      </c>
      <c r="G40" s="23">
        <f>'BE'!G40+'BG'!G40+'CZ'!G40+'DK'!G40+'DE'!G40+'EE'!G40+'IE'!G40+'EL'!G40+'ES'!G40+'FR'!G40+'HR'!G40+'IT'!G40+'CY'!G40+LV!G40+LT!G40+LU!G40+'HU'!G40+MT!G40+NL!G40+'AT'!G40+PL!G40+PT!G40+RO!G40+SI!G40+SK!G40+'FI'!G40+SE!G40</f>
        <v>18246.273</v>
      </c>
      <c r="H40" s="23">
        <f>'BE'!H40+'BG'!H40+'CZ'!H40+'DK'!H40+'DE'!H40+'EE'!H40+'IE'!H40+'EL'!H40+'ES'!H40+'FR'!H40+'HR'!H40+'IT'!H40+'CY'!H40+LV!H40+LT!H40+LU!H40+'HU'!H40+MT!H40+NL!H40+'AT'!H40+PL!H40+PT!H40+RO!H40+SI!H40+SK!H40+'FI'!H40+SE!H40</f>
        <v>18577.233999999997</v>
      </c>
      <c r="I40" s="23">
        <f>'BE'!I40+'BG'!I40+'CZ'!I40+'DK'!I40+'DE'!I40+'EE'!I40+'IE'!I40+'EL'!I40+'ES'!I40+'FR'!I40+'HR'!I40+'IT'!I40+'CY'!I40+LV!I40+LT!I40+LU!I40+'HU'!I40+MT!I40+NL!I40+'AT'!I40+PL!I40+PT!I40+RO!I40+SI!I40+SK!I40+'FI'!I40+SE!I40</f>
        <v>18880.520000000004</v>
      </c>
      <c r="J40" s="23"/>
    </row>
    <row r="41" spans="1:10" ht="15">
      <c r="A41" s="12"/>
      <c r="B41" s="6" t="s">
        <v>83</v>
      </c>
      <c r="C41" s="6" t="s">
        <v>86</v>
      </c>
      <c r="D41" s="22">
        <f>'BE'!D41+'BG'!D41+'CZ'!D41+'DK'!D41+'DE'!D41+'EE'!D41+'IE'!D41+'EL'!D41+'ES'!D41+'FR'!D41+'HR'!D41+'IT'!D41+'CY'!D41+LV!D41+LT!D41+LU!D41+'HU'!D41+MT!D41+NL!D41+'AT'!D41+PL!D41+PT!D41+RO!D41+SI!D41+SK!D41+'FI'!D41+SE!D41</f>
        <v>0</v>
      </c>
      <c r="E41" s="22">
        <f>'BE'!E41+'BG'!E41+'CZ'!E41+'DK'!E41+'DE'!E41+'EE'!E41+'IE'!E41+'EL'!E41+'ES'!E41+'FR'!E41+'HR'!E41+'IT'!E41+'CY'!E41+LV!E41+LT!E41+LU!E41+'HU'!E41+MT!E41+NL!E41+'AT'!E41+PL!E41+PT!E41+RO!E41+SI!E41+SK!E41+'FI'!E41+SE!E41</f>
        <v>0</v>
      </c>
      <c r="F41" s="22">
        <f>'BE'!F41+'BG'!F41+'CZ'!F41+'DK'!F41+'DE'!F41+'EE'!F41+'IE'!F41+'EL'!F41+'ES'!F41+'FR'!F41+'HR'!F41+'IT'!F41+'CY'!F41+LV!F41+LT!F41+LU!F41+'HU'!F41+MT!F41+NL!F41+'AT'!F41+PL!F41+PT!F41+RO!F41+SI!F41+SK!F41+'FI'!F41+SE!F41</f>
        <v>0</v>
      </c>
      <c r="G41" s="22">
        <f>'BE'!G41+'BG'!G41+'CZ'!G41+'DK'!G41+'DE'!G41+'EE'!G41+'IE'!G41+'EL'!G41+'ES'!G41+'FR'!G41+'HR'!G41+'IT'!G41+'CY'!G41+LV!G41+LT!G41+LU!G41+'HU'!G41+MT!G41+NL!G41+'AT'!G41+PL!G41+PT!G41+RO!G41+SI!G41+SK!G41+'FI'!G41+SE!G41</f>
        <v>0</v>
      </c>
      <c r="H41" s="22">
        <f>'BE'!H41+'BG'!H41+'CZ'!H41+'DK'!H41+'DE'!H41+'EE'!H41+'IE'!H41+'EL'!H41+'ES'!H41+'FR'!H41+'HR'!H41+'IT'!H41+'CY'!H41+LV!H41+LT!H41+LU!H41+'HU'!H41+MT!H41+NL!H41+'AT'!H41+PL!H41+PT!H41+RO!H41+SI!H41+SK!H41+'FI'!H41+SE!H41</f>
        <v>0</v>
      </c>
      <c r="I41" s="22">
        <f>'BE'!I41+'BG'!I41+'CZ'!I41+'DK'!I41+'DE'!I41+'EE'!I41+'IE'!I41+'EL'!I41+'ES'!I41+'FR'!I41+'HR'!I41+'IT'!I41+'CY'!I41+LV!I41+LT!I41+LU!I41+'HU'!I41+MT!I41+NL!I41+'AT'!I41+PL!I41+PT!I41+RO!I41+SI!I41+SK!I41+'FI'!I41+SE!I41</f>
        <v>0</v>
      </c>
      <c r="J41" s="22"/>
    </row>
    <row r="42" spans="1:10" ht="15">
      <c r="A42" s="12"/>
      <c r="B42" s="6" t="s">
        <v>83</v>
      </c>
      <c r="C42" s="6" t="s">
        <v>87</v>
      </c>
      <c r="D42" s="22">
        <f>'BE'!D42+'BG'!D42+'CZ'!D42+'DK'!D42+'DE'!D42+'EE'!D42+'IE'!D42+'EL'!D42+'ES'!D42+'FR'!D42+'HR'!D42+'IT'!D42+'CY'!D42+LV!D42+LT!D42+LU!D42+'HU'!D42+MT!D42+NL!D42+'AT'!D42+PL!D42+PT!D42+RO!D42+SI!D42+SK!D42+'FI'!D42+SE!D42</f>
        <v>0</v>
      </c>
      <c r="E42" s="22">
        <f>'BE'!E42+'BG'!E42+'CZ'!E42+'DK'!E42+'DE'!E42+'EE'!E42+'IE'!E42+'EL'!E42+'ES'!E42+'FR'!E42+'HR'!E42+'IT'!E42+'CY'!E42+LV!E42+LT!E42+LU!E42+'HU'!E42+MT!E42+NL!E42+'AT'!E42+PL!E42+PT!E42+RO!E42+SI!E42+SK!E42+'FI'!E42+SE!E42</f>
        <v>0</v>
      </c>
      <c r="F42" s="22">
        <f>'BE'!F42+'BG'!F42+'CZ'!F42+'DK'!F42+'DE'!F42+'EE'!F42+'IE'!F42+'EL'!F42+'ES'!F42+'FR'!F42+'HR'!F42+'IT'!F42+'CY'!F42+LV!F42+LT!F42+LU!F42+'HU'!F42+MT!F42+NL!F42+'AT'!F42+PL!F42+PT!F42+RO!F42+SI!F42+SK!F42+'FI'!F42+SE!F42</f>
        <v>0</v>
      </c>
      <c r="G42" s="22">
        <f>'BE'!G42+'BG'!G42+'CZ'!G42+'DK'!G42+'DE'!G42+'EE'!G42+'IE'!G42+'EL'!G42+'ES'!G42+'FR'!G42+'HR'!G42+'IT'!G42+'CY'!G42+LV!G42+LT!G42+LU!G42+'HU'!G42+MT!G42+NL!G42+'AT'!G42+PL!G42+PT!G42+RO!G42+SI!G42+SK!G42+'FI'!G42+SE!G42</f>
        <v>0</v>
      </c>
      <c r="H42" s="22">
        <f>'BE'!H42+'BG'!H42+'CZ'!H42+'DK'!H42+'DE'!H42+'EE'!H42+'IE'!H42+'EL'!H42+'ES'!H42+'FR'!H42+'HR'!H42+'IT'!H42+'CY'!H42+LV!H42+LT!H42+LU!H42+'HU'!H42+MT!H42+NL!H42+'AT'!H42+PL!H42+PT!H42+RO!H42+SI!H42+SK!H42+'FI'!H42+SE!H42</f>
        <v>0</v>
      </c>
      <c r="I42" s="22">
        <f>'BE'!I42+'BG'!I42+'CZ'!I42+'DK'!I42+'DE'!I42+'EE'!I42+'IE'!I42+'EL'!I42+'ES'!I42+'FR'!I42+'HR'!I42+'IT'!I42+'CY'!I42+LV!I42+LT!I42+LU!I42+'HU'!I42+MT!I42+NL!I42+'AT'!I42+PL!I42+PT!I42+RO!I42+SI!I42+SK!I42+'FI'!I42+SE!I42</f>
        <v>0</v>
      </c>
      <c r="J42" s="22"/>
    </row>
    <row r="43" spans="1:10" ht="15">
      <c r="A43" s="12"/>
      <c r="B43" s="6" t="s">
        <v>83</v>
      </c>
      <c r="C43" s="6" t="s">
        <v>88</v>
      </c>
      <c r="D43" s="23">
        <f>'BE'!D43+'BG'!D43+'CZ'!D43+'DK'!D43+'DE'!D43+'EE'!D43+'IE'!D43+'EL'!D43+'ES'!D43+'FR'!D43+'HR'!D43+'IT'!D43+'CY'!D43+LV!D43+LT!D43+LU!D43+'HU'!D43+MT!D43+NL!D43+'AT'!D43+PL!D43+PT!D43+RO!D43+SI!D43+SK!D43+'FI'!D43+SE!D43</f>
        <v>1583.72</v>
      </c>
      <c r="E43" s="23">
        <f>'BE'!E43+'BG'!E43+'CZ'!E43+'DK'!E43+'DE'!E43+'EE'!E43+'IE'!E43+'EL'!E43+'ES'!E43+'FR'!E43+'HR'!E43+'IT'!E43+'CY'!E43+LV!E43+LT!E43+LU!E43+'HU'!E43+MT!E43+NL!E43+'AT'!E43+PL!E43+PT!E43+RO!E43+SI!E43+SK!E43+'FI'!E43+SE!E43</f>
        <v>1584.06</v>
      </c>
      <c r="F43" s="23">
        <f>'BE'!F43+'BG'!F43+'CZ'!F43+'DK'!F43+'DE'!F43+'EE'!F43+'IE'!F43+'EL'!F43+'ES'!F43+'FR'!F43+'HR'!F43+'IT'!F43+'CY'!F43+LV!F43+LT!F43+LU!F43+'HU'!F43+MT!F43+NL!F43+'AT'!F43+PL!F43+PT!F43+RO!F43+SI!F43+SK!F43+'FI'!F43+SE!F43</f>
        <v>1526.4250000000002</v>
      </c>
      <c r="G43" s="23">
        <f>'BE'!G43+'BG'!G43+'CZ'!G43+'DK'!G43+'DE'!G43+'EE'!G43+'IE'!G43+'EL'!G43+'ES'!G43+'FR'!G43+'HR'!G43+'IT'!G43+'CY'!G43+LV!G43+LT!G43+LU!G43+'HU'!G43+MT!G43+NL!G43+'AT'!G43+PL!G43+PT!G43+RO!G43+SI!G43+SK!G43+'FI'!G43+SE!G43</f>
        <v>2117.935</v>
      </c>
      <c r="H43" s="23">
        <f>'BE'!H43+'BG'!H43+'CZ'!H43+'DK'!H43+'DE'!H43+'EE'!H43+'IE'!H43+'EL'!H43+'ES'!H43+'FR'!H43+'HR'!H43+'IT'!H43+'CY'!H43+LV!H43+LT!H43+LU!H43+'HU'!H43+MT!H43+NL!H43+'AT'!H43+PL!H43+PT!H43+RO!H43+SI!H43+SK!H43+'FI'!H43+SE!H43</f>
        <v>1915.577</v>
      </c>
      <c r="I43" s="23">
        <f>'BE'!I43+'BG'!I43+'CZ'!I43+'DK'!I43+'DE'!I43+'EE'!I43+'IE'!I43+'EL'!I43+'ES'!I43+'FR'!I43+'HR'!I43+'IT'!I43+'CY'!I43+LV!I43+LT!I43+LU!I43+'HU'!I43+MT!I43+NL!I43+'AT'!I43+PL!I43+PT!I43+RO!I43+SI!I43+SK!I43+'FI'!I43+SE!I43</f>
        <v>1795.3280000000002</v>
      </c>
      <c r="J43" s="23"/>
    </row>
    <row r="44" spans="1:10" ht="15">
      <c r="A44" s="12"/>
      <c r="B44" s="6" t="s">
        <v>83</v>
      </c>
      <c r="C44" s="6" t="s">
        <v>89</v>
      </c>
      <c r="D44" s="23">
        <f>'BE'!D44+'BG'!D44+'CZ'!D44+'DK'!D44+'DE'!D44+'EE'!D44+'IE'!D44+'EL'!D44+'ES'!D44+'FR'!D44+'HR'!D44+'IT'!D44+'CY'!D44+LV!D44+LT!D44+LU!D44+'HU'!D44+MT!D44+NL!D44+'AT'!D44+PL!D44+PT!D44+RO!D44+SI!D44+SK!D44+'FI'!D44+SE!D44</f>
        <v>452.92</v>
      </c>
      <c r="E44" s="23">
        <f>'BE'!E44+'BG'!E44+'CZ'!E44+'DK'!E44+'DE'!E44+'EE'!E44+'IE'!E44+'EL'!E44+'ES'!E44+'FR'!E44+'HR'!E44+'IT'!E44+'CY'!E44+LV!E44+LT!E44+LU!E44+'HU'!E44+MT!E44+NL!E44+'AT'!E44+PL!E44+PT!E44+RO!E44+SI!E44+SK!E44+'FI'!E44+SE!E44</f>
        <v>478.11</v>
      </c>
      <c r="F44" s="23">
        <f>'BE'!F44+'BG'!F44+'CZ'!F44+'DK'!F44+'DE'!F44+'EE'!F44+'IE'!F44+'EL'!F44+'ES'!F44+'FR'!F44+'HR'!F44+'IT'!F44+'CY'!F44+LV!F44+LT!F44+LU!F44+'HU'!F44+MT!F44+NL!F44+'AT'!F44+PL!F44+PT!F44+RO!F44+SI!F44+SK!F44+'FI'!F44+SE!F44</f>
        <v>513.3839999999999</v>
      </c>
      <c r="G44" s="23">
        <f>'BE'!G44+'BG'!G44+'CZ'!G44+'DK'!G44+'DE'!G44+'EE'!G44+'IE'!G44+'EL'!G44+'ES'!G44+'FR'!G44+'HR'!G44+'IT'!G44+'CY'!G44+LV!G44+LT!G44+LU!G44+'HU'!G44+MT!G44+NL!G44+'AT'!G44+PL!G44+PT!G44+RO!G44+SI!G44+SK!G44+'FI'!G44+SE!G44</f>
        <v>549.273</v>
      </c>
      <c r="H44" s="23">
        <f>'BE'!H44+'BG'!H44+'CZ'!H44+'DK'!H44+'DE'!H44+'EE'!H44+'IE'!H44+'EL'!H44+'ES'!H44+'FR'!H44+'HR'!H44+'IT'!H44+'CY'!H44+LV!H44+LT!H44+LU!H44+'HU'!H44+MT!H44+NL!H44+'AT'!H44+PL!H44+PT!H44+RO!H44+SI!H44+SK!H44+'FI'!H44+SE!H44</f>
        <v>726.738</v>
      </c>
      <c r="I44" s="23">
        <f>'BE'!I44+'BG'!I44+'CZ'!I44+'DK'!I44+'DE'!I44+'EE'!I44+'IE'!I44+'EL'!I44+'ES'!I44+'FR'!I44+'HR'!I44+'IT'!I44+'CY'!I44+LV!I44+LT!I44+LU!I44+'HU'!I44+MT!I44+NL!I44+'AT'!I44+PL!I44+PT!I44+RO!I44+SI!I44+SK!I44+'FI'!I44+SE!I44</f>
        <v>658.778</v>
      </c>
      <c r="J44" s="23"/>
    </row>
    <row r="45" spans="1:10" ht="15">
      <c r="A45" s="12"/>
      <c r="B45" s="6" t="s">
        <v>83</v>
      </c>
      <c r="C45" s="6" t="s">
        <v>90</v>
      </c>
      <c r="D45" s="23">
        <f>'BE'!D45+'BG'!D45+'CZ'!D45+'DK'!D45+'DE'!D45+'EE'!D45+'IE'!D45+'EL'!D45+'ES'!D45+'FR'!D45+'HR'!D45+'IT'!D45+'CY'!D45+LV!D45+LT!D45+LU!D45+'HU'!D45+MT!D45+NL!D45+'AT'!D45+PL!D45+PT!D45+RO!D45+SI!D45+SK!D45+'FI'!D45+SE!D45</f>
        <v>15807.06</v>
      </c>
      <c r="E45" s="23">
        <f>'BE'!E45+'BG'!E45+'CZ'!E45+'DK'!E45+'DE'!E45+'EE'!E45+'IE'!E45+'EL'!E45+'ES'!E45+'FR'!E45+'HR'!E45+'IT'!E45+'CY'!E45+LV!E45+LT!E45+LU!E45+'HU'!E45+MT!E45+NL!E45+'AT'!E45+PL!E45+PT!E45+RO!E45+SI!E45+SK!E45+'FI'!E45+SE!E45</f>
        <v>15454.441</v>
      </c>
      <c r="F45" s="23">
        <f>'BE'!F45+'BG'!F45+'CZ'!F45+'DK'!F45+'DE'!F45+'EE'!F45+'IE'!F45+'EL'!F45+'ES'!F45+'FR'!F45+'HR'!F45+'IT'!F45+'CY'!F45+LV!F45+LT!F45+LU!F45+'HU'!F45+MT!F45+NL!F45+'AT'!F45+PL!F45+PT!F45+RO!F45+SI!F45+SK!F45+'FI'!F45+SE!F45</f>
        <v>16565.578</v>
      </c>
      <c r="G45" s="23">
        <f>'BE'!G45+'BG'!G45+'CZ'!G45+'DK'!G45+'DE'!G45+'EE'!G45+'IE'!G45+'EL'!G45+'ES'!G45+'FR'!G45+'HR'!G45+'IT'!G45+'CY'!G45+LV!G45+LT!G45+LU!G45+'HU'!G45+MT!G45+NL!G45+'AT'!G45+PL!G45+PT!G45+RO!G45+SI!G45+SK!G45+'FI'!G45+SE!G45</f>
        <v>18789.183</v>
      </c>
      <c r="H45" s="23">
        <f>'BE'!H45+'BG'!H45+'CZ'!H45+'DK'!H45+'DE'!H45+'EE'!H45+'IE'!H45+'EL'!H45+'ES'!H45+'FR'!H45+'HR'!H45+'IT'!H45+'CY'!H45+LV!H45+LT!H45+LU!H45+'HU'!H45+MT!H45+NL!H45+'AT'!H45+PL!H45+PT!H45+RO!H45+SI!H45+SK!H45+'FI'!H45+SE!H45</f>
        <v>19436.284</v>
      </c>
      <c r="I45" s="23">
        <f>'BE'!I45+'BG'!I45+'CZ'!I45+'DK'!I45+'DE'!I45+'EE'!I45+'IE'!I45+'EL'!I45+'ES'!I45+'FR'!I45+'HR'!I45+'IT'!I45+'CY'!I45+LV!I45+LT!I45+LU!I45+'HU'!I45+MT!I45+NL!I45+'AT'!I45+PL!I45+PT!I45+RO!I45+SI!I45+SK!I45+'FI'!I45+SE!I45</f>
        <v>19081.166</v>
      </c>
      <c r="J45" s="23"/>
    </row>
    <row r="46" spans="1:10" ht="15">
      <c r="A46" s="12"/>
      <c r="B46" s="7" t="s">
        <v>83</v>
      </c>
      <c r="C46" s="7" t="s">
        <v>91</v>
      </c>
      <c r="D46" s="41">
        <f>'BE'!D46+'BG'!D46+'CZ'!D46+'DK'!D46+'DE'!D46+'EE'!D46+'IE'!D46+'EL'!D46+'ES'!D46+'FR'!D46+'HR'!D46+'IT'!D46+'CY'!D46+LV!D46+LT!D46+LU!D46+'HU'!D46+MT!D46+NL!D46+'AT'!D46+PL!D46+PT!D46+RO!D46+SI!D46+SK!D46+'FI'!D46+SE!D46</f>
        <v>-28.78</v>
      </c>
      <c r="E46" s="41">
        <f>'BE'!E46+'BG'!E46+'CZ'!E46+'DK'!E46+'DE'!E46+'EE'!E46+'IE'!E46+'EL'!E46+'ES'!E46+'FR'!E46+'HR'!E46+'IT'!E46+'CY'!E46+LV!E46+LT!E46+LU!E46+'HU'!E46+MT!E46+NL!E46+'AT'!E46+PL!E46+PT!E46+RO!E46+SI!E46+SK!E46+'FI'!E46+SE!E46</f>
        <v>30.579</v>
      </c>
      <c r="F46" s="41">
        <f>'BE'!F46+'BG'!F46+'CZ'!F46+'DK'!F46+'DE'!F46+'EE'!F46+'IE'!F46+'EL'!F46+'ES'!F46+'FR'!F46+'HR'!F46+'IT'!F46+'CY'!F46+LV!F46+LT!F46+LU!F46+'HU'!F46+MT!F46+NL!F46+'AT'!F46+PL!F46+PT!F46+RO!F46+SI!F46+SK!F46+'FI'!F46+SE!F46</f>
        <v>-149.838</v>
      </c>
      <c r="G46" s="41">
        <f>'BE'!G46+'BG'!G46+'CZ'!G46+'DK'!G46+'DE'!G46+'EE'!G46+'IE'!G46+'EL'!G46+'ES'!G46+'FR'!G46+'HR'!G46+'IT'!G46+'CY'!G46+LV!G46+LT!G46+LU!G46+'HU'!G46+MT!G46+NL!G46+'AT'!G46+PL!G46+PT!G46+RO!G46+SI!G46+SK!G46+'FI'!G46+SE!G46</f>
        <v>-454.576</v>
      </c>
      <c r="H46" s="41">
        <f>'BE'!H46+'BG'!H46+'CZ'!H46+'DK'!H46+'DE'!H46+'EE'!H46+'IE'!H46+'EL'!H46+'ES'!H46+'FR'!H46+'HR'!H46+'IT'!H46+'CY'!H46+LV!H46+LT!H46+LU!H46+'HU'!H46+MT!H46+NL!H46+'AT'!H46+PL!H46+PT!H46+RO!H46+SI!H46+SK!H46+'FI'!H46+SE!H46</f>
        <v>108.087</v>
      </c>
      <c r="I46" s="41">
        <f>'BE'!I46+'BG'!I46+'CZ'!I46+'DK'!I46+'DE'!I46+'EE'!I46+'IE'!I46+'EL'!I46+'ES'!I46+'FR'!I46+'HR'!I46+'IT'!I46+'CY'!I46+LV!I46+LT!I46+LU!I46+'HU'!I46+MT!I46+NL!I46+'AT'!I46+PL!I46+PT!I46+RO!I46+SI!I46+SK!I46+'FI'!I46+SE!I46</f>
        <v>-72.555</v>
      </c>
      <c r="J46" s="41"/>
    </row>
    <row r="47" spans="1:10" ht="15">
      <c r="A47" s="12"/>
      <c r="B47" s="15" t="s">
        <v>83</v>
      </c>
      <c r="C47" s="15" t="s">
        <v>92</v>
      </c>
      <c r="D47" s="25">
        <f>'BE'!D47+'BG'!D47+'CZ'!D47+'DK'!D47+'DE'!D47+'EE'!D47+'IE'!D47+'EL'!D47+'ES'!D47+'FR'!D47+'HR'!D47+'IT'!D47+'CY'!D47+LV!D47+LT!D47+LU!D47+'HU'!D47+MT!D47+NL!D47+'AT'!D47+PL!D47+PT!D47+RO!D47+SI!D47+SK!D47+'FI'!D47+SE!D47</f>
        <v>2704.23</v>
      </c>
      <c r="E47" s="25">
        <f>'BE'!E47+'BG'!E47+'CZ'!E47+'DK'!E47+'DE'!E47+'EE'!E47+'IE'!E47+'EL'!E47+'ES'!E47+'FR'!E47+'HR'!E47+'IT'!E47+'CY'!E47+LV!E47+LT!E47+LU!E47+'HU'!E47+MT!E47+NL!E47+'AT'!E47+PL!E47+PT!E47+RO!E47+SI!E47+SK!E47+'FI'!E47+SE!E47</f>
        <v>2997.409</v>
      </c>
      <c r="F47" s="25">
        <f>'BE'!F47+'BG'!F47+'CZ'!F47+'DK'!F47+'DE'!F47+'EE'!F47+'IE'!F47+'EL'!F47+'ES'!F47+'FR'!F47+'HR'!F47+'IT'!F47+'CY'!F47+LV!F47+LT!F47+LU!F47+'HU'!F47+MT!F47+NL!F47+'AT'!F47+PL!F47+PT!F47+RO!F47+SI!F47+SK!F47+'FI'!F47+SE!F47</f>
        <v>3161.737</v>
      </c>
      <c r="G47" s="25">
        <f>'BE'!G47+'BG'!G47+'CZ'!G47+'DK'!G47+'DE'!G47+'EE'!G47+'IE'!G47+'EL'!G47+'ES'!G47+'FR'!G47+'HR'!G47+'IT'!G47+'CY'!G47+LV!G47+LT!G47+LU!G47+'HU'!G47+MT!G47+NL!G47+'AT'!G47+PL!G47+PT!G47+RO!G47+SI!G47+SK!G47+'FI'!G47+SE!G47</f>
        <v>3294.732</v>
      </c>
      <c r="H47" s="25">
        <f>'BE'!H47+'BG'!H47+'CZ'!H47+'DK'!H47+'DE'!H47+'EE'!H47+'IE'!H47+'EL'!H47+'ES'!H47+'FR'!H47+'HR'!H47+'IT'!H47+'CY'!H47+LV!H47+LT!H47+LU!H47+'HU'!H47+MT!H47+NL!H47+'AT'!H47+PL!H47+PT!H47+RO!H47+SI!H47+SK!H47+'FI'!H47+SE!H47</f>
        <v>3002.8089999999997</v>
      </c>
      <c r="I47" s="25">
        <f>'BE'!I47+'BG'!I47+'CZ'!I47+'DK'!I47+'DE'!I47+'EE'!I47+'IE'!I47+'EL'!I47+'ES'!I47+'FR'!I47+'HR'!I47+'IT'!I47+'CY'!I47+LV!I47+LT!I47+LU!I47+'HU'!I47+MT!I47+NL!I47+'AT'!I47+PL!I47+PT!I47+RO!I47+SI!I47+SK!I47+'FI'!I47+SE!I47</f>
        <v>3128.4100000000003</v>
      </c>
      <c r="J47" s="25"/>
    </row>
    <row r="48" spans="1:10" ht="15">
      <c r="A48" s="12"/>
      <c r="B48" s="10" t="s">
        <v>83</v>
      </c>
      <c r="C48" s="10" t="s">
        <v>93</v>
      </c>
      <c r="D48" s="38">
        <f>'BE'!D48+'BG'!D48+'CZ'!D48+'DK'!D48+'DE'!D48+'EE'!D48+'IE'!D48+'EL'!D48+'ES'!D48+'FR'!D48+'HR'!D48+'IT'!D48+'CY'!D48+LV!D48+LT!D48+LU!D48+'HU'!D48+MT!D48+NL!D48+'AT'!D48+PL!D48+PT!D48+RO!D48+SI!D48+SK!D48+'FI'!D48+SE!D48</f>
        <v>-25.3</v>
      </c>
      <c r="E48" s="38">
        <f>'BE'!E48+'BG'!E48+'CZ'!E48+'DK'!E48+'DE'!E48+'EE'!E48+'IE'!E48+'EL'!E48+'ES'!E48+'FR'!E48+'HR'!E48+'IT'!E48+'CY'!E48+LV!E48+LT!E48+LU!E48+'HU'!E48+MT!E48+NL!E48+'AT'!E48+PL!E48+PT!E48+RO!E48+SI!E48+SK!E48+'FI'!E48+SE!E48</f>
        <v>-33.301</v>
      </c>
      <c r="F48" s="38">
        <f>'BE'!F48+'BG'!F48+'CZ'!F48+'DK'!F48+'DE'!F48+'EE'!F48+'IE'!F48+'EL'!F48+'ES'!F48+'FR'!F48+'HR'!F48+'IT'!F48+'CY'!F48+LV!F48+LT!F48+LU!F48+'HU'!F48+MT!F48+NL!F48+'AT'!F48+PL!F48+PT!F48+RO!F48+SI!F48+SK!F48+'FI'!F48+SE!F48</f>
        <v>-6.263</v>
      </c>
      <c r="G48" s="38">
        <f>'BE'!G48+'BG'!G48+'CZ'!G48+'DK'!G48+'DE'!G48+'EE'!G48+'IE'!G48+'EL'!G48+'ES'!G48+'FR'!G48+'HR'!G48+'IT'!G48+'CY'!G48+LV!G48+LT!G48+LU!G48+'HU'!G48+MT!G48+NL!G48+'AT'!G48+PL!G48+PT!G48+RO!G48+SI!G48+SK!G48+'FI'!G48+SE!G48</f>
        <v>7.118</v>
      </c>
      <c r="H48" s="38">
        <f>'BE'!H48+'BG'!H48+'CZ'!H48+'DK'!H48+'DE'!H48+'EE'!H48+'IE'!H48+'EL'!H48+'ES'!H48+'FR'!H48+'HR'!H48+'IT'!H48+'CY'!H48+LV!H48+LT!H48+LU!H48+'HU'!H48+MT!H48+NL!H48+'AT'!H48+PL!H48+PT!H48+RO!H48+SI!H48+SK!H48+'FI'!H48+SE!H48</f>
        <v>-40.242000000000004</v>
      </c>
      <c r="I48" s="38">
        <f>'BE'!I48+'BG'!I48+'CZ'!I48+'DK'!I48+'DE'!I48+'EE'!I48+'IE'!I48+'EL'!I48+'ES'!I48+'FR'!I48+'HR'!I48+'IT'!I48+'CY'!I48+LV!I48+LT!I48+LU!I48+'HU'!I48+MT!I48+NL!I48+'AT'!I48+PL!I48+PT!I48+RO!I48+SI!I48+SK!I48+'FI'!I48+SE!I48</f>
        <v>328.026</v>
      </c>
      <c r="J48" s="38"/>
    </row>
    <row r="49" spans="1:10" ht="15">
      <c r="A49" s="12"/>
      <c r="B49" s="15" t="s">
        <v>83</v>
      </c>
      <c r="C49" s="15" t="s">
        <v>94</v>
      </c>
      <c r="D49" s="42">
        <f>'BE'!D49+'BG'!D49+'CZ'!D49+'DK'!D49+'DE'!D49+'EE'!D49+'IE'!D49+'EL'!D49+'ES'!D49+'FR'!D49+'HR'!D49+'IT'!D49+'CY'!D49+LV!D49+LT!D49+LU!D49+'HU'!D49+MT!D49+NL!D49+'AT'!D49+PL!D49+PT!D49+RO!D49+SI!D49+SK!D49+'FI'!D49+SE!D49</f>
        <v>2729.53</v>
      </c>
      <c r="E49" s="42">
        <f>'BE'!E49+'BG'!E49+'CZ'!E49+'DK'!E49+'DE'!E49+'EE'!E49+'IE'!E49+'EL'!E49+'ES'!E49+'FR'!E49+'HR'!E49+'IT'!E49+'CY'!E49+LV!E49+LT!E49+LU!E49+'HU'!E49+MT!E49+NL!E49+'AT'!E49+PL!E49+PT!E49+RO!E49+SI!E49+SK!E49+'FI'!E49+SE!E49</f>
        <v>3030.71</v>
      </c>
      <c r="F49" s="42">
        <f>'BE'!F49+'BG'!F49+'CZ'!F49+'DK'!F49+'DE'!F49+'EE'!F49+'IE'!F49+'EL'!F49+'ES'!F49+'FR'!F49+'HR'!F49+'IT'!F49+'CY'!F49+LV!F49+LT!F49+LU!F49+'HU'!F49+MT!F49+NL!F49+'AT'!F49+PL!F49+PT!F49+RO!F49+SI!F49+SK!F49+'FI'!F49+SE!F49</f>
        <v>3168</v>
      </c>
      <c r="G49" s="42">
        <f>'BE'!G49+'BG'!G49+'CZ'!G49+'DK'!G49+'DE'!G49+'EE'!G49+'IE'!G49+'EL'!G49+'ES'!G49+'FR'!G49+'HR'!G49+'IT'!G49+'CY'!G49+LV!G49+LT!G49+LU!G49+'HU'!G49+MT!G49+NL!G49+'AT'!G49+PL!G49+PT!G49+RO!G49+SI!G49+SK!G49+'FI'!G49+SE!G49</f>
        <v>3287.6140000000005</v>
      </c>
      <c r="H49" s="42">
        <f>'BE'!H49+'BG'!H49+'CZ'!H49+'DK'!H49+'DE'!H49+'EE'!H49+'IE'!H49+'EL'!H49+'ES'!H49+'FR'!H49+'HR'!H49+'IT'!H49+'CY'!H49+LV!H49+LT!H49+LU!H49+'HU'!H49+MT!H49+NL!H49+'AT'!H49+PL!H49+PT!H49+RO!H49+SI!H49+SK!H49+'FI'!H49+SE!H49</f>
        <v>3043.051</v>
      </c>
      <c r="I49" s="42">
        <f>'BE'!I49+'BG'!I49+'CZ'!I49+'DK'!I49+'DE'!I49+'EE'!I49+'IE'!I49+'EL'!I49+'ES'!I49+'FR'!I49+'HR'!I49+'IT'!I49+'CY'!I49+LV!I49+LT!I49+LU!I49+'HU'!I49+MT!I49+NL!I49+'AT'!I49+PL!I49+PT!I49+RO!I49+SI!I49+SK!I49+'FI'!I49+SE!I49</f>
        <v>2800.384</v>
      </c>
      <c r="J49" s="42"/>
    </row>
    <row r="50" spans="1:10" ht="15">
      <c r="A50" s="12"/>
      <c r="B50" s="39" t="s">
        <v>83</v>
      </c>
      <c r="C50" s="39" t="s">
        <v>114</v>
      </c>
      <c r="D50" s="40">
        <f>'BE'!D50+'BG'!D50+'CZ'!D50+'DK'!D50+'DE'!D50+'EE'!D50+'IE'!D50+'EL'!D50+'ES'!D50+'FR'!D50+'HR'!D50+'IT'!D50+'CY'!D50+LV!D50+LT!D50+LU!D50+'HU'!D50+MT!D50+NL!D50+'AT'!D50+PL!D50+PT!D50+RO!D50+SI!D50+SK!D50+'FI'!D50+SE!D50</f>
        <v>4</v>
      </c>
      <c r="E50" s="40">
        <f>'BE'!E50+'BG'!E50+'CZ'!E50+'DK'!E50+'DE'!E50+'EE'!E50+'IE'!E50+'EL'!E50+'ES'!E50+'FR'!E50+'HR'!E50+'IT'!E50+'CY'!E50+LV!E50+LT!E50+LU!E50+'HU'!E50+MT!E50+NL!E50+'AT'!E50+PL!E50+PT!E50+RO!E50+SI!E50+SK!E50+'FI'!E50+SE!E50</f>
        <v>4</v>
      </c>
      <c r="F50" s="40">
        <f>'BE'!F50+'BG'!F50+'CZ'!F50+'DK'!F50+'DE'!F50+'EE'!F50+'IE'!F50+'EL'!F50+'ES'!F50+'FR'!F50+'HR'!F50+'IT'!F50+'CY'!F50+LV!F50+LT!F50+LU!F50+'HU'!F50+MT!F50+NL!F50+'AT'!F50+PL!F50+PT!F50+RO!F50+SI!F50+SK!F50+'FI'!F50+SE!F50</f>
        <v>3</v>
      </c>
      <c r="G50" s="40">
        <f>'BE'!G50+'BG'!G50+'CZ'!G50+'DK'!G50+'DE'!G50+'EE'!G50+'IE'!G50+'EL'!G50+'ES'!G50+'FR'!G50+'HR'!G50+'IT'!G50+'CY'!G50+LV!G50+LT!G50+LU!G50+'HU'!G50+MT!G50+NL!G50+'AT'!G50+PL!G50+PT!G50+RO!G50+SI!G50+SK!G50+'FI'!G50+SE!G50</f>
        <v>4</v>
      </c>
      <c r="H50" s="40">
        <f>'BE'!H50+'BG'!H50+'CZ'!H50+'DK'!H50+'DE'!H50+'EE'!H50+'IE'!H50+'EL'!H50+'ES'!H50+'FR'!H50+'HR'!H50+'IT'!H50+'CY'!H50+LV!H50+LT!H50+LU!H50+'HU'!H50+MT!H50+NL!H50+'AT'!H50+PL!H50+PT!H50+RO!H50+SI!H50+SK!H50+'FI'!H50+SE!H50</f>
        <v>3</v>
      </c>
      <c r="I50" s="40">
        <f>'BE'!I50+'BG'!I50+'CZ'!I50+'DK'!I50+'DE'!I50+'EE'!I50+'IE'!I50+'EL'!I50+'ES'!I50+'FR'!I50+'HR'!I50+'IT'!I50+'CY'!I50+LV!I50+LT!I50+LU!I50+'HU'!I50+MT!I50+NL!I50+'AT'!I50+PL!I50+PT!I50+RO!I50+SI!I50+SK!I50+'FI'!I50+SE!I50</f>
        <v>4</v>
      </c>
      <c r="J50" s="40"/>
    </row>
    <row r="51" spans="1:10" ht="15">
      <c r="A51" s="12"/>
      <c r="B51" s="6" t="s">
        <v>117</v>
      </c>
      <c r="C51" s="6" t="s">
        <v>80</v>
      </c>
      <c r="D51" s="22">
        <f>'BE'!D51+'BG'!D51+'CZ'!D51+'DK'!D51+'DE'!D51+'EE'!D51+'IE'!D51+'EL'!D51+'ES'!D51+'FR'!D51+'HR'!D51+'IT'!D51+'CY'!D51+LV!D51+LT!D51+LU!D51+'HU'!D51+MT!D51+NL!D51+'AT'!D51+PL!D51+PT!D51+RO!D51+SI!D51+SK!D51+'FI'!D51+SE!D51</f>
        <v>0</v>
      </c>
      <c r="E51" s="22">
        <f>'BE'!E51+'BG'!E51+'CZ'!E51+'DK'!E51+'DE'!E51+'EE'!E51+'IE'!E51+'EL'!E51+'ES'!E51+'FR'!E51+'HR'!E51+'IT'!E51+'CY'!E51+LV!E51+LT!E51+LU!E51+'HU'!E51+MT!E51+NL!E51+'AT'!E51+PL!E51+PT!E51+RO!E51+SI!E51+SK!E51+'FI'!E51+SE!E51</f>
        <v>0</v>
      </c>
      <c r="F51" s="22">
        <f>'BE'!F51+'BG'!F51+'CZ'!F51+'DK'!F51+'DE'!F51+'EE'!F51+'IE'!F51+'EL'!F51+'ES'!F51+'FR'!F51+'HR'!F51+'IT'!F51+'CY'!F51+LV!F51+LT!F51+LU!F51+'HU'!F51+MT!F51+NL!F51+'AT'!F51+PL!F51+PT!F51+RO!F51+SI!F51+SK!F51+'FI'!F51+SE!F51</f>
        <v>0</v>
      </c>
      <c r="G51" s="22">
        <f>'BE'!G51+'BG'!G51+'CZ'!G51+'DK'!G51+'DE'!G51+'EE'!G51+'IE'!G51+'EL'!G51+'ES'!G51+'FR'!G51+'HR'!G51+'IT'!G51+'CY'!G51+LV!G51+LT!G51+LU!G51+'HU'!G51+MT!G51+NL!G51+'AT'!G51+PL!G51+PT!G51+RO!G51+SI!G51+SK!G51+'FI'!G51+SE!G51</f>
        <v>0</v>
      </c>
      <c r="H51" s="22">
        <f>'BE'!H51+'BG'!H51+'CZ'!H51+'DK'!H51+'DE'!H51+'EE'!H51+'IE'!H51+'EL'!H51+'ES'!H51+'FR'!H51+'HR'!H51+'IT'!H51+'CY'!H51+LV!H51+LT!H51+LU!H51+'HU'!H51+MT!H51+NL!H51+'AT'!H51+PL!H51+PT!H51+RO!H51+SI!H51+SK!H51+'FI'!H51+SE!H51</f>
        <v>0</v>
      </c>
      <c r="I51" s="22">
        <f>'BE'!I51+'BG'!I51+'CZ'!I51+'DK'!I51+'DE'!I51+'EE'!I51+'IE'!I51+'EL'!I51+'ES'!I51+'FR'!I51+'HR'!I51+'IT'!I51+'CY'!I51+LV!I51+LT!I51+LU!I51+'HU'!I51+MT!I51+NL!I51+'AT'!I51+PL!I51+PT!I51+RO!I51+SI!I51+SK!I51+'FI'!I51+SE!I51</f>
        <v>0</v>
      </c>
      <c r="J51" s="22"/>
    </row>
    <row r="52" spans="1:10" ht="15">
      <c r="A52" s="12"/>
      <c r="B52" s="6" t="s">
        <v>117</v>
      </c>
      <c r="C52" s="6" t="s">
        <v>85</v>
      </c>
      <c r="D52" s="23">
        <f>'BE'!D52+'BG'!D52+'CZ'!D52+'DK'!D52+'DE'!D52+'EE'!D52+'IE'!D52+'EL'!D52+'ES'!D52+'FR'!D52+'HR'!D52+'IT'!D52+'CY'!D52+LV!D52+LT!D52+LU!D52+'HU'!D52+MT!D52+NL!D52+'AT'!D52+PL!D52+PT!D52+RO!D52+SI!D52+SK!D52+'FI'!D52+SE!D52</f>
        <v>15059.24</v>
      </c>
      <c r="E52" s="23">
        <f>'BE'!E52+'BG'!E52+'CZ'!E52+'DK'!E52+'DE'!E52+'EE'!E52+'IE'!E52+'EL'!E52+'ES'!E52+'FR'!E52+'HR'!E52+'IT'!E52+'CY'!E52+LV!E52+LT!E52+LU!E52+'HU'!E52+MT!E52+NL!E52+'AT'!E52+PL!E52+PT!E52+RO!E52+SI!E52+SK!E52+'FI'!E52+SE!E52</f>
        <v>14809.451</v>
      </c>
      <c r="F52" s="23">
        <f>'BE'!F52+'BG'!F52+'CZ'!F52+'DK'!F52+'DE'!F52+'EE'!F52+'IE'!F52+'EL'!F52+'ES'!F52+'FR'!F52+'HR'!F52+'IT'!F52+'CY'!F52+LV!F52+LT!F52+LU!F52+'HU'!F52+MT!F52+NL!F52+'AT'!F52+PL!F52+PT!F52+RO!F52+SI!F52+SK!F52+'FI'!F52+SE!F52</f>
        <v>16171.952000000001</v>
      </c>
      <c r="G52" s="23">
        <f>'BE'!G52+'BG'!G52+'CZ'!G52+'DK'!G52+'DE'!G52+'EE'!G52+'IE'!G52+'EL'!G52+'ES'!G52+'FR'!G52+'HR'!G52+'IT'!G52+'CY'!G52+LV!G52+LT!G52+LU!G52+'HU'!G52+MT!G52+NL!G52+'AT'!G52+PL!G52+PT!G52+RO!G52+SI!G52+SK!G52+'FI'!G52+SE!G52</f>
        <v>18035.779000000002</v>
      </c>
      <c r="H52" s="23">
        <f>'BE'!H52+'BG'!H52+'CZ'!H52+'DK'!H52+'DE'!H52+'EE'!H52+'IE'!H52+'EL'!H52+'ES'!H52+'FR'!H52+'HR'!H52+'IT'!H52+'CY'!H52+LV!H52+LT!H52+LU!H52+'HU'!H52+MT!H52+NL!H52+'AT'!H52+PL!H52+PT!H52+RO!H52+SI!H52+SK!H52+'FI'!H52+SE!H52</f>
        <v>18386.923</v>
      </c>
      <c r="I52" s="23">
        <f>'BE'!I52+'BG'!I52+'CZ'!I52+'DK'!I52+'DE'!I52+'EE'!I52+'IE'!I52+'EL'!I52+'ES'!I52+'FR'!I52+'HR'!I52+'IT'!I52+'CY'!I52+LV!I52+LT!I52+LU!I52+'HU'!I52+MT!I52+NL!I52+'AT'!I52+PL!I52+PT!I52+RO!I52+SI!I52+SK!I52+'FI'!I52+SE!I52</f>
        <v>18658.347000000005</v>
      </c>
      <c r="J52" s="23"/>
    </row>
    <row r="53" spans="1:10" ht="15">
      <c r="A53" s="12"/>
      <c r="B53" s="6" t="s">
        <v>117</v>
      </c>
      <c r="C53" s="6" t="s">
        <v>86</v>
      </c>
      <c r="D53" s="22">
        <f>'BE'!D53+'BG'!D53+'CZ'!D53+'DK'!D53+'DE'!D53+'EE'!D53+'IE'!D53+'EL'!D53+'ES'!D53+'FR'!D53+'HR'!D53+'IT'!D53+'CY'!D53+LV!D53+LT!D53+LU!D53+'HU'!D53+MT!D53+NL!D53+'AT'!D53+PL!D53+PT!D53+RO!D53+SI!D53+SK!D53+'FI'!D53+SE!D53</f>
        <v>0</v>
      </c>
      <c r="E53" s="22">
        <f>'BE'!E53+'BG'!E53+'CZ'!E53+'DK'!E53+'DE'!E53+'EE'!E53+'IE'!E53+'EL'!E53+'ES'!E53+'FR'!E53+'HR'!E53+'IT'!E53+'CY'!E53+LV!E53+LT!E53+LU!E53+'HU'!E53+MT!E53+NL!E53+'AT'!E53+PL!E53+PT!E53+RO!E53+SI!E53+SK!E53+'FI'!E53+SE!E53</f>
        <v>0</v>
      </c>
      <c r="F53" s="22">
        <f>'BE'!F53+'BG'!F53+'CZ'!F53+'DK'!F53+'DE'!F53+'EE'!F53+'IE'!F53+'EL'!F53+'ES'!F53+'FR'!F53+'HR'!F53+'IT'!F53+'CY'!F53+LV!F53+LT!F53+LU!F53+'HU'!F53+MT!F53+NL!F53+'AT'!F53+PL!F53+PT!F53+RO!F53+SI!F53+SK!F53+'FI'!F53+SE!F53</f>
        <v>0</v>
      </c>
      <c r="G53" s="22">
        <f>'BE'!G53+'BG'!G53+'CZ'!G53+'DK'!G53+'DE'!G53+'EE'!G53+'IE'!G53+'EL'!G53+'ES'!G53+'FR'!G53+'HR'!G53+'IT'!G53+'CY'!G53+LV!G53+LT!G53+LU!G53+'HU'!G53+MT!G53+NL!G53+'AT'!G53+PL!G53+PT!G53+RO!G53+SI!G53+SK!G53+'FI'!G53+SE!G53</f>
        <v>0</v>
      </c>
      <c r="H53" s="22">
        <f>'BE'!H53+'BG'!H53+'CZ'!H53+'DK'!H53+'DE'!H53+'EE'!H53+'IE'!H53+'EL'!H53+'ES'!H53+'FR'!H53+'HR'!H53+'IT'!H53+'CY'!H53+LV!H53+LT!H53+LU!H53+'HU'!H53+MT!H53+NL!H53+'AT'!H53+PL!H53+PT!H53+RO!H53+SI!H53+SK!H53+'FI'!H53+SE!H53</f>
        <v>0</v>
      </c>
      <c r="I53" s="22">
        <f>'BE'!I53+'BG'!I53+'CZ'!I53+'DK'!I53+'DE'!I53+'EE'!I53+'IE'!I53+'EL'!I53+'ES'!I53+'FR'!I53+'HR'!I53+'IT'!I53+'CY'!I53+LV!I53+LT!I53+LU!I53+'HU'!I53+MT!I53+NL!I53+'AT'!I53+PL!I53+PT!I53+RO!I53+SI!I53+SK!I53+'FI'!I53+SE!I53</f>
        <v>0</v>
      </c>
      <c r="J53" s="22"/>
    </row>
    <row r="54" spans="1:10" ht="15">
      <c r="A54" s="12"/>
      <c r="B54" s="6" t="s">
        <v>117</v>
      </c>
      <c r="C54" s="6" t="s">
        <v>87</v>
      </c>
      <c r="D54" s="22">
        <f>'BE'!D54+'BG'!D54+'CZ'!D54+'DK'!D54+'DE'!D54+'EE'!D54+'IE'!D54+'EL'!D54+'ES'!D54+'FR'!D54+'HR'!D54+'IT'!D54+'CY'!D54+LV!D54+LT!D54+LU!D54+'HU'!D54+MT!D54+NL!D54+'AT'!D54+PL!D54+PT!D54+RO!D54+SI!D54+SK!D54+'FI'!D54+SE!D54</f>
        <v>0</v>
      </c>
      <c r="E54" s="22">
        <f>'BE'!E54+'BG'!E54+'CZ'!E54+'DK'!E54+'DE'!E54+'EE'!E54+'IE'!E54+'EL'!E54+'ES'!E54+'FR'!E54+'HR'!E54+'IT'!E54+'CY'!E54+LV!E54+LT!E54+LU!E54+'HU'!E54+MT!E54+NL!E54+'AT'!E54+PL!E54+PT!E54+RO!E54+SI!E54+SK!E54+'FI'!E54+SE!E54</f>
        <v>0</v>
      </c>
      <c r="F54" s="22">
        <f>'BE'!F54+'BG'!F54+'CZ'!F54+'DK'!F54+'DE'!F54+'EE'!F54+'IE'!F54+'EL'!F54+'ES'!F54+'FR'!F54+'HR'!F54+'IT'!F54+'CY'!F54+LV!F54+LT!F54+LU!F54+'HU'!F54+MT!F54+NL!F54+'AT'!F54+PL!F54+PT!F54+RO!F54+SI!F54+SK!F54+'FI'!F54+SE!F54</f>
        <v>0</v>
      </c>
      <c r="G54" s="22">
        <f>'BE'!G54+'BG'!G54+'CZ'!G54+'DK'!G54+'DE'!G54+'EE'!G54+'IE'!G54+'EL'!G54+'ES'!G54+'FR'!G54+'HR'!G54+'IT'!G54+'CY'!G54+LV!G54+LT!G54+LU!G54+'HU'!G54+MT!G54+NL!G54+'AT'!G54+PL!G54+PT!G54+RO!G54+SI!G54+SK!G54+'FI'!G54+SE!G54</f>
        <v>0</v>
      </c>
      <c r="H54" s="22">
        <f>'BE'!H54+'BG'!H54+'CZ'!H54+'DK'!H54+'DE'!H54+'EE'!H54+'IE'!H54+'EL'!H54+'ES'!H54+'FR'!H54+'HR'!H54+'IT'!H54+'CY'!H54+LV!H54+LT!H54+LU!H54+'HU'!H54+MT!H54+NL!H54+'AT'!H54+PL!H54+PT!H54+RO!H54+SI!H54+SK!H54+'FI'!H54+SE!H54</f>
        <v>0</v>
      </c>
      <c r="I54" s="22">
        <f>'BE'!I54+'BG'!I54+'CZ'!I54+'DK'!I54+'DE'!I54+'EE'!I54+'IE'!I54+'EL'!I54+'ES'!I54+'FR'!I54+'HR'!I54+'IT'!I54+'CY'!I54+LV!I54+LT!I54+LU!I54+'HU'!I54+MT!I54+NL!I54+'AT'!I54+PL!I54+PT!I54+RO!I54+SI!I54+SK!I54+'FI'!I54+SE!I54</f>
        <v>0</v>
      </c>
      <c r="J54" s="22"/>
    </row>
    <row r="55" spans="1:10" ht="15">
      <c r="A55" s="12"/>
      <c r="B55" s="6" t="s">
        <v>117</v>
      </c>
      <c r="C55" s="6" t="s">
        <v>88</v>
      </c>
      <c r="D55" s="22">
        <f>'BE'!D55+'BG'!D55+'CZ'!D55+'DK'!D55+'DE'!D55+'EE'!D55+'IE'!D55+'EL'!D55+'ES'!D55+'FR'!D55+'HR'!D55+'IT'!D55+'CY'!D55+LV!D55+LT!D55+LU!D55+'HU'!D55+MT!D55+NL!D55+'AT'!D55+PL!D55+PT!D55+RO!D55+SI!D55+SK!D55+'FI'!D55+SE!D55</f>
        <v>0</v>
      </c>
      <c r="E55" s="22">
        <f>'BE'!E55+'BG'!E55+'CZ'!E55+'DK'!E55+'DE'!E55+'EE'!E55+'IE'!E55+'EL'!E55+'ES'!E55+'FR'!E55+'HR'!E55+'IT'!E55+'CY'!E55+LV!E55+LT!E55+LU!E55+'HU'!E55+MT!E55+NL!E55+'AT'!E55+PL!E55+PT!E55+RO!E55+SI!E55+SK!E55+'FI'!E55+SE!E55</f>
        <v>0</v>
      </c>
      <c r="F55" s="22">
        <f>'BE'!F55+'BG'!F55+'CZ'!F55+'DK'!F55+'DE'!F55+'EE'!F55+'IE'!F55+'EL'!F55+'ES'!F55+'FR'!F55+'HR'!F55+'IT'!F55+'CY'!F55+LV!F55+LT!F55+LU!F55+'HU'!F55+MT!F55+NL!F55+'AT'!F55+PL!F55+PT!F55+RO!F55+SI!F55+SK!F55+'FI'!F55+SE!F55</f>
        <v>0</v>
      </c>
      <c r="G55" s="22">
        <f>'BE'!G55+'BG'!G55+'CZ'!G55+'DK'!G55+'DE'!G55+'EE'!G55+'IE'!G55+'EL'!G55+'ES'!G55+'FR'!G55+'HR'!G55+'IT'!G55+'CY'!G55+LV!G55+LT!G55+LU!G55+'HU'!G55+MT!G55+NL!G55+'AT'!G55+PL!G55+PT!G55+RO!G55+SI!G55+SK!G55+'FI'!G55+SE!G55</f>
        <v>0</v>
      </c>
      <c r="H55" s="22">
        <f>'BE'!H55+'BG'!H55+'CZ'!H55+'DK'!H55+'DE'!H55+'EE'!H55+'IE'!H55+'EL'!H55+'ES'!H55+'FR'!H55+'HR'!H55+'IT'!H55+'CY'!H55+LV!H55+LT!H55+LU!H55+'HU'!H55+MT!H55+NL!H55+'AT'!H55+PL!H55+PT!H55+RO!H55+SI!H55+SK!H55+'FI'!H55+SE!H55</f>
        <v>0</v>
      </c>
      <c r="I55" s="22">
        <f>'BE'!I55+'BG'!I55+'CZ'!I55+'DK'!I55+'DE'!I55+'EE'!I55+'IE'!I55+'EL'!I55+'ES'!I55+'FR'!I55+'HR'!I55+'IT'!I55+'CY'!I55+LV!I55+LT!I55+LU!I55+'HU'!I55+MT!I55+NL!I55+'AT'!I55+PL!I55+PT!I55+RO!I55+SI!I55+SK!I55+'FI'!I55+SE!I55</f>
        <v>0</v>
      </c>
      <c r="J55" s="22"/>
    </row>
    <row r="56" spans="1:10" ht="15">
      <c r="A56" s="12"/>
      <c r="B56" s="6" t="s">
        <v>117</v>
      </c>
      <c r="C56" s="6" t="s">
        <v>89</v>
      </c>
      <c r="D56" s="22">
        <f>'BE'!D56+'BG'!D56+'CZ'!D56+'DK'!D56+'DE'!D56+'EE'!D56+'IE'!D56+'EL'!D56+'ES'!D56+'FR'!D56+'HR'!D56+'IT'!D56+'CY'!D56+LV!D56+LT!D56+LU!D56+'HU'!D56+MT!D56+NL!D56+'AT'!D56+PL!D56+PT!D56+RO!D56+SI!D56+SK!D56+'FI'!D56+SE!D56</f>
        <v>0</v>
      </c>
      <c r="E56" s="22">
        <f>'BE'!E56+'BG'!E56+'CZ'!E56+'DK'!E56+'DE'!E56+'EE'!E56+'IE'!E56+'EL'!E56+'ES'!E56+'FR'!E56+'HR'!E56+'IT'!E56+'CY'!E56+LV!E56+LT!E56+LU!E56+'HU'!E56+MT!E56+NL!E56+'AT'!E56+PL!E56+PT!E56+RO!E56+SI!E56+SK!E56+'FI'!E56+SE!E56</f>
        <v>0</v>
      </c>
      <c r="F56" s="22">
        <f>'BE'!F56+'BG'!F56+'CZ'!F56+'DK'!F56+'DE'!F56+'EE'!F56+'IE'!F56+'EL'!F56+'ES'!F56+'FR'!F56+'HR'!F56+'IT'!F56+'CY'!F56+LV!F56+LT!F56+LU!F56+'HU'!F56+MT!F56+NL!F56+'AT'!F56+PL!F56+PT!F56+RO!F56+SI!F56+SK!F56+'FI'!F56+SE!F56</f>
        <v>0</v>
      </c>
      <c r="G56" s="22">
        <f>'BE'!G56+'BG'!G56+'CZ'!G56+'DK'!G56+'DE'!G56+'EE'!G56+'IE'!G56+'EL'!G56+'ES'!G56+'FR'!G56+'HR'!G56+'IT'!G56+'CY'!G56+LV!G56+LT!G56+LU!G56+'HU'!G56+MT!G56+NL!G56+'AT'!G56+PL!G56+PT!G56+RO!G56+SI!G56+SK!G56+'FI'!G56+SE!G56</f>
        <v>0</v>
      </c>
      <c r="H56" s="22">
        <f>'BE'!H56+'BG'!H56+'CZ'!H56+'DK'!H56+'DE'!H56+'EE'!H56+'IE'!H56+'EL'!H56+'ES'!H56+'FR'!H56+'HR'!H56+'IT'!H56+'CY'!H56+LV!H56+LT!H56+LU!H56+'HU'!H56+MT!H56+NL!H56+'AT'!H56+PL!H56+PT!H56+RO!H56+SI!H56+SK!H56+'FI'!H56+SE!H56</f>
        <v>0</v>
      </c>
      <c r="I56" s="22">
        <f>'BE'!I56+'BG'!I56+'CZ'!I56+'DK'!I56+'DE'!I56+'EE'!I56+'IE'!I56+'EL'!I56+'ES'!I56+'FR'!I56+'HR'!I56+'IT'!I56+'CY'!I56+LV!I56+LT!I56+LU!I56+'HU'!I56+MT!I56+NL!I56+'AT'!I56+PL!I56+PT!I56+RO!I56+SI!I56+SK!I56+'FI'!I56+SE!I56</f>
        <v>0</v>
      </c>
      <c r="J56" s="22"/>
    </row>
    <row r="57" spans="1:10" ht="15">
      <c r="A57" s="12"/>
      <c r="B57" s="6" t="s">
        <v>117</v>
      </c>
      <c r="C57" s="6" t="s">
        <v>90</v>
      </c>
      <c r="D57" s="23">
        <f>'BE'!D57+'BG'!D57+'CZ'!D57+'DK'!D57+'DE'!D57+'EE'!D57+'IE'!D57+'EL'!D57+'ES'!D57+'FR'!D57+'HR'!D57+'IT'!D57+'CY'!D57+LV!D57+LT!D57+LU!D57+'HU'!D57+MT!D57+NL!D57+'AT'!D57+PL!D57+PT!D57+RO!D57+SI!D57+SK!D57+'FI'!D57+SE!D57</f>
        <v>15075.59</v>
      </c>
      <c r="E57" s="23">
        <f>'BE'!E57+'BG'!E57+'CZ'!E57+'DK'!E57+'DE'!E57+'EE'!E57+'IE'!E57+'EL'!E57+'ES'!E57+'FR'!E57+'HR'!E57+'IT'!E57+'CY'!E57+LV!E57+LT!E57+LU!E57+'HU'!E57+MT!E57+NL!E57+'AT'!E57+PL!E57+PT!E57+RO!E57+SI!E57+SK!E57+'FI'!E57+SE!E57</f>
        <v>14841.371</v>
      </c>
      <c r="F57" s="23">
        <f>'BE'!F57+'BG'!F57+'CZ'!F57+'DK'!F57+'DE'!F57+'EE'!F57+'IE'!F57+'EL'!F57+'ES'!F57+'FR'!F57+'HR'!F57+'IT'!F57+'CY'!F57+LV!F57+LT!F57+LU!F57+'HU'!F57+MT!F57+NL!F57+'AT'!F57+PL!F57+PT!F57+RO!F57+SI!F57+SK!F57+'FI'!F57+SE!F57</f>
        <v>16014.697999999999</v>
      </c>
      <c r="G57" s="23">
        <f>'BE'!G57+'BG'!G57+'CZ'!G57+'DK'!G57+'DE'!G57+'EE'!G57+'IE'!G57+'EL'!G57+'ES'!G57+'FR'!G57+'HR'!G57+'IT'!G57+'CY'!G57+LV!G57+LT!G57+LU!G57+'HU'!G57+MT!G57+NL!G57+'AT'!G57+PL!G57+PT!G57+RO!G57+SI!G57+SK!G57+'FI'!G57+SE!G57</f>
        <v>17857.105000000003</v>
      </c>
      <c r="H57" s="23">
        <f>'BE'!H57+'BG'!H57+'CZ'!H57+'DK'!H57+'DE'!H57+'EE'!H57+'IE'!H57+'EL'!H57+'ES'!H57+'FR'!H57+'HR'!H57+'IT'!H57+'CY'!H57+LV!H57+LT!H57+LU!H57+'HU'!H57+MT!H57+NL!H57+'AT'!H57+PL!H57+PT!H57+RO!H57+SI!H57+SK!H57+'FI'!H57+SE!H57</f>
        <v>18391.514</v>
      </c>
      <c r="I57" s="23">
        <f>'BE'!I57+'BG'!I57+'CZ'!I57+'DK'!I57+'DE'!I57+'EE'!I57+'IE'!I57+'EL'!I57+'ES'!I57+'FR'!I57+'HR'!I57+'IT'!I57+'CY'!I57+LV!I57+LT!I57+LU!I57+'HU'!I57+MT!I57+NL!I57+'AT'!I57+PL!I57+PT!I57+RO!I57+SI!I57+SK!I57+'FI'!I57+SE!I57</f>
        <v>18367.722000000005</v>
      </c>
      <c r="J57" s="23"/>
    </row>
    <row r="58" spans="1:10" ht="15">
      <c r="A58" s="12"/>
      <c r="B58" s="7" t="s">
        <v>117</v>
      </c>
      <c r="C58" s="7" t="s">
        <v>91</v>
      </c>
      <c r="D58" s="41">
        <f>'BE'!D58+'BG'!D58+'CZ'!D58+'DK'!D58+'DE'!D58+'EE'!D58+'IE'!D58+'EL'!D58+'ES'!D58+'FR'!D58+'HR'!D58+'IT'!D58+'CY'!D58+LV!D58+LT!D58+LU!D58+'HU'!D58+MT!D58+NL!D58+'AT'!D58+PL!D58+PT!D58+RO!D58+SI!D58+SK!D58+'FI'!D58+SE!D58</f>
        <v>3.6399999999999997</v>
      </c>
      <c r="E58" s="41">
        <f>'BE'!E58+'BG'!E58+'CZ'!E58+'DK'!E58+'DE'!E58+'EE'!E58+'IE'!E58+'EL'!E58+'ES'!E58+'FR'!E58+'HR'!E58+'IT'!E58+'CY'!E58+LV!E58+LT!E58+LU!E58+'HU'!E58+MT!E58+NL!E58+'AT'!E58+PL!E58+PT!E58+RO!E58+SI!E58+SK!E58+'FI'!E58+SE!E58</f>
        <v>27.92</v>
      </c>
      <c r="F58" s="41">
        <f>'BE'!F58+'BG'!F58+'CZ'!F58+'DK'!F58+'DE'!F58+'EE'!F58+'IE'!F58+'EL'!F58+'ES'!F58+'FR'!F58+'HR'!F58+'IT'!F58+'CY'!F58+LV!F58+LT!F58+LU!F58+'HU'!F58+MT!F58+NL!F58+'AT'!F58+PL!F58+PT!F58+RO!F58+SI!F58+SK!F58+'FI'!F58+SE!F58</f>
        <v>-161.75199999999998</v>
      </c>
      <c r="G58" s="41">
        <f>'BE'!G58+'BG'!G58+'CZ'!G58+'DK'!G58+'DE'!G58+'EE'!G58+'IE'!G58+'EL'!G58+'ES'!G58+'FR'!G58+'HR'!G58+'IT'!G58+'CY'!G58+LV!G58+LT!G58+LU!G58+'HU'!G58+MT!G58+NL!G58+'AT'!G58+PL!G58+PT!G58+RO!G58+SI!G58+SK!G58+'FI'!G58+SE!G58</f>
        <v>-188.598</v>
      </c>
      <c r="H58" s="41">
        <f>'BE'!H58+'BG'!H58+'CZ'!H58+'DK'!H58+'DE'!H58+'EE'!H58+'IE'!H58+'EL'!H58+'ES'!H58+'FR'!H58+'HR'!H58+'IT'!H58+'CY'!H58+LV!H58+LT!H58+LU!H58+'HU'!H58+MT!H58+NL!H58+'AT'!H58+PL!H58+PT!H58+RO!H58+SI!H58+SK!H58+'FI'!H58+SE!H58</f>
        <v>-1.372</v>
      </c>
      <c r="I58" s="41">
        <f>'BE'!I58+'BG'!I58+'CZ'!I58+'DK'!I58+'DE'!I58+'EE'!I58+'IE'!I58+'EL'!I58+'ES'!I58+'FR'!I58+'HR'!I58+'IT'!I58+'CY'!I58+LV!I58+LT!I58+LU!I58+'HU'!I58+MT!I58+NL!I58+'AT'!I58+PL!I58+PT!I58+RO!I58+SI!I58+SK!I58+'FI'!I58+SE!I58</f>
        <v>29.663</v>
      </c>
      <c r="J58" s="41"/>
    </row>
    <row r="59" spans="1:10" ht="15">
      <c r="A59" s="12"/>
      <c r="B59" s="15" t="s">
        <v>117</v>
      </c>
      <c r="C59" s="15" t="s">
        <v>92</v>
      </c>
      <c r="D59" s="25">
        <f>'BE'!D59+'BG'!D59+'CZ'!D59+'DK'!D59+'DE'!D59+'EE'!D59+'IE'!D59+'EL'!D59+'ES'!D59+'FR'!D59+'HR'!D59+'IT'!D59+'CY'!D59+LV!D59+LT!D59+LU!D59+'HU'!D59+MT!D59+NL!D59+'AT'!D59+PL!D59+PT!D59+RO!D59+SI!D59+SK!D59+'FI'!D59+SE!D59</f>
        <v>-12.71</v>
      </c>
      <c r="E59" s="25">
        <f>'BE'!E59+'BG'!E59+'CZ'!E59+'DK'!E59+'DE'!E59+'EE'!E59+'IE'!E59+'EL'!E59+'ES'!E59+'FR'!E59+'HR'!E59+'IT'!E59+'CY'!E59+LV!E59+LT!E59+LU!E59+'HU'!E59+MT!E59+NL!E59+'AT'!E59+PL!E59+PT!E59+RO!E59+SI!E59+SK!E59+'FI'!E59+SE!E59</f>
        <v>-4</v>
      </c>
      <c r="F59" s="25">
        <f>'BE'!F59+'BG'!F59+'CZ'!F59+'DK'!F59+'DE'!F59+'EE'!F59+'IE'!F59+'EL'!F59+'ES'!F59+'FR'!F59+'HR'!F59+'IT'!F59+'CY'!F59+LV!F59+LT!F59+LU!F59+'HU'!F59+MT!F59+NL!F59+'AT'!F59+PL!F59+PT!F59+RO!F59+SI!F59+SK!F59+'FI'!F59+SE!F59</f>
        <v>-4.498</v>
      </c>
      <c r="G59" s="25">
        <f>'BE'!G59+'BG'!G59+'CZ'!G59+'DK'!G59+'DE'!G59+'EE'!G59+'IE'!G59+'EL'!G59+'ES'!G59+'FR'!G59+'HR'!G59+'IT'!G59+'CY'!G59+LV!G59+LT!G59+LU!G59+'HU'!G59+MT!G59+NL!G59+'AT'!G59+PL!G59+PT!G59+RO!G59+SI!G59+SK!G59+'FI'!G59+SE!G59</f>
        <v>-9.924</v>
      </c>
      <c r="H59" s="25">
        <f>'BE'!H59+'BG'!H59+'CZ'!H59+'DK'!H59+'DE'!H59+'EE'!H59+'IE'!H59+'EL'!H59+'ES'!H59+'FR'!H59+'HR'!H59+'IT'!H59+'CY'!H59+LV!H59+LT!H59+LU!H59+'HU'!H59+MT!H59+NL!H59+'AT'!H59+PL!H59+PT!H59+RO!H59+SI!H59+SK!H59+'FI'!H59+SE!H59</f>
        <v>-5.963</v>
      </c>
      <c r="I59" s="25">
        <f>'BE'!I59+'BG'!I59+'CZ'!I59+'DK'!I59+'DE'!I59+'EE'!I59+'IE'!I59+'EL'!I59+'ES'!I59+'FR'!I59+'HR'!I59+'IT'!I59+'CY'!I59+LV!I59+LT!I59+LU!I59+'HU'!I59+MT!I59+NL!I59+'AT'!I59+PL!I59+PT!I59+RO!I59+SI!I59+SK!I59+'FI'!I59+SE!I59</f>
        <v>320.28800000000007</v>
      </c>
      <c r="J59" s="25"/>
    </row>
    <row r="60" spans="1:10" ht="15">
      <c r="A60" s="12"/>
      <c r="B60" s="10" t="s">
        <v>117</v>
      </c>
      <c r="C60" s="10" t="s">
        <v>93</v>
      </c>
      <c r="D60" s="38">
        <f>'BE'!D60+'BG'!D60+'CZ'!D60+'DK'!D60+'DE'!D60+'EE'!D60+'IE'!D60+'EL'!D60+'ES'!D60+'FR'!D60+'HR'!D60+'IT'!D60+'CY'!D60+LV!D60+LT!D60+LU!D60+'HU'!D60+MT!D60+NL!D60+'AT'!D60+PL!D60+PT!D60+RO!D60+SI!D60+SK!D60+'FI'!D60+SE!D60</f>
        <v>-12.71</v>
      </c>
      <c r="E60" s="38">
        <f>'BE'!E60+'BG'!E60+'CZ'!E60+'DK'!E60+'DE'!E60+'EE'!E60+'IE'!E60+'EL'!E60+'ES'!E60+'FR'!E60+'HR'!E60+'IT'!E60+'CY'!E60+LV!E60+LT!E60+LU!E60+'HU'!E60+MT!E60+NL!E60+'AT'!E60+PL!E60+PT!E60+RO!E60+SI!E60+SK!E60+'FI'!E60+SE!E60</f>
        <v>-4</v>
      </c>
      <c r="F60" s="38">
        <f>'BE'!F60+'BG'!F60+'CZ'!F60+'DK'!F60+'DE'!F60+'EE'!F60+'IE'!F60+'EL'!F60+'ES'!F60+'FR'!F60+'HR'!F60+'IT'!F60+'CY'!F60+LV!F60+LT!F60+LU!F60+'HU'!F60+MT!F60+NL!F60+'AT'!F60+PL!F60+PT!F60+RO!F60+SI!F60+SK!F60+'FI'!F60+SE!F60</f>
        <v>-4.498</v>
      </c>
      <c r="G60" s="38">
        <f>'BE'!G60+'BG'!G60+'CZ'!G60+'DK'!G60+'DE'!G60+'EE'!G60+'IE'!G60+'EL'!G60+'ES'!G60+'FR'!G60+'HR'!G60+'IT'!G60+'CY'!G60+LV!G60+LT!G60+LU!G60+'HU'!G60+MT!G60+NL!G60+'AT'!G60+PL!G60+PT!G60+RO!G60+SI!G60+SK!G60+'FI'!G60+SE!G60</f>
        <v>-9.924</v>
      </c>
      <c r="H60" s="38">
        <f>'BE'!H60+'BG'!H60+'CZ'!H60+'DK'!H60+'DE'!H60+'EE'!H60+'IE'!H60+'EL'!H60+'ES'!H60+'FR'!H60+'HR'!H60+'IT'!H60+'CY'!H60+LV!H60+LT!H60+LU!H60+'HU'!H60+MT!H60+NL!H60+'AT'!H60+PL!H60+PT!H60+RO!H60+SI!H60+SK!H60+'FI'!H60+SE!H60</f>
        <v>-5.963</v>
      </c>
      <c r="I60" s="38">
        <f>'BE'!I60+'BG'!I60+'CZ'!I60+'DK'!I60+'DE'!I60+'EE'!I60+'IE'!I60+'EL'!I60+'ES'!I60+'FR'!I60+'HR'!I60+'IT'!I60+'CY'!I60+LV!I60+LT!I60+LU!I60+'HU'!I60+MT!I60+NL!I60+'AT'!I60+PL!I60+PT!I60+RO!I60+SI!I60+SK!I60+'FI'!I60+SE!I60</f>
        <v>-9.83</v>
      </c>
      <c r="J60" s="38"/>
    </row>
    <row r="61" spans="1:10" ht="15">
      <c r="A61" s="12"/>
      <c r="B61" s="15" t="s">
        <v>117</v>
      </c>
      <c r="C61" s="15" t="s">
        <v>94</v>
      </c>
      <c r="D61" s="42">
        <f>'BE'!D61+'BG'!D61+'CZ'!D61+'DK'!D61+'DE'!D61+'EE'!D61+'IE'!D61+'EL'!D61+'ES'!D61+'FR'!D61+'HR'!D61+'IT'!D61+'CY'!D61+LV!D61+LT!D61+LU!D61+'HU'!D61+MT!D61+NL!D61+'AT'!D61+PL!D61+PT!D61+RO!D61+SI!D61+SK!D61+'FI'!D61+SE!D61</f>
        <v>0</v>
      </c>
      <c r="E61" s="42">
        <f>'BE'!E61+'BG'!E61+'CZ'!E61+'DK'!E61+'DE'!E61+'EE'!E61+'IE'!E61+'EL'!E61+'ES'!E61+'FR'!E61+'HR'!E61+'IT'!E61+'CY'!E61+LV!E61+LT!E61+LU!E61+'HU'!E61+MT!E61+NL!E61+'AT'!E61+PL!E61+PT!E61+RO!E61+SI!E61+SK!E61+'FI'!E61+SE!E61</f>
        <v>0</v>
      </c>
      <c r="F61" s="42">
        <f>'BE'!F61+'BG'!F61+'CZ'!F61+'DK'!F61+'DE'!F61+'EE'!F61+'IE'!F61+'EL'!F61+'ES'!F61+'FR'!F61+'HR'!F61+'IT'!F61+'CY'!F61+LV!F61+LT!F61+LU!F61+'HU'!F61+MT!F61+NL!F61+'AT'!F61+PL!F61+PT!F61+RO!F61+SI!F61+SK!F61+'FI'!F61+SE!F61</f>
        <v>0</v>
      </c>
      <c r="G61" s="42">
        <f>'BE'!G61+'BG'!G61+'CZ'!G61+'DK'!G61+'DE'!G61+'EE'!G61+'IE'!G61+'EL'!G61+'ES'!G61+'FR'!G61+'HR'!G61+'IT'!G61+'CY'!G61+LV!G61+LT!G61+LU!G61+'HU'!G61+MT!G61+NL!G61+'AT'!G61+PL!G61+PT!G61+RO!G61+SI!G61+SK!G61+'FI'!G61+SE!G61</f>
        <v>0</v>
      </c>
      <c r="H61" s="42">
        <f>'BE'!H61+'BG'!H61+'CZ'!H61+'DK'!H61+'DE'!H61+'EE'!H61+'IE'!H61+'EL'!H61+'ES'!H61+'FR'!H61+'HR'!H61+'IT'!H61+'CY'!H61+LV!H61+LT!H61+LU!H61+'HU'!H61+MT!H61+NL!H61+'AT'!H61+PL!H61+PT!H61+RO!H61+SI!H61+SK!H61+'FI'!H61+SE!H61</f>
        <v>0</v>
      </c>
      <c r="I61" s="42">
        <f>'BE'!I61+'BG'!I61+'CZ'!I61+'DK'!I61+'DE'!I61+'EE'!I61+'IE'!I61+'EL'!I61+'ES'!I61+'FR'!I61+'HR'!I61+'IT'!I61+'CY'!I61+LV!I61+LT!I61+LU!I61+'HU'!I61+MT!I61+NL!I61+'AT'!I61+PL!I61+PT!I61+RO!I61+SI!I61+SK!I61+'FI'!I61+SE!I61</f>
        <v>330.11800000000005</v>
      </c>
      <c r="J61" s="42"/>
    </row>
    <row r="62" spans="1:10" ht="15">
      <c r="A62" s="12"/>
      <c r="B62" s="39" t="s">
        <v>117</v>
      </c>
      <c r="C62" s="39" t="s">
        <v>114</v>
      </c>
      <c r="D62" s="40">
        <f>'BE'!D62+'BG'!D62+'CZ'!D62+'DK'!D62+'DE'!D62+'EE'!D62+'IE'!D62+'EL'!D62+'ES'!D62+'FR'!D62+'HR'!D62+'IT'!D62+'CY'!D62+LV!D62+LT!D62+LU!D62+'HU'!D62+MT!D62+NL!D62+'AT'!D62+PL!D62+PT!D62+RO!D62+SI!D62+SK!D62+'FI'!D62+SE!D62</f>
        <v>0</v>
      </c>
      <c r="E62" s="40">
        <f>'BE'!E62+'BG'!E62+'CZ'!E62+'DK'!E62+'DE'!E62+'EE'!E62+'IE'!E62+'EL'!E62+'ES'!E62+'FR'!E62+'HR'!E62+'IT'!E62+'CY'!E62+LV!E62+LT!E62+LU!E62+'HU'!E62+MT!E62+NL!E62+'AT'!E62+PL!E62+PT!E62+RO!E62+SI!E62+SK!E62+'FI'!E62+SE!E62</f>
        <v>0</v>
      </c>
      <c r="F62" s="40">
        <f>'BE'!F62+'BG'!F62+'CZ'!F62+'DK'!F62+'DE'!F62+'EE'!F62+'IE'!F62+'EL'!F62+'ES'!F62+'FR'!F62+'HR'!F62+'IT'!F62+'CY'!F62+LV!F62+LT!F62+LU!F62+'HU'!F62+MT!F62+NL!F62+'AT'!F62+PL!F62+PT!F62+RO!F62+SI!F62+SK!F62+'FI'!F62+SE!F62</f>
        <v>0</v>
      </c>
      <c r="G62" s="40">
        <f>'BE'!G62+'BG'!G62+'CZ'!G62+'DK'!G62+'DE'!G62+'EE'!G62+'IE'!G62+'EL'!G62+'ES'!G62+'FR'!G62+'HR'!G62+'IT'!G62+'CY'!G62+LV!G62+LT!G62+LU!G62+'HU'!G62+MT!G62+NL!G62+'AT'!G62+PL!G62+PT!G62+RO!G62+SI!G62+SK!G62+'FI'!G62+SE!G62</f>
        <v>0</v>
      </c>
      <c r="H62" s="40">
        <f>'BE'!H62+'BG'!H62+'CZ'!H62+'DK'!H62+'DE'!H62+'EE'!H62+'IE'!H62+'EL'!H62+'ES'!H62+'FR'!H62+'HR'!H62+'IT'!H62+'CY'!H62+LV!H62+LT!H62+LU!H62+'HU'!H62+MT!H62+NL!H62+'AT'!H62+PL!H62+PT!H62+RO!H62+SI!H62+SK!H62+'FI'!H62+SE!H62</f>
        <v>0</v>
      </c>
      <c r="I62" s="40">
        <f>'BE'!I62+'BG'!I62+'CZ'!I62+'DK'!I62+'DE'!I62+'EE'!I62+'IE'!I62+'EL'!I62+'ES'!I62+'FR'!I62+'HR'!I62+'IT'!I62+'CY'!I62+LV!I62+LT!I62+LU!I62+'HU'!I62+MT!I62+NL!I62+'AT'!I62+PL!I62+PT!I62+RO!I62+SI!I62+SK!I62+'FI'!I62+SE!I62</f>
        <v>0</v>
      </c>
      <c r="J62" s="40"/>
    </row>
    <row r="63" spans="1:10" ht="15">
      <c r="A63" s="12"/>
      <c r="B63" s="6" t="s">
        <v>118</v>
      </c>
      <c r="C63" s="6" t="s">
        <v>80</v>
      </c>
      <c r="D63" s="23">
        <f>'BE'!D63+'BG'!D63+'CZ'!D63+'DK'!D63+'DE'!D63+'EE'!D63+'IE'!D63+'EL'!D63+'ES'!D63+'FR'!D63+'HR'!D63+'IT'!D63+'CY'!D63+LV!D63+LT!D63+LU!D63+'HU'!D63+MT!D63+NL!D63+'AT'!D63+PL!D63+PT!D63+RO!D63+SI!D63+SK!D63+'FI'!D63+SE!D63</f>
        <v>6</v>
      </c>
      <c r="E63" s="23">
        <f>'BE'!E63+'BG'!E63+'CZ'!E63+'DK'!E63+'DE'!E63+'EE'!E63+'IE'!E63+'EL'!E63+'ES'!E63+'FR'!E63+'HR'!E63+'IT'!E63+'CY'!E63+LV!E63+LT!E63+LU!E63+'HU'!E63+MT!E63+NL!E63+'AT'!E63+PL!E63+PT!E63+RO!E63+SI!E63+SK!E63+'FI'!E63+SE!E63</f>
        <v>0</v>
      </c>
      <c r="F63" s="23">
        <f>'BE'!F63+'BG'!F63+'CZ'!F63+'DK'!F63+'DE'!F63+'EE'!F63+'IE'!F63+'EL'!F63+'ES'!F63+'FR'!F63+'HR'!F63+'IT'!F63+'CY'!F63+LV!F63+LT!F63+LU!F63+'HU'!F63+MT!F63+NL!F63+'AT'!F63+PL!F63+PT!F63+RO!F63+SI!F63+SK!F63+'FI'!F63+SE!F63</f>
        <v>0</v>
      </c>
      <c r="G63" s="23">
        <f>'BE'!G63+'BG'!G63+'CZ'!G63+'DK'!G63+'DE'!G63+'EE'!G63+'IE'!G63+'EL'!G63+'ES'!G63+'FR'!G63+'HR'!G63+'IT'!G63+'CY'!G63+LV!G63+LT!G63+LU!G63+'HU'!G63+MT!G63+NL!G63+'AT'!G63+PL!G63+PT!G63+RO!G63+SI!G63+SK!G63+'FI'!G63+SE!G63</f>
        <v>0</v>
      </c>
      <c r="H63" s="23">
        <f>'BE'!H63+'BG'!H63+'CZ'!H63+'DK'!H63+'DE'!H63+'EE'!H63+'IE'!H63+'EL'!H63+'ES'!H63+'FR'!H63+'HR'!H63+'IT'!H63+'CY'!H63+LV!H63+LT!H63+LU!H63+'HU'!H63+MT!H63+NL!H63+'AT'!H63+PL!H63+PT!H63+RO!H63+SI!H63+SK!H63+'FI'!H63+SE!H63</f>
        <v>0</v>
      </c>
      <c r="I63" s="23">
        <f>'BE'!I63+'BG'!I63+'CZ'!I63+'DK'!I63+'DE'!I63+'EE'!I63+'IE'!I63+'EL'!I63+'ES'!I63+'FR'!I63+'HR'!I63+'IT'!I63+'CY'!I63+LV!I63+LT!I63+LU!I63+'HU'!I63+MT!I63+NL!I63+'AT'!I63+PL!I63+PT!I63+RO!I63+SI!I63+SK!I63+'FI'!I63+SE!I63</f>
        <v>0</v>
      </c>
      <c r="J63" s="23"/>
    </row>
    <row r="64" spans="1:10" ht="15">
      <c r="A64" s="12"/>
      <c r="B64" s="6" t="s">
        <v>118</v>
      </c>
      <c r="C64" s="6" t="s">
        <v>85</v>
      </c>
      <c r="D64" s="23">
        <f>'BE'!D64+'BG'!D64+'CZ'!D64+'DK'!D64+'DE'!D64+'EE'!D64+'IE'!D64+'EL'!D64+'ES'!D64+'FR'!D64+'HR'!D64+'IT'!D64+'CY'!D64+LV!D64+LT!D64+LU!D64+'HU'!D64+MT!D64+NL!D64+'AT'!D64+PL!D64+PT!D64+RO!D64+SI!D64+SK!D64+'FI'!D64+SE!D64</f>
        <v>2223</v>
      </c>
      <c r="E64" s="23">
        <f>'BE'!E64+'BG'!E64+'CZ'!E64+'DK'!E64+'DE'!E64+'EE'!E64+'IE'!E64+'EL'!E64+'ES'!E64+'FR'!E64+'HR'!E64+'IT'!E64+'CY'!E64+LV!E64+LT!E64+LU!E64+'HU'!E64+MT!E64+NL!E64+'AT'!E64+PL!E64+PT!E64+RO!E64+SI!E64+SK!E64+'FI'!E64+SE!E64</f>
        <v>2157</v>
      </c>
      <c r="F64" s="23">
        <f>'BE'!F64+'BG'!F64+'CZ'!F64+'DK'!F64+'DE'!F64+'EE'!F64+'IE'!F64+'EL'!F64+'ES'!F64+'FR'!F64+'HR'!F64+'IT'!F64+'CY'!F64+LV!F64+LT!F64+LU!F64+'HU'!F64+MT!F64+NL!F64+'AT'!F64+PL!F64+PT!F64+RO!F64+SI!F64+SK!F64+'FI'!F64+SE!F64</f>
        <v>2426.385</v>
      </c>
      <c r="G64" s="23">
        <f>'BE'!G64+'BG'!G64+'CZ'!G64+'DK'!G64+'DE'!G64+'EE'!G64+'IE'!G64+'EL'!G64+'ES'!G64+'FR'!G64+'HR'!G64+'IT'!G64+'CY'!G64+LV!G64+LT!G64+LU!G64+'HU'!G64+MT!G64+NL!G64+'AT'!G64+PL!G64+PT!G64+RO!G64+SI!G64+SK!G64+'FI'!G64+SE!G64</f>
        <v>2528.409</v>
      </c>
      <c r="H64" s="23">
        <f>'BE'!H64+'BG'!H64+'CZ'!H64+'DK'!H64+'DE'!H64+'EE'!H64+'IE'!H64+'EL'!H64+'ES'!H64+'FR'!H64+'HR'!H64+'IT'!H64+'CY'!H64+LV!H64+LT!H64+LU!H64+'HU'!H64+MT!H64+NL!H64+'AT'!H64+PL!H64+PT!H64+RO!H64+SI!H64+SK!H64+'FI'!H64+SE!H64</f>
        <v>2814.964</v>
      </c>
      <c r="I64" s="23">
        <f>'BE'!I64+'BG'!I64+'CZ'!I64+'DK'!I64+'DE'!I64+'EE'!I64+'IE'!I64+'EL'!I64+'ES'!I64+'FR'!I64+'HR'!I64+'IT'!I64+'CY'!I64+LV!I64+LT!I64+LU!I64+'HU'!I64+MT!I64+NL!I64+'AT'!I64+PL!I64+PT!I64+RO!I64+SI!I64+SK!I64+'FI'!I64+SE!I64</f>
        <v>2892.791</v>
      </c>
      <c r="J64" s="23"/>
    </row>
    <row r="65" spans="1:10" ht="15">
      <c r="A65" s="12"/>
      <c r="B65" s="6" t="s">
        <v>118</v>
      </c>
      <c r="C65" s="6" t="s">
        <v>86</v>
      </c>
      <c r="D65" s="22">
        <f>'BE'!D65+'BG'!D65+'CZ'!D65+'DK'!D65+'DE'!D65+'EE'!D65+'IE'!D65+'EL'!D65+'ES'!D65+'FR'!D65+'HR'!D65+'IT'!D65+'CY'!D65+LV!D65+LT!D65+LU!D65+'HU'!D65+MT!D65+NL!D65+'AT'!D65+PL!D65+PT!D65+RO!D65+SI!D65+SK!D65+'FI'!D65+SE!D65</f>
        <v>0</v>
      </c>
      <c r="E65" s="22">
        <f>'BE'!E65+'BG'!E65+'CZ'!E65+'DK'!E65+'DE'!E65+'EE'!E65+'IE'!E65+'EL'!E65+'ES'!E65+'FR'!E65+'HR'!E65+'IT'!E65+'CY'!E65+LV!E65+LT!E65+LU!E65+'HU'!E65+MT!E65+NL!E65+'AT'!E65+PL!E65+PT!E65+RO!E65+SI!E65+SK!E65+'FI'!E65+SE!E65</f>
        <v>0</v>
      </c>
      <c r="F65" s="22">
        <f>'BE'!F65+'BG'!F65+'CZ'!F65+'DK'!F65+'DE'!F65+'EE'!F65+'IE'!F65+'EL'!F65+'ES'!F65+'FR'!F65+'HR'!F65+'IT'!F65+'CY'!F65+LV!F65+LT!F65+LU!F65+'HU'!F65+MT!F65+NL!F65+'AT'!F65+PL!F65+PT!F65+RO!F65+SI!F65+SK!F65+'FI'!F65+SE!F65</f>
        <v>0</v>
      </c>
      <c r="G65" s="22">
        <f>'BE'!G65+'BG'!G65+'CZ'!G65+'DK'!G65+'DE'!G65+'EE'!G65+'IE'!G65+'EL'!G65+'ES'!G65+'FR'!G65+'HR'!G65+'IT'!G65+'CY'!G65+LV!G65+LT!G65+LU!G65+'HU'!G65+MT!G65+NL!G65+'AT'!G65+PL!G65+PT!G65+RO!G65+SI!G65+SK!G65+'FI'!G65+SE!G65</f>
        <v>0</v>
      </c>
      <c r="H65" s="22">
        <f>'BE'!H65+'BG'!H65+'CZ'!H65+'DK'!H65+'DE'!H65+'EE'!H65+'IE'!H65+'EL'!H65+'ES'!H65+'FR'!H65+'HR'!H65+'IT'!H65+'CY'!H65+LV!H65+LT!H65+LU!H65+'HU'!H65+MT!H65+NL!H65+'AT'!H65+PL!H65+PT!H65+RO!H65+SI!H65+SK!H65+'FI'!H65+SE!H65</f>
        <v>0</v>
      </c>
      <c r="I65" s="22">
        <f>'BE'!I65+'BG'!I65+'CZ'!I65+'DK'!I65+'DE'!I65+'EE'!I65+'IE'!I65+'EL'!I65+'ES'!I65+'FR'!I65+'HR'!I65+'IT'!I65+'CY'!I65+LV!I65+LT!I65+LU!I65+'HU'!I65+MT!I65+NL!I65+'AT'!I65+PL!I65+PT!I65+RO!I65+SI!I65+SK!I65+'FI'!I65+SE!I65</f>
        <v>0</v>
      </c>
      <c r="J65" s="22"/>
    </row>
    <row r="66" spans="1:10" ht="15">
      <c r="A66" s="12"/>
      <c r="B66" s="6" t="s">
        <v>118</v>
      </c>
      <c r="C66" s="6" t="s">
        <v>87</v>
      </c>
      <c r="D66" s="22">
        <f>'BE'!D66+'BG'!D66+'CZ'!D66+'DK'!D66+'DE'!D66+'EE'!D66+'IE'!D66+'EL'!D66+'ES'!D66+'FR'!D66+'HR'!D66+'IT'!D66+'CY'!D66+LV!D66+LT!D66+LU!D66+'HU'!D66+MT!D66+NL!D66+'AT'!D66+PL!D66+PT!D66+RO!D66+SI!D66+SK!D66+'FI'!D66+SE!D66</f>
        <v>0</v>
      </c>
      <c r="E66" s="22">
        <f>'BE'!E66+'BG'!E66+'CZ'!E66+'DK'!E66+'DE'!E66+'EE'!E66+'IE'!E66+'EL'!E66+'ES'!E66+'FR'!E66+'HR'!E66+'IT'!E66+'CY'!E66+LV!E66+LT!E66+LU!E66+'HU'!E66+MT!E66+NL!E66+'AT'!E66+PL!E66+PT!E66+RO!E66+SI!E66+SK!E66+'FI'!E66+SE!E66</f>
        <v>0</v>
      </c>
      <c r="F66" s="22">
        <f>'BE'!F66+'BG'!F66+'CZ'!F66+'DK'!F66+'DE'!F66+'EE'!F66+'IE'!F66+'EL'!F66+'ES'!F66+'FR'!F66+'HR'!F66+'IT'!F66+'CY'!F66+LV!F66+LT!F66+LU!F66+'HU'!F66+MT!F66+NL!F66+'AT'!F66+PL!F66+PT!F66+RO!F66+SI!F66+SK!F66+'FI'!F66+SE!F66</f>
        <v>0</v>
      </c>
      <c r="G66" s="22">
        <f>'BE'!G66+'BG'!G66+'CZ'!G66+'DK'!G66+'DE'!G66+'EE'!G66+'IE'!G66+'EL'!G66+'ES'!G66+'FR'!G66+'HR'!G66+'IT'!G66+'CY'!G66+LV!G66+LT!G66+LU!G66+'HU'!G66+MT!G66+NL!G66+'AT'!G66+PL!G66+PT!G66+RO!G66+SI!G66+SK!G66+'FI'!G66+SE!G66</f>
        <v>0</v>
      </c>
      <c r="H66" s="22">
        <f>'BE'!H66+'BG'!H66+'CZ'!H66+'DK'!H66+'DE'!H66+'EE'!H66+'IE'!H66+'EL'!H66+'ES'!H66+'FR'!H66+'HR'!H66+'IT'!H66+'CY'!H66+LV!H66+LT!H66+LU!H66+'HU'!H66+MT!H66+NL!H66+'AT'!H66+PL!H66+PT!H66+RO!H66+SI!H66+SK!H66+'FI'!H66+SE!H66</f>
        <v>0</v>
      </c>
      <c r="I66" s="22">
        <f>'BE'!I66+'BG'!I66+'CZ'!I66+'DK'!I66+'DE'!I66+'EE'!I66+'IE'!I66+'EL'!I66+'ES'!I66+'FR'!I66+'HR'!I66+'IT'!I66+'CY'!I66+LV!I66+LT!I66+LU!I66+'HU'!I66+MT!I66+NL!I66+'AT'!I66+PL!I66+PT!I66+RO!I66+SI!I66+SK!I66+'FI'!I66+SE!I66</f>
        <v>0</v>
      </c>
      <c r="J66" s="22"/>
    </row>
    <row r="67" spans="1:10" ht="15">
      <c r="A67" s="12"/>
      <c r="B67" s="6" t="s">
        <v>118</v>
      </c>
      <c r="C67" s="6" t="s">
        <v>88</v>
      </c>
      <c r="D67" s="23">
        <f>'BE'!D67+'BG'!D67+'CZ'!D67+'DK'!D67+'DE'!D67+'EE'!D67+'IE'!D67+'EL'!D67+'ES'!D67+'FR'!D67+'HR'!D67+'IT'!D67+'CY'!D67+LV!D67+LT!D67+LU!D67+'HU'!D67+MT!D67+NL!D67+'AT'!D67+PL!D67+PT!D67+RO!D67+SI!D67+SK!D67+'FI'!D67+SE!D67</f>
        <v>1</v>
      </c>
      <c r="E67" s="23">
        <f>'BE'!E67+'BG'!E67+'CZ'!E67+'DK'!E67+'DE'!E67+'EE'!E67+'IE'!E67+'EL'!E67+'ES'!E67+'FR'!E67+'HR'!E67+'IT'!E67+'CY'!E67+LV!E67+LT!E67+LU!E67+'HU'!E67+MT!E67+NL!E67+'AT'!E67+PL!E67+PT!E67+RO!E67+SI!E67+SK!E67+'FI'!E67+SE!E67</f>
        <v>1</v>
      </c>
      <c r="F67" s="23">
        <f>'BE'!F67+'BG'!F67+'CZ'!F67+'DK'!F67+'DE'!F67+'EE'!F67+'IE'!F67+'EL'!F67+'ES'!F67+'FR'!F67+'HR'!F67+'IT'!F67+'CY'!F67+LV!F67+LT!F67+LU!F67+'HU'!F67+MT!F67+NL!F67+'AT'!F67+PL!F67+PT!F67+RO!F67+SI!F67+SK!F67+'FI'!F67+SE!F67</f>
        <v>0.46</v>
      </c>
      <c r="G67" s="23">
        <f>'BE'!G67+'BG'!G67+'CZ'!G67+'DK'!G67+'DE'!G67+'EE'!G67+'IE'!G67+'EL'!G67+'ES'!G67+'FR'!G67+'HR'!G67+'IT'!G67+'CY'!G67+LV!G67+LT!G67+LU!G67+'HU'!G67+MT!G67+NL!G67+'AT'!G67+PL!G67+PT!G67+RO!G67+SI!G67+SK!G67+'FI'!G67+SE!G67</f>
        <v>0.213</v>
      </c>
      <c r="H67" s="23">
        <f>'BE'!H67+'BG'!H67+'CZ'!H67+'DK'!H67+'DE'!H67+'EE'!H67+'IE'!H67+'EL'!H67+'ES'!H67+'FR'!H67+'HR'!H67+'IT'!H67+'CY'!H67+LV!H67+LT!H67+LU!H67+'HU'!H67+MT!H67+NL!H67+'AT'!H67+PL!H67+PT!H67+RO!H67+SI!H67+SK!H67+'FI'!H67+SE!H67</f>
        <v>0.222</v>
      </c>
      <c r="I67" s="23">
        <f>'BE'!I67+'BG'!I67+'CZ'!I67+'DK'!I67+'DE'!I67+'EE'!I67+'IE'!I67+'EL'!I67+'ES'!I67+'FR'!I67+'HR'!I67+'IT'!I67+'CY'!I67+LV!I67+LT!I67+LU!I67+'HU'!I67+MT!I67+NL!I67+'AT'!I67+PL!I67+PT!I67+RO!I67+SI!I67+SK!I67+'FI'!I67+SE!I67</f>
        <v>19.87</v>
      </c>
      <c r="J67" s="23"/>
    </row>
    <row r="68" spans="1:10" ht="15">
      <c r="A68" s="12"/>
      <c r="B68" s="6" t="s">
        <v>118</v>
      </c>
      <c r="C68" s="6" t="s">
        <v>89</v>
      </c>
      <c r="D68" s="23">
        <f>'BE'!D68+'BG'!D68+'CZ'!D68+'DK'!D68+'DE'!D68+'EE'!D68+'IE'!D68+'EL'!D68+'ES'!D68+'FR'!D68+'HR'!D68+'IT'!D68+'CY'!D68+LV!D68+LT!D68+LU!D68+'HU'!D68+MT!D68+NL!D68+'AT'!D68+PL!D68+PT!D68+RO!D68+SI!D68+SK!D68+'FI'!D68+SE!D68</f>
        <v>770</v>
      </c>
      <c r="E68" s="23">
        <f>'BE'!E68+'BG'!E68+'CZ'!E68+'DK'!E68+'DE'!E68+'EE'!E68+'IE'!E68+'EL'!E68+'ES'!E68+'FR'!E68+'HR'!E68+'IT'!E68+'CY'!E68+LV!E68+LT!E68+LU!E68+'HU'!E68+MT!E68+NL!E68+'AT'!E68+PL!E68+PT!E68+RO!E68+SI!E68+SK!E68+'FI'!E68+SE!E68</f>
        <v>637</v>
      </c>
      <c r="F68" s="23">
        <f>'BE'!F68+'BG'!F68+'CZ'!F68+'DK'!F68+'DE'!F68+'EE'!F68+'IE'!F68+'EL'!F68+'ES'!F68+'FR'!F68+'HR'!F68+'IT'!F68+'CY'!F68+LV!F68+LT!F68+LU!F68+'HU'!F68+MT!F68+NL!F68+'AT'!F68+PL!F68+PT!F68+RO!F68+SI!F68+SK!F68+'FI'!F68+SE!F68</f>
        <v>922.448</v>
      </c>
      <c r="G68" s="23">
        <f>'BE'!G68+'BG'!G68+'CZ'!G68+'DK'!G68+'DE'!G68+'EE'!G68+'IE'!G68+'EL'!G68+'ES'!G68+'FR'!G68+'HR'!G68+'IT'!G68+'CY'!G68+LV!G68+LT!G68+LU!G68+'HU'!G68+MT!G68+NL!G68+'AT'!G68+PL!G68+PT!G68+RO!G68+SI!G68+SK!G68+'FI'!G68+SE!G68</f>
        <v>1068.154</v>
      </c>
      <c r="H68" s="23">
        <f>'BE'!H68+'BG'!H68+'CZ'!H68+'DK'!H68+'DE'!H68+'EE'!H68+'IE'!H68+'EL'!H68+'ES'!H68+'FR'!H68+'HR'!H68+'IT'!H68+'CY'!H68+LV!H68+LT!H68+LU!H68+'HU'!H68+MT!H68+NL!H68+'AT'!H68+PL!H68+PT!H68+RO!H68+SI!H68+SK!H68+'FI'!H68+SE!H68</f>
        <v>1132</v>
      </c>
      <c r="I68" s="23">
        <f>'BE'!I68+'BG'!I68+'CZ'!I68+'DK'!I68+'DE'!I68+'EE'!I68+'IE'!I68+'EL'!I68+'ES'!I68+'FR'!I68+'HR'!I68+'IT'!I68+'CY'!I68+LV!I68+LT!I68+LU!I68+'HU'!I68+MT!I68+NL!I68+'AT'!I68+PL!I68+PT!I68+RO!I68+SI!I68+SK!I68+'FI'!I68+SE!I68</f>
        <v>1287</v>
      </c>
      <c r="J68" s="23"/>
    </row>
    <row r="69" spans="1:10" ht="15">
      <c r="A69" s="12"/>
      <c r="B69" s="6" t="s">
        <v>118</v>
      </c>
      <c r="C69" s="6" t="s">
        <v>90</v>
      </c>
      <c r="D69" s="23">
        <f>'BE'!D69+'BG'!D69+'CZ'!D69+'DK'!D69+'DE'!D69+'EE'!D69+'IE'!D69+'EL'!D69+'ES'!D69+'FR'!D69+'HR'!D69+'IT'!D69+'CY'!D69+LV!D69+LT!D69+LU!D69+'HU'!D69+MT!D69+NL!D69+'AT'!D69+PL!D69+PT!D69+RO!D69+SI!D69+SK!D69+'FI'!D69+SE!D69</f>
        <v>124</v>
      </c>
      <c r="E69" s="23">
        <f>'BE'!E69+'BG'!E69+'CZ'!E69+'DK'!E69+'DE'!E69+'EE'!E69+'IE'!E69+'EL'!E69+'ES'!E69+'FR'!E69+'HR'!E69+'IT'!E69+'CY'!E69+LV!E69+LT!E69+LU!E69+'HU'!E69+MT!E69+NL!E69+'AT'!E69+PL!E69+PT!E69+RO!E69+SI!E69+SK!E69+'FI'!E69+SE!E69</f>
        <v>136</v>
      </c>
      <c r="F69" s="23">
        <f>'BE'!F69+'BG'!F69+'CZ'!F69+'DK'!F69+'DE'!F69+'EE'!F69+'IE'!F69+'EL'!F69+'ES'!F69+'FR'!F69+'HR'!F69+'IT'!F69+'CY'!F69+LV!F69+LT!F69+LU!F69+'HU'!F69+MT!F69+NL!F69+'AT'!F69+PL!F69+PT!F69+RO!F69+SI!F69+SK!F69+'FI'!F69+SE!F69</f>
        <v>134.023</v>
      </c>
      <c r="G69" s="23">
        <f>'BE'!G69+'BG'!G69+'CZ'!G69+'DK'!G69+'DE'!G69+'EE'!G69+'IE'!G69+'EL'!G69+'ES'!G69+'FR'!G69+'HR'!G69+'IT'!G69+'CY'!G69+LV!G69+LT!G69+LU!G69+'HU'!G69+MT!G69+NL!G69+'AT'!G69+PL!G69+PT!G69+RO!G69+SI!G69+SK!G69+'FI'!G69+SE!G69</f>
        <v>79.206</v>
      </c>
      <c r="H69" s="23">
        <f>'BE'!H69+'BG'!H69+'CZ'!H69+'DK'!H69+'DE'!H69+'EE'!H69+'IE'!H69+'EL'!H69+'ES'!H69+'FR'!H69+'HR'!H69+'IT'!H69+'CY'!H69+LV!H69+LT!H69+LU!H69+'HU'!H69+MT!H69+NL!H69+'AT'!H69+PL!H69+PT!H69+RO!H69+SI!H69+SK!H69+'FI'!H69+SE!H69</f>
        <v>66.224</v>
      </c>
      <c r="I69" s="23">
        <f>'BE'!I69+'BG'!I69+'CZ'!I69+'DK'!I69+'DE'!I69+'EE'!I69+'IE'!I69+'EL'!I69+'ES'!I69+'FR'!I69+'HR'!I69+'IT'!I69+'CY'!I69+LV!I69+LT!I69+LU!I69+'HU'!I69+MT!I69+NL!I69+'AT'!I69+PL!I69+PT!I69+RO!I69+SI!I69+SK!I69+'FI'!I69+SE!I69</f>
        <v>61.714000000000006</v>
      </c>
      <c r="J69" s="23"/>
    </row>
    <row r="70" spans="1:10" ht="15">
      <c r="A70" s="12"/>
      <c r="B70" s="7" t="s">
        <v>118</v>
      </c>
      <c r="C70" s="7" t="s">
        <v>91</v>
      </c>
      <c r="D70" s="41">
        <f>'BE'!D70+'BG'!D70+'CZ'!D70+'DK'!D70+'DE'!D70+'EE'!D70+'IE'!D70+'EL'!D70+'ES'!D70+'FR'!D70+'HR'!D70+'IT'!D70+'CY'!D70+LV!D70+LT!D70+LU!D70+'HU'!D70+MT!D70+NL!D70+'AT'!D70+PL!D70+PT!D70+RO!D70+SI!D70+SK!D70+'FI'!D70+SE!D70</f>
        <v>0</v>
      </c>
      <c r="E70" s="41">
        <f>'BE'!E70+'BG'!E70+'CZ'!E70+'DK'!E70+'DE'!E70+'EE'!E70+'IE'!E70+'EL'!E70+'ES'!E70+'FR'!E70+'HR'!E70+'IT'!E70+'CY'!E70+LV!E70+LT!E70+LU!E70+'HU'!E70+MT!E70+NL!E70+'AT'!E70+PL!E70+PT!E70+RO!E70+SI!E70+SK!E70+'FI'!E70+SE!E70</f>
        <v>0</v>
      </c>
      <c r="F70" s="41">
        <f>'BE'!F70+'BG'!F70+'CZ'!F70+'DK'!F70+'DE'!F70+'EE'!F70+'IE'!F70+'EL'!F70+'ES'!F70+'FR'!F70+'HR'!F70+'IT'!F70+'CY'!F70+LV!F70+LT!F70+LU!F70+'HU'!F70+MT!F70+NL!F70+'AT'!F70+PL!F70+PT!F70+RO!F70+SI!F70+SK!F70+'FI'!F70+SE!F70</f>
        <v>0.011</v>
      </c>
      <c r="G70" s="41">
        <f>'BE'!G70+'BG'!G70+'CZ'!G70+'DK'!G70+'DE'!G70+'EE'!G70+'IE'!G70+'EL'!G70+'ES'!G70+'FR'!G70+'HR'!G70+'IT'!G70+'CY'!G70+LV!G70+LT!G70+LU!G70+'HU'!G70+MT!G70+NL!G70+'AT'!G70+PL!G70+PT!G70+RO!G70+SI!G70+SK!G70+'FI'!G70+SE!G70</f>
        <v>0.147</v>
      </c>
      <c r="H70" s="41">
        <f>'BE'!H70+'BG'!H70+'CZ'!H70+'DK'!H70+'DE'!H70+'EE'!H70+'IE'!H70+'EL'!H70+'ES'!H70+'FR'!H70+'HR'!H70+'IT'!H70+'CY'!H70+LV!H70+LT!H70+LU!H70+'HU'!H70+MT!H70+NL!H70+'AT'!H70+PL!H70+PT!H70+RO!H70+SI!H70+SK!H70+'FI'!H70+SE!H70</f>
        <v>0.002</v>
      </c>
      <c r="I70" s="41">
        <f>'BE'!I70+'BG'!I70+'CZ'!I70+'DK'!I70+'DE'!I70+'EE'!I70+'IE'!I70+'EL'!I70+'ES'!I70+'FR'!I70+'HR'!I70+'IT'!I70+'CY'!I70+LV!I70+LT!I70+LU!I70+'HU'!I70+MT!I70+NL!I70+'AT'!I70+PL!I70+PT!I70+RO!I70+SI!I70+SK!I70+'FI'!I70+SE!I70</f>
        <v>103.003</v>
      </c>
      <c r="J70" s="41"/>
    </row>
    <row r="71" spans="1:10" ht="15">
      <c r="A71" s="12"/>
      <c r="B71" s="15" t="s">
        <v>118</v>
      </c>
      <c r="C71" s="15" t="s">
        <v>92</v>
      </c>
      <c r="D71" s="25">
        <f>'BE'!D71+'BG'!D71+'CZ'!D71+'DK'!D71+'DE'!D71+'EE'!D71+'IE'!D71+'EL'!D71+'ES'!D71+'FR'!D71+'HR'!D71+'IT'!D71+'CY'!D71+LV!D71+LT!D71+LU!D71+'HU'!D71+MT!D71+NL!D71+'AT'!D71+PL!D71+PT!D71+RO!D71+SI!D71+SK!D71+'FI'!D71+SE!D71</f>
        <v>1336</v>
      </c>
      <c r="E71" s="25">
        <f>'BE'!E71+'BG'!E71+'CZ'!E71+'DK'!E71+'DE'!E71+'EE'!E71+'IE'!E71+'EL'!E71+'ES'!E71+'FR'!E71+'HR'!E71+'IT'!E71+'CY'!E71+LV!E71+LT!E71+LU!E71+'HU'!E71+MT!E71+NL!E71+'AT'!E71+PL!E71+PT!E71+RO!E71+SI!E71+SK!E71+'FI'!E71+SE!E71</f>
        <v>1385</v>
      </c>
      <c r="F71" s="25">
        <f>'BE'!F71+'BG'!F71+'CZ'!F71+'DK'!F71+'DE'!F71+'EE'!F71+'IE'!F71+'EL'!F71+'ES'!F71+'FR'!F71+'HR'!F71+'IT'!F71+'CY'!F71+LV!F71+LT!F71+LU!F71+'HU'!F71+MT!F71+NL!F71+'AT'!F71+PL!F71+PT!F71+RO!F71+SI!F71+SK!F71+'FI'!F71+SE!F71</f>
        <v>1370.385</v>
      </c>
      <c r="G71" s="25">
        <f>'BE'!G71+'BG'!G71+'CZ'!G71+'DK'!G71+'DE'!G71+'EE'!G71+'IE'!G71+'EL'!G71+'ES'!G71+'FR'!G71+'HR'!G71+'IT'!G71+'CY'!G71+LV!G71+LT!G71+LU!G71+'HU'!G71+MT!G71+NL!G71+'AT'!G71+PL!G71+PT!G71+RO!G71+SI!G71+SK!G71+'FI'!G71+SE!G71</f>
        <v>1381.409</v>
      </c>
      <c r="H71" s="25">
        <f>'BE'!H71+'BG'!H71+'CZ'!H71+'DK'!H71+'DE'!H71+'EE'!H71+'IE'!H71+'EL'!H71+'ES'!H71+'FR'!H71+'HR'!H71+'IT'!H71+'CY'!H71+LV!H71+LT!H71+LU!H71+'HU'!H71+MT!H71+NL!H71+'AT'!H71+PL!H71+PT!H71+RO!H71+SI!H71+SK!H71+'FI'!H71+SE!H71</f>
        <v>1616.964</v>
      </c>
      <c r="I71" s="25">
        <f>'BE'!I71+'BG'!I71+'CZ'!I71+'DK'!I71+'DE'!I71+'EE'!I71+'IE'!I71+'EL'!I71+'ES'!I71+'FR'!I71+'HR'!I71+'IT'!I71+'CY'!I71+LV!I71+LT!I71+LU!I71+'HU'!I71+MT!I71+NL!I71+'AT'!I71+PL!I71+PT!I71+RO!I71+SI!I71+SK!I71+'FI'!I71+SE!I71</f>
        <v>1666.9499999999998</v>
      </c>
      <c r="J71" s="25"/>
    </row>
    <row r="72" spans="1:10" ht="15">
      <c r="A72" s="12"/>
      <c r="B72" s="10" t="s">
        <v>118</v>
      </c>
      <c r="C72" s="10" t="s">
        <v>93</v>
      </c>
      <c r="D72" s="38">
        <f>'BE'!D72+'BG'!D72+'CZ'!D72+'DK'!D72+'DE'!D72+'EE'!D72+'IE'!D72+'EL'!D72+'ES'!D72+'FR'!D72+'HR'!D72+'IT'!D72+'CY'!D72+LV!D72+LT!D72+LU!D72+'HU'!D72+MT!D72+NL!D72+'AT'!D72+PL!D72+PT!D72+RO!D72+SI!D72+SK!D72+'FI'!D72+SE!D72</f>
        <v>0</v>
      </c>
      <c r="E72" s="38">
        <f>'BE'!E72+'BG'!E72+'CZ'!E72+'DK'!E72+'DE'!E72+'EE'!E72+'IE'!E72+'EL'!E72+'ES'!E72+'FR'!E72+'HR'!E72+'IT'!E72+'CY'!E72+LV!E72+LT!E72+LU!E72+'HU'!E72+MT!E72+NL!E72+'AT'!E72+PL!E72+PT!E72+RO!E72+SI!E72+SK!E72+'FI'!E72+SE!E72</f>
        <v>0</v>
      </c>
      <c r="F72" s="38">
        <f>'BE'!F72+'BG'!F72+'CZ'!F72+'DK'!F72+'DE'!F72+'EE'!F72+'IE'!F72+'EL'!F72+'ES'!F72+'FR'!F72+'HR'!F72+'IT'!F72+'CY'!F72+LV!F72+LT!F72+LU!F72+'HU'!F72+MT!F72+NL!F72+'AT'!F72+PL!F72+PT!F72+RO!F72+SI!F72+SK!F72+'FI'!F72+SE!F72</f>
        <v>0</v>
      </c>
      <c r="G72" s="38">
        <f>'BE'!G72+'BG'!G72+'CZ'!G72+'DK'!G72+'DE'!G72+'EE'!G72+'IE'!G72+'EL'!G72+'ES'!G72+'FR'!G72+'HR'!G72+'IT'!G72+'CY'!G72+LV!G72+LT!G72+LU!G72+'HU'!G72+MT!G72+NL!G72+'AT'!G72+PL!G72+PT!G72+RO!G72+SI!G72+SK!G72+'FI'!G72+SE!G72</f>
        <v>0</v>
      </c>
      <c r="H72" s="38">
        <f>'BE'!H72+'BG'!H72+'CZ'!H72+'DK'!H72+'DE'!H72+'EE'!H72+'IE'!H72+'EL'!H72+'ES'!H72+'FR'!H72+'HR'!H72+'IT'!H72+'CY'!H72+LV!H72+LT!H72+LU!H72+'HU'!H72+MT!H72+NL!H72+'AT'!H72+PL!H72+PT!H72+RO!H72+SI!H72+SK!H72+'FI'!H72+SE!H72</f>
        <v>0</v>
      </c>
      <c r="I72" s="38">
        <f>'BE'!I72+'BG'!I72+'CZ'!I72+'DK'!I72+'DE'!I72+'EE'!I72+'IE'!I72+'EL'!I72+'ES'!I72+'FR'!I72+'HR'!I72+'IT'!I72+'CY'!I72+LV!I72+LT!I72+LU!I72+'HU'!I72+MT!I72+NL!I72+'AT'!I72+PL!I72+PT!I72+RO!I72+SI!I72+SK!I72+'FI'!I72+SE!I72</f>
        <v>-66.124</v>
      </c>
      <c r="J72" s="38"/>
    </row>
    <row r="73" spans="1:10" ht="15">
      <c r="A73" s="12"/>
      <c r="B73" s="15" t="s">
        <v>118</v>
      </c>
      <c r="C73" s="15" t="s">
        <v>94</v>
      </c>
      <c r="D73" s="42">
        <f>'BE'!D73+'BG'!D73+'CZ'!D73+'DK'!D73+'DE'!D73+'EE'!D73+'IE'!D73+'EL'!D73+'ES'!D73+'FR'!D73+'HR'!D73+'IT'!D73+'CY'!D73+LV!D73+LT!D73+LU!D73+'HU'!D73+MT!D73+NL!D73+'AT'!D73+PL!D73+PT!D73+RO!D73+SI!D73+SK!D73+'FI'!D73+SE!D73</f>
        <v>1336</v>
      </c>
      <c r="E73" s="42">
        <f>'BE'!E73+'BG'!E73+'CZ'!E73+'DK'!E73+'DE'!E73+'EE'!E73+'IE'!E73+'EL'!E73+'ES'!E73+'FR'!E73+'HR'!E73+'IT'!E73+'CY'!E73+LV!E73+LT!E73+LU!E73+'HU'!E73+MT!E73+NL!E73+'AT'!E73+PL!E73+PT!E73+RO!E73+SI!E73+SK!E73+'FI'!E73+SE!E73</f>
        <v>1385</v>
      </c>
      <c r="F73" s="42">
        <f>'BE'!F73+'BG'!F73+'CZ'!F73+'DK'!F73+'DE'!F73+'EE'!F73+'IE'!F73+'EL'!F73+'ES'!F73+'FR'!F73+'HR'!F73+'IT'!F73+'CY'!F73+LV!F73+LT!F73+LU!F73+'HU'!F73+MT!F73+NL!F73+'AT'!F73+PL!F73+PT!F73+RO!F73+SI!F73+SK!F73+'FI'!F73+SE!F73</f>
        <v>1370.385</v>
      </c>
      <c r="G73" s="42">
        <f>'BE'!G73+'BG'!G73+'CZ'!G73+'DK'!G73+'DE'!G73+'EE'!G73+'IE'!G73+'EL'!G73+'ES'!G73+'FR'!G73+'HR'!G73+'IT'!G73+'CY'!G73+LV!G73+LT!G73+LU!G73+'HU'!G73+MT!G73+NL!G73+'AT'!G73+PL!G73+PT!G73+RO!G73+SI!G73+SK!G73+'FI'!G73+SE!G73</f>
        <v>1381.409</v>
      </c>
      <c r="H73" s="42">
        <f>'BE'!H73+'BG'!H73+'CZ'!H73+'DK'!H73+'DE'!H73+'EE'!H73+'IE'!H73+'EL'!H73+'ES'!H73+'FR'!H73+'HR'!H73+'IT'!H73+'CY'!H73+LV!H73+LT!H73+LU!H73+'HU'!H73+MT!H73+NL!H73+'AT'!H73+PL!H73+PT!H73+RO!H73+SI!H73+SK!H73+'FI'!H73+SE!H73</f>
        <v>1616.964</v>
      </c>
      <c r="I73" s="42">
        <f>'BE'!I73+'BG'!I73+'CZ'!I73+'DK'!I73+'DE'!I73+'EE'!I73+'IE'!I73+'EL'!I73+'ES'!I73+'FR'!I73+'HR'!I73+'IT'!I73+'CY'!I73+LV!I73+LT!I73+LU!I73+'HU'!I73+MT!I73+NL!I73+'AT'!I73+PL!I73+PT!I73+RO!I73+SI!I73+SK!I73+'FI'!I73+SE!I73</f>
        <v>1733.074</v>
      </c>
      <c r="J73" s="42"/>
    </row>
    <row r="74" spans="1:10" ht="15">
      <c r="A74" s="12"/>
      <c r="B74" s="39" t="s">
        <v>118</v>
      </c>
      <c r="C74" s="39" t="s">
        <v>114</v>
      </c>
      <c r="D74" s="40">
        <f>'BE'!D74+'BG'!D74+'CZ'!D74+'DK'!D74+'DE'!D74+'EE'!D74+'IE'!D74+'EL'!D74+'ES'!D74+'FR'!D74+'HR'!D74+'IT'!D74+'CY'!D74+LV!D74+LT!D74+LU!D74+'HU'!D74+MT!D74+NL!D74+'AT'!D74+PL!D74+PT!D74+RO!D74+SI!D74+SK!D74+'FI'!D74+SE!D74</f>
        <v>38</v>
      </c>
      <c r="E74" s="40">
        <f>'BE'!E74+'BG'!E74+'CZ'!E74+'DK'!E74+'DE'!E74+'EE'!E74+'IE'!E74+'EL'!E74+'ES'!E74+'FR'!E74+'HR'!E74+'IT'!E74+'CY'!E74+LV!E74+LT!E74+LU!E74+'HU'!E74+MT!E74+NL!E74+'AT'!E74+PL!E74+PT!E74+RO!E74+SI!E74+SK!E74+'FI'!E74+SE!E74</f>
        <v>34</v>
      </c>
      <c r="F74" s="40">
        <f>'BE'!F74+'BG'!F74+'CZ'!F74+'DK'!F74+'DE'!F74+'EE'!F74+'IE'!F74+'EL'!F74+'ES'!F74+'FR'!F74+'HR'!F74+'IT'!F74+'CY'!F74+LV!F74+LT!F74+LU!F74+'HU'!F74+MT!F74+NL!F74+'AT'!F74+PL!F74+PT!F74+RO!F74+SI!F74+SK!F74+'FI'!F74+SE!F74</f>
        <v>34</v>
      </c>
      <c r="G74" s="40">
        <f>'BE'!G74+'BG'!G74+'CZ'!G74+'DK'!G74+'DE'!G74+'EE'!G74+'IE'!G74+'EL'!G74+'ES'!G74+'FR'!G74+'HR'!G74+'IT'!G74+'CY'!G74+LV!G74+LT!G74+LU!G74+'HU'!G74+MT!G74+NL!G74+'AT'!G74+PL!G74+PT!G74+RO!G74+SI!G74+SK!G74+'FI'!G74+SE!G74</f>
        <v>40</v>
      </c>
      <c r="H74" s="40">
        <f>'BE'!H74+'BG'!H74+'CZ'!H74+'DK'!H74+'DE'!H74+'EE'!H74+'IE'!H74+'EL'!H74+'ES'!H74+'FR'!H74+'HR'!H74+'IT'!H74+'CY'!H74+LV!H74+LT!H74+LU!H74+'HU'!H74+MT!H74+NL!H74+'AT'!H74+PL!H74+PT!H74+RO!H74+SI!H74+SK!H74+'FI'!H74+SE!H74</f>
        <v>47</v>
      </c>
      <c r="I74" s="40">
        <f>'BE'!I74+'BG'!I74+'CZ'!I74+'DK'!I74+'DE'!I74+'EE'!I74+'IE'!I74+'EL'!I74+'ES'!I74+'FR'!I74+'HR'!I74+'IT'!I74+'CY'!I74+LV!I74+LT!I74+LU!I74+'HU'!I74+MT!I74+NL!I74+'AT'!I74+PL!I74+PT!I74+RO!I74+SI!I74+SK!I74+'FI'!I74+SE!I74</f>
        <v>50.2</v>
      </c>
      <c r="J74" s="40"/>
    </row>
    <row r="75" spans="1:10" ht="15">
      <c r="A75" s="12"/>
      <c r="B75" s="6" t="s">
        <v>84</v>
      </c>
      <c r="C75" s="6" t="s">
        <v>80</v>
      </c>
      <c r="D75" s="23">
        <f>'BE'!D75+'BG'!D75+'CZ'!D75+'DK'!D75+'DE'!D75+'EE'!D75+'IE'!D75+'EL'!D75+'ES'!D75+'FR'!D75+'HR'!D75+'IT'!D75+'CY'!D75+LV!D75+LT!D75+LU!D75+'HU'!D75+MT!D75+NL!D75+'AT'!D75+PL!D75+PT!D75+RO!D75+SI!D75+SK!D75+'FI'!D75+SE!D75</f>
        <v>28201.064</v>
      </c>
      <c r="E75" s="23">
        <f>'BE'!E75+'BG'!E75+'CZ'!E75+'DK'!E75+'DE'!E75+'EE'!E75+'IE'!E75+'EL'!E75+'ES'!E75+'FR'!E75+'HR'!E75+'IT'!E75+'CY'!E75+LV!E75+LT!E75+LU!E75+'HU'!E75+MT!E75+NL!E75+'AT'!E75+PL!E75+PT!E75+RO!E75+SI!E75+SK!E75+'FI'!E75+SE!E75</f>
        <v>25211.271</v>
      </c>
      <c r="F75" s="23">
        <f>'BE'!F75+'BG'!F75+'CZ'!F75+'DK'!F75+'DE'!F75+'EE'!F75+'IE'!F75+'EL'!F75+'ES'!F75+'FR'!F75+'HR'!F75+'IT'!F75+'CY'!F75+LV!F75+LT!F75+LU!F75+'HU'!F75+MT!F75+NL!F75+'AT'!F75+PL!F75+PT!F75+RO!F75+SI!F75+SK!F75+'FI'!F75+SE!F75</f>
        <v>25074.071000000004</v>
      </c>
      <c r="G75" s="23">
        <f>'BE'!G75+'BG'!G75+'CZ'!G75+'DK'!G75+'DE'!G75+'EE'!G75+'IE'!G75+'EL'!G75+'ES'!G75+'FR'!G75+'HR'!G75+'IT'!G75+'CY'!G75+LV!G75+LT!G75+LU!G75+'HU'!G75+MT!G75+NL!G75+'AT'!G75+PL!G75+PT!G75+RO!G75+SI!G75+SK!G75+'FI'!G75+SE!G75</f>
        <v>24573.251</v>
      </c>
      <c r="H75" s="23">
        <f>'BE'!H75+'BG'!H75+'CZ'!H75+'DK'!H75+'DE'!H75+'EE'!H75+'IE'!H75+'EL'!H75+'ES'!H75+'FR'!H75+'HR'!H75+'IT'!H75+'CY'!H75+LV!H75+LT!H75+LU!H75+'HU'!H75+MT!H75+NL!H75+'AT'!H75+PL!H75+PT!H75+RO!H75+SI!H75+SK!H75+'FI'!H75+SE!H75</f>
        <v>22755.755</v>
      </c>
      <c r="I75" s="23">
        <f>'BE'!I75+'BG'!I75+'CZ'!I75+'DK'!I75+'DE'!I75+'EE'!I75+'IE'!I75+'EL'!I75+'ES'!I75+'FR'!I75+'HR'!I75+'IT'!I75+'CY'!I75+LV!I75+LT!I75+LU!I75+'HU'!I75+MT!I75+NL!I75+'AT'!I75+PL!I75+PT!I75+RO!I75+SI!I75+SK!I75+'FI'!I75+SE!I75</f>
        <v>21402.088999999996</v>
      </c>
      <c r="J75" s="23"/>
    </row>
    <row r="76" spans="1:10" ht="15">
      <c r="A76" s="12"/>
      <c r="B76" s="6" t="s">
        <v>84</v>
      </c>
      <c r="C76" s="6" t="s">
        <v>85</v>
      </c>
      <c r="D76" s="23">
        <f>'BE'!D76+'BG'!D76+'CZ'!D76+'DK'!D76+'DE'!D76+'EE'!D76+'IE'!D76+'EL'!D76+'ES'!D76+'FR'!D76+'HR'!D76+'IT'!D76+'CY'!D76+LV!D76+LT!D76+LU!D76+'HU'!D76+MT!D76+NL!D76+'AT'!D76+PL!D76+PT!D76+RO!D76+SI!D76+SK!D76+'FI'!D76+SE!D76</f>
        <v>17514.239999999998</v>
      </c>
      <c r="E76" s="23">
        <f>'BE'!E76+'BG'!E76+'CZ'!E76+'DK'!E76+'DE'!E76+'EE'!E76+'IE'!E76+'EL'!E76+'ES'!E76+'FR'!E76+'HR'!E76+'IT'!E76+'CY'!E76+LV!E76+LT!E76+LU!E76+'HU'!E76+MT!E76+NL!E76+'AT'!E76+PL!E76+PT!E76+RO!E76+SI!E76+SK!E76+'FI'!E76+SE!E76</f>
        <v>17193.451</v>
      </c>
      <c r="F76" s="23">
        <f>'BE'!F76+'BG'!F76+'CZ'!F76+'DK'!F76+'DE'!F76+'EE'!F76+'IE'!F76+'EL'!F76+'ES'!F76+'FR'!F76+'HR'!F76+'IT'!F76+'CY'!F76+LV!F76+LT!F76+LU!F76+'HU'!F76+MT!F76+NL!F76+'AT'!F76+PL!F76+PT!F76+RO!F76+SI!F76+SK!F76+'FI'!F76+SE!F76</f>
        <v>18831.336999999996</v>
      </c>
      <c r="G76" s="23">
        <f>'BE'!G76+'BG'!G76+'CZ'!G76+'DK'!G76+'DE'!G76+'EE'!G76+'IE'!G76+'EL'!G76+'ES'!G76+'FR'!G76+'HR'!G76+'IT'!G76+'CY'!G76+LV!G76+LT!G76+LU!G76+'HU'!G76+MT!G76+NL!G76+'AT'!G76+PL!G76+PT!G76+RO!G76+SI!G76+SK!G76+'FI'!G76+SE!G76</f>
        <v>20774.681999999997</v>
      </c>
      <c r="H76" s="23">
        <f>'BE'!H76+'BG'!H76+'CZ'!H76+'DK'!H76+'DE'!H76+'EE'!H76+'IE'!H76+'EL'!H76+'ES'!H76+'FR'!H76+'HR'!H76+'IT'!H76+'CY'!H76+LV!H76+LT!H76+LU!H76+'HU'!H76+MT!H76+NL!H76+'AT'!H76+PL!H76+PT!H76+RO!H76+SI!H76+SK!H76+'FI'!H76+SE!H76</f>
        <v>21392.198</v>
      </c>
      <c r="I76" s="23">
        <f>'BE'!I76+'BG'!I76+'CZ'!I76+'DK'!I76+'DE'!I76+'EE'!I76+'IE'!I76+'EL'!I76+'ES'!I76+'FR'!I76+'HR'!I76+'IT'!I76+'CY'!I76+LV!I76+LT!I76+LU!I76+'HU'!I76+MT!I76+NL!I76+'AT'!I76+PL!I76+PT!I76+RO!I76+SI!I76+SK!I76+'FI'!I76+SE!I76</f>
        <v>21773.311</v>
      </c>
      <c r="J76" s="23"/>
    </row>
    <row r="77" spans="1:10" ht="15">
      <c r="A77" s="12"/>
      <c r="B77" s="6" t="s">
        <v>84</v>
      </c>
      <c r="C77" s="6" t="s">
        <v>86</v>
      </c>
      <c r="D77" s="23">
        <f>'BE'!D77+'BG'!D77+'CZ'!D77+'DK'!D77+'DE'!D77+'EE'!D77+'IE'!D77+'EL'!D77+'ES'!D77+'FR'!D77+'HR'!D77+'IT'!D77+'CY'!D77+LV!D77+LT!D77+LU!D77+'HU'!D77+MT!D77+NL!D77+'AT'!D77+PL!D77+PT!D77+RO!D77+SI!D77+SK!D77+'FI'!D77+SE!D77</f>
        <v>16027</v>
      </c>
      <c r="E77" s="23">
        <f>'BE'!E77+'BG'!E77+'CZ'!E77+'DK'!E77+'DE'!E77+'EE'!E77+'IE'!E77+'EL'!E77+'ES'!E77+'FR'!E77+'HR'!E77+'IT'!E77+'CY'!E77+LV!E77+LT!E77+LU!E77+'HU'!E77+MT!E77+NL!E77+'AT'!E77+PL!E77+PT!E77+RO!E77+SI!E77+SK!E77+'FI'!E77+SE!E77</f>
        <v>15300.04</v>
      </c>
      <c r="F77" s="23">
        <f>'BE'!F77+'BG'!F77+'CZ'!F77+'DK'!F77+'DE'!F77+'EE'!F77+'IE'!F77+'EL'!F77+'ES'!F77+'FR'!F77+'HR'!F77+'IT'!F77+'CY'!F77+LV!F77+LT!F77+LU!F77+'HU'!F77+MT!F77+NL!F77+'AT'!F77+PL!F77+PT!F77+RO!F77+SI!F77+SK!F77+'FI'!F77+SE!F77</f>
        <v>15936.479000000001</v>
      </c>
      <c r="G77" s="23">
        <f>'BE'!G77+'BG'!G77+'CZ'!G77+'DK'!G77+'DE'!G77+'EE'!G77+'IE'!G77+'EL'!G77+'ES'!G77+'FR'!G77+'HR'!G77+'IT'!G77+'CY'!G77+LV!G77+LT!G77+LU!G77+'HU'!G77+MT!G77+NL!G77+'AT'!G77+PL!G77+PT!G77+RO!G77+SI!G77+SK!G77+'FI'!G77+SE!G77</f>
        <v>14475.041000000001</v>
      </c>
      <c r="H77" s="23">
        <f>'BE'!H77+'BG'!H77+'CZ'!H77+'DK'!H77+'DE'!H77+'EE'!H77+'IE'!H77+'EL'!H77+'ES'!H77+'FR'!H77+'HR'!H77+'IT'!H77+'CY'!H77+LV!H77+LT!H77+LU!H77+'HU'!H77+MT!H77+NL!H77+'AT'!H77+PL!H77+PT!H77+RO!H77+SI!H77+SK!H77+'FI'!H77+SE!H77</f>
        <v>14905.813</v>
      </c>
      <c r="I77" s="23">
        <f>'BE'!I77+'BG'!I77+'CZ'!I77+'DK'!I77+'DE'!I77+'EE'!I77+'IE'!I77+'EL'!I77+'ES'!I77+'FR'!I77+'HR'!I77+'IT'!I77+'CY'!I77+LV!I77+LT!I77+LU!I77+'HU'!I77+MT!I77+NL!I77+'AT'!I77+PL!I77+PT!I77+RO!I77+SI!I77+SK!I77+'FI'!I77+SE!I77</f>
        <v>14746.311000000003</v>
      </c>
      <c r="J77" s="23"/>
    </row>
    <row r="78" spans="1:10" ht="15">
      <c r="A78" s="12"/>
      <c r="B78" s="6" t="s">
        <v>84</v>
      </c>
      <c r="C78" s="6" t="s">
        <v>87</v>
      </c>
      <c r="D78" s="23">
        <f>'BE'!D78+'BG'!D78+'CZ'!D78+'DK'!D78+'DE'!D78+'EE'!D78+'IE'!D78+'EL'!D78+'ES'!D78+'FR'!D78+'HR'!D78+'IT'!D78+'CY'!D78+LV!D78+LT!D78+LU!D78+'HU'!D78+MT!D78+NL!D78+'AT'!D78+PL!D78+PT!D78+RO!D78+SI!D78+SK!D78+'FI'!D78+SE!D78</f>
        <v>20666.103000000003</v>
      </c>
      <c r="E78" s="23">
        <f>'BE'!E78+'BG'!E78+'CZ'!E78+'DK'!E78+'DE'!E78+'EE'!E78+'IE'!E78+'EL'!E78+'ES'!E78+'FR'!E78+'HR'!E78+'IT'!E78+'CY'!E78+LV!E78+LT!E78+LU!E78+'HU'!E78+MT!E78+NL!E78+'AT'!E78+PL!E78+PT!E78+RO!E78+SI!E78+SK!E78+'FI'!E78+SE!E78</f>
        <v>22769.876</v>
      </c>
      <c r="F78" s="23">
        <f>'BE'!F78+'BG'!F78+'CZ'!F78+'DK'!F78+'DE'!F78+'EE'!F78+'IE'!F78+'EL'!F78+'ES'!F78+'FR'!F78+'HR'!F78+'IT'!F78+'CY'!F78+LV!F78+LT!F78+LU!F78+'HU'!F78+MT!F78+NL!F78+'AT'!F78+PL!F78+PT!F78+RO!F78+SI!F78+SK!F78+'FI'!F78+SE!F78</f>
        <v>22916.085</v>
      </c>
      <c r="G78" s="23">
        <f>'BE'!G78+'BG'!G78+'CZ'!G78+'DK'!G78+'DE'!G78+'EE'!G78+'IE'!G78+'EL'!G78+'ES'!G78+'FR'!G78+'HR'!G78+'IT'!G78+'CY'!G78+LV!G78+LT!G78+LU!G78+'HU'!G78+MT!G78+NL!G78+'AT'!G78+PL!G78+PT!G78+RO!G78+SI!G78+SK!G78+'FI'!G78+SE!G78</f>
        <v>25019.828</v>
      </c>
      <c r="H78" s="23">
        <f>'BE'!H78+'BG'!H78+'CZ'!H78+'DK'!H78+'DE'!H78+'EE'!H78+'IE'!H78+'EL'!H78+'ES'!H78+'FR'!H78+'HR'!H78+'IT'!H78+'CY'!H78+LV!H78+LT!H78+LU!H78+'HU'!H78+MT!H78+NL!H78+'AT'!H78+PL!H78+PT!H78+RO!H78+SI!H78+SK!H78+'FI'!H78+SE!H78</f>
        <v>27331.445999999996</v>
      </c>
      <c r="I78" s="23">
        <f>'BE'!I78+'BG'!I78+'CZ'!I78+'DK'!I78+'DE'!I78+'EE'!I78+'IE'!I78+'EL'!I78+'ES'!I78+'FR'!I78+'HR'!I78+'IT'!I78+'CY'!I78+LV!I78+LT!I78+LU!I78+'HU'!I78+MT!I78+NL!I78+'AT'!I78+PL!I78+PT!I78+RO!I78+SI!I78+SK!I78+'FI'!I78+SE!I78</f>
        <v>24589.669</v>
      </c>
      <c r="J78" s="23"/>
    </row>
    <row r="79" spans="1:10" ht="15">
      <c r="A79" s="12"/>
      <c r="B79" s="6" t="s">
        <v>84</v>
      </c>
      <c r="C79" s="6" t="s">
        <v>88</v>
      </c>
      <c r="D79" s="23">
        <f>'BE'!D79+'BG'!D79+'CZ'!D79+'DK'!D79+'DE'!D79+'EE'!D79+'IE'!D79+'EL'!D79+'ES'!D79+'FR'!D79+'HR'!D79+'IT'!D79+'CY'!D79+LV!D79+LT!D79+LU!D79+'HU'!D79+MT!D79+NL!D79+'AT'!D79+PL!D79+PT!D79+RO!D79+SI!D79+SK!D79+'FI'!D79+SE!D79</f>
        <v>542504.443</v>
      </c>
      <c r="E79" s="23">
        <f>'BE'!E79+'BG'!E79+'CZ'!E79+'DK'!E79+'DE'!E79+'EE'!E79+'IE'!E79+'EL'!E79+'ES'!E79+'FR'!E79+'HR'!E79+'IT'!E79+'CY'!E79+LV!E79+LT!E79+LU!E79+'HU'!E79+MT!E79+NL!E79+'AT'!E79+PL!E79+PT!E79+RO!E79+SI!E79+SK!E79+'FI'!E79+SE!E79</f>
        <v>536227.622</v>
      </c>
      <c r="F79" s="23">
        <f>'BE'!F79+'BG'!F79+'CZ'!F79+'DK'!F79+'DE'!F79+'EE'!F79+'IE'!F79+'EL'!F79+'ES'!F79+'FR'!F79+'HR'!F79+'IT'!F79+'CY'!F79+LV!F79+LT!F79+LU!F79+'HU'!F79+MT!F79+NL!F79+'AT'!F79+PL!F79+PT!F79+RO!F79+SI!F79+SK!F79+'FI'!F79+SE!F79</f>
        <v>549810.8230000001</v>
      </c>
      <c r="G79" s="23">
        <f>'BE'!G79+'BG'!G79+'CZ'!G79+'DK'!G79+'DE'!G79+'EE'!G79+'IE'!G79+'EL'!G79+'ES'!G79+'FR'!G79+'HR'!G79+'IT'!G79+'CY'!G79+LV!G79+LT!G79+LU!G79+'HU'!G79+MT!G79+NL!G79+'AT'!G79+PL!G79+PT!G79+RO!G79+SI!G79+SK!G79+'FI'!G79+SE!G79</f>
        <v>538927.8840000001</v>
      </c>
      <c r="H79" s="23">
        <f>'BE'!H79+'BG'!H79+'CZ'!H79+'DK'!H79+'DE'!H79+'EE'!H79+'IE'!H79+'EL'!H79+'ES'!H79+'FR'!H79+'HR'!H79+'IT'!H79+'CY'!H79+LV!H79+LT!H79+LU!H79+'HU'!H79+MT!H79+NL!H79+'AT'!H79+PL!H79+PT!H79+RO!H79+SI!H79+SK!H79+'FI'!H79+SE!H79</f>
        <v>530347.3230000001</v>
      </c>
      <c r="I79" s="23">
        <f>'BE'!I79+'BG'!I79+'CZ'!I79+'DK'!I79+'DE'!I79+'EE'!I79+'IE'!I79+'EL'!I79+'ES'!I79+'FR'!I79+'HR'!I79+'IT'!I79+'CY'!I79+LV!I79+LT!I79+LU!I79+'HU'!I79+MT!I79+NL!I79+'AT'!I79+PL!I79+PT!I79+RO!I79+SI!I79+SK!I79+'FI'!I79+SE!I79</f>
        <v>465273.8270000001</v>
      </c>
      <c r="J79" s="23"/>
    </row>
    <row r="80" spans="1:10" ht="15">
      <c r="A80" s="12"/>
      <c r="B80" s="6" t="s">
        <v>84</v>
      </c>
      <c r="C80" s="6" t="s">
        <v>89</v>
      </c>
      <c r="D80" s="23">
        <f>'BE'!D80+'BG'!D80+'CZ'!D80+'DK'!D80+'DE'!D80+'EE'!D80+'IE'!D80+'EL'!D80+'ES'!D80+'FR'!D80+'HR'!D80+'IT'!D80+'CY'!D80+LV!D80+LT!D80+LU!D80+'HU'!D80+MT!D80+NL!D80+'AT'!D80+PL!D80+PT!D80+RO!D80+SI!D80+SK!D80+'FI'!D80+SE!D80</f>
        <v>16214.499</v>
      </c>
      <c r="E80" s="23">
        <f>'BE'!E80+'BG'!E80+'CZ'!E80+'DK'!E80+'DE'!E80+'EE'!E80+'IE'!E80+'EL'!E80+'ES'!E80+'FR'!E80+'HR'!E80+'IT'!E80+'CY'!E80+LV!E80+LT!E80+LU!E80+'HU'!E80+MT!E80+NL!E80+'AT'!E80+PL!E80+PT!E80+RO!E80+SI!E80+SK!E80+'FI'!E80+SE!E80</f>
        <v>15863.59</v>
      </c>
      <c r="F80" s="23">
        <f>'BE'!F80+'BG'!F80+'CZ'!F80+'DK'!F80+'DE'!F80+'EE'!F80+'IE'!F80+'EL'!F80+'ES'!F80+'FR'!F80+'HR'!F80+'IT'!F80+'CY'!F80+LV!F80+LT!F80+LU!F80+'HU'!F80+MT!F80+NL!F80+'AT'!F80+PL!F80+PT!F80+RO!F80+SI!F80+SK!F80+'FI'!F80+SE!F80</f>
        <v>16570.888</v>
      </c>
      <c r="G80" s="23">
        <f>'BE'!G80+'BG'!G80+'CZ'!G80+'DK'!G80+'DE'!G80+'EE'!G80+'IE'!G80+'EL'!G80+'ES'!G80+'FR'!G80+'HR'!G80+'IT'!G80+'CY'!G80+LV!G80+LT!G80+LU!G80+'HU'!G80+MT!G80+NL!G80+'AT'!G80+PL!G80+PT!G80+RO!G80+SI!G80+SK!G80+'FI'!G80+SE!G80</f>
        <v>14803.089</v>
      </c>
      <c r="H80" s="23">
        <f>'BE'!H80+'BG'!H80+'CZ'!H80+'DK'!H80+'DE'!H80+'EE'!H80+'IE'!H80+'EL'!H80+'ES'!H80+'FR'!H80+'HR'!H80+'IT'!H80+'CY'!H80+LV!H80+LT!H80+LU!H80+'HU'!H80+MT!H80+NL!H80+'AT'!H80+PL!H80+PT!H80+RO!H80+SI!H80+SK!H80+'FI'!H80+SE!H80</f>
        <v>13461.054999999998</v>
      </c>
      <c r="I80" s="23">
        <f>'BE'!I80+'BG'!I80+'CZ'!I80+'DK'!I80+'DE'!I80+'EE'!I80+'IE'!I80+'EL'!I80+'ES'!I80+'FR'!I80+'HR'!I80+'IT'!I80+'CY'!I80+LV!I80+LT!I80+LU!I80+'HU'!I80+MT!I80+NL!I80+'AT'!I80+PL!I80+PT!I80+RO!I80+SI!I80+SK!I80+'FI'!I80+SE!I80</f>
        <v>13420.984999999999</v>
      </c>
      <c r="J80" s="23"/>
    </row>
    <row r="81" spans="1:10" ht="15">
      <c r="A81" s="12"/>
      <c r="B81" s="6" t="s">
        <v>84</v>
      </c>
      <c r="C81" s="6" t="s">
        <v>90</v>
      </c>
      <c r="D81" s="23">
        <f>'BE'!D81+'BG'!D81+'CZ'!D81+'DK'!D81+'DE'!D81+'EE'!D81+'IE'!D81+'EL'!D81+'ES'!D81+'FR'!D81+'HR'!D81+'IT'!D81+'CY'!D81+LV!D81+LT!D81+LU!D81+'HU'!D81+MT!D81+NL!D81+'AT'!D81+PL!D81+PT!D81+RO!D81+SI!D81+SK!D81+'FI'!D81+SE!D81</f>
        <v>28678.980000000003</v>
      </c>
      <c r="E81" s="23">
        <f>'BE'!E81+'BG'!E81+'CZ'!E81+'DK'!E81+'DE'!E81+'EE'!E81+'IE'!E81+'EL'!E81+'ES'!E81+'FR'!E81+'HR'!E81+'IT'!E81+'CY'!E81+LV!E81+LT!E81+LU!E81+'HU'!E81+MT!E81+NL!E81+'AT'!E81+PL!E81+PT!E81+RO!E81+SI!E81+SK!E81+'FI'!E81+SE!E81</f>
        <v>28340.960999999996</v>
      </c>
      <c r="F81" s="23">
        <f>'BE'!F81+'BG'!F81+'CZ'!F81+'DK'!F81+'DE'!F81+'EE'!F81+'IE'!F81+'EL'!F81+'ES'!F81+'FR'!F81+'HR'!F81+'IT'!F81+'CY'!F81+LV!F81+LT!F81+LU!F81+'HU'!F81+MT!F81+NL!F81+'AT'!F81+PL!F81+PT!F81+RO!F81+SI!F81+SK!F81+'FI'!F81+SE!F81</f>
        <v>29721.488</v>
      </c>
      <c r="G81" s="23">
        <f>'BE'!G81+'BG'!G81+'CZ'!G81+'DK'!G81+'DE'!G81+'EE'!G81+'IE'!G81+'EL'!G81+'ES'!G81+'FR'!G81+'HR'!G81+'IT'!G81+'CY'!G81+LV!G81+LT!G81+LU!G81+'HU'!G81+MT!G81+NL!G81+'AT'!G81+PL!G81+PT!G81+RO!G81+SI!G81+SK!G81+'FI'!G81+SE!G81</f>
        <v>30549.043999999994</v>
      </c>
      <c r="H81" s="23">
        <f>'BE'!H81+'BG'!H81+'CZ'!H81+'DK'!H81+'DE'!H81+'EE'!H81+'IE'!H81+'EL'!H81+'ES'!H81+'FR'!H81+'HR'!H81+'IT'!H81+'CY'!H81+LV!H81+LT!H81+LU!H81+'HU'!H81+MT!H81+NL!H81+'AT'!H81+PL!H81+PT!H81+RO!H81+SI!H81+SK!H81+'FI'!H81+SE!H81</f>
        <v>30815.671999999995</v>
      </c>
      <c r="I81" s="23">
        <f>'BE'!I81+'BG'!I81+'CZ'!I81+'DK'!I81+'DE'!I81+'EE'!I81+'IE'!I81+'EL'!I81+'ES'!I81+'FR'!I81+'HR'!I81+'IT'!I81+'CY'!I81+LV!I81+LT!I81+LU!I81+'HU'!I81+MT!I81+NL!I81+'AT'!I81+PL!I81+PT!I81+RO!I81+SI!I81+SK!I81+'FI'!I81+SE!I81</f>
        <v>30519.208</v>
      </c>
      <c r="J81" s="23"/>
    </row>
    <row r="82" spans="1:10" ht="15">
      <c r="A82" s="12"/>
      <c r="B82" s="7" t="s">
        <v>84</v>
      </c>
      <c r="C82" s="7" t="s">
        <v>91</v>
      </c>
      <c r="D82" s="41">
        <f>'BE'!D82+'BG'!D82+'CZ'!D82+'DK'!D82+'DE'!D82+'EE'!D82+'IE'!D82+'EL'!D82+'ES'!D82+'FR'!D82+'HR'!D82+'IT'!D82+'CY'!D82+LV!D82+LT!D82+LU!D82+'HU'!D82+MT!D82+NL!D82+'AT'!D82+PL!D82+PT!D82+RO!D82+SI!D82+SK!D82+'FI'!D82+SE!D82</f>
        <v>-4285.3189999999995</v>
      </c>
      <c r="E82" s="41">
        <f>'BE'!E82+'BG'!E82+'CZ'!E82+'DK'!E82+'DE'!E82+'EE'!E82+'IE'!E82+'EL'!E82+'ES'!E82+'FR'!E82+'HR'!E82+'IT'!E82+'CY'!E82+LV!E82+LT!E82+LU!E82+'HU'!E82+MT!E82+NL!E82+'AT'!E82+PL!E82+PT!E82+RO!E82+SI!E82+SK!E82+'FI'!E82+SE!E82</f>
        <v>3046.026</v>
      </c>
      <c r="F82" s="41">
        <f>'BE'!F82+'BG'!F82+'CZ'!F82+'DK'!F82+'DE'!F82+'EE'!F82+'IE'!F82+'EL'!F82+'ES'!F82+'FR'!F82+'HR'!F82+'IT'!F82+'CY'!F82+LV!F82+LT!F82+LU!F82+'HU'!F82+MT!F82+NL!F82+'AT'!F82+PL!F82+PT!F82+RO!F82+SI!F82+SK!F82+'FI'!F82+SE!F82</f>
        <v>1683.1909999999996</v>
      </c>
      <c r="G82" s="41">
        <f>'BE'!G82+'BG'!G82+'CZ'!G82+'DK'!G82+'DE'!G82+'EE'!G82+'IE'!G82+'EL'!G82+'ES'!G82+'FR'!G82+'HR'!G82+'IT'!G82+'CY'!G82+LV!G82+LT!G82+LU!G82+'HU'!G82+MT!G82+NL!G82+'AT'!G82+PL!G82+PT!G82+RO!G82+SI!G82+SK!G82+'FI'!G82+SE!G82</f>
        <v>912.7659999999998</v>
      </c>
      <c r="H82" s="41">
        <f>'BE'!H82+'BG'!H82+'CZ'!H82+'DK'!H82+'DE'!H82+'EE'!H82+'IE'!H82+'EL'!H82+'ES'!H82+'FR'!H82+'HR'!H82+'IT'!H82+'CY'!H82+LV!H82+LT!H82+LU!H82+'HU'!H82+MT!H82+NL!H82+'AT'!H82+PL!H82+PT!H82+RO!H82+SI!H82+SK!H82+'FI'!H82+SE!H82</f>
        <v>-2823.6090000000004</v>
      </c>
      <c r="I82" s="41">
        <f>'BE'!I82+'BG'!I82+'CZ'!I82+'DK'!I82+'DE'!I82+'EE'!I82+'IE'!I82+'EL'!I82+'ES'!I82+'FR'!I82+'HR'!I82+'IT'!I82+'CY'!I82+LV!I82+LT!I82+LU!I82+'HU'!I82+MT!I82+NL!I82+'AT'!I82+PL!I82+PT!I82+RO!I82+SI!I82+SK!I82+'FI'!I82+SE!I82</f>
        <v>-859.0519999999998</v>
      </c>
      <c r="J82" s="41"/>
    </row>
    <row r="83" spans="1:10" ht="15">
      <c r="A83" s="12"/>
      <c r="B83" s="15" t="s">
        <v>84</v>
      </c>
      <c r="C83" s="15" t="s">
        <v>92</v>
      </c>
      <c r="D83" s="25">
        <f>'BE'!D83+'BG'!D83+'CZ'!D83+'DK'!D83+'DE'!D83+'EE'!D83+'IE'!D83+'EL'!D83+'ES'!D83+'FR'!D83+'HR'!D83+'IT'!D83+'CY'!D83+LV!D83+LT!D83+LU!D83+'HU'!D83+MT!D83+NL!D83+'AT'!D83+PL!D83+PT!D83+RO!D83+SI!D83+SK!D83+'FI'!D83+SE!D83</f>
        <v>575734.0519999999</v>
      </c>
      <c r="E83" s="25">
        <f>'BE'!E83+'BG'!E83+'CZ'!E83+'DK'!E83+'DE'!E83+'EE'!E83+'IE'!E83+'EL'!E83+'ES'!E83+'FR'!E83+'HR'!E83+'IT'!E83+'CY'!E83+LV!E83+LT!E83+LU!E83+'HU'!E83+MT!E83+NL!E83+'AT'!E83+PL!E83+PT!E83+RO!E83+SI!E83+SK!E83+'FI'!E83+SE!E83</f>
        <v>575543.7350000001</v>
      </c>
      <c r="F83" s="25">
        <f>'BE'!F83+'BG'!F83+'CZ'!F83+'DK'!F83+'DE'!F83+'EE'!F83+'IE'!F83+'EL'!F83+'ES'!F83+'FR'!F83+'HR'!F83+'IT'!F83+'CY'!F83+LV!F83+LT!F83+LU!F83+'HU'!F83+MT!F83+NL!F83+'AT'!F83+PL!F83+PT!F83+RO!F83+SI!F83+SK!F83+'FI'!F83+SE!F83</f>
        <v>587959.61</v>
      </c>
      <c r="G83" s="25">
        <f>'BE'!G83+'BG'!G83+'CZ'!G83+'DK'!G83+'DE'!G83+'EE'!G83+'IE'!G83+'EL'!G83+'ES'!G83+'FR'!G83+'HR'!G83+'IT'!G83+'CY'!G83+LV!G83+LT!G83+LU!G83+'HU'!G83+MT!G83+NL!G83+'AT'!G83+PL!G83+PT!G83+RO!G83+SI!G83+SK!G83+'FI'!G83+SE!G83</f>
        <v>579331.3189999999</v>
      </c>
      <c r="H83" s="25">
        <f>'BE'!H83+'BG'!H83+'CZ'!H83+'DK'!H83+'DE'!H83+'EE'!H83+'IE'!H83+'EL'!H83+'ES'!H83+'FR'!H83+'HR'!H83+'IT'!H83+'CY'!H83+LV!H83+LT!H83+LU!H83+'HU'!H83+MT!H83+NL!H83+'AT'!H83+PL!H83+PT!H83+RO!H83+SI!H83+SK!H83+'FI'!H83+SE!H83</f>
        <v>569632.199</v>
      </c>
      <c r="I83" s="25">
        <f>'BE'!I83+'BG'!I83+'CZ'!I83+'DK'!I83+'DE'!I83+'EE'!I83+'IE'!I83+'EL'!I83+'ES'!I83+'FR'!I83+'HR'!I83+'IT'!I83+'CY'!I83+LV!I83+LT!I83+LU!I83+'HU'!I83+MT!I83+NL!I83+'AT'!I83+PL!I83+PT!I83+RO!I83+SI!I83+SK!I83+'FI'!I83+SE!I83</f>
        <v>502985.962</v>
      </c>
      <c r="J83" s="25"/>
    </row>
    <row r="84" spans="1:10" ht="15">
      <c r="A84" s="12"/>
      <c r="B84" s="10" t="s">
        <v>84</v>
      </c>
      <c r="C84" s="10" t="s">
        <v>93</v>
      </c>
      <c r="D84" s="38">
        <f>'BE'!D84+'BG'!D84+'CZ'!D84+'DK'!D84+'DE'!D84+'EE'!D84+'IE'!D84+'EL'!D84+'ES'!D84+'FR'!D84+'HR'!D84+'IT'!D84+'CY'!D84+LV!D84+LT!D84+LU!D84+'HU'!D84+MT!D84+NL!D84+'AT'!D84+PL!D84+PT!D84+RO!D84+SI!D84+SK!D84+'FI'!D84+SE!D84</f>
        <v>-1196.943</v>
      </c>
      <c r="E84" s="38">
        <f>'BE'!E84+'BG'!E84+'CZ'!E84+'DK'!E84+'DE'!E84+'EE'!E84+'IE'!E84+'EL'!E84+'ES'!E84+'FR'!E84+'HR'!E84+'IT'!E84+'CY'!E84+LV!E84+LT!E84+LU!E84+'HU'!E84+MT!E84+NL!E84+'AT'!E84+PL!E84+PT!E84+RO!E84+SI!E84+SK!E84+'FI'!E84+SE!E84</f>
        <v>-975.489</v>
      </c>
      <c r="F84" s="38">
        <f>'BE'!F84+'BG'!F84+'CZ'!F84+'DK'!F84+'DE'!F84+'EE'!F84+'IE'!F84+'EL'!F84+'ES'!F84+'FR'!F84+'HR'!F84+'IT'!F84+'CY'!F84+LV!F84+LT!F84+LU!F84+'HU'!F84+MT!F84+NL!F84+'AT'!F84+PL!F84+PT!F84+RO!F84+SI!F84+SK!F84+'FI'!F84+SE!F84</f>
        <v>-177.344</v>
      </c>
      <c r="G84" s="38">
        <f>'BE'!G84+'BG'!G84+'CZ'!G84+'DK'!G84+'DE'!G84+'EE'!G84+'IE'!G84+'EL'!G84+'ES'!G84+'FR'!G84+'HR'!G84+'IT'!G84+'CY'!G84+LV!G84+LT!G84+LU!G84+'HU'!G84+MT!G84+NL!G84+'AT'!G84+PL!G84+PT!G84+RO!G84+SI!G84+SK!G84+'FI'!G84+SE!G84</f>
        <v>-1035.0309999999997</v>
      </c>
      <c r="H84" s="38">
        <f>'BE'!H84+'BG'!H84+'CZ'!H84+'DK'!H84+'DE'!H84+'EE'!H84+'IE'!H84+'EL'!H84+'ES'!H84+'FR'!H84+'HR'!H84+'IT'!H84+'CY'!H84+LV!H84+LT!H84+LU!H84+'HU'!H84+MT!H84+NL!H84+'AT'!H84+PL!H84+PT!H84+RO!H84+SI!H84+SK!H84+'FI'!H84+SE!H84</f>
        <v>-1183.646</v>
      </c>
      <c r="I84" s="38">
        <f>'BE'!I84+'BG'!I84+'CZ'!I84+'DK'!I84+'DE'!I84+'EE'!I84+'IE'!I84+'EL'!I84+'ES'!I84+'FR'!I84+'HR'!I84+'IT'!I84+'CY'!I84+LV!I84+LT!I84+LU!I84+'HU'!I84+MT!I84+NL!I84+'AT'!I84+PL!I84+PT!I84+RO!I84+SI!I84+SK!I84+'FI'!I84+SE!I84</f>
        <v>475.42</v>
      </c>
      <c r="J84" s="38"/>
    </row>
    <row r="85" spans="1:10" ht="15">
      <c r="A85" s="12"/>
      <c r="B85" s="15" t="s">
        <v>84</v>
      </c>
      <c r="C85" s="15" t="s">
        <v>94</v>
      </c>
      <c r="D85" s="42">
        <f>'BE'!D85+'BG'!D85+'CZ'!D85+'DK'!D85+'DE'!D85+'EE'!D85+'IE'!D85+'EL'!D85+'ES'!D85+'FR'!D85+'HR'!D85+'IT'!D85+'CY'!D85+LV!D85+LT!D85+LU!D85+'HU'!D85+MT!D85+NL!D85+'AT'!D85+PL!D85+PT!D85+RO!D85+SI!D85+SK!D85+'FI'!D85+SE!D85</f>
        <v>576930.9950000001</v>
      </c>
      <c r="E85" s="42">
        <f>'BE'!E85+'BG'!E85+'CZ'!E85+'DK'!E85+'DE'!E85+'EE'!E85+'IE'!E85+'EL'!E85+'ES'!E85+'FR'!E85+'HR'!E85+'IT'!E85+'CY'!E85+LV!E85+LT!E85+LU!E85+'HU'!E85+MT!E85+NL!E85+'AT'!E85+PL!E85+PT!E85+RO!E85+SI!E85+SK!E85+'FI'!E85+SE!E85</f>
        <v>576519.224</v>
      </c>
      <c r="F85" s="42">
        <f>'BE'!F85+'BG'!F85+'CZ'!F85+'DK'!F85+'DE'!F85+'EE'!F85+'IE'!F85+'EL'!F85+'ES'!F85+'FR'!F85+'HR'!F85+'IT'!F85+'CY'!F85+LV!F85+LT!F85+LU!F85+'HU'!F85+MT!F85+NL!F85+'AT'!F85+PL!F85+PT!F85+RO!F85+SI!F85+SK!F85+'FI'!F85+SE!F85</f>
        <v>588136.954</v>
      </c>
      <c r="G85" s="42">
        <f>'BE'!G85+'BG'!G85+'CZ'!G85+'DK'!G85+'DE'!G85+'EE'!G85+'IE'!G85+'EL'!G85+'ES'!G85+'FR'!G85+'HR'!G85+'IT'!G85+'CY'!G85+LV!G85+LT!G85+LU!G85+'HU'!G85+MT!G85+NL!G85+'AT'!G85+PL!G85+PT!G85+RO!G85+SI!G85+SK!G85+'FI'!G85+SE!G85</f>
        <v>580366.35</v>
      </c>
      <c r="H85" s="42">
        <f>'BE'!H85+'BG'!H85+'CZ'!H85+'DK'!H85+'DE'!H85+'EE'!H85+'IE'!H85+'EL'!H85+'ES'!H85+'FR'!H85+'HR'!H85+'IT'!H85+'CY'!H85+LV!H85+LT!H85+LU!H85+'HU'!H85+MT!H85+NL!H85+'AT'!H85+PL!H85+PT!H85+RO!H85+SI!H85+SK!H85+'FI'!H85+SE!H85</f>
        <v>570815.8450000001</v>
      </c>
      <c r="I85" s="42">
        <f>'BE'!I85+'BG'!I85+'CZ'!I85+'DK'!I85+'DE'!I85+'EE'!I85+'IE'!I85+'EL'!I85+'ES'!I85+'FR'!I85+'HR'!I85+'IT'!I85+'CY'!I85+LV!I85+LT!I85+LU!I85+'HU'!I85+MT!I85+NL!I85+'AT'!I85+PL!I85+PT!I85+RO!I85+SI!I85+SK!I85+'FI'!I85+SE!I85</f>
        <v>502510.5419999999</v>
      </c>
      <c r="J85" s="42"/>
    </row>
    <row r="86" spans="1:10" ht="15">
      <c r="A86" s="12"/>
      <c r="B86" s="39" t="s">
        <v>84</v>
      </c>
      <c r="C86" s="39" t="s">
        <v>114</v>
      </c>
      <c r="D86" s="40">
        <f>'BE'!D86+'BG'!D86+'CZ'!D86+'DK'!D86+'DE'!D86+'EE'!D86+'IE'!D86+'EL'!D86+'ES'!D86+'FR'!D86+'HR'!D86+'IT'!D86+'CY'!D86+LV!D86+LT!D86+LU!D86+'HU'!D86+MT!D86+NL!D86+'AT'!D86+PL!D86+PT!D86+RO!D86+SI!D86+SK!D86+'FI'!D86+SE!D86</f>
        <v>6311.537</v>
      </c>
      <c r="E86" s="40">
        <f>'BE'!E86+'BG'!E86+'CZ'!E86+'DK'!E86+'DE'!E86+'EE'!E86+'IE'!E86+'EL'!E86+'ES'!E86+'FR'!E86+'HR'!E86+'IT'!E86+'CY'!E86+LV!E86+LT!E86+LU!E86+'HU'!E86+MT!E86+NL!E86+'AT'!E86+PL!E86+PT!E86+RO!E86+SI!E86+SK!E86+'FI'!E86+SE!E86</f>
        <v>6497.215999999999</v>
      </c>
      <c r="F86" s="40">
        <f>'BE'!F86+'BG'!F86+'CZ'!F86+'DK'!F86+'DE'!F86+'EE'!F86+'IE'!F86+'EL'!F86+'ES'!F86+'FR'!F86+'HR'!F86+'IT'!F86+'CY'!F86+LV!F86+LT!F86+LU!F86+'HU'!F86+MT!F86+NL!F86+'AT'!F86+PL!F86+PT!F86+RO!F86+SI!F86+SK!F86+'FI'!F86+SE!F86</f>
        <v>6411.044999999999</v>
      </c>
      <c r="G86" s="40">
        <f>'BE'!G86+'BG'!G86+'CZ'!G86+'DK'!G86+'DE'!G86+'EE'!G86+'IE'!G86+'EL'!G86+'ES'!G86+'FR'!G86+'HR'!G86+'IT'!G86+'CY'!G86+LV!G86+LT!G86+LU!G86+'HU'!G86+MT!G86+NL!G86+'AT'!G86+PL!G86+PT!G86+RO!G86+SI!G86+SK!G86+'FI'!G86+SE!G86</f>
        <v>6765.725</v>
      </c>
      <c r="H86" s="40">
        <f>'BE'!H86+'BG'!H86+'CZ'!H86+'DK'!H86+'DE'!H86+'EE'!H86+'IE'!H86+'EL'!H86+'ES'!H86+'FR'!H86+'HR'!H86+'IT'!H86+'CY'!H86+LV!H86+LT!H86+LU!H86+'HU'!H86+MT!H86+NL!H86+'AT'!H86+PL!H86+PT!H86+RO!H86+SI!H86+SK!H86+'FI'!H86+SE!H86</f>
        <v>7611.5779999999995</v>
      </c>
      <c r="I86" s="40">
        <f>'BE'!I86+'BG'!I86+'CZ'!I86+'DK'!I86+'DE'!I86+'EE'!I86+'IE'!I86+'EL'!I86+'ES'!I86+'FR'!I86+'HR'!I86+'IT'!I86+'CY'!I86+LV!I86+LT!I86+LU!I86+'HU'!I86+MT!I86+NL!I86+'AT'!I86+PL!I86+PT!I86+RO!I86+SI!I86+SK!I86+'FI'!I86+SE!I86</f>
        <v>6534.13</v>
      </c>
      <c r="J86" s="40"/>
    </row>
    <row r="87" spans="1:10" ht="15">
      <c r="A87" s="12"/>
      <c r="B87" s="5" t="s">
        <v>119</v>
      </c>
      <c r="C87" s="5" t="s">
        <v>107</v>
      </c>
      <c r="D87" s="24">
        <f>'BE'!D87+'BG'!D87+'CZ'!D87+'DK'!D87+'DE'!D87+'EE'!D87+'IE'!D87+'EL'!D87+'ES'!D87+'FR'!D87+'HR'!D87+'IT'!D87+'CY'!D87+LV!D87+LT!D87+LU!D87+'HU'!D87+MT!D87+NL!D87+'AT'!D87+PL!D87+PT!D87+RO!D87+SI!D87+SK!D87+'FI'!D87+SE!D87</f>
        <v>233.28</v>
      </c>
      <c r="E87" s="24">
        <f>'BE'!E87+'BG'!E87+'CZ'!E87+'DK'!E87+'DE'!E87+'EE'!E87+'IE'!E87+'EL'!E87+'ES'!E87+'FR'!E87+'HR'!E87+'IT'!E87+'CY'!E87+LV!E87+LT!E87+LU!E87+'HU'!E87+MT!E87+NL!E87+'AT'!E87+PL!E87+PT!E87+RO!E87+SI!E87+SK!E87+'FI'!E87+SE!E87</f>
        <v>478.9</v>
      </c>
      <c r="F87" s="24">
        <f>'BE'!F87+'BG'!F87+'CZ'!F87+'DK'!F87+'DE'!F87+'EE'!F87+'IE'!F87+'EL'!F87+'ES'!F87+'FR'!F87+'HR'!F87+'IT'!F87+'CY'!F87+LV!F87+LT!F87+LU!F87+'HU'!F87+MT!F87+NL!F87+'AT'!F87+PL!F87+PT!F87+RO!F87+SI!F87+SK!F87+'FI'!F87+SE!F87</f>
        <v>763.369</v>
      </c>
      <c r="G87" s="24">
        <f>'BE'!G87+'BG'!G87+'CZ'!G87+'DK'!G87+'DE'!G87+'EE'!G87+'IE'!G87+'EL'!G87+'ES'!G87+'FR'!G87+'HR'!G87+'IT'!G87+'CY'!G87+LV!G87+LT!G87+LU!G87+'HU'!G87+MT!G87+NL!G87+'AT'!G87+PL!G87+PT!G87+RO!G87+SI!G87+SK!G87+'FI'!G87+SE!G87</f>
        <v>891.8430000000001</v>
      </c>
      <c r="H87" s="24">
        <f>'BE'!H87+'BG'!H87+'CZ'!H87+'DK'!H87+'DE'!H87+'EE'!H87+'IE'!H87+'EL'!H87+'ES'!H87+'FR'!H87+'HR'!H87+'IT'!H87+'CY'!H87+LV!H87+LT!H87+LU!H87+'HU'!H87+MT!H87+NL!H87+'AT'!H87+PL!H87+PT!H87+RO!H87+SI!H87+SK!H87+'FI'!H87+SE!H87</f>
        <v>881.889</v>
      </c>
      <c r="I87" s="24">
        <f>'BE'!I87+'BG'!I87+'CZ'!I87+'DK'!I87+'DE'!I87+'EE'!I87+'IE'!I87+'EL'!I87+'ES'!I87+'FR'!I87+'HR'!I87+'IT'!I87+'CY'!I87+LV!I87+LT!I87+LU!I87+'HU'!I87+MT!I87+NL!I87+'AT'!I87+PL!I87+PT!I87+RO!I87+SI!I87+SK!I87+'FI'!I87+SE!I87</f>
        <v>1314.012</v>
      </c>
      <c r="J87" s="24"/>
    </row>
    <row r="88" spans="1:10" ht="15">
      <c r="A88" s="12"/>
      <c r="B88" s="6" t="s">
        <v>119</v>
      </c>
      <c r="C88" s="6" t="s">
        <v>108</v>
      </c>
      <c r="D88" s="22">
        <f>'BE'!D88+'BG'!D88+'CZ'!D88+'DK'!D88+'DE'!D88+'EE'!D88+'IE'!D88+'EL'!D88+'ES'!D88+'FR'!D88+'HR'!D88+'IT'!D88+'CY'!D88+LV!D88+LT!D88+LU!D88+'HU'!D88+MT!D88+NL!D88+'AT'!D88+PL!D88+PT!D88+RO!D88+SI!D88+SK!D88+'FI'!D88+SE!D88</f>
        <v>0</v>
      </c>
      <c r="E88" s="22">
        <f>'BE'!E88+'BG'!E88+'CZ'!E88+'DK'!E88+'DE'!E88+'EE'!E88+'IE'!E88+'EL'!E88+'ES'!E88+'FR'!E88+'HR'!E88+'IT'!E88+'CY'!E88+LV!E88+LT!E88+LU!E88+'HU'!E88+MT!E88+NL!E88+'AT'!E88+PL!E88+PT!E88+RO!E88+SI!E88+SK!E88+'FI'!E88+SE!E88</f>
        <v>0</v>
      </c>
      <c r="F88" s="22">
        <f>'BE'!F88+'BG'!F88+'CZ'!F88+'DK'!F88+'DE'!F88+'EE'!F88+'IE'!F88+'EL'!F88+'ES'!F88+'FR'!F88+'HR'!F88+'IT'!F88+'CY'!F88+LV!F88+LT!F88+LU!F88+'HU'!F88+MT!F88+NL!F88+'AT'!F88+PL!F88+PT!F88+RO!F88+SI!F88+SK!F88+'FI'!F88+SE!F88</f>
        <v>0</v>
      </c>
      <c r="G88" s="22">
        <f>'BE'!G88+'BG'!G88+'CZ'!G88+'DK'!G88+'DE'!G88+'EE'!G88+'IE'!G88+'EL'!G88+'ES'!G88+'FR'!G88+'HR'!G88+'IT'!G88+'CY'!G88+LV!G88+LT!G88+LU!G88+'HU'!G88+MT!G88+NL!G88+'AT'!G88+PL!G88+PT!G88+RO!G88+SI!G88+SK!G88+'FI'!G88+SE!G88</f>
        <v>0</v>
      </c>
      <c r="H88" s="22">
        <f>'BE'!H88+'BG'!H88+'CZ'!H88+'DK'!H88+'DE'!H88+'EE'!H88+'IE'!H88+'EL'!H88+'ES'!H88+'FR'!H88+'HR'!H88+'IT'!H88+'CY'!H88+LV!H88+LT!H88+LU!H88+'HU'!H88+MT!H88+NL!H88+'AT'!H88+PL!H88+PT!H88+RO!H88+SI!H88+SK!H88+'FI'!H88+SE!H88</f>
        <v>0</v>
      </c>
      <c r="I88" s="22">
        <f>'BE'!I88+'BG'!I88+'CZ'!I88+'DK'!I88+'DE'!I88+'EE'!I88+'IE'!I88+'EL'!I88+'ES'!I88+'FR'!I88+'HR'!I88+'IT'!I88+'CY'!I88+LV!I88+LT!I88+LU!I88+'HU'!I88+MT!I88+NL!I88+'AT'!I88+PL!I88+PT!I88+RO!I88+SI!I88+SK!I88+'FI'!I88+SE!I88</f>
        <v>0</v>
      </c>
      <c r="J88" s="22"/>
    </row>
    <row r="89" spans="1:10" ht="15">
      <c r="A89" s="12"/>
      <c r="B89" s="6" t="s">
        <v>119</v>
      </c>
      <c r="C89" s="6" t="s">
        <v>109</v>
      </c>
      <c r="D89" s="22">
        <f>'BE'!D89+'BG'!D89+'CZ'!D89+'DK'!D89+'DE'!D89+'EE'!D89+'IE'!D89+'EL'!D89+'ES'!D89+'FR'!D89+'HR'!D89+'IT'!D89+'CY'!D89+LV!D89+LT!D89+LU!D89+'HU'!D89+MT!D89+NL!D89+'AT'!D89+PL!D89+PT!D89+RO!D89+SI!D89+SK!D89+'FI'!D89+SE!D89</f>
        <v>0</v>
      </c>
      <c r="E89" s="22">
        <f>'BE'!E89+'BG'!E89+'CZ'!E89+'DK'!E89+'DE'!E89+'EE'!E89+'IE'!E89+'EL'!E89+'ES'!E89+'FR'!E89+'HR'!E89+'IT'!E89+'CY'!E89+LV!E89+LT!E89+LU!E89+'HU'!E89+MT!E89+NL!E89+'AT'!E89+PL!E89+PT!E89+RO!E89+SI!E89+SK!E89+'FI'!E89+SE!E89</f>
        <v>0</v>
      </c>
      <c r="F89" s="22">
        <f>'BE'!F89+'BG'!F89+'CZ'!F89+'DK'!F89+'DE'!F89+'EE'!F89+'IE'!F89+'EL'!F89+'ES'!F89+'FR'!F89+'HR'!F89+'IT'!F89+'CY'!F89+LV!F89+LT!F89+LU!F89+'HU'!F89+MT!F89+NL!F89+'AT'!F89+PL!F89+PT!F89+RO!F89+SI!F89+SK!F89+'FI'!F89+SE!F89</f>
        <v>0</v>
      </c>
      <c r="G89" s="22">
        <f>'BE'!G89+'BG'!G89+'CZ'!G89+'DK'!G89+'DE'!G89+'EE'!G89+'IE'!G89+'EL'!G89+'ES'!G89+'FR'!G89+'HR'!G89+'IT'!G89+'CY'!G89+LV!G89+LT!G89+LU!G89+'HU'!G89+MT!G89+NL!G89+'AT'!G89+PL!G89+PT!G89+RO!G89+SI!G89+SK!G89+'FI'!G89+SE!G89</f>
        <v>0</v>
      </c>
      <c r="H89" s="22">
        <f>'BE'!H89+'BG'!H89+'CZ'!H89+'DK'!H89+'DE'!H89+'EE'!H89+'IE'!H89+'EL'!H89+'ES'!H89+'FR'!H89+'HR'!H89+'IT'!H89+'CY'!H89+LV!H89+LT!H89+LU!H89+'HU'!H89+MT!H89+NL!H89+'AT'!H89+PL!H89+PT!H89+RO!H89+SI!H89+SK!H89+'FI'!H89+SE!H89</f>
        <v>0</v>
      </c>
      <c r="I89" s="22">
        <f>'BE'!I89+'BG'!I89+'CZ'!I89+'DK'!I89+'DE'!I89+'EE'!I89+'IE'!I89+'EL'!I89+'ES'!I89+'FR'!I89+'HR'!I89+'IT'!I89+'CY'!I89+LV!I89+LT!I89+LU!I89+'HU'!I89+MT!I89+NL!I89+'AT'!I89+PL!I89+PT!I89+RO!I89+SI!I89+SK!I89+'FI'!I89+SE!I89</f>
        <v>0</v>
      </c>
      <c r="J89" s="22"/>
    </row>
    <row r="90" spans="1:10" ht="15">
      <c r="A90" s="12"/>
      <c r="B90" s="6" t="s">
        <v>119</v>
      </c>
      <c r="C90" s="6" t="s">
        <v>110</v>
      </c>
      <c r="D90" s="22">
        <f>'BE'!D90+'BG'!D90+'CZ'!D90+'DK'!D90+'DE'!D90+'EE'!D90+'IE'!D90+'EL'!D90+'ES'!D90+'FR'!D90+'HR'!D90+'IT'!D90+'CY'!D90+LV!D90+LT!D90+LU!D90+'HU'!D90+MT!D90+NL!D90+'AT'!D90+PL!D90+PT!D90+RO!D90+SI!D90+SK!D90+'FI'!D90+SE!D90</f>
        <v>0</v>
      </c>
      <c r="E90" s="22">
        <f>'BE'!E90+'BG'!E90+'CZ'!E90+'DK'!E90+'DE'!E90+'EE'!E90+'IE'!E90+'EL'!E90+'ES'!E90+'FR'!E90+'HR'!E90+'IT'!E90+'CY'!E90+LV!E90+LT!E90+LU!E90+'HU'!E90+MT!E90+NL!E90+'AT'!E90+PL!E90+PT!E90+RO!E90+SI!E90+SK!E90+'FI'!E90+SE!E90</f>
        <v>0</v>
      </c>
      <c r="F90" s="22">
        <f>'BE'!F90+'BG'!F90+'CZ'!F90+'DK'!F90+'DE'!F90+'EE'!F90+'IE'!F90+'EL'!F90+'ES'!F90+'FR'!F90+'HR'!F90+'IT'!F90+'CY'!F90+LV!F90+LT!F90+LU!F90+'HU'!F90+MT!F90+NL!F90+'AT'!F90+PL!F90+PT!F90+RO!F90+SI!F90+SK!F90+'FI'!F90+SE!F90</f>
        <v>0</v>
      </c>
      <c r="G90" s="22">
        <f>'BE'!G90+'BG'!G90+'CZ'!G90+'DK'!G90+'DE'!G90+'EE'!G90+'IE'!G90+'EL'!G90+'ES'!G90+'FR'!G90+'HR'!G90+'IT'!G90+'CY'!G90+LV!G90+LT!G90+LU!G90+'HU'!G90+MT!G90+NL!G90+'AT'!G90+PL!G90+PT!G90+RO!G90+SI!G90+SK!G90+'FI'!G90+SE!G90</f>
        <v>0</v>
      </c>
      <c r="H90" s="22">
        <f>'BE'!H90+'BG'!H90+'CZ'!H90+'DK'!H90+'DE'!H90+'EE'!H90+'IE'!H90+'EL'!H90+'ES'!H90+'FR'!H90+'HR'!H90+'IT'!H90+'CY'!H90+LV!H90+LT!H90+LU!H90+'HU'!H90+MT!H90+NL!H90+'AT'!H90+PL!H90+PT!H90+RO!H90+SI!H90+SK!H90+'FI'!H90+SE!H90</f>
        <v>0</v>
      </c>
      <c r="I90" s="22">
        <f>'BE'!I90+'BG'!I90+'CZ'!I90+'DK'!I90+'DE'!I90+'EE'!I90+'IE'!I90+'EL'!I90+'ES'!I90+'FR'!I90+'HR'!I90+'IT'!I90+'CY'!I90+LV!I90+LT!I90+LU!I90+'HU'!I90+MT!I90+NL!I90+'AT'!I90+PL!I90+PT!I90+RO!I90+SI!I90+SK!I90+'FI'!I90+SE!I90</f>
        <v>0</v>
      </c>
      <c r="J90" s="22"/>
    </row>
    <row r="91" spans="1:10" ht="15">
      <c r="A91" s="12"/>
      <c r="B91" s="6" t="s">
        <v>119</v>
      </c>
      <c r="C91" s="6" t="s">
        <v>88</v>
      </c>
      <c r="D91" s="22">
        <f>'BE'!D91+'BG'!D91+'CZ'!D91+'DK'!D91+'DE'!D91+'EE'!D91+'IE'!D91+'EL'!D91+'ES'!D91+'FR'!D91+'HR'!D91+'IT'!D91+'CY'!D91+LV!D91+LT!D91+LU!D91+'HU'!D91+MT!D91+NL!D91+'AT'!D91+PL!D91+PT!D91+RO!D91+SI!D91+SK!D91+'FI'!D91+SE!D91</f>
        <v>0</v>
      </c>
      <c r="E91" s="22">
        <f>'BE'!E91+'BG'!E91+'CZ'!E91+'DK'!E91+'DE'!E91+'EE'!E91+'IE'!E91+'EL'!E91+'ES'!E91+'FR'!E91+'HR'!E91+'IT'!E91+'CY'!E91+LV!E91+LT!E91+LU!E91+'HU'!E91+MT!E91+NL!E91+'AT'!E91+PL!E91+PT!E91+RO!E91+SI!E91+SK!E91+'FI'!E91+SE!E91</f>
        <v>0</v>
      </c>
      <c r="F91" s="22">
        <f>'BE'!F91+'BG'!F91+'CZ'!F91+'DK'!F91+'DE'!F91+'EE'!F91+'IE'!F91+'EL'!F91+'ES'!F91+'FR'!F91+'HR'!F91+'IT'!F91+'CY'!F91+LV!F91+LT!F91+LU!F91+'HU'!F91+MT!F91+NL!F91+'AT'!F91+PL!F91+PT!F91+RO!F91+SI!F91+SK!F91+'FI'!F91+SE!F91</f>
        <v>0</v>
      </c>
      <c r="G91" s="22">
        <f>'BE'!G91+'BG'!G91+'CZ'!G91+'DK'!G91+'DE'!G91+'EE'!G91+'IE'!G91+'EL'!G91+'ES'!G91+'FR'!G91+'HR'!G91+'IT'!G91+'CY'!G91+LV!G91+LT!G91+LU!G91+'HU'!G91+MT!G91+NL!G91+'AT'!G91+PL!G91+PT!G91+RO!G91+SI!G91+SK!G91+'FI'!G91+SE!G91</f>
        <v>0</v>
      </c>
      <c r="H91" s="22">
        <f>'BE'!H91+'BG'!H91+'CZ'!H91+'DK'!H91+'DE'!H91+'EE'!H91+'IE'!H91+'EL'!H91+'ES'!H91+'FR'!H91+'HR'!H91+'IT'!H91+'CY'!H91+LV!H91+LT!H91+LU!H91+'HU'!H91+MT!H91+NL!H91+'AT'!H91+PL!H91+PT!H91+RO!H91+SI!H91+SK!H91+'FI'!H91+SE!H91</f>
        <v>0</v>
      </c>
      <c r="I91" s="22">
        <f>'BE'!I91+'BG'!I91+'CZ'!I91+'DK'!I91+'DE'!I91+'EE'!I91+'IE'!I91+'EL'!I91+'ES'!I91+'FR'!I91+'HR'!I91+'IT'!I91+'CY'!I91+LV!I91+LT!I91+LU!I91+'HU'!I91+MT!I91+NL!I91+'AT'!I91+PL!I91+PT!I91+RO!I91+SI!I91+SK!I91+'FI'!I91+SE!I91</f>
        <v>0</v>
      </c>
      <c r="J91" s="22"/>
    </row>
    <row r="92" spans="1:10" ht="15">
      <c r="A92" s="12"/>
      <c r="B92" s="6" t="s">
        <v>119</v>
      </c>
      <c r="C92" s="6" t="s">
        <v>89</v>
      </c>
      <c r="D92" s="22">
        <f>'BE'!D92+'BG'!D92+'CZ'!D92+'DK'!D92+'DE'!D92+'EE'!D92+'IE'!D92+'EL'!D92+'ES'!D92+'FR'!D92+'HR'!D92+'IT'!D92+'CY'!D92+LV!D92+LT!D92+LU!D92+'HU'!D92+MT!D92+NL!D92+'AT'!D92+PL!D92+PT!D92+RO!D92+SI!D92+SK!D92+'FI'!D92+SE!D92</f>
        <v>0</v>
      </c>
      <c r="E92" s="22">
        <f>'BE'!E92+'BG'!E92+'CZ'!E92+'DK'!E92+'DE'!E92+'EE'!E92+'IE'!E92+'EL'!E92+'ES'!E92+'FR'!E92+'HR'!E92+'IT'!E92+'CY'!E92+LV!E92+LT!E92+LU!E92+'HU'!E92+MT!E92+NL!E92+'AT'!E92+PL!E92+PT!E92+RO!E92+SI!E92+SK!E92+'FI'!E92+SE!E92</f>
        <v>0</v>
      </c>
      <c r="F92" s="22">
        <f>'BE'!F92+'BG'!F92+'CZ'!F92+'DK'!F92+'DE'!F92+'EE'!F92+'IE'!F92+'EL'!F92+'ES'!F92+'FR'!F92+'HR'!F92+'IT'!F92+'CY'!F92+LV!F92+LT!F92+LU!F92+'HU'!F92+MT!F92+NL!F92+'AT'!F92+PL!F92+PT!F92+RO!F92+SI!F92+SK!F92+'FI'!F92+SE!F92</f>
        <v>0</v>
      </c>
      <c r="G92" s="22">
        <f>'BE'!G92+'BG'!G92+'CZ'!G92+'DK'!G92+'DE'!G92+'EE'!G92+'IE'!G92+'EL'!G92+'ES'!G92+'FR'!G92+'HR'!G92+'IT'!G92+'CY'!G92+LV!G92+LT!G92+LU!G92+'HU'!G92+MT!G92+NL!G92+'AT'!G92+PL!G92+PT!G92+RO!G92+SI!G92+SK!G92+'FI'!G92+SE!G92</f>
        <v>0</v>
      </c>
      <c r="H92" s="22">
        <f>'BE'!H92+'BG'!H92+'CZ'!H92+'DK'!H92+'DE'!H92+'EE'!H92+'IE'!H92+'EL'!H92+'ES'!H92+'FR'!H92+'HR'!H92+'IT'!H92+'CY'!H92+LV!H92+LT!H92+LU!H92+'HU'!H92+MT!H92+NL!H92+'AT'!H92+PL!H92+PT!H92+RO!H92+SI!H92+SK!H92+'FI'!H92+SE!H92</f>
        <v>0</v>
      </c>
      <c r="I92" s="22">
        <f>'BE'!I92+'BG'!I92+'CZ'!I92+'DK'!I92+'DE'!I92+'EE'!I92+'IE'!I92+'EL'!I92+'ES'!I92+'FR'!I92+'HR'!I92+'IT'!I92+'CY'!I92+LV!I92+LT!I92+LU!I92+'HU'!I92+MT!I92+NL!I92+'AT'!I92+PL!I92+PT!I92+RO!I92+SI!I92+SK!I92+'FI'!I92+SE!I92</f>
        <v>0</v>
      </c>
      <c r="J92" s="22"/>
    </row>
    <row r="93" spans="1:10" ht="15">
      <c r="A93" s="12"/>
      <c r="B93" s="6" t="s">
        <v>119</v>
      </c>
      <c r="C93" s="6" t="s">
        <v>111</v>
      </c>
      <c r="D93" s="22">
        <f>'BE'!D93+'BG'!D93+'CZ'!D93+'DK'!D93+'DE'!D93+'EE'!D93+'IE'!D93+'EL'!D93+'ES'!D93+'FR'!D93+'HR'!D93+'IT'!D93+'CY'!D93+LV!D93+LT!D93+LU!D93+'HU'!D93+MT!D93+NL!D93+'AT'!D93+PL!D93+PT!D93+RO!D93+SI!D93+SK!D93+'FI'!D93+SE!D93</f>
        <v>0</v>
      </c>
      <c r="E93" s="22">
        <f>'BE'!E93+'BG'!E93+'CZ'!E93+'DK'!E93+'DE'!E93+'EE'!E93+'IE'!E93+'EL'!E93+'ES'!E93+'FR'!E93+'HR'!E93+'IT'!E93+'CY'!E93+LV!E93+LT!E93+LU!E93+'HU'!E93+MT!E93+NL!E93+'AT'!E93+PL!E93+PT!E93+RO!E93+SI!E93+SK!E93+'FI'!E93+SE!E93</f>
        <v>0</v>
      </c>
      <c r="F93" s="22">
        <f>'BE'!F93+'BG'!F93+'CZ'!F93+'DK'!F93+'DE'!F93+'EE'!F93+'IE'!F93+'EL'!F93+'ES'!F93+'FR'!F93+'HR'!F93+'IT'!F93+'CY'!F93+LV!F93+LT!F93+LU!F93+'HU'!F93+MT!F93+NL!F93+'AT'!F93+PL!F93+PT!F93+RO!F93+SI!F93+SK!F93+'FI'!F93+SE!F93</f>
        <v>0</v>
      </c>
      <c r="G93" s="22">
        <f>'BE'!G93+'BG'!G93+'CZ'!G93+'DK'!G93+'DE'!G93+'EE'!G93+'IE'!G93+'EL'!G93+'ES'!G93+'FR'!G93+'HR'!G93+'IT'!G93+'CY'!G93+LV!G93+LT!G93+LU!G93+'HU'!G93+MT!G93+NL!G93+'AT'!G93+PL!G93+PT!G93+RO!G93+SI!G93+SK!G93+'FI'!G93+SE!G93</f>
        <v>0</v>
      </c>
      <c r="H93" s="22">
        <f>'BE'!H93+'BG'!H93+'CZ'!H93+'DK'!H93+'DE'!H93+'EE'!H93+'IE'!H93+'EL'!H93+'ES'!H93+'FR'!H93+'HR'!H93+'IT'!H93+'CY'!H93+LV!H93+LT!H93+LU!H93+'HU'!H93+MT!H93+NL!H93+'AT'!H93+PL!H93+PT!H93+RO!H93+SI!H93+SK!H93+'FI'!H93+SE!H93</f>
        <v>0</v>
      </c>
      <c r="I93" s="22">
        <f>'BE'!I93+'BG'!I93+'CZ'!I93+'DK'!I93+'DE'!I93+'EE'!I93+'IE'!I93+'EL'!I93+'ES'!I93+'FR'!I93+'HR'!I93+'IT'!I93+'CY'!I93+LV!I93+LT!I93+LU!I93+'HU'!I93+MT!I93+NL!I93+'AT'!I93+PL!I93+PT!I93+RO!I93+SI!I93+SK!I93+'FI'!I93+SE!I93</f>
        <v>0</v>
      </c>
      <c r="J93" s="22"/>
    </row>
    <row r="94" spans="1:10" ht="15">
      <c r="A94" s="12"/>
      <c r="B94" s="6" t="s">
        <v>119</v>
      </c>
      <c r="C94" s="6" t="s">
        <v>112</v>
      </c>
      <c r="D94" s="23">
        <f>'BE'!D94+'BG'!D94+'CZ'!D94+'DK'!D94+'DE'!D94+'EE'!D94+'IE'!D94+'EL'!D94+'ES'!D94+'FR'!D94+'HR'!D94+'IT'!D94+'CY'!D94+LV!D94+LT!D94+LU!D94+'HU'!D94+MT!D94+NL!D94+'AT'!D94+PL!D94+PT!D94+RO!D94+SI!D94+SK!D94+'FI'!D94+SE!D94</f>
        <v>-233.28</v>
      </c>
      <c r="E94" s="23">
        <f>'BE'!E94+'BG'!E94+'CZ'!E94+'DK'!E94+'DE'!E94+'EE'!E94+'IE'!E94+'EL'!E94+'ES'!E94+'FR'!E94+'HR'!E94+'IT'!E94+'CY'!E94+LV!E94+LT!E94+LU!E94+'HU'!E94+MT!E94+NL!E94+'AT'!E94+PL!E94+PT!E94+RO!E94+SI!E94+SK!E94+'FI'!E94+SE!E94</f>
        <v>-478.9</v>
      </c>
      <c r="F94" s="23">
        <f>'BE'!F94+'BG'!F94+'CZ'!F94+'DK'!F94+'DE'!F94+'EE'!F94+'IE'!F94+'EL'!F94+'ES'!F94+'FR'!F94+'HR'!F94+'IT'!F94+'CY'!F94+LV!F94+LT!F94+LU!F94+'HU'!F94+MT!F94+NL!F94+'AT'!F94+PL!F94+PT!F94+RO!F94+SI!F94+SK!F94+'FI'!F94+SE!F94</f>
        <v>-761.409</v>
      </c>
      <c r="G94" s="23">
        <f>'BE'!G94+'BG'!G94+'CZ'!G94+'DK'!G94+'DE'!G94+'EE'!G94+'IE'!G94+'EL'!G94+'ES'!G94+'FR'!G94+'HR'!G94+'IT'!G94+'CY'!G94+LV!G94+LT!G94+LU!G94+'HU'!G94+MT!G94+NL!G94+'AT'!G94+PL!G94+PT!G94+RO!G94+SI!G94+SK!G94+'FI'!G94+SE!G94</f>
        <v>-889.638</v>
      </c>
      <c r="H94" s="23">
        <f>'BE'!H94+'BG'!H94+'CZ'!H94+'DK'!H94+'DE'!H94+'EE'!H94+'IE'!H94+'EL'!H94+'ES'!H94+'FR'!H94+'HR'!H94+'IT'!H94+'CY'!H94+LV!H94+LT!H94+LU!H94+'HU'!H94+MT!H94+NL!H94+'AT'!H94+PL!H94+PT!H94+RO!H94+SI!H94+SK!H94+'FI'!H94+SE!H94</f>
        <v>-879.87</v>
      </c>
      <c r="I94" s="23">
        <f>'BE'!I94+'BG'!I94+'CZ'!I94+'DK'!I94+'DE'!I94+'EE'!I94+'IE'!I94+'EL'!I94+'ES'!I94+'FR'!I94+'HR'!I94+'IT'!I94+'CY'!I94+LV!I94+LT!I94+LU!I94+'HU'!I94+MT!I94+NL!I94+'AT'!I94+PL!I94+PT!I94+RO!I94+SI!I94+SK!I94+'FI'!I94+SE!I94</f>
        <v>-1314.012</v>
      </c>
      <c r="J94" s="23"/>
    </row>
    <row r="95" spans="1:10" ht="15">
      <c r="A95" s="12"/>
      <c r="B95" s="6" t="s">
        <v>119</v>
      </c>
      <c r="C95" s="6" t="s">
        <v>87</v>
      </c>
      <c r="D95" s="22">
        <f>'BE'!D95+'BG'!D95+'CZ'!D95+'DK'!D95+'DE'!D95+'EE'!D95+'IE'!D95+'EL'!D95+'ES'!D95+'FR'!D95+'HR'!D95+'IT'!D95+'CY'!D95+LV!D95+LT!D95+LU!D95+'HU'!D95+MT!D95+NL!D95+'AT'!D95+PL!D95+PT!D95+RO!D95+SI!D95+SK!D95+'FI'!D95+SE!D95</f>
        <v>0</v>
      </c>
      <c r="E95" s="22">
        <f>'BE'!E95+'BG'!E95+'CZ'!E95+'DK'!E95+'DE'!E95+'EE'!E95+'IE'!E95+'EL'!E95+'ES'!E95+'FR'!E95+'HR'!E95+'IT'!E95+'CY'!E95+LV!E95+LT!E95+LU!E95+'HU'!E95+MT!E95+NL!E95+'AT'!E95+PL!E95+PT!E95+RO!E95+SI!E95+SK!E95+'FI'!E95+SE!E95</f>
        <v>0</v>
      </c>
      <c r="F95" s="22">
        <f>'BE'!F95+'BG'!F95+'CZ'!F95+'DK'!F95+'DE'!F95+'EE'!F95+'IE'!F95+'EL'!F95+'ES'!F95+'FR'!F95+'HR'!F95+'IT'!F95+'CY'!F95+LV!F95+LT!F95+LU!F95+'HU'!F95+MT!F95+NL!F95+'AT'!F95+PL!F95+PT!F95+RO!F95+SI!F95+SK!F95+'FI'!F95+SE!F95</f>
        <v>0</v>
      </c>
      <c r="G95" s="22">
        <f>'BE'!G95+'BG'!G95+'CZ'!G95+'DK'!G95+'DE'!G95+'EE'!G95+'IE'!G95+'EL'!G95+'ES'!G95+'FR'!G95+'HR'!G95+'IT'!G95+'CY'!G95+LV!G95+LT!G95+LU!G95+'HU'!G95+MT!G95+NL!G95+'AT'!G95+PL!G95+PT!G95+RO!G95+SI!G95+SK!G95+'FI'!G95+SE!G95</f>
        <v>0</v>
      </c>
      <c r="H95" s="22">
        <f>'BE'!H95+'BG'!H95+'CZ'!H95+'DK'!H95+'DE'!H95+'EE'!H95+'IE'!H95+'EL'!H95+'ES'!H95+'FR'!H95+'HR'!H95+'IT'!H95+'CY'!H95+LV!H95+LT!H95+LU!H95+'HU'!H95+MT!H95+NL!H95+'AT'!H95+PL!H95+PT!H95+RO!H95+SI!H95+SK!H95+'FI'!H95+SE!H95</f>
        <v>0</v>
      </c>
      <c r="I95" s="22">
        <f>'BE'!I95+'BG'!I95+'CZ'!I95+'DK'!I95+'DE'!I95+'EE'!I95+'IE'!I95+'EL'!I95+'ES'!I95+'FR'!I95+'HR'!I95+'IT'!I95+'CY'!I95+LV!I95+LT!I95+LU!I95+'HU'!I95+MT!I95+NL!I95+'AT'!I95+PL!I95+PT!I95+RO!I95+SI!I95+SK!I95+'FI'!I95+SE!I95</f>
        <v>0</v>
      </c>
      <c r="J95" s="22"/>
    </row>
    <row r="96" spans="1:10" ht="15">
      <c r="A96" s="12"/>
      <c r="B96" s="7" t="s">
        <v>119</v>
      </c>
      <c r="C96" s="7" t="s">
        <v>91</v>
      </c>
      <c r="D96" s="44">
        <f>'BE'!D96+'BG'!D96+'CZ'!D96+'DK'!D96+'DE'!D96+'EE'!D96+'IE'!D96+'EL'!D96+'ES'!D96+'FR'!D96+'HR'!D96+'IT'!D96+'CY'!D96+LV!D96+LT!D96+LU!D96+'HU'!D96+MT!D96+NL!D96+'AT'!D96+PL!D96+PT!D96+RO!D96+SI!D96+SK!D96+'FI'!D96+SE!D96</f>
        <v>0</v>
      </c>
      <c r="E96" s="44">
        <f>'BE'!E96+'BG'!E96+'CZ'!E96+'DK'!E96+'DE'!E96+'EE'!E96+'IE'!E96+'EL'!E96+'ES'!E96+'FR'!E96+'HR'!E96+'IT'!E96+'CY'!E96+LV!E96+LT!E96+LU!E96+'HU'!E96+MT!E96+NL!E96+'AT'!E96+PL!E96+PT!E96+RO!E96+SI!E96+SK!E96+'FI'!E96+SE!E96</f>
        <v>0</v>
      </c>
      <c r="F96" s="44">
        <f>'BE'!F96+'BG'!F96+'CZ'!F96+'DK'!F96+'DE'!F96+'EE'!F96+'IE'!F96+'EL'!F96+'ES'!F96+'FR'!F96+'HR'!F96+'IT'!F96+'CY'!F96+LV!F96+LT!F96+LU!F96+'HU'!F96+MT!F96+NL!F96+'AT'!F96+PL!F96+PT!F96+RO!F96+SI!F96+SK!F96+'FI'!F96+SE!F96</f>
        <v>0</v>
      </c>
      <c r="G96" s="44">
        <f>'BE'!G96+'BG'!G96+'CZ'!G96+'DK'!G96+'DE'!G96+'EE'!G96+'IE'!G96+'EL'!G96+'ES'!G96+'FR'!G96+'HR'!G96+'IT'!G96+'CY'!G96+LV!G96+LT!G96+LU!G96+'HU'!G96+MT!G96+NL!G96+'AT'!G96+PL!G96+PT!G96+RO!G96+SI!G96+SK!G96+'FI'!G96+SE!G96</f>
        <v>0</v>
      </c>
      <c r="H96" s="44">
        <f>'BE'!H96+'BG'!H96+'CZ'!H96+'DK'!H96+'DE'!H96+'EE'!H96+'IE'!H96+'EL'!H96+'ES'!H96+'FR'!H96+'HR'!H96+'IT'!H96+'CY'!H96+LV!H96+LT!H96+LU!H96+'HU'!H96+MT!H96+NL!H96+'AT'!H96+PL!H96+PT!H96+RO!H96+SI!H96+SK!H96+'FI'!H96+SE!H96</f>
        <v>0</v>
      </c>
      <c r="I96" s="44">
        <f>'BE'!I96+'BG'!I96+'CZ'!I96+'DK'!I96+'DE'!I96+'EE'!I96+'IE'!I96+'EL'!I96+'ES'!I96+'FR'!I96+'HR'!I96+'IT'!I96+'CY'!I96+LV!I96+LT!I96+LU!I96+'HU'!I96+MT!I96+NL!I96+'AT'!I96+PL!I96+PT!I96+RO!I96+SI!I96+SK!I96+'FI'!I96+SE!I96</f>
        <v>0</v>
      </c>
      <c r="J96" s="44"/>
    </row>
    <row r="97" spans="1:10" ht="15">
      <c r="A97" s="12"/>
      <c r="B97" s="15" t="s">
        <v>119</v>
      </c>
      <c r="C97" s="15" t="s">
        <v>113</v>
      </c>
      <c r="D97" s="25">
        <f>'BE'!D97+'BG'!D97+'CZ'!D97+'DK'!D97+'DE'!D97+'EE'!D97+'IE'!D97+'EL'!D97+'ES'!D97+'FR'!D97+'HR'!D97+'IT'!D97+'CY'!D97+LV!D97+LT!D97+LU!D97+'HU'!D97+MT!D97+NL!D97+'AT'!D97+PL!D97+PT!D97+RO!D97+SI!D97+SK!D97+'FI'!D97+SE!D97</f>
        <v>0</v>
      </c>
      <c r="E97" s="25">
        <f>'BE'!E97+'BG'!E97+'CZ'!E97+'DK'!E97+'DE'!E97+'EE'!E97+'IE'!E97+'EL'!E97+'ES'!E97+'FR'!E97+'HR'!E97+'IT'!E97+'CY'!E97+LV!E97+LT!E97+LU!E97+'HU'!E97+MT!E97+NL!E97+'AT'!E97+PL!E97+PT!E97+RO!E97+SI!E97+SK!E97+'FI'!E97+SE!E97</f>
        <v>0</v>
      </c>
      <c r="F97" s="25">
        <f>'BE'!F97+'BG'!F97+'CZ'!F97+'DK'!F97+'DE'!F97+'EE'!F97+'IE'!F97+'EL'!F97+'ES'!F97+'FR'!F97+'HR'!F97+'IT'!F97+'CY'!F97+LV!F97+LT!F97+LU!F97+'HU'!F97+MT!F97+NL!F97+'AT'!F97+PL!F97+PT!F97+RO!F97+SI!F97+SK!F97+'FI'!F97+SE!F97</f>
        <v>1.96</v>
      </c>
      <c r="G97" s="25">
        <f>'BE'!G97+'BG'!G97+'CZ'!G97+'DK'!G97+'DE'!G97+'EE'!G97+'IE'!G97+'EL'!G97+'ES'!G97+'FR'!G97+'HR'!G97+'IT'!G97+'CY'!G97+LV!G97+LT!G97+LU!G97+'HU'!G97+MT!G97+NL!G97+'AT'!G97+PL!G97+PT!G97+RO!G97+SI!G97+SK!G97+'FI'!G97+SE!G97</f>
        <v>2.205</v>
      </c>
      <c r="H97" s="25">
        <f>'BE'!H97+'BG'!H97+'CZ'!H97+'DK'!H97+'DE'!H97+'EE'!H97+'IE'!H97+'EL'!H97+'ES'!H97+'FR'!H97+'HR'!H97+'IT'!H97+'CY'!H97+LV!H97+LT!H97+LU!H97+'HU'!H97+MT!H97+NL!H97+'AT'!H97+PL!H97+PT!H97+RO!H97+SI!H97+SK!H97+'FI'!H97+SE!H97</f>
        <v>2.019</v>
      </c>
      <c r="I97" s="25">
        <f>'BE'!I97+'BG'!I97+'CZ'!I97+'DK'!I97+'DE'!I97+'EE'!I97+'IE'!I97+'EL'!I97+'ES'!I97+'FR'!I97+'HR'!I97+'IT'!I97+'CY'!I97+LV!I97+LT!I97+LU!I97+'HU'!I97+MT!I97+NL!I97+'AT'!I97+PL!I97+PT!I97+RO!I97+SI!I97+SK!I97+'FI'!I97+SE!I97</f>
        <v>0</v>
      </c>
      <c r="J97" s="25"/>
    </row>
    <row r="98" spans="1:10" ht="15">
      <c r="A98" s="12"/>
      <c r="B98" s="5" t="s">
        <v>115</v>
      </c>
      <c r="C98" s="5" t="s">
        <v>107</v>
      </c>
      <c r="D98" s="24">
        <f>'BE'!D98+'BG'!D98+'CZ'!D98+'DK'!D98+'DE'!D98+'EE'!D98+'IE'!D98+'EL'!D98+'ES'!D98+'FR'!D98+'HR'!D98+'IT'!D98+'CY'!D98+LV!D98+LT!D98+LU!D98+'HU'!D98+MT!D98+NL!D98+'AT'!D98+PL!D98+PT!D98+RO!D98+SI!D98+SK!D98+'FI'!D98+SE!D98</f>
        <v>4097.639999999999</v>
      </c>
      <c r="E98" s="24">
        <f>'BE'!E98+'BG'!E98+'CZ'!E98+'DK'!E98+'DE'!E98+'EE'!E98+'IE'!E98+'EL'!E98+'ES'!E98+'FR'!E98+'HR'!E98+'IT'!E98+'CY'!E98+LV!E98+LT!E98+LU!E98+'HU'!E98+MT!E98+NL!E98+'AT'!E98+PL!E98+PT!E98+RO!E98+SI!E98+SK!E98+'FI'!E98+SE!E98</f>
        <v>3829.36</v>
      </c>
      <c r="F98" s="24">
        <f>'BE'!F98+'BG'!F98+'CZ'!F98+'DK'!F98+'DE'!F98+'EE'!F98+'IE'!F98+'EL'!F98+'ES'!F98+'FR'!F98+'HR'!F98+'IT'!F98+'CY'!F98+LV!F98+LT!F98+LU!F98+'HU'!F98+MT!F98+NL!F98+'AT'!F98+PL!F98+PT!F98+RO!F98+SI!F98+SK!F98+'FI'!F98+SE!F98</f>
        <v>3827.326</v>
      </c>
      <c r="G98" s="24">
        <f>'BE'!G98+'BG'!G98+'CZ'!G98+'DK'!G98+'DE'!G98+'EE'!G98+'IE'!G98+'EL'!G98+'ES'!G98+'FR'!G98+'HR'!G98+'IT'!G98+'CY'!G98+LV!G98+LT!G98+LU!G98+'HU'!G98+MT!G98+NL!G98+'AT'!G98+PL!G98+PT!G98+RO!G98+SI!G98+SK!G98+'FI'!G98+SE!G98</f>
        <v>3353.845</v>
      </c>
      <c r="H98" s="24">
        <f>'BE'!H98+'BG'!H98+'CZ'!H98+'DK'!H98+'DE'!H98+'EE'!H98+'IE'!H98+'EL'!H98+'ES'!H98+'FR'!H98+'HR'!H98+'IT'!H98+'CY'!H98+LV!H98+LT!H98+LU!H98+'HU'!H98+MT!H98+NL!H98+'AT'!H98+PL!H98+PT!H98+RO!H98+SI!H98+SK!H98+'FI'!H98+SE!H98</f>
        <v>3068.194</v>
      </c>
      <c r="I98" s="24">
        <f>'BE'!I98+'BG'!I98+'CZ'!I98+'DK'!I98+'DE'!I98+'EE'!I98+'IE'!I98+'EL'!I98+'ES'!I98+'FR'!I98+'HR'!I98+'IT'!I98+'CY'!I98+LV!I98+LT!I98+LU!I98+'HU'!I98+MT!I98+NL!I98+'AT'!I98+PL!I98+PT!I98+RO!I98+SI!I98+SK!I98+'FI'!I98+SE!I98</f>
        <v>2716.844</v>
      </c>
      <c r="J98" s="24"/>
    </row>
    <row r="99" spans="1:10" ht="15">
      <c r="A99" s="12"/>
      <c r="B99" s="6" t="s">
        <v>115</v>
      </c>
      <c r="C99" s="6" t="s">
        <v>108</v>
      </c>
      <c r="D99" s="22">
        <f>'BE'!D99+'BG'!D99+'CZ'!D99+'DK'!D99+'DE'!D99+'EE'!D99+'IE'!D99+'EL'!D99+'ES'!D99+'FR'!D99+'HR'!D99+'IT'!D99+'CY'!D99+LV!D99+LT!D99+LU!D99+'HU'!D99+MT!D99+NL!D99+'AT'!D99+PL!D99+PT!D99+RO!D99+SI!D99+SK!D99+'FI'!D99+SE!D99</f>
        <v>0</v>
      </c>
      <c r="E99" s="22">
        <f>'BE'!E99+'BG'!E99+'CZ'!E99+'DK'!E99+'DE'!E99+'EE'!E99+'IE'!E99+'EL'!E99+'ES'!E99+'FR'!E99+'HR'!E99+'IT'!E99+'CY'!E99+LV!E99+LT!E99+LU!E99+'HU'!E99+MT!E99+NL!E99+'AT'!E99+PL!E99+PT!E99+RO!E99+SI!E99+SK!E99+'FI'!E99+SE!E99</f>
        <v>0</v>
      </c>
      <c r="F99" s="22">
        <f>'BE'!F99+'BG'!F99+'CZ'!F99+'DK'!F99+'DE'!F99+'EE'!F99+'IE'!F99+'EL'!F99+'ES'!F99+'FR'!F99+'HR'!F99+'IT'!F99+'CY'!F99+LV!F99+LT!F99+LU!F99+'HU'!F99+MT!F99+NL!F99+'AT'!F99+PL!F99+PT!F99+RO!F99+SI!F99+SK!F99+'FI'!F99+SE!F99</f>
        <v>0</v>
      </c>
      <c r="G99" s="22">
        <f>'BE'!G99+'BG'!G99+'CZ'!G99+'DK'!G99+'DE'!G99+'EE'!G99+'IE'!G99+'EL'!G99+'ES'!G99+'FR'!G99+'HR'!G99+'IT'!G99+'CY'!G99+LV!G99+LT!G99+LU!G99+'HU'!G99+MT!G99+NL!G99+'AT'!G99+PL!G99+PT!G99+RO!G99+SI!G99+SK!G99+'FI'!G99+SE!G99</f>
        <v>0</v>
      </c>
      <c r="H99" s="22">
        <f>'BE'!H99+'BG'!H99+'CZ'!H99+'DK'!H99+'DE'!H99+'EE'!H99+'IE'!H99+'EL'!H99+'ES'!H99+'FR'!H99+'HR'!H99+'IT'!H99+'CY'!H99+LV!H99+LT!H99+LU!H99+'HU'!H99+MT!H99+NL!H99+'AT'!H99+PL!H99+PT!H99+RO!H99+SI!H99+SK!H99+'FI'!H99+SE!H99</f>
        <v>0</v>
      </c>
      <c r="I99" s="22">
        <f>'BE'!I99+'BG'!I99+'CZ'!I99+'DK'!I99+'DE'!I99+'EE'!I99+'IE'!I99+'EL'!I99+'ES'!I99+'FR'!I99+'HR'!I99+'IT'!I99+'CY'!I99+LV!I99+LT!I99+LU!I99+'HU'!I99+MT!I99+NL!I99+'AT'!I99+PL!I99+PT!I99+RO!I99+SI!I99+SK!I99+'FI'!I99+SE!I99</f>
        <v>0</v>
      </c>
      <c r="J99" s="22"/>
    </row>
    <row r="100" spans="1:10" ht="15">
      <c r="A100" s="12"/>
      <c r="B100" s="6" t="s">
        <v>115</v>
      </c>
      <c r="C100" s="6" t="s">
        <v>109</v>
      </c>
      <c r="D100" s="22">
        <f>'BE'!D100+'BG'!D100+'CZ'!D100+'DK'!D100+'DE'!D100+'EE'!D100+'IE'!D100+'EL'!D100+'ES'!D100+'FR'!D100+'HR'!D100+'IT'!D100+'CY'!D100+LV!D100+LT!D100+LU!D100+'HU'!D100+MT!D100+NL!D100+'AT'!D100+PL!D100+PT!D100+RO!D100+SI!D100+SK!D100+'FI'!D100+SE!D100</f>
        <v>0</v>
      </c>
      <c r="E100" s="22">
        <f>'BE'!E100+'BG'!E100+'CZ'!E100+'DK'!E100+'DE'!E100+'EE'!E100+'IE'!E100+'EL'!E100+'ES'!E100+'FR'!E100+'HR'!E100+'IT'!E100+'CY'!E100+LV!E100+LT!E100+LU!E100+'HU'!E100+MT!E100+NL!E100+'AT'!E100+PL!E100+PT!E100+RO!E100+SI!E100+SK!E100+'FI'!E100+SE!E100</f>
        <v>0</v>
      </c>
      <c r="F100" s="22">
        <f>'BE'!F100+'BG'!F100+'CZ'!F100+'DK'!F100+'DE'!F100+'EE'!F100+'IE'!F100+'EL'!F100+'ES'!F100+'FR'!F100+'HR'!F100+'IT'!F100+'CY'!F100+LV!F100+LT!F100+LU!F100+'HU'!F100+MT!F100+NL!F100+'AT'!F100+PL!F100+PT!F100+RO!F100+SI!F100+SK!F100+'FI'!F100+SE!F100</f>
        <v>0</v>
      </c>
      <c r="G100" s="22">
        <f>'BE'!G100+'BG'!G100+'CZ'!G100+'DK'!G100+'DE'!G100+'EE'!G100+'IE'!G100+'EL'!G100+'ES'!G100+'FR'!G100+'HR'!G100+'IT'!G100+'CY'!G100+LV!G100+LT!G100+LU!G100+'HU'!G100+MT!G100+NL!G100+'AT'!G100+PL!G100+PT!G100+RO!G100+SI!G100+SK!G100+'FI'!G100+SE!G100</f>
        <v>0</v>
      </c>
      <c r="H100" s="22">
        <f>'BE'!H100+'BG'!H100+'CZ'!H100+'DK'!H100+'DE'!H100+'EE'!H100+'IE'!H100+'EL'!H100+'ES'!H100+'FR'!H100+'HR'!H100+'IT'!H100+'CY'!H100+LV!H100+LT!H100+LU!H100+'HU'!H100+MT!H100+NL!H100+'AT'!H100+PL!H100+PT!H100+RO!H100+SI!H100+SK!H100+'FI'!H100+SE!H100</f>
        <v>0</v>
      </c>
      <c r="I100" s="22">
        <f>'BE'!I100+'BG'!I100+'CZ'!I100+'DK'!I100+'DE'!I100+'EE'!I100+'IE'!I100+'EL'!I100+'ES'!I100+'FR'!I100+'HR'!I100+'IT'!I100+'CY'!I100+LV!I100+LT!I100+LU!I100+'HU'!I100+MT!I100+NL!I100+'AT'!I100+PL!I100+PT!I100+RO!I100+SI!I100+SK!I100+'FI'!I100+SE!I100</f>
        <v>0</v>
      </c>
      <c r="J100" s="22"/>
    </row>
    <row r="101" spans="1:10" ht="15">
      <c r="A101" s="12"/>
      <c r="B101" s="6" t="s">
        <v>115</v>
      </c>
      <c r="C101" s="6" t="s">
        <v>110</v>
      </c>
      <c r="D101" s="22">
        <f>'BE'!D101+'BG'!D101+'CZ'!D101+'DK'!D101+'DE'!D101+'EE'!D101+'IE'!D101+'EL'!D101+'ES'!D101+'FR'!D101+'HR'!D101+'IT'!D101+'CY'!D101+LV!D101+LT!D101+LU!D101+'HU'!D101+MT!D101+NL!D101+'AT'!D101+PL!D101+PT!D101+RO!D101+SI!D101+SK!D101+'FI'!D101+SE!D101</f>
        <v>0</v>
      </c>
      <c r="E101" s="22">
        <f>'BE'!E101+'BG'!E101+'CZ'!E101+'DK'!E101+'DE'!E101+'EE'!E101+'IE'!E101+'EL'!E101+'ES'!E101+'FR'!E101+'HR'!E101+'IT'!E101+'CY'!E101+LV!E101+LT!E101+LU!E101+'HU'!E101+MT!E101+NL!E101+'AT'!E101+PL!E101+PT!E101+RO!E101+SI!E101+SK!E101+'FI'!E101+SE!E101</f>
        <v>0</v>
      </c>
      <c r="F101" s="22">
        <f>'BE'!F101+'BG'!F101+'CZ'!F101+'DK'!F101+'DE'!F101+'EE'!F101+'IE'!F101+'EL'!F101+'ES'!F101+'FR'!F101+'HR'!F101+'IT'!F101+'CY'!F101+LV!F101+LT!F101+LU!F101+'HU'!F101+MT!F101+NL!F101+'AT'!F101+PL!F101+PT!F101+RO!F101+SI!F101+SK!F101+'FI'!F101+SE!F101</f>
        <v>0</v>
      </c>
      <c r="G101" s="22">
        <f>'BE'!G101+'BG'!G101+'CZ'!G101+'DK'!G101+'DE'!G101+'EE'!G101+'IE'!G101+'EL'!G101+'ES'!G101+'FR'!G101+'HR'!G101+'IT'!G101+'CY'!G101+LV!G101+LT!G101+LU!G101+'HU'!G101+MT!G101+NL!G101+'AT'!G101+PL!G101+PT!G101+RO!G101+SI!G101+SK!G101+'FI'!G101+SE!G101</f>
        <v>0</v>
      </c>
      <c r="H101" s="22">
        <f>'BE'!H101+'BG'!H101+'CZ'!H101+'DK'!H101+'DE'!H101+'EE'!H101+'IE'!H101+'EL'!H101+'ES'!H101+'FR'!H101+'HR'!H101+'IT'!H101+'CY'!H101+LV!H101+LT!H101+LU!H101+'HU'!H101+MT!H101+NL!H101+'AT'!H101+PL!H101+PT!H101+RO!H101+SI!H101+SK!H101+'FI'!H101+SE!H101</f>
        <v>0</v>
      </c>
      <c r="I101" s="22">
        <f>'BE'!I101+'BG'!I101+'CZ'!I101+'DK'!I101+'DE'!I101+'EE'!I101+'IE'!I101+'EL'!I101+'ES'!I101+'FR'!I101+'HR'!I101+'IT'!I101+'CY'!I101+LV!I101+LT!I101+LU!I101+'HU'!I101+MT!I101+NL!I101+'AT'!I101+PL!I101+PT!I101+RO!I101+SI!I101+SK!I101+'FI'!I101+SE!I101</f>
        <v>0</v>
      </c>
      <c r="J101" s="22"/>
    </row>
    <row r="102" spans="1:10" ht="15">
      <c r="A102" s="12"/>
      <c r="B102" s="6" t="s">
        <v>115</v>
      </c>
      <c r="C102" s="6" t="s">
        <v>88</v>
      </c>
      <c r="D102" s="22">
        <f>'BE'!D102+'BG'!D102+'CZ'!D102+'DK'!D102+'DE'!D102+'EE'!D102+'IE'!D102+'EL'!D102+'ES'!D102+'FR'!D102+'HR'!D102+'IT'!D102+'CY'!D102+LV!D102+LT!D102+LU!D102+'HU'!D102+MT!D102+NL!D102+'AT'!D102+PL!D102+PT!D102+RO!D102+SI!D102+SK!D102+'FI'!D102+SE!D102</f>
        <v>0</v>
      </c>
      <c r="E102" s="22">
        <f>'BE'!E102+'BG'!E102+'CZ'!E102+'DK'!E102+'DE'!E102+'EE'!E102+'IE'!E102+'EL'!E102+'ES'!E102+'FR'!E102+'HR'!E102+'IT'!E102+'CY'!E102+LV!E102+LT!E102+LU!E102+'HU'!E102+MT!E102+NL!E102+'AT'!E102+PL!E102+PT!E102+RO!E102+SI!E102+SK!E102+'FI'!E102+SE!E102</f>
        <v>0</v>
      </c>
      <c r="F102" s="22">
        <f>'BE'!F102+'BG'!F102+'CZ'!F102+'DK'!F102+'DE'!F102+'EE'!F102+'IE'!F102+'EL'!F102+'ES'!F102+'FR'!F102+'HR'!F102+'IT'!F102+'CY'!F102+LV!F102+LT!F102+LU!F102+'HU'!F102+MT!F102+NL!F102+'AT'!F102+PL!F102+PT!F102+RO!F102+SI!F102+SK!F102+'FI'!F102+SE!F102</f>
        <v>0</v>
      </c>
      <c r="G102" s="22">
        <f>'BE'!G102+'BG'!G102+'CZ'!G102+'DK'!G102+'DE'!G102+'EE'!G102+'IE'!G102+'EL'!G102+'ES'!G102+'FR'!G102+'HR'!G102+'IT'!G102+'CY'!G102+LV!G102+LT!G102+LU!G102+'HU'!G102+MT!G102+NL!G102+'AT'!G102+PL!G102+PT!G102+RO!G102+SI!G102+SK!G102+'FI'!G102+SE!G102</f>
        <v>0</v>
      </c>
      <c r="H102" s="22">
        <f>'BE'!H102+'BG'!H102+'CZ'!H102+'DK'!H102+'DE'!H102+'EE'!H102+'IE'!H102+'EL'!H102+'ES'!H102+'FR'!H102+'HR'!H102+'IT'!H102+'CY'!H102+LV!H102+LT!H102+LU!H102+'HU'!H102+MT!H102+NL!H102+'AT'!H102+PL!H102+PT!H102+RO!H102+SI!H102+SK!H102+'FI'!H102+SE!H102</f>
        <v>0</v>
      </c>
      <c r="I102" s="22">
        <f>'BE'!I102+'BG'!I102+'CZ'!I102+'DK'!I102+'DE'!I102+'EE'!I102+'IE'!I102+'EL'!I102+'ES'!I102+'FR'!I102+'HR'!I102+'IT'!I102+'CY'!I102+LV!I102+LT!I102+LU!I102+'HU'!I102+MT!I102+NL!I102+'AT'!I102+PL!I102+PT!I102+RO!I102+SI!I102+SK!I102+'FI'!I102+SE!I102</f>
        <v>0</v>
      </c>
      <c r="J102" s="22"/>
    </row>
    <row r="103" spans="1:10" ht="15">
      <c r="A103" s="12"/>
      <c r="B103" s="6" t="s">
        <v>115</v>
      </c>
      <c r="C103" s="6" t="s">
        <v>89</v>
      </c>
      <c r="D103" s="22">
        <f>'BE'!D103+'BG'!D103+'CZ'!D103+'DK'!D103+'DE'!D103+'EE'!D103+'IE'!D103+'EL'!D103+'ES'!D103+'FR'!D103+'HR'!D103+'IT'!D103+'CY'!D103+LV!D103+LT!D103+LU!D103+'HU'!D103+MT!D103+NL!D103+'AT'!D103+PL!D103+PT!D103+RO!D103+SI!D103+SK!D103+'FI'!D103+SE!D103</f>
        <v>0</v>
      </c>
      <c r="E103" s="22">
        <f>'BE'!E103+'BG'!E103+'CZ'!E103+'DK'!E103+'DE'!E103+'EE'!E103+'IE'!E103+'EL'!E103+'ES'!E103+'FR'!E103+'HR'!E103+'IT'!E103+'CY'!E103+LV!E103+LT!E103+LU!E103+'HU'!E103+MT!E103+NL!E103+'AT'!E103+PL!E103+PT!E103+RO!E103+SI!E103+SK!E103+'FI'!E103+SE!E103</f>
        <v>0</v>
      </c>
      <c r="F103" s="22">
        <f>'BE'!F103+'BG'!F103+'CZ'!F103+'DK'!F103+'DE'!F103+'EE'!F103+'IE'!F103+'EL'!F103+'ES'!F103+'FR'!F103+'HR'!F103+'IT'!F103+'CY'!F103+LV!F103+LT!F103+LU!F103+'HU'!F103+MT!F103+NL!F103+'AT'!F103+PL!F103+PT!F103+RO!F103+SI!F103+SK!F103+'FI'!F103+SE!F103</f>
        <v>0</v>
      </c>
      <c r="G103" s="22">
        <f>'BE'!G103+'BG'!G103+'CZ'!G103+'DK'!G103+'DE'!G103+'EE'!G103+'IE'!G103+'EL'!G103+'ES'!G103+'FR'!G103+'HR'!G103+'IT'!G103+'CY'!G103+LV!G103+LT!G103+LU!G103+'HU'!G103+MT!G103+NL!G103+'AT'!G103+PL!G103+PT!G103+RO!G103+SI!G103+SK!G103+'FI'!G103+SE!G103</f>
        <v>0</v>
      </c>
      <c r="H103" s="22">
        <f>'BE'!H103+'BG'!H103+'CZ'!H103+'DK'!H103+'DE'!H103+'EE'!H103+'IE'!H103+'EL'!H103+'ES'!H103+'FR'!H103+'HR'!H103+'IT'!H103+'CY'!H103+LV!H103+LT!H103+LU!H103+'HU'!H103+MT!H103+NL!H103+'AT'!H103+PL!H103+PT!H103+RO!H103+SI!H103+SK!H103+'FI'!H103+SE!H103</f>
        <v>0</v>
      </c>
      <c r="I103" s="22">
        <f>'BE'!I103+'BG'!I103+'CZ'!I103+'DK'!I103+'DE'!I103+'EE'!I103+'IE'!I103+'EL'!I103+'ES'!I103+'FR'!I103+'HR'!I103+'IT'!I103+'CY'!I103+LV!I103+LT!I103+LU!I103+'HU'!I103+MT!I103+NL!I103+'AT'!I103+PL!I103+PT!I103+RO!I103+SI!I103+SK!I103+'FI'!I103+SE!I103</f>
        <v>0</v>
      </c>
      <c r="J103" s="22"/>
    </row>
    <row r="104" spans="1:10" ht="15">
      <c r="A104" s="12"/>
      <c r="B104" s="6" t="s">
        <v>115</v>
      </c>
      <c r="C104" s="6" t="s">
        <v>111</v>
      </c>
      <c r="D104" s="22">
        <f>'BE'!D104+'BG'!D104+'CZ'!D104+'DK'!D104+'DE'!D104+'EE'!D104+'IE'!D104+'EL'!D104+'ES'!D104+'FR'!D104+'HR'!D104+'IT'!D104+'CY'!D104+LV!D104+LT!D104+LU!D104+'HU'!D104+MT!D104+NL!D104+'AT'!D104+PL!D104+PT!D104+RO!D104+SI!D104+SK!D104+'FI'!D104+SE!D104</f>
        <v>0</v>
      </c>
      <c r="E104" s="22">
        <f>'BE'!E104+'BG'!E104+'CZ'!E104+'DK'!E104+'DE'!E104+'EE'!E104+'IE'!E104+'EL'!E104+'ES'!E104+'FR'!E104+'HR'!E104+'IT'!E104+'CY'!E104+LV!E104+LT!E104+LU!E104+'HU'!E104+MT!E104+NL!E104+'AT'!E104+PL!E104+PT!E104+RO!E104+SI!E104+SK!E104+'FI'!E104+SE!E104</f>
        <v>0</v>
      </c>
      <c r="F104" s="22">
        <f>'BE'!F104+'BG'!F104+'CZ'!F104+'DK'!F104+'DE'!F104+'EE'!F104+'IE'!F104+'EL'!F104+'ES'!F104+'FR'!F104+'HR'!F104+'IT'!F104+'CY'!F104+LV!F104+LT!F104+LU!F104+'HU'!F104+MT!F104+NL!F104+'AT'!F104+PL!F104+PT!F104+RO!F104+SI!F104+SK!F104+'FI'!F104+SE!F104</f>
        <v>0</v>
      </c>
      <c r="G104" s="22">
        <f>'BE'!G104+'BG'!G104+'CZ'!G104+'DK'!G104+'DE'!G104+'EE'!G104+'IE'!G104+'EL'!G104+'ES'!G104+'FR'!G104+'HR'!G104+'IT'!G104+'CY'!G104+LV!G104+LT!G104+LU!G104+'HU'!G104+MT!G104+NL!G104+'AT'!G104+PL!G104+PT!G104+RO!G104+SI!G104+SK!G104+'FI'!G104+SE!G104</f>
        <v>0</v>
      </c>
      <c r="H104" s="22">
        <f>'BE'!H104+'BG'!H104+'CZ'!H104+'DK'!H104+'DE'!H104+'EE'!H104+'IE'!H104+'EL'!H104+'ES'!H104+'FR'!H104+'HR'!H104+'IT'!H104+'CY'!H104+LV!H104+LT!H104+LU!H104+'HU'!H104+MT!H104+NL!H104+'AT'!H104+PL!H104+PT!H104+RO!H104+SI!H104+SK!H104+'FI'!H104+SE!H104</f>
        <v>0</v>
      </c>
      <c r="I104" s="22">
        <f>'BE'!I104+'BG'!I104+'CZ'!I104+'DK'!I104+'DE'!I104+'EE'!I104+'IE'!I104+'EL'!I104+'ES'!I104+'FR'!I104+'HR'!I104+'IT'!I104+'CY'!I104+LV!I104+LT!I104+LU!I104+'HU'!I104+MT!I104+NL!I104+'AT'!I104+PL!I104+PT!I104+RO!I104+SI!I104+SK!I104+'FI'!I104+SE!I104</f>
        <v>0</v>
      </c>
      <c r="J104" s="22"/>
    </row>
    <row r="105" spans="1:10" ht="15">
      <c r="A105" s="12"/>
      <c r="B105" s="6" t="s">
        <v>115</v>
      </c>
      <c r="C105" s="6" t="s">
        <v>112</v>
      </c>
      <c r="D105" s="23">
        <f>'BE'!D105+'BG'!D105+'CZ'!D105+'DK'!D105+'DE'!D105+'EE'!D105+'IE'!D105+'EL'!D105+'ES'!D105+'FR'!D105+'HR'!D105+'IT'!D105+'CY'!D105+LV!D105+LT!D105+LU!D105+'HU'!D105+MT!D105+NL!D105+'AT'!D105+PL!D105+PT!D105+RO!D105+SI!D105+SK!D105+'FI'!D105+SE!D105</f>
        <v>-819.65</v>
      </c>
      <c r="E105" s="23">
        <f>'BE'!E105+'BG'!E105+'CZ'!E105+'DK'!E105+'DE'!E105+'EE'!E105+'IE'!E105+'EL'!E105+'ES'!E105+'FR'!E105+'HR'!E105+'IT'!E105+'CY'!E105+LV!E105+LT!E105+LU!E105+'HU'!E105+MT!E105+NL!E105+'AT'!E105+PL!E105+PT!E105+RO!E105+SI!E105+SK!E105+'FI'!E105+SE!E105</f>
        <v>-377.94</v>
      </c>
      <c r="F105" s="23">
        <f>'BE'!F105+'BG'!F105+'CZ'!F105+'DK'!F105+'DE'!F105+'EE'!F105+'IE'!F105+'EL'!F105+'ES'!F105+'FR'!F105+'HR'!F105+'IT'!F105+'CY'!F105+LV!F105+LT!F105+LU!F105+'HU'!F105+MT!F105+NL!F105+'AT'!F105+PL!F105+PT!F105+RO!F105+SI!F105+SK!F105+'FI'!F105+SE!F105</f>
        <v>-794.4749999999999</v>
      </c>
      <c r="G105" s="23">
        <f>'BE'!G105+'BG'!G105+'CZ'!G105+'DK'!G105+'DE'!G105+'EE'!G105+'IE'!G105+'EL'!G105+'ES'!G105+'FR'!G105+'HR'!G105+'IT'!G105+'CY'!G105+LV!G105+LT!G105+LU!G105+'HU'!G105+MT!G105+NL!G105+'AT'!G105+PL!G105+PT!G105+RO!G105+SI!G105+SK!G105+'FI'!G105+SE!G105</f>
        <v>-770.9159999999999</v>
      </c>
      <c r="H105" s="23">
        <f>'BE'!H105+'BG'!H105+'CZ'!H105+'DK'!H105+'DE'!H105+'EE'!H105+'IE'!H105+'EL'!H105+'ES'!H105+'FR'!H105+'HR'!H105+'IT'!H105+'CY'!H105+LV!H105+LT!H105+LU!H105+'HU'!H105+MT!H105+NL!H105+'AT'!H105+PL!H105+PT!H105+RO!H105+SI!H105+SK!H105+'FI'!H105+SE!H105</f>
        <v>-902.338</v>
      </c>
      <c r="I105" s="23">
        <f>'BE'!I105+'BG'!I105+'CZ'!I105+'DK'!I105+'DE'!I105+'EE'!I105+'IE'!I105+'EL'!I105+'ES'!I105+'FR'!I105+'HR'!I105+'IT'!I105+'CY'!I105+LV!I105+LT!I105+LU!I105+'HU'!I105+MT!I105+NL!I105+'AT'!I105+PL!I105+PT!I105+RO!I105+SI!I105+SK!I105+'FI'!I105+SE!I105</f>
        <v>-386.55499999999995</v>
      </c>
      <c r="J105" s="23"/>
    </row>
    <row r="106" spans="1:10" ht="15">
      <c r="A106" s="12"/>
      <c r="B106" s="6" t="s">
        <v>115</v>
      </c>
      <c r="C106" s="6" t="s">
        <v>87</v>
      </c>
      <c r="D106" s="22">
        <f>'BE'!D106+'BG'!D106+'CZ'!D106+'DK'!D106+'DE'!D106+'EE'!D106+'IE'!D106+'EL'!D106+'ES'!D106+'FR'!D106+'HR'!D106+'IT'!D106+'CY'!D106+LV!D106+LT!D106+LU!D106+'HU'!D106+MT!D106+NL!D106+'AT'!D106+PL!D106+PT!D106+RO!D106+SI!D106+SK!D106+'FI'!D106+SE!D106</f>
        <v>0</v>
      </c>
      <c r="E106" s="22">
        <f>'BE'!E106+'BG'!E106+'CZ'!E106+'DK'!E106+'DE'!E106+'EE'!E106+'IE'!E106+'EL'!E106+'ES'!E106+'FR'!E106+'HR'!E106+'IT'!E106+'CY'!E106+LV!E106+LT!E106+LU!E106+'HU'!E106+MT!E106+NL!E106+'AT'!E106+PL!E106+PT!E106+RO!E106+SI!E106+SK!E106+'FI'!E106+SE!E106</f>
        <v>0</v>
      </c>
      <c r="F106" s="22">
        <f>'BE'!F106+'BG'!F106+'CZ'!F106+'DK'!F106+'DE'!F106+'EE'!F106+'IE'!F106+'EL'!F106+'ES'!F106+'FR'!F106+'HR'!F106+'IT'!F106+'CY'!F106+LV!F106+LT!F106+LU!F106+'HU'!F106+MT!F106+NL!F106+'AT'!F106+PL!F106+PT!F106+RO!F106+SI!F106+SK!F106+'FI'!F106+SE!F106</f>
        <v>0</v>
      </c>
      <c r="G106" s="22">
        <f>'BE'!G106+'BG'!G106+'CZ'!G106+'DK'!G106+'DE'!G106+'EE'!G106+'IE'!G106+'EL'!G106+'ES'!G106+'FR'!G106+'HR'!G106+'IT'!G106+'CY'!G106+LV!G106+LT!G106+LU!G106+'HU'!G106+MT!G106+NL!G106+'AT'!G106+PL!G106+PT!G106+RO!G106+SI!G106+SK!G106+'FI'!G106+SE!G106</f>
        <v>0</v>
      </c>
      <c r="H106" s="22">
        <f>'BE'!H106+'BG'!H106+'CZ'!H106+'DK'!H106+'DE'!H106+'EE'!H106+'IE'!H106+'EL'!H106+'ES'!H106+'FR'!H106+'HR'!H106+'IT'!H106+'CY'!H106+LV!H106+LT!H106+LU!H106+'HU'!H106+MT!H106+NL!H106+'AT'!H106+PL!H106+PT!H106+RO!H106+SI!H106+SK!H106+'FI'!H106+SE!H106</f>
        <v>0</v>
      </c>
      <c r="I106" s="22">
        <f>'BE'!I106+'BG'!I106+'CZ'!I106+'DK'!I106+'DE'!I106+'EE'!I106+'IE'!I106+'EL'!I106+'ES'!I106+'FR'!I106+'HR'!I106+'IT'!I106+'CY'!I106+LV!I106+LT!I106+LU!I106+'HU'!I106+MT!I106+NL!I106+'AT'!I106+PL!I106+PT!I106+RO!I106+SI!I106+SK!I106+'FI'!I106+SE!I106</f>
        <v>0</v>
      </c>
      <c r="J106" s="22"/>
    </row>
    <row r="107" spans="1:10" ht="15">
      <c r="A107" s="12"/>
      <c r="B107" s="7" t="s">
        <v>115</v>
      </c>
      <c r="C107" s="7" t="s">
        <v>91</v>
      </c>
      <c r="D107" s="44">
        <f>'BE'!D107+'BG'!D107+'CZ'!D107+'DK'!D107+'DE'!D107+'EE'!D107+'IE'!D107+'EL'!D107+'ES'!D107+'FR'!D107+'HR'!D107+'IT'!D107+'CY'!D107+LV!D107+LT!D107+LU!D107+'HU'!D107+MT!D107+NL!D107+'AT'!D107+PL!D107+PT!D107+RO!D107+SI!D107+SK!D107+'FI'!D107+SE!D107</f>
        <v>0</v>
      </c>
      <c r="E107" s="44">
        <f>'BE'!E107+'BG'!E107+'CZ'!E107+'DK'!E107+'DE'!E107+'EE'!E107+'IE'!E107+'EL'!E107+'ES'!E107+'FR'!E107+'HR'!E107+'IT'!E107+'CY'!E107+LV!E107+LT!E107+LU!E107+'HU'!E107+MT!E107+NL!E107+'AT'!E107+PL!E107+PT!E107+RO!E107+SI!E107+SK!E107+'FI'!E107+SE!E107</f>
        <v>0</v>
      </c>
      <c r="F107" s="44">
        <f>'BE'!F107+'BG'!F107+'CZ'!F107+'DK'!F107+'DE'!F107+'EE'!F107+'IE'!F107+'EL'!F107+'ES'!F107+'FR'!F107+'HR'!F107+'IT'!F107+'CY'!F107+LV!F107+LT!F107+LU!F107+'HU'!F107+MT!F107+NL!F107+'AT'!F107+PL!F107+PT!F107+RO!F107+SI!F107+SK!F107+'FI'!F107+SE!F107</f>
        <v>0</v>
      </c>
      <c r="G107" s="44">
        <f>'BE'!G107+'BG'!G107+'CZ'!G107+'DK'!G107+'DE'!G107+'EE'!G107+'IE'!G107+'EL'!G107+'ES'!G107+'FR'!G107+'HR'!G107+'IT'!G107+'CY'!G107+LV!G107+LT!G107+LU!G107+'HU'!G107+MT!G107+NL!G107+'AT'!G107+PL!G107+PT!G107+RO!G107+SI!G107+SK!G107+'FI'!G107+SE!G107</f>
        <v>0</v>
      </c>
      <c r="H107" s="44">
        <f>'BE'!H107+'BG'!H107+'CZ'!H107+'DK'!H107+'DE'!H107+'EE'!H107+'IE'!H107+'EL'!H107+'ES'!H107+'FR'!H107+'HR'!H107+'IT'!H107+'CY'!H107+LV!H107+LT!H107+LU!H107+'HU'!H107+MT!H107+NL!H107+'AT'!H107+PL!H107+PT!H107+RO!H107+SI!H107+SK!H107+'FI'!H107+SE!H107</f>
        <v>0</v>
      </c>
      <c r="I107" s="44">
        <f>'BE'!I107+'BG'!I107+'CZ'!I107+'DK'!I107+'DE'!I107+'EE'!I107+'IE'!I107+'EL'!I107+'ES'!I107+'FR'!I107+'HR'!I107+'IT'!I107+'CY'!I107+LV!I107+LT!I107+LU!I107+'HU'!I107+MT!I107+NL!I107+'AT'!I107+PL!I107+PT!I107+RO!I107+SI!I107+SK!I107+'FI'!I107+SE!I107</f>
        <v>0</v>
      </c>
      <c r="J107" s="44"/>
    </row>
    <row r="108" spans="1:10" ht="15">
      <c r="A108" s="12"/>
      <c r="B108" s="15" t="s">
        <v>115</v>
      </c>
      <c r="C108" s="15" t="s">
        <v>113</v>
      </c>
      <c r="D108" s="25">
        <f>'BE'!D108+'BG'!D108+'CZ'!D108+'DK'!D108+'DE'!D108+'EE'!D108+'IE'!D108+'EL'!D108+'ES'!D108+'FR'!D108+'HR'!D108+'IT'!D108+'CY'!D108+LV!D108+LT!D108+LU!D108+'HU'!D108+MT!D108+NL!D108+'AT'!D108+PL!D108+PT!D108+RO!D108+SI!D108+SK!D108+'FI'!D108+SE!D108</f>
        <v>3277.99</v>
      </c>
      <c r="E108" s="25">
        <f>'BE'!E108+'BG'!E108+'CZ'!E108+'DK'!E108+'DE'!E108+'EE'!E108+'IE'!E108+'EL'!E108+'ES'!E108+'FR'!E108+'HR'!E108+'IT'!E108+'CY'!E108+LV!E108+LT!E108+LU!E108+'HU'!E108+MT!E108+NL!E108+'AT'!E108+PL!E108+PT!E108+RO!E108+SI!E108+SK!E108+'FI'!E108+SE!E108</f>
        <v>3451.42</v>
      </c>
      <c r="F108" s="25">
        <f>'BE'!F108+'BG'!F108+'CZ'!F108+'DK'!F108+'DE'!F108+'EE'!F108+'IE'!F108+'EL'!F108+'ES'!F108+'FR'!F108+'HR'!F108+'IT'!F108+'CY'!F108+LV!F108+LT!F108+LU!F108+'HU'!F108+MT!F108+NL!F108+'AT'!F108+PL!F108+PT!F108+RO!F108+SI!F108+SK!F108+'FI'!F108+SE!F108</f>
        <v>3032.851</v>
      </c>
      <c r="G108" s="25">
        <f>'BE'!G108+'BG'!G108+'CZ'!G108+'DK'!G108+'DE'!G108+'EE'!G108+'IE'!G108+'EL'!G108+'ES'!G108+'FR'!G108+'HR'!G108+'IT'!G108+'CY'!G108+LV!G108+LT!G108+LU!G108+'HU'!G108+MT!G108+NL!G108+'AT'!G108+PL!G108+PT!G108+RO!G108+SI!G108+SK!G108+'FI'!G108+SE!G108</f>
        <v>2582.929</v>
      </c>
      <c r="H108" s="25">
        <f>'BE'!H108+'BG'!H108+'CZ'!H108+'DK'!H108+'DE'!H108+'EE'!H108+'IE'!H108+'EL'!H108+'ES'!H108+'FR'!H108+'HR'!H108+'IT'!H108+'CY'!H108+LV!H108+LT!H108+LU!H108+'HU'!H108+MT!H108+NL!H108+'AT'!H108+PL!H108+PT!H108+RO!H108+SI!H108+SK!H108+'FI'!H108+SE!H108</f>
        <v>2165.856</v>
      </c>
      <c r="I108" s="25">
        <f>'BE'!I108+'BG'!I108+'CZ'!I108+'DK'!I108+'DE'!I108+'EE'!I108+'IE'!I108+'EL'!I108+'ES'!I108+'FR'!I108+'HR'!I108+'IT'!I108+'CY'!I108+LV!I108+LT!I108+LU!I108+'HU'!I108+MT!I108+NL!I108+'AT'!I108+PL!I108+PT!I108+RO!I108+SI!I108+SK!I108+'FI'!I108+SE!I108</f>
        <v>2330.289</v>
      </c>
      <c r="J108" s="25"/>
    </row>
    <row r="109" spans="1:10" ht="15">
      <c r="A109" s="12"/>
      <c r="B109" s="30" t="s">
        <v>120</v>
      </c>
      <c r="C109" s="31" t="s">
        <v>107</v>
      </c>
      <c r="D109" s="27">
        <f>'BE'!D109+'BG'!D109+'CZ'!D109+'DK'!D109+'DE'!D109+'EE'!D109+'IE'!D109+'EL'!D109+'ES'!D109+'FR'!D109+'HR'!D109+'IT'!D109+'CY'!D109+LV!D109+LT!D109+LU!D109+'HU'!D109+MT!D109+NL!D109+'AT'!D109+PL!D109+PT!D109+RO!D109+SI!D109+SK!D109+'FI'!D109+SE!D109</f>
        <v>2290.41</v>
      </c>
      <c r="E109" s="27">
        <f>'BE'!E109+'BG'!E109+'CZ'!E109+'DK'!E109+'DE'!E109+'EE'!E109+'IE'!E109+'EL'!E109+'ES'!E109+'FR'!E109+'HR'!E109+'IT'!E109+'CY'!E109+LV!E109+LT!E109+LU!E109+'HU'!E109+MT!E109+NL!E109+'AT'!E109+PL!E109+PT!E109+RO!E109+SI!E109+SK!E109+'FI'!E109+SE!E109</f>
        <v>2574.56</v>
      </c>
      <c r="F109" s="27">
        <f>'BE'!F109+'BG'!F109+'CZ'!F109+'DK'!F109+'DE'!F109+'EE'!F109+'IE'!F109+'EL'!F109+'ES'!F109+'FR'!F109+'HR'!F109+'IT'!F109+'CY'!F109+LV!F109+LT!F109+LU!F109+'HU'!F109+MT!F109+NL!F109+'AT'!F109+PL!F109+PT!F109+RO!F109+SI!F109+SK!F109+'FI'!F109+SE!F109</f>
        <v>2574.322</v>
      </c>
      <c r="G109" s="27">
        <f>'BE'!G109+'BG'!G109+'CZ'!G109+'DK'!G109+'DE'!G109+'EE'!G109+'IE'!G109+'EL'!G109+'ES'!G109+'FR'!G109+'HR'!G109+'IT'!G109+'CY'!G109+LV!G109+LT!G109+LU!G109+'HU'!G109+MT!G109+NL!G109+'AT'!G109+PL!G109+PT!G109+RO!G109+SI!G109+SK!G109+'FI'!G109+SE!G109</f>
        <v>2758.281</v>
      </c>
      <c r="H109" s="27">
        <f>'BE'!H109+'BG'!H109+'CZ'!H109+'DK'!H109+'DE'!H109+'EE'!H109+'IE'!H109+'EL'!H109+'ES'!H109+'FR'!H109+'HR'!H109+'IT'!H109+'CY'!H109+LV!H109+LT!H109+LU!H109+'HU'!H109+MT!H109+NL!H109+'AT'!H109+PL!H109+PT!H109+RO!H109+SI!H109+SK!H109+'FI'!H109+SE!H109</f>
        <v>2375.135</v>
      </c>
      <c r="I109" s="27">
        <f>'BE'!I109+'BG'!I109+'CZ'!I109+'DK'!I109+'DE'!I109+'EE'!I109+'IE'!I109+'EL'!I109+'ES'!I109+'FR'!I109+'HR'!I109+'IT'!I109+'CY'!I109+LV!I109+LT!I109+LU!I109+'HU'!I109+MT!I109+NL!I109+'AT'!I109+PL!I109+PT!I109+RO!I109+SI!I109+SK!I109+'FI'!I109+SE!I109</f>
        <v>2571.777</v>
      </c>
      <c r="J109" s="27"/>
    </row>
    <row r="110" spans="1:10" ht="15">
      <c r="A110" s="12"/>
      <c r="B110" s="32" t="s">
        <v>120</v>
      </c>
      <c r="C110" s="33" t="s">
        <v>108</v>
      </c>
      <c r="D110" s="28">
        <f>'BE'!D110+'BG'!D110+'CZ'!D110+'DK'!D110+'DE'!D110+'EE'!D110+'IE'!D110+'EL'!D110+'ES'!D110+'FR'!D110+'HR'!D110+'IT'!D110+'CY'!D110+LV!D110+LT!D110+LU!D110+'HU'!D110+MT!D110+NL!D110+'AT'!D110+PL!D110+PT!D110+RO!D110+SI!D110+SK!D110+'FI'!D110+SE!D110</f>
        <v>19214.740999999998</v>
      </c>
      <c r="E110" s="28">
        <f>'BE'!E110+'BG'!E110+'CZ'!E110+'DK'!E110+'DE'!E110+'EE'!E110+'IE'!E110+'EL'!E110+'ES'!E110+'FR'!E110+'HR'!E110+'IT'!E110+'CY'!E110+LV!E110+LT!E110+LU!E110+'HU'!E110+MT!E110+NL!E110+'AT'!E110+PL!E110+PT!E110+RO!E110+SI!E110+SK!E110+'FI'!E110+SE!E110</f>
        <v>18947.515</v>
      </c>
      <c r="F110" s="28">
        <f>'BE'!F110+'BG'!F110+'CZ'!F110+'DK'!F110+'DE'!F110+'EE'!F110+'IE'!F110+'EL'!F110+'ES'!F110+'FR'!F110+'HR'!F110+'IT'!F110+'CY'!F110+LV!F110+LT!F110+LU!F110+'HU'!F110+MT!F110+NL!F110+'AT'!F110+PL!F110+PT!F110+RO!F110+SI!F110+SK!F110+'FI'!F110+SE!F110</f>
        <v>19119.624000000003</v>
      </c>
      <c r="G110" s="28">
        <f>'BE'!G110+'BG'!G110+'CZ'!G110+'DK'!G110+'DE'!G110+'EE'!G110+'IE'!G110+'EL'!G110+'ES'!G110+'FR'!G110+'HR'!G110+'IT'!G110+'CY'!G110+LV!G110+LT!G110+LU!G110+'HU'!G110+MT!G110+NL!G110+'AT'!G110+PL!G110+PT!G110+RO!G110+SI!G110+SK!G110+'FI'!G110+SE!G110</f>
        <v>18718.14</v>
      </c>
      <c r="H110" s="28">
        <f>'BE'!H110+'BG'!H110+'CZ'!H110+'DK'!H110+'DE'!H110+'EE'!H110+'IE'!H110+'EL'!H110+'ES'!H110+'FR'!H110+'HR'!H110+'IT'!H110+'CY'!H110+LV!H110+LT!H110+LU!H110+'HU'!H110+MT!H110+NL!H110+'AT'!H110+PL!H110+PT!H110+RO!H110+SI!H110+SK!H110+'FI'!H110+SE!H110</f>
        <v>18643.013</v>
      </c>
      <c r="I110" s="28">
        <f>'BE'!I110+'BG'!I110+'CZ'!I110+'DK'!I110+'DE'!I110+'EE'!I110+'IE'!I110+'EL'!I110+'ES'!I110+'FR'!I110+'HR'!I110+'IT'!I110+'CY'!I110+LV!I110+LT!I110+LU!I110+'HU'!I110+MT!I110+NL!I110+'AT'!I110+PL!I110+PT!I110+RO!I110+SI!I110+SK!I110+'FI'!I110+SE!I110</f>
        <v>16223.315999999999</v>
      </c>
      <c r="J110" s="28"/>
    </row>
    <row r="111" spans="1:10" ht="15">
      <c r="A111" s="12"/>
      <c r="B111" s="32" t="s">
        <v>120</v>
      </c>
      <c r="C111" s="33" t="s">
        <v>109</v>
      </c>
      <c r="D111" s="28">
        <f>'BE'!D111+'BG'!D111+'CZ'!D111+'DK'!D111+'DE'!D111+'EE'!D111+'IE'!D111+'EL'!D111+'ES'!D111+'FR'!D111+'HR'!D111+'IT'!D111+'CY'!D111+LV!D111+LT!D111+LU!D111+'HU'!D111+MT!D111+NL!D111+'AT'!D111+PL!D111+PT!D111+RO!D111+SI!D111+SK!D111+'FI'!D111+SE!D111</f>
        <v>346.864</v>
      </c>
      <c r="E111" s="28">
        <f>'BE'!E111+'BG'!E111+'CZ'!E111+'DK'!E111+'DE'!E111+'EE'!E111+'IE'!E111+'EL'!E111+'ES'!E111+'FR'!E111+'HR'!E111+'IT'!E111+'CY'!E111+LV!E111+LT!E111+LU!E111+'HU'!E111+MT!E111+NL!E111+'AT'!E111+PL!E111+PT!E111+RO!E111+SI!E111+SK!E111+'FI'!E111+SE!E111</f>
        <v>379.126</v>
      </c>
      <c r="F111" s="28">
        <f>'BE'!F111+'BG'!F111+'CZ'!F111+'DK'!F111+'DE'!F111+'EE'!F111+'IE'!F111+'EL'!F111+'ES'!F111+'FR'!F111+'HR'!F111+'IT'!F111+'CY'!F111+LV!F111+LT!F111+LU!F111+'HU'!F111+MT!F111+NL!F111+'AT'!F111+PL!F111+PT!F111+RO!F111+SI!F111+SK!F111+'FI'!F111+SE!F111</f>
        <v>290.118</v>
      </c>
      <c r="G111" s="28">
        <f>'BE'!G111+'BG'!G111+'CZ'!G111+'DK'!G111+'DE'!G111+'EE'!G111+'IE'!G111+'EL'!G111+'ES'!G111+'FR'!G111+'HR'!G111+'IT'!G111+'CY'!G111+LV!G111+LT!G111+LU!G111+'HU'!G111+MT!G111+NL!G111+'AT'!G111+PL!G111+PT!G111+RO!G111+SI!G111+SK!G111+'FI'!G111+SE!G111</f>
        <v>219.586</v>
      </c>
      <c r="H111" s="28">
        <f>'BE'!H111+'BG'!H111+'CZ'!H111+'DK'!H111+'DE'!H111+'EE'!H111+'IE'!H111+'EL'!H111+'ES'!H111+'FR'!H111+'HR'!H111+'IT'!H111+'CY'!H111+LV!H111+LT!H111+LU!H111+'HU'!H111+MT!H111+NL!H111+'AT'!H111+PL!H111+PT!H111+RO!H111+SI!H111+SK!H111+'FI'!H111+SE!H111</f>
        <v>266.395</v>
      </c>
      <c r="I111" s="28">
        <f>'BE'!I111+'BG'!I111+'CZ'!I111+'DK'!I111+'DE'!I111+'EE'!I111+'IE'!I111+'EL'!I111+'ES'!I111+'FR'!I111+'HR'!I111+'IT'!I111+'CY'!I111+LV!I111+LT!I111+LU!I111+'HU'!I111+MT!I111+NL!I111+'AT'!I111+PL!I111+PT!I111+RO!I111+SI!I111+SK!I111+'FI'!I111+SE!I111</f>
        <v>268.818</v>
      </c>
      <c r="J111" s="28"/>
    </row>
    <row r="112" spans="1:10" ht="15">
      <c r="A112" s="12"/>
      <c r="B112" s="32" t="s">
        <v>120</v>
      </c>
      <c r="C112" s="33" t="s">
        <v>110</v>
      </c>
      <c r="D112" s="28">
        <f>'BE'!D112+'BG'!D112+'CZ'!D112+'DK'!D112+'DE'!D112+'EE'!D112+'IE'!D112+'EL'!D112+'ES'!D112+'FR'!D112+'HR'!D112+'IT'!D112+'CY'!D112+LV!D112+LT!D112+LU!D112+'HU'!D112+MT!D112+NL!D112+'AT'!D112+PL!D112+PT!D112+RO!D112+SI!D112+SK!D112+'FI'!D112+SE!D112</f>
        <v>18364.458</v>
      </c>
      <c r="E112" s="28">
        <f>'BE'!E112+'BG'!E112+'CZ'!E112+'DK'!E112+'DE'!E112+'EE'!E112+'IE'!E112+'EL'!E112+'ES'!E112+'FR'!E112+'HR'!E112+'IT'!E112+'CY'!E112+LV!E112+LT!E112+LU!E112+'HU'!E112+MT!E112+NL!E112+'AT'!E112+PL!E112+PT!E112+RO!E112+SI!E112+SK!E112+'FI'!E112+SE!E112</f>
        <v>18288.693</v>
      </c>
      <c r="F112" s="28">
        <f>'BE'!F112+'BG'!F112+'CZ'!F112+'DK'!F112+'DE'!F112+'EE'!F112+'IE'!F112+'EL'!F112+'ES'!F112+'FR'!F112+'HR'!F112+'IT'!F112+'CY'!F112+LV!F112+LT!F112+LU!F112+'HU'!F112+MT!F112+NL!F112+'AT'!F112+PL!F112+PT!F112+RO!F112+SI!F112+SK!F112+'FI'!F112+SE!F112</f>
        <v>18220.222</v>
      </c>
      <c r="G112" s="28">
        <f>'BE'!G112+'BG'!G112+'CZ'!G112+'DK'!G112+'DE'!G112+'EE'!G112+'IE'!G112+'EL'!G112+'ES'!G112+'FR'!G112+'HR'!G112+'IT'!G112+'CY'!G112+LV!G112+LT!G112+LU!G112+'HU'!G112+MT!G112+NL!G112+'AT'!G112+PL!G112+PT!G112+RO!G112+SI!G112+SK!G112+'FI'!G112+SE!G112</f>
        <v>17323.018000000004</v>
      </c>
      <c r="H112" s="28">
        <f>'BE'!H112+'BG'!H112+'CZ'!H112+'DK'!H112+'DE'!H112+'EE'!H112+'IE'!H112+'EL'!H112+'ES'!H112+'FR'!H112+'HR'!H112+'IT'!H112+'CY'!H112+LV!H112+LT!H112+LU!H112+'HU'!H112+MT!H112+NL!H112+'AT'!H112+PL!H112+PT!H112+RO!H112+SI!H112+SK!H112+'FI'!H112+SE!H112</f>
        <v>17090.99</v>
      </c>
      <c r="I112" s="28">
        <f>'BE'!I112+'BG'!I112+'CZ'!I112+'DK'!I112+'DE'!I112+'EE'!I112+'IE'!I112+'EL'!I112+'ES'!I112+'FR'!I112+'HR'!I112+'IT'!I112+'CY'!I112+LV!I112+LT!I112+LU!I112+'HU'!I112+MT!I112+NL!I112+'AT'!I112+PL!I112+PT!I112+RO!I112+SI!I112+SK!I112+'FI'!I112+SE!I112</f>
        <v>15824.901000000002</v>
      </c>
      <c r="J112" s="28"/>
    </row>
    <row r="113" spans="1:10" ht="15">
      <c r="A113" s="12"/>
      <c r="B113" s="32" t="s">
        <v>120</v>
      </c>
      <c r="C113" s="33" t="s">
        <v>88</v>
      </c>
      <c r="D113" s="43">
        <f>'BE'!D113+'BG'!D113+'CZ'!D113+'DK'!D113+'DE'!D113+'EE'!D113+'IE'!D113+'EL'!D113+'ES'!D113+'FR'!D113+'HR'!D113+'IT'!D113+'CY'!D113+LV!D113+LT!D113+LU!D113+'HU'!D113+MT!D113+NL!D113+'AT'!D113+PL!D113+PT!D113+RO!D113+SI!D113+SK!D113+'FI'!D113+SE!D113</f>
        <v>0</v>
      </c>
      <c r="E113" s="43">
        <f>'BE'!E113+'BG'!E113+'CZ'!E113+'DK'!E113+'DE'!E113+'EE'!E113+'IE'!E113+'EL'!E113+'ES'!E113+'FR'!E113+'HR'!E113+'IT'!E113+'CY'!E113+LV!E113+LT!E113+LU!E113+'HU'!E113+MT!E113+NL!E113+'AT'!E113+PL!E113+PT!E113+RO!E113+SI!E113+SK!E113+'FI'!E113+SE!E113</f>
        <v>0</v>
      </c>
      <c r="F113" s="43">
        <f>'BE'!F113+'BG'!F113+'CZ'!F113+'DK'!F113+'DE'!F113+'EE'!F113+'IE'!F113+'EL'!F113+'ES'!F113+'FR'!F113+'HR'!F113+'IT'!F113+'CY'!F113+LV!F113+LT!F113+LU!F113+'HU'!F113+MT!F113+NL!F113+'AT'!F113+PL!F113+PT!F113+RO!F113+SI!F113+SK!F113+'FI'!F113+SE!F113</f>
        <v>0</v>
      </c>
      <c r="G113" s="43">
        <f>'BE'!G113+'BG'!G113+'CZ'!G113+'DK'!G113+'DE'!G113+'EE'!G113+'IE'!G113+'EL'!G113+'ES'!G113+'FR'!G113+'HR'!G113+'IT'!G113+'CY'!G113+LV!G113+LT!G113+LU!G113+'HU'!G113+MT!G113+NL!G113+'AT'!G113+PL!G113+PT!G113+RO!G113+SI!G113+SK!G113+'FI'!G113+SE!G113</f>
        <v>0</v>
      </c>
      <c r="H113" s="43">
        <f>'BE'!H113+'BG'!H113+'CZ'!H113+'DK'!H113+'DE'!H113+'EE'!H113+'IE'!H113+'EL'!H113+'ES'!H113+'FR'!H113+'HR'!H113+'IT'!H113+'CY'!H113+LV!H113+LT!H113+LU!H113+'HU'!H113+MT!H113+NL!H113+'AT'!H113+PL!H113+PT!H113+RO!H113+SI!H113+SK!H113+'FI'!H113+SE!H113</f>
        <v>0</v>
      </c>
      <c r="I113" s="43">
        <f>'BE'!I113+'BG'!I113+'CZ'!I113+'DK'!I113+'DE'!I113+'EE'!I113+'IE'!I113+'EL'!I113+'ES'!I113+'FR'!I113+'HR'!I113+'IT'!I113+'CY'!I113+LV!I113+LT!I113+LU!I113+'HU'!I113+MT!I113+NL!I113+'AT'!I113+PL!I113+PT!I113+RO!I113+SI!I113+SK!I113+'FI'!I113+SE!I113</f>
        <v>0</v>
      </c>
      <c r="J113" s="43"/>
    </row>
    <row r="114" spans="1:10" ht="15">
      <c r="A114" s="12"/>
      <c r="B114" s="32" t="s">
        <v>120</v>
      </c>
      <c r="C114" s="33" t="s">
        <v>89</v>
      </c>
      <c r="D114" s="43">
        <f>'BE'!D114+'BG'!D114+'CZ'!D114+'DK'!D114+'DE'!D114+'EE'!D114+'IE'!D114+'EL'!D114+'ES'!D114+'FR'!D114+'HR'!D114+'IT'!D114+'CY'!D114+LV!D114+LT!D114+LU!D114+'HU'!D114+MT!D114+NL!D114+'AT'!D114+PL!D114+PT!D114+RO!D114+SI!D114+SK!D114+'FI'!D114+SE!D114</f>
        <v>0</v>
      </c>
      <c r="E114" s="43">
        <f>'BE'!E114+'BG'!E114+'CZ'!E114+'DK'!E114+'DE'!E114+'EE'!E114+'IE'!E114+'EL'!E114+'ES'!E114+'FR'!E114+'HR'!E114+'IT'!E114+'CY'!E114+LV!E114+LT!E114+LU!E114+'HU'!E114+MT!E114+NL!E114+'AT'!E114+PL!E114+PT!E114+RO!E114+SI!E114+SK!E114+'FI'!E114+SE!E114</f>
        <v>0</v>
      </c>
      <c r="F114" s="43">
        <f>'BE'!F114+'BG'!F114+'CZ'!F114+'DK'!F114+'DE'!F114+'EE'!F114+'IE'!F114+'EL'!F114+'ES'!F114+'FR'!F114+'HR'!F114+'IT'!F114+'CY'!F114+LV!F114+LT!F114+LU!F114+'HU'!F114+MT!F114+NL!F114+'AT'!F114+PL!F114+PT!F114+RO!F114+SI!F114+SK!F114+'FI'!F114+SE!F114</f>
        <v>0</v>
      </c>
      <c r="G114" s="43">
        <f>'BE'!G114+'BG'!G114+'CZ'!G114+'DK'!G114+'DE'!G114+'EE'!G114+'IE'!G114+'EL'!G114+'ES'!G114+'FR'!G114+'HR'!G114+'IT'!G114+'CY'!G114+LV!G114+LT!G114+LU!G114+'HU'!G114+MT!G114+NL!G114+'AT'!G114+PL!G114+PT!G114+RO!G114+SI!G114+SK!G114+'FI'!G114+SE!G114</f>
        <v>0</v>
      </c>
      <c r="H114" s="43">
        <f>'BE'!H114+'BG'!H114+'CZ'!H114+'DK'!H114+'DE'!H114+'EE'!H114+'IE'!H114+'EL'!H114+'ES'!H114+'FR'!H114+'HR'!H114+'IT'!H114+'CY'!H114+LV!H114+LT!H114+LU!H114+'HU'!H114+MT!H114+NL!H114+'AT'!H114+PL!H114+PT!H114+RO!H114+SI!H114+SK!H114+'FI'!H114+SE!H114</f>
        <v>0</v>
      </c>
      <c r="I114" s="43">
        <f>'BE'!I114+'BG'!I114+'CZ'!I114+'DK'!I114+'DE'!I114+'EE'!I114+'IE'!I114+'EL'!I114+'ES'!I114+'FR'!I114+'HR'!I114+'IT'!I114+'CY'!I114+LV!I114+LT!I114+LU!I114+'HU'!I114+MT!I114+NL!I114+'AT'!I114+PL!I114+PT!I114+RO!I114+SI!I114+SK!I114+'FI'!I114+SE!I114</f>
        <v>0</v>
      </c>
      <c r="J114" s="43"/>
    </row>
    <row r="115" spans="1:10" ht="15">
      <c r="A115" s="12"/>
      <c r="B115" s="32" t="s">
        <v>120</v>
      </c>
      <c r="C115" s="33" t="s">
        <v>111</v>
      </c>
      <c r="D115" s="28">
        <f>'BE'!D115+'BG'!D115+'CZ'!D115+'DK'!D115+'DE'!D115+'EE'!D115+'IE'!D115+'EL'!D115+'ES'!D115+'FR'!D115+'HR'!D115+'IT'!D115+'CY'!D115+LV!D115+LT!D115+LU!D115+'HU'!D115+MT!D115+NL!D115+'AT'!D115+PL!D115+PT!D115+RO!D115+SI!D115+SK!D115+'FI'!D115+SE!D115</f>
        <v>0</v>
      </c>
      <c r="E115" s="28">
        <f>'BE'!E115+'BG'!E115+'CZ'!E115+'DK'!E115+'DE'!E115+'EE'!E115+'IE'!E115+'EL'!E115+'ES'!E115+'FR'!E115+'HR'!E115+'IT'!E115+'CY'!E115+LV!E115+LT!E115+LU!E115+'HU'!E115+MT!E115+NL!E115+'AT'!E115+PL!E115+PT!E115+RO!E115+SI!E115+SK!E115+'FI'!E115+SE!E115</f>
        <v>0</v>
      </c>
      <c r="F115" s="28">
        <f>'BE'!F115+'BG'!F115+'CZ'!F115+'DK'!F115+'DE'!F115+'EE'!F115+'IE'!F115+'EL'!F115+'ES'!F115+'FR'!F115+'HR'!F115+'IT'!F115+'CY'!F115+LV!F115+LT!F115+LU!F115+'HU'!F115+MT!F115+NL!F115+'AT'!F115+PL!F115+PT!F115+RO!F115+SI!F115+SK!F115+'FI'!F115+SE!F115</f>
        <v>0</v>
      </c>
      <c r="G115" s="28">
        <f>'BE'!G115+'BG'!G115+'CZ'!G115+'DK'!G115+'DE'!G115+'EE'!G115+'IE'!G115+'EL'!G115+'ES'!G115+'FR'!G115+'HR'!G115+'IT'!G115+'CY'!G115+LV!G115+LT!G115+LU!G115+'HU'!G115+MT!G115+NL!G115+'AT'!G115+PL!G115+PT!G115+RO!G115+SI!G115+SK!G115+'FI'!G115+SE!G115</f>
        <v>0</v>
      </c>
      <c r="H115" s="28">
        <f>'BE'!H115+'BG'!H115+'CZ'!H115+'DK'!H115+'DE'!H115+'EE'!H115+'IE'!H115+'EL'!H115+'ES'!H115+'FR'!H115+'HR'!H115+'IT'!H115+'CY'!H115+LV!H115+LT!H115+LU!H115+'HU'!H115+MT!H115+NL!H115+'AT'!H115+PL!H115+PT!H115+RO!H115+SI!H115+SK!H115+'FI'!H115+SE!H115</f>
        <v>0</v>
      </c>
      <c r="I115" s="28">
        <f>'BE'!I115+'BG'!I115+'CZ'!I115+'DK'!I115+'DE'!I115+'EE'!I115+'IE'!I115+'EL'!I115+'ES'!I115+'FR'!I115+'HR'!I115+'IT'!I115+'CY'!I115+LV!I115+LT!I115+LU!I115+'HU'!I115+MT!I115+NL!I115+'AT'!I115+PL!I115+PT!I115+RO!I115+SI!I115+SK!I115+'FI'!I115+SE!I115</f>
        <v>0</v>
      </c>
      <c r="J115" s="28"/>
    </row>
    <row r="116" spans="1:10" ht="15">
      <c r="A116" s="12"/>
      <c r="B116" s="32" t="s">
        <v>120</v>
      </c>
      <c r="C116" s="33" t="s">
        <v>112</v>
      </c>
      <c r="D116" s="28">
        <f>'BE'!D116+'BG'!D116+'CZ'!D116+'DK'!D116+'DE'!D116+'EE'!D116+'IE'!D116+'EL'!D116+'ES'!D116+'FR'!D116+'HR'!D116+'IT'!D116+'CY'!D116+LV!D116+LT!D116+LU!D116+'HU'!D116+MT!D116+NL!D116+'AT'!D116+PL!D116+PT!D116+RO!D116+SI!D116+SK!D116+'FI'!D116+SE!D116</f>
        <v>1724</v>
      </c>
      <c r="E116" s="28">
        <f>'BE'!E116+'BG'!E116+'CZ'!E116+'DK'!E116+'DE'!E116+'EE'!E116+'IE'!E116+'EL'!E116+'ES'!E116+'FR'!E116+'HR'!E116+'IT'!E116+'CY'!E116+LV!E116+LT!E116+LU!E116+'HU'!E116+MT!E116+NL!E116+'AT'!E116+PL!E116+PT!E116+RO!E116+SI!E116+SK!E116+'FI'!E116+SE!E116</f>
        <v>1767</v>
      </c>
      <c r="F116" s="28">
        <f>'BE'!F116+'BG'!F116+'CZ'!F116+'DK'!F116+'DE'!F116+'EE'!F116+'IE'!F116+'EL'!F116+'ES'!F116+'FR'!F116+'HR'!F116+'IT'!F116+'CY'!F116+LV!F116+LT!F116+LU!F116+'HU'!F116+MT!F116+NL!F116+'AT'!F116+PL!F116+PT!F116+RO!F116+SI!F116+SK!F116+'FI'!F116+SE!F116</f>
        <v>1734</v>
      </c>
      <c r="G116" s="28">
        <f>'BE'!G116+'BG'!G116+'CZ'!G116+'DK'!G116+'DE'!G116+'EE'!G116+'IE'!G116+'EL'!G116+'ES'!G116+'FR'!G116+'HR'!G116+'IT'!G116+'CY'!G116+LV!G116+LT!G116+LU!G116+'HU'!G116+MT!G116+NL!G116+'AT'!G116+PL!G116+PT!G116+RO!G116+SI!G116+SK!G116+'FI'!G116+SE!G116</f>
        <v>1854</v>
      </c>
      <c r="H116" s="28">
        <f>'BE'!H116+'BG'!H116+'CZ'!H116+'DK'!H116+'DE'!H116+'EE'!H116+'IE'!H116+'EL'!H116+'ES'!H116+'FR'!H116+'HR'!H116+'IT'!H116+'CY'!H116+LV!H116+LT!H116+LU!H116+'HU'!H116+MT!H116+NL!H116+'AT'!H116+PL!H116+PT!H116+RO!H116+SI!H116+SK!H116+'FI'!H116+SE!H116</f>
        <v>1844</v>
      </c>
      <c r="I116" s="28">
        <f>'BE'!I116+'BG'!I116+'CZ'!I116+'DK'!I116+'DE'!I116+'EE'!I116+'IE'!I116+'EL'!I116+'ES'!I116+'FR'!I116+'HR'!I116+'IT'!I116+'CY'!I116+LV!I116+LT!I116+LU!I116+'HU'!I116+MT!I116+NL!I116+'AT'!I116+PL!I116+PT!I116+RO!I116+SI!I116+SK!I116+'FI'!I116+SE!I116</f>
        <v>1742</v>
      </c>
      <c r="J116" s="28"/>
    </row>
    <row r="117" spans="1:10" ht="15">
      <c r="A117" s="12"/>
      <c r="B117" s="32" t="s">
        <v>120</v>
      </c>
      <c r="C117" s="33" t="s">
        <v>87</v>
      </c>
      <c r="D117" s="28">
        <f>'BE'!D117+'BG'!D117+'CZ'!D117+'DK'!D117+'DE'!D117+'EE'!D117+'IE'!D117+'EL'!D117+'ES'!D117+'FR'!D117+'HR'!D117+'IT'!D117+'CY'!D117+LV!D117+LT!D117+LU!D117+'HU'!D117+MT!D117+NL!D117+'AT'!D117+PL!D117+PT!D117+RO!D117+SI!D117+SK!D117+'FI'!D117+SE!D117</f>
        <v>0</v>
      </c>
      <c r="E117" s="28">
        <f>'BE'!E117+'BG'!E117+'CZ'!E117+'DK'!E117+'DE'!E117+'EE'!E117+'IE'!E117+'EL'!E117+'ES'!E117+'FR'!E117+'HR'!E117+'IT'!E117+'CY'!E117+LV!E117+LT!E117+LU!E117+'HU'!E117+MT!E117+NL!E117+'AT'!E117+PL!E117+PT!E117+RO!E117+SI!E117+SK!E117+'FI'!E117+SE!E117</f>
        <v>0</v>
      </c>
      <c r="F117" s="28">
        <f>'BE'!F117+'BG'!F117+'CZ'!F117+'DK'!F117+'DE'!F117+'EE'!F117+'IE'!F117+'EL'!F117+'ES'!F117+'FR'!F117+'HR'!F117+'IT'!F117+'CY'!F117+LV!F117+LT!F117+LU!F117+'HU'!F117+MT!F117+NL!F117+'AT'!F117+PL!F117+PT!F117+RO!F117+SI!F117+SK!F117+'FI'!F117+SE!F117</f>
        <v>0</v>
      </c>
      <c r="G117" s="28">
        <f>'BE'!G117+'BG'!G117+'CZ'!G117+'DK'!G117+'DE'!G117+'EE'!G117+'IE'!G117+'EL'!G117+'ES'!G117+'FR'!G117+'HR'!G117+'IT'!G117+'CY'!G117+LV!G117+LT!G117+LU!G117+'HU'!G117+MT!G117+NL!G117+'AT'!G117+PL!G117+PT!G117+RO!G117+SI!G117+SK!G117+'FI'!G117+SE!G117</f>
        <v>634</v>
      </c>
      <c r="H117" s="28">
        <f>'BE'!H117+'BG'!H117+'CZ'!H117+'DK'!H117+'DE'!H117+'EE'!H117+'IE'!H117+'EL'!H117+'ES'!H117+'FR'!H117+'HR'!H117+'IT'!H117+'CY'!H117+LV!H117+LT!H117+LU!H117+'HU'!H117+MT!H117+NL!H117+'AT'!H117+PL!H117+PT!H117+RO!H117+SI!H117+SK!H117+'FI'!H117+SE!H117</f>
        <v>340.414</v>
      </c>
      <c r="I117" s="28">
        <f>'BE'!I117+'BG'!I117+'CZ'!I117+'DK'!I117+'DE'!I117+'EE'!I117+'IE'!I117+'EL'!I117+'ES'!I117+'FR'!I117+'HR'!I117+'IT'!I117+'CY'!I117+LV!I117+LT!I117+LU!I117+'HU'!I117+MT!I117+NL!I117+'AT'!I117+PL!I117+PT!I117+RO!I117+SI!I117+SK!I117+'FI'!I117+SE!I117</f>
        <v>0</v>
      </c>
      <c r="J117" s="28"/>
    </row>
    <row r="118" spans="1:10" ht="15">
      <c r="A118" s="12"/>
      <c r="B118" s="34" t="s">
        <v>120</v>
      </c>
      <c r="C118" s="35" t="s">
        <v>91</v>
      </c>
      <c r="D118" s="29">
        <f>'BE'!D118+'BG'!D118+'CZ'!D118+'DK'!D118+'DE'!D118+'EE'!D118+'IE'!D118+'EL'!D118+'ES'!D118+'FR'!D118+'HR'!D118+'IT'!D118+'CY'!D118+LV!D118+LT!D118+LU!D118+'HU'!D118+MT!D118+NL!D118+'AT'!D118+PL!D118+PT!D118+RO!D118+SI!D118+SK!D118+'FI'!D118+SE!D118</f>
        <v>0</v>
      </c>
      <c r="E118" s="29">
        <f>'BE'!E118+'BG'!E118+'CZ'!E118+'DK'!E118+'DE'!E118+'EE'!E118+'IE'!E118+'EL'!E118+'ES'!E118+'FR'!E118+'HR'!E118+'IT'!E118+'CY'!E118+LV!E118+LT!E118+LU!E118+'HU'!E118+MT!E118+NL!E118+'AT'!E118+PL!E118+PT!E118+RO!E118+SI!E118+SK!E118+'FI'!E118+SE!E118</f>
        <v>0</v>
      </c>
      <c r="F118" s="29">
        <f>'BE'!F118+'BG'!F118+'CZ'!F118+'DK'!F118+'DE'!F118+'EE'!F118+'IE'!F118+'EL'!F118+'ES'!F118+'FR'!F118+'HR'!F118+'IT'!F118+'CY'!F118+LV!F118+LT!F118+LU!F118+'HU'!F118+MT!F118+NL!F118+'AT'!F118+PL!F118+PT!F118+RO!F118+SI!F118+SK!F118+'FI'!F118+SE!F118</f>
        <v>0</v>
      </c>
      <c r="G118" s="29">
        <f>'BE'!G118+'BG'!G118+'CZ'!G118+'DK'!G118+'DE'!G118+'EE'!G118+'IE'!G118+'EL'!G118+'ES'!G118+'FR'!G118+'HR'!G118+'IT'!G118+'CY'!G118+LV!G118+LT!G118+LU!G118+'HU'!G118+MT!G118+NL!G118+'AT'!G118+PL!G118+PT!G118+RO!G118+SI!G118+SK!G118+'FI'!G118+SE!G118</f>
        <v>0</v>
      </c>
      <c r="H118" s="29">
        <f>'BE'!H118+'BG'!H118+'CZ'!H118+'DK'!H118+'DE'!H118+'EE'!H118+'IE'!H118+'EL'!H118+'ES'!H118+'FR'!H118+'HR'!H118+'IT'!H118+'CY'!H118+LV!H118+LT!H118+LU!H118+'HU'!H118+MT!H118+NL!H118+'AT'!H118+PL!H118+PT!H118+RO!H118+SI!H118+SK!H118+'FI'!H118+SE!H118</f>
        <v>0</v>
      </c>
      <c r="I118" s="29">
        <f>'BE'!I118+'BG'!I118+'CZ'!I118+'DK'!I118+'DE'!I118+'EE'!I118+'IE'!I118+'EL'!I118+'ES'!I118+'FR'!I118+'HR'!I118+'IT'!I118+'CY'!I118+LV!I118+LT!I118+LU!I118+'HU'!I118+MT!I118+NL!I118+'AT'!I118+PL!I118+PT!I118+RO!I118+SI!I118+SK!I118+'FI'!I118+SE!I118</f>
        <v>0</v>
      </c>
      <c r="J118" s="29"/>
    </row>
    <row r="119" spans="1:10" ht="15">
      <c r="A119" s="12"/>
      <c r="B119" s="36" t="s">
        <v>120</v>
      </c>
      <c r="C119" s="37" t="s">
        <v>113</v>
      </c>
      <c r="D119" s="56">
        <f>'BE'!D119+'BG'!D119+'CZ'!D119+'DK'!D119+'DE'!D119+'EE'!D119+'IE'!D119+'EL'!D119+'ES'!D119+'FR'!D119+'HR'!D119+'IT'!D119+'CY'!D119+LV!D119+LT!D119+LU!D119+'HU'!D119+MT!D119+NL!D119+'AT'!D119+PL!D119+PT!D119+RO!D119+SI!D119+SK!D119+'FI'!D119+SE!D119</f>
        <v>5211.557</v>
      </c>
      <c r="E119" s="56">
        <f>'BE'!E119+'BG'!E119+'CZ'!E119+'DK'!E119+'DE'!E119+'EE'!E119+'IE'!E119+'EL'!E119+'ES'!E119+'FR'!E119+'HR'!E119+'IT'!E119+'CY'!E119+LV!E119+LT!E119+LU!E119+'HU'!E119+MT!E119+NL!E119+'AT'!E119+PL!E119+PT!E119+RO!E119+SI!E119+SK!E119+'FI'!E119+SE!E119</f>
        <v>5379.508</v>
      </c>
      <c r="F119" s="56">
        <f>'BE'!F119+'BG'!F119+'CZ'!F119+'DK'!F119+'DE'!F119+'EE'!F119+'IE'!F119+'EL'!F119+'ES'!F119+'FR'!F119+'HR'!F119+'IT'!F119+'CY'!F119+LV!F119+LT!F119+LU!F119+'HU'!F119+MT!F119+NL!F119+'AT'!F119+PL!F119+PT!F119+RO!F119+SI!F119+SK!F119+'FI'!F119+SE!F119</f>
        <v>5497.842</v>
      </c>
      <c r="G119" s="56">
        <f>'BE'!G119+'BG'!G119+'CZ'!G119+'DK'!G119+'DE'!G119+'EE'!G119+'IE'!G119+'EL'!G119+'ES'!G119+'FR'!G119+'HR'!G119+'IT'!G119+'CY'!G119+LV!G119+LT!G119+LU!G119+'HU'!G119+MT!G119+NL!G119+'AT'!G119+PL!G119+PT!G119+RO!G119+SI!G119+SK!G119+'FI'!G119+SE!G119</f>
        <v>5592.9890000000005</v>
      </c>
      <c r="H119" s="56">
        <f>'BE'!H119+'BG'!H119+'CZ'!H119+'DK'!H119+'DE'!H119+'EE'!H119+'IE'!H119+'EL'!H119+'ES'!H119+'FR'!H119+'HR'!H119+'IT'!H119+'CY'!H119+LV!H119+LT!H119+LU!H119+'HU'!H119+MT!H119+NL!H119+'AT'!H119+PL!H119+PT!H119+RO!H119+SI!H119+SK!H119+'FI'!H119+SE!H119</f>
        <v>5697.138999999999</v>
      </c>
      <c r="I119" s="56">
        <f>'BE'!I119+'BG'!I119+'CZ'!I119+'DK'!I119+'DE'!I119+'EE'!I119+'IE'!I119+'EL'!I119+'ES'!I119+'FR'!I119+'HR'!I119+'IT'!I119+'CY'!I119+LV!I119+LT!I119+LU!I119+'HU'!I119+MT!I119+NL!I119+'AT'!I119+PL!I119+PT!I119+RO!I119+SI!I119+SK!I119+'FI'!I119+SE!I119</f>
        <v>4981.01</v>
      </c>
      <c r="J119" s="56"/>
    </row>
    <row r="120" spans="1:10" ht="15">
      <c r="A120" s="12"/>
      <c r="B120" s="30" t="s">
        <v>95</v>
      </c>
      <c r="C120" s="31" t="s">
        <v>107</v>
      </c>
      <c r="D120" s="27">
        <f>'BE'!D120+'BG'!D120+'CZ'!D120+'DK'!D120+'DE'!D120+'EE'!D120+'IE'!D120+'EL'!D120+'ES'!D120+'FR'!D120+'HR'!D120+'IT'!D120+'CY'!D120+LV!D120+LT!D120+LU!D120+'HU'!D120+MT!D120+NL!D120+'AT'!D120+PL!D120+PT!D120+RO!D120+SI!D120+SK!D120+'FI'!D120+SE!D120</f>
        <v>0</v>
      </c>
      <c r="E120" s="27">
        <f>'BE'!E120+'BG'!E120+'CZ'!E120+'DK'!E120+'DE'!E120+'EE'!E120+'IE'!E120+'EL'!E120+'ES'!E120+'FR'!E120+'HR'!E120+'IT'!E120+'CY'!E120+LV!E120+LT!E120+LU!E120+'HU'!E120+MT!E120+NL!E120+'AT'!E120+PL!E120+PT!E120+RO!E120+SI!E120+SK!E120+'FI'!E120+SE!E120</f>
        <v>0</v>
      </c>
      <c r="F120" s="27">
        <f>'BE'!F120+'BG'!F120+'CZ'!F120+'DK'!F120+'DE'!F120+'EE'!F120+'IE'!F120+'EL'!F120+'ES'!F120+'FR'!F120+'HR'!F120+'IT'!F120+'CY'!F120+LV!F120+LT!F120+LU!F120+'HU'!F120+MT!F120+NL!F120+'AT'!F120+PL!F120+PT!F120+RO!F120+SI!F120+SK!F120+'FI'!F120+SE!F120</f>
        <v>0</v>
      </c>
      <c r="G120" s="27">
        <f>'BE'!G120+'BG'!G120+'CZ'!G120+'DK'!G120+'DE'!G120+'EE'!G120+'IE'!G120+'EL'!G120+'ES'!G120+'FR'!G120+'HR'!G120+'IT'!G120+'CY'!G120+LV!G120+LT!G120+LU!G120+'HU'!G120+MT!G120+NL!G120+'AT'!G120+PL!G120+PT!G120+RO!G120+SI!G120+SK!G120+'FI'!G120+SE!G120</f>
        <v>0</v>
      </c>
      <c r="H120" s="27">
        <f>'BE'!H120+'BG'!H120+'CZ'!H120+'DK'!H120+'DE'!H120+'EE'!H120+'IE'!H120+'EL'!H120+'ES'!H120+'FR'!H120+'HR'!H120+'IT'!H120+'CY'!H120+LV!H120+LT!H120+LU!H120+'HU'!H120+MT!H120+NL!H120+'AT'!H120+PL!H120+PT!H120+RO!H120+SI!H120+SK!H120+'FI'!H120+SE!H120</f>
        <v>0</v>
      </c>
      <c r="I120" s="27">
        <f>'BE'!I120+'BG'!I120+'CZ'!I120+'DK'!I120+'DE'!I120+'EE'!I120+'IE'!I120+'EL'!I120+'ES'!I120+'FR'!I120+'HR'!I120+'IT'!I120+'CY'!I120+LV!I120+LT!I120+LU!I120+'HU'!I120+MT!I120+NL!I120+'AT'!I120+PL!I120+PT!I120+RO!I120+SI!I120+SK!I120+'FI'!I120+SE!I120</f>
        <v>0</v>
      </c>
      <c r="J120" s="27"/>
    </row>
    <row r="121" spans="1:10" ht="15">
      <c r="A121" s="12"/>
      <c r="B121" s="32" t="s">
        <v>95</v>
      </c>
      <c r="C121" s="33" t="s">
        <v>108</v>
      </c>
      <c r="D121" s="28">
        <f>'BE'!D121+'BG'!D121+'CZ'!D121+'DK'!D121+'DE'!D121+'EE'!D121+'IE'!D121+'EL'!D121+'ES'!D121+'FR'!D121+'HR'!D121+'IT'!D121+'CY'!D121+LV!D121+LT!D121+LU!D121+'HU'!D121+MT!D121+NL!D121+'AT'!D121+PL!D121+PT!D121+RO!D121+SI!D121+SK!D121+'FI'!D121+SE!D121</f>
        <v>37</v>
      </c>
      <c r="E121" s="28">
        <f>'BE'!E121+'BG'!E121+'CZ'!E121+'DK'!E121+'DE'!E121+'EE'!E121+'IE'!E121+'EL'!E121+'ES'!E121+'FR'!E121+'HR'!E121+'IT'!E121+'CY'!E121+LV!E121+LT!E121+LU!E121+'HU'!E121+MT!E121+NL!E121+'AT'!E121+PL!E121+PT!E121+RO!E121+SI!E121+SK!E121+'FI'!E121+SE!E121</f>
        <v>9</v>
      </c>
      <c r="F121" s="28">
        <f>'BE'!F121+'BG'!F121+'CZ'!F121+'DK'!F121+'DE'!F121+'EE'!F121+'IE'!F121+'EL'!F121+'ES'!F121+'FR'!F121+'HR'!F121+'IT'!F121+'CY'!F121+LV!F121+LT!F121+LU!F121+'HU'!F121+MT!F121+NL!F121+'AT'!F121+PL!F121+PT!F121+RO!F121+SI!F121+SK!F121+'FI'!F121+SE!F121</f>
        <v>20</v>
      </c>
      <c r="G121" s="28">
        <f>'BE'!G121+'BG'!G121+'CZ'!G121+'DK'!G121+'DE'!G121+'EE'!G121+'IE'!G121+'EL'!G121+'ES'!G121+'FR'!G121+'HR'!G121+'IT'!G121+'CY'!G121+LV!G121+LT!G121+LU!G121+'HU'!G121+MT!G121+NL!G121+'AT'!G121+PL!G121+PT!G121+RO!G121+SI!G121+SK!G121+'FI'!G121+SE!G121</f>
        <v>7</v>
      </c>
      <c r="H121" s="28">
        <f>'BE'!H121+'BG'!H121+'CZ'!H121+'DK'!H121+'DE'!H121+'EE'!H121+'IE'!H121+'EL'!H121+'ES'!H121+'FR'!H121+'HR'!H121+'IT'!H121+'CY'!H121+LV!H121+LT!H121+LU!H121+'HU'!H121+MT!H121+NL!H121+'AT'!H121+PL!H121+PT!H121+RO!H121+SI!H121+SK!H121+'FI'!H121+SE!H121</f>
        <v>8.87</v>
      </c>
      <c r="I121" s="28">
        <f>'BE'!I121+'BG'!I121+'CZ'!I121+'DK'!I121+'DE'!I121+'EE'!I121+'IE'!I121+'EL'!I121+'ES'!I121+'FR'!I121+'HR'!I121+'IT'!I121+'CY'!I121+LV!I121+LT!I121+LU!I121+'HU'!I121+MT!I121+NL!I121+'AT'!I121+PL!I121+PT!I121+RO!I121+SI!I121+SK!I121+'FI'!I121+SE!I121</f>
        <v>8.112</v>
      </c>
      <c r="J121" s="28"/>
    </row>
    <row r="122" spans="1:10" ht="15">
      <c r="A122" s="12"/>
      <c r="B122" s="32" t="s">
        <v>95</v>
      </c>
      <c r="C122" s="33" t="s">
        <v>109</v>
      </c>
      <c r="D122" s="28">
        <f>'BE'!D122+'BG'!D122+'CZ'!D122+'DK'!D122+'DE'!D122+'EE'!D122+'IE'!D122+'EL'!D122+'ES'!D122+'FR'!D122+'HR'!D122+'IT'!D122+'CY'!D122+LV!D122+LT!D122+LU!D122+'HU'!D122+MT!D122+NL!D122+'AT'!D122+PL!D122+PT!D122+RO!D122+SI!D122+SK!D122+'FI'!D122+SE!D122</f>
        <v>0</v>
      </c>
      <c r="E122" s="28">
        <f>'BE'!E122+'BG'!E122+'CZ'!E122+'DK'!E122+'DE'!E122+'EE'!E122+'IE'!E122+'EL'!E122+'ES'!E122+'FR'!E122+'HR'!E122+'IT'!E122+'CY'!E122+LV!E122+LT!E122+LU!E122+'HU'!E122+MT!E122+NL!E122+'AT'!E122+PL!E122+PT!E122+RO!E122+SI!E122+SK!E122+'FI'!E122+SE!E122</f>
        <v>0</v>
      </c>
      <c r="F122" s="28">
        <f>'BE'!F122+'BG'!F122+'CZ'!F122+'DK'!F122+'DE'!F122+'EE'!F122+'IE'!F122+'EL'!F122+'ES'!F122+'FR'!F122+'HR'!F122+'IT'!F122+'CY'!F122+LV!F122+LT!F122+LU!F122+'HU'!F122+MT!F122+NL!F122+'AT'!F122+PL!F122+PT!F122+RO!F122+SI!F122+SK!F122+'FI'!F122+SE!F122</f>
        <v>0</v>
      </c>
      <c r="G122" s="28">
        <f>'BE'!G122+'BG'!G122+'CZ'!G122+'DK'!G122+'DE'!G122+'EE'!G122+'IE'!G122+'EL'!G122+'ES'!G122+'FR'!G122+'HR'!G122+'IT'!G122+'CY'!G122+LV!G122+LT!G122+LU!G122+'HU'!G122+MT!G122+NL!G122+'AT'!G122+PL!G122+PT!G122+RO!G122+SI!G122+SK!G122+'FI'!G122+SE!G122</f>
        <v>0</v>
      </c>
      <c r="H122" s="28">
        <f>'BE'!H122+'BG'!H122+'CZ'!H122+'DK'!H122+'DE'!H122+'EE'!H122+'IE'!H122+'EL'!H122+'ES'!H122+'FR'!H122+'HR'!H122+'IT'!H122+'CY'!H122+LV!H122+LT!H122+LU!H122+'HU'!H122+MT!H122+NL!H122+'AT'!H122+PL!H122+PT!H122+RO!H122+SI!H122+SK!H122+'FI'!H122+SE!H122</f>
        <v>0</v>
      </c>
      <c r="I122" s="28">
        <f>'BE'!I122+'BG'!I122+'CZ'!I122+'DK'!I122+'DE'!I122+'EE'!I122+'IE'!I122+'EL'!I122+'ES'!I122+'FR'!I122+'HR'!I122+'IT'!I122+'CY'!I122+LV!I122+LT!I122+LU!I122+'HU'!I122+MT!I122+NL!I122+'AT'!I122+PL!I122+PT!I122+RO!I122+SI!I122+SK!I122+'FI'!I122+SE!I122</f>
        <v>0</v>
      </c>
      <c r="J122" s="28"/>
    </row>
    <row r="123" spans="1:10" ht="15">
      <c r="A123" s="12"/>
      <c r="B123" s="32" t="s">
        <v>95</v>
      </c>
      <c r="C123" s="33" t="s">
        <v>110</v>
      </c>
      <c r="D123" s="28">
        <f>'BE'!D123+'BG'!D123+'CZ'!D123+'DK'!D123+'DE'!D123+'EE'!D123+'IE'!D123+'EL'!D123+'ES'!D123+'FR'!D123+'HR'!D123+'IT'!D123+'CY'!D123+LV!D123+LT!D123+LU!D123+'HU'!D123+MT!D123+NL!D123+'AT'!D123+PL!D123+PT!D123+RO!D123+SI!D123+SK!D123+'FI'!D123+SE!D123</f>
        <v>35</v>
      </c>
      <c r="E123" s="28">
        <f>'BE'!E123+'BG'!E123+'CZ'!E123+'DK'!E123+'DE'!E123+'EE'!E123+'IE'!E123+'EL'!E123+'ES'!E123+'FR'!E123+'HR'!E123+'IT'!E123+'CY'!E123+LV!E123+LT!E123+LU!E123+'HU'!E123+MT!E123+NL!E123+'AT'!E123+PL!E123+PT!E123+RO!E123+SI!E123+SK!E123+'FI'!E123+SE!E123</f>
        <v>0</v>
      </c>
      <c r="F123" s="28">
        <f>'BE'!F123+'BG'!F123+'CZ'!F123+'DK'!F123+'DE'!F123+'EE'!F123+'IE'!F123+'EL'!F123+'ES'!F123+'FR'!F123+'HR'!F123+'IT'!F123+'CY'!F123+LV!F123+LT!F123+LU!F123+'HU'!F123+MT!F123+NL!F123+'AT'!F123+PL!F123+PT!F123+RO!F123+SI!F123+SK!F123+'FI'!F123+SE!F123</f>
        <v>0</v>
      </c>
      <c r="G123" s="28">
        <f>'BE'!G123+'BG'!G123+'CZ'!G123+'DK'!G123+'DE'!G123+'EE'!G123+'IE'!G123+'EL'!G123+'ES'!G123+'FR'!G123+'HR'!G123+'IT'!G123+'CY'!G123+LV!G123+LT!G123+LU!G123+'HU'!G123+MT!G123+NL!G123+'AT'!G123+PL!G123+PT!G123+RO!G123+SI!G123+SK!G123+'FI'!G123+SE!G123</f>
        <v>0</v>
      </c>
      <c r="H123" s="28">
        <f>'BE'!H123+'BG'!H123+'CZ'!H123+'DK'!H123+'DE'!H123+'EE'!H123+'IE'!H123+'EL'!H123+'ES'!H123+'FR'!H123+'HR'!H123+'IT'!H123+'CY'!H123+LV!H123+LT!H123+LU!H123+'HU'!H123+MT!H123+NL!H123+'AT'!H123+PL!H123+PT!H123+RO!H123+SI!H123+SK!H123+'FI'!H123+SE!H123</f>
        <v>0</v>
      </c>
      <c r="I123" s="28">
        <f>'BE'!I123+'BG'!I123+'CZ'!I123+'DK'!I123+'DE'!I123+'EE'!I123+'IE'!I123+'EL'!I123+'ES'!I123+'FR'!I123+'HR'!I123+'IT'!I123+'CY'!I123+LV!I123+LT!I123+LU!I123+'HU'!I123+MT!I123+NL!I123+'AT'!I123+PL!I123+PT!I123+RO!I123+SI!I123+SK!I123+'FI'!I123+SE!I123</f>
        <v>0</v>
      </c>
      <c r="J123" s="28"/>
    </row>
    <row r="124" spans="1:10" ht="15">
      <c r="A124" s="12"/>
      <c r="B124" s="32" t="s">
        <v>95</v>
      </c>
      <c r="C124" s="33" t="s">
        <v>88</v>
      </c>
      <c r="D124" s="28">
        <f>'BE'!D124+'BG'!D124+'CZ'!D124+'DK'!D124+'DE'!D124+'EE'!D124+'IE'!D124+'EL'!D124+'ES'!D124+'FR'!D124+'HR'!D124+'IT'!D124+'CY'!D124+LV!D124+LT!D124+LU!D124+'HU'!D124+MT!D124+NL!D124+'AT'!D124+PL!D124+PT!D124+RO!D124+SI!D124+SK!D124+'FI'!D124+SE!D124</f>
        <v>263</v>
      </c>
      <c r="E124" s="28">
        <f>'BE'!E124+'BG'!E124+'CZ'!E124+'DK'!E124+'DE'!E124+'EE'!E124+'IE'!E124+'EL'!E124+'ES'!E124+'FR'!E124+'HR'!E124+'IT'!E124+'CY'!E124+LV!E124+LT!E124+LU!E124+'HU'!E124+MT!E124+NL!E124+'AT'!E124+PL!E124+PT!E124+RO!E124+SI!E124+SK!E124+'FI'!E124+SE!E124</f>
        <v>384</v>
      </c>
      <c r="F124" s="28">
        <f>'BE'!F124+'BG'!F124+'CZ'!F124+'DK'!F124+'DE'!F124+'EE'!F124+'IE'!F124+'EL'!F124+'ES'!F124+'FR'!F124+'HR'!F124+'IT'!F124+'CY'!F124+LV!F124+LT!F124+LU!F124+'HU'!F124+MT!F124+NL!F124+'AT'!F124+PL!F124+PT!F124+RO!F124+SI!F124+SK!F124+'FI'!F124+SE!F124</f>
        <v>443</v>
      </c>
      <c r="G124" s="28">
        <f>'BE'!G124+'BG'!G124+'CZ'!G124+'DK'!G124+'DE'!G124+'EE'!G124+'IE'!G124+'EL'!G124+'ES'!G124+'FR'!G124+'HR'!G124+'IT'!G124+'CY'!G124+LV!G124+LT!G124+LU!G124+'HU'!G124+MT!G124+NL!G124+'AT'!G124+PL!G124+PT!G124+RO!G124+SI!G124+SK!G124+'FI'!G124+SE!G124</f>
        <v>453</v>
      </c>
      <c r="H124" s="28">
        <f>'BE'!H124+'BG'!H124+'CZ'!H124+'DK'!H124+'DE'!H124+'EE'!H124+'IE'!H124+'EL'!H124+'ES'!H124+'FR'!H124+'HR'!H124+'IT'!H124+'CY'!H124+LV!H124+LT!H124+LU!H124+'HU'!H124+MT!H124+NL!H124+'AT'!H124+PL!H124+PT!H124+RO!H124+SI!H124+SK!H124+'FI'!H124+SE!H124</f>
        <v>447</v>
      </c>
      <c r="I124" s="28">
        <f>'BE'!I124+'BG'!I124+'CZ'!I124+'DK'!I124+'DE'!I124+'EE'!I124+'IE'!I124+'EL'!I124+'ES'!I124+'FR'!I124+'HR'!I124+'IT'!I124+'CY'!I124+LV!I124+LT!I124+LU!I124+'HU'!I124+MT!I124+NL!I124+'AT'!I124+PL!I124+PT!I124+RO!I124+SI!I124+SK!I124+'FI'!I124+SE!I124</f>
        <v>153.181</v>
      </c>
      <c r="J124" s="28"/>
    </row>
    <row r="125" spans="1:10" ht="15">
      <c r="A125" s="12"/>
      <c r="B125" s="32" t="s">
        <v>95</v>
      </c>
      <c r="C125" s="33" t="s">
        <v>89</v>
      </c>
      <c r="D125" s="28">
        <f>'BE'!D125+'BG'!D125+'CZ'!D125+'DK'!D125+'DE'!D125+'EE'!D125+'IE'!D125+'EL'!D125+'ES'!D125+'FR'!D125+'HR'!D125+'IT'!D125+'CY'!D125+LV!D125+LT!D125+LU!D125+'HU'!D125+MT!D125+NL!D125+'AT'!D125+PL!D125+PT!D125+RO!D125+SI!D125+SK!D125+'FI'!D125+SE!D125</f>
        <v>0</v>
      </c>
      <c r="E125" s="28">
        <f>'BE'!E125+'BG'!E125+'CZ'!E125+'DK'!E125+'DE'!E125+'EE'!E125+'IE'!E125+'EL'!E125+'ES'!E125+'FR'!E125+'HR'!E125+'IT'!E125+'CY'!E125+LV!E125+LT!E125+LU!E125+'HU'!E125+MT!E125+NL!E125+'AT'!E125+PL!E125+PT!E125+RO!E125+SI!E125+SK!E125+'FI'!E125+SE!E125</f>
        <v>0</v>
      </c>
      <c r="F125" s="28">
        <f>'BE'!F125+'BG'!F125+'CZ'!F125+'DK'!F125+'DE'!F125+'EE'!F125+'IE'!F125+'EL'!F125+'ES'!F125+'FR'!F125+'HR'!F125+'IT'!F125+'CY'!F125+LV!F125+LT!F125+LU!F125+'HU'!F125+MT!F125+NL!F125+'AT'!F125+PL!F125+PT!F125+RO!F125+SI!F125+SK!F125+'FI'!F125+SE!F125</f>
        <v>0</v>
      </c>
      <c r="G125" s="28">
        <f>'BE'!G125+'BG'!G125+'CZ'!G125+'DK'!G125+'DE'!G125+'EE'!G125+'IE'!G125+'EL'!G125+'ES'!G125+'FR'!G125+'HR'!G125+'IT'!G125+'CY'!G125+LV!G125+LT!G125+LU!G125+'HU'!G125+MT!G125+NL!G125+'AT'!G125+PL!G125+PT!G125+RO!G125+SI!G125+SK!G125+'FI'!G125+SE!G125</f>
        <v>0</v>
      </c>
      <c r="H125" s="28">
        <f>'BE'!H125+'BG'!H125+'CZ'!H125+'DK'!H125+'DE'!H125+'EE'!H125+'IE'!H125+'EL'!H125+'ES'!H125+'FR'!H125+'HR'!H125+'IT'!H125+'CY'!H125+LV!H125+LT!H125+LU!H125+'HU'!H125+MT!H125+NL!H125+'AT'!H125+PL!H125+PT!H125+RO!H125+SI!H125+SK!H125+'FI'!H125+SE!H125</f>
        <v>0</v>
      </c>
      <c r="I125" s="28">
        <f>'BE'!I125+'BG'!I125+'CZ'!I125+'DK'!I125+'DE'!I125+'EE'!I125+'IE'!I125+'EL'!I125+'ES'!I125+'FR'!I125+'HR'!I125+'IT'!I125+'CY'!I125+LV!I125+LT!I125+LU!I125+'HU'!I125+MT!I125+NL!I125+'AT'!I125+PL!I125+PT!I125+RO!I125+SI!I125+SK!I125+'FI'!I125+SE!I125</f>
        <v>0</v>
      </c>
      <c r="J125" s="28"/>
    </row>
    <row r="126" spans="1:10" ht="15">
      <c r="A126" s="12"/>
      <c r="B126" s="32" t="s">
        <v>95</v>
      </c>
      <c r="C126" s="33" t="s">
        <v>111</v>
      </c>
      <c r="D126" s="28">
        <f>'BE'!D126+'BG'!D126+'CZ'!D126+'DK'!D126+'DE'!D126+'EE'!D126+'IE'!D126+'EL'!D126+'ES'!D126+'FR'!D126+'HR'!D126+'IT'!D126+'CY'!D126+LV!D126+LT!D126+LU!D126+'HU'!D126+MT!D126+NL!D126+'AT'!D126+PL!D126+PT!D126+RO!D126+SI!D126+SK!D126+'FI'!D126+SE!D126</f>
        <v>0</v>
      </c>
      <c r="E126" s="28">
        <f>'BE'!E126+'BG'!E126+'CZ'!E126+'DK'!E126+'DE'!E126+'EE'!E126+'IE'!E126+'EL'!E126+'ES'!E126+'FR'!E126+'HR'!E126+'IT'!E126+'CY'!E126+LV!E126+LT!E126+LU!E126+'HU'!E126+MT!E126+NL!E126+'AT'!E126+PL!E126+PT!E126+RO!E126+SI!E126+SK!E126+'FI'!E126+SE!E126</f>
        <v>0</v>
      </c>
      <c r="F126" s="28">
        <f>'BE'!F126+'BG'!F126+'CZ'!F126+'DK'!F126+'DE'!F126+'EE'!F126+'IE'!F126+'EL'!F126+'ES'!F126+'FR'!F126+'HR'!F126+'IT'!F126+'CY'!F126+LV!F126+LT!F126+LU!F126+'HU'!F126+MT!F126+NL!F126+'AT'!F126+PL!F126+PT!F126+RO!F126+SI!F126+SK!F126+'FI'!F126+SE!F126</f>
        <v>0</v>
      </c>
      <c r="G126" s="28">
        <f>'BE'!G126+'BG'!G126+'CZ'!G126+'DK'!G126+'DE'!G126+'EE'!G126+'IE'!G126+'EL'!G126+'ES'!G126+'FR'!G126+'HR'!G126+'IT'!G126+'CY'!G126+LV!G126+LT!G126+LU!G126+'HU'!G126+MT!G126+NL!G126+'AT'!G126+PL!G126+PT!G126+RO!G126+SI!G126+SK!G126+'FI'!G126+SE!G126</f>
        <v>0</v>
      </c>
      <c r="H126" s="28">
        <f>'BE'!H126+'BG'!H126+'CZ'!H126+'DK'!H126+'DE'!H126+'EE'!H126+'IE'!H126+'EL'!H126+'ES'!H126+'FR'!H126+'HR'!H126+'IT'!H126+'CY'!H126+LV!H126+LT!H126+LU!H126+'HU'!H126+MT!H126+NL!H126+'AT'!H126+PL!H126+PT!H126+RO!H126+SI!H126+SK!H126+'FI'!H126+SE!H126</f>
        <v>0</v>
      </c>
      <c r="I126" s="28">
        <f>'BE'!I126+'BG'!I126+'CZ'!I126+'DK'!I126+'DE'!I126+'EE'!I126+'IE'!I126+'EL'!I126+'ES'!I126+'FR'!I126+'HR'!I126+'IT'!I126+'CY'!I126+LV!I126+LT!I126+LU!I126+'HU'!I126+MT!I126+NL!I126+'AT'!I126+PL!I126+PT!I126+RO!I126+SI!I126+SK!I126+'FI'!I126+SE!I126</f>
        <v>0</v>
      </c>
      <c r="J126" s="28"/>
    </row>
    <row r="127" spans="1:10" ht="15">
      <c r="A127" s="12"/>
      <c r="B127" s="32" t="s">
        <v>95</v>
      </c>
      <c r="C127" s="33" t="s">
        <v>112</v>
      </c>
      <c r="D127" s="28">
        <f>'BE'!D127+'BG'!D127+'CZ'!D127+'DK'!D127+'DE'!D127+'EE'!D127+'IE'!D127+'EL'!D127+'ES'!D127+'FR'!D127+'HR'!D127+'IT'!D127+'CY'!D127+LV!D127+LT!D127+LU!D127+'HU'!D127+MT!D127+NL!D127+'AT'!D127+PL!D127+PT!D127+RO!D127+SI!D127+SK!D127+'FI'!D127+SE!D127</f>
        <v>0</v>
      </c>
      <c r="E127" s="28">
        <f>'BE'!E127+'BG'!E127+'CZ'!E127+'DK'!E127+'DE'!E127+'EE'!E127+'IE'!E127+'EL'!E127+'ES'!E127+'FR'!E127+'HR'!E127+'IT'!E127+'CY'!E127+LV!E127+LT!E127+LU!E127+'HU'!E127+MT!E127+NL!E127+'AT'!E127+PL!E127+PT!E127+RO!E127+SI!E127+SK!E127+'FI'!E127+SE!E127</f>
        <v>0</v>
      </c>
      <c r="F127" s="28">
        <f>'BE'!F127+'BG'!F127+'CZ'!F127+'DK'!F127+'DE'!F127+'EE'!F127+'IE'!F127+'EL'!F127+'ES'!F127+'FR'!F127+'HR'!F127+'IT'!F127+'CY'!F127+LV!F127+LT!F127+LU!F127+'HU'!F127+MT!F127+NL!F127+'AT'!F127+PL!F127+PT!F127+RO!F127+SI!F127+SK!F127+'FI'!F127+SE!F127</f>
        <v>0</v>
      </c>
      <c r="G127" s="28">
        <f>'BE'!G127+'BG'!G127+'CZ'!G127+'DK'!G127+'DE'!G127+'EE'!G127+'IE'!G127+'EL'!G127+'ES'!G127+'FR'!G127+'HR'!G127+'IT'!G127+'CY'!G127+LV!G127+LT!G127+LU!G127+'HU'!G127+MT!G127+NL!G127+'AT'!G127+PL!G127+PT!G127+RO!G127+SI!G127+SK!G127+'FI'!G127+SE!G127</f>
        <v>0</v>
      </c>
      <c r="H127" s="28">
        <f>'BE'!H127+'BG'!H127+'CZ'!H127+'DK'!H127+'DE'!H127+'EE'!H127+'IE'!H127+'EL'!H127+'ES'!H127+'FR'!H127+'HR'!H127+'IT'!H127+'CY'!H127+LV!H127+LT!H127+LU!H127+'HU'!H127+MT!H127+NL!H127+'AT'!H127+PL!H127+PT!H127+RO!H127+SI!H127+SK!H127+'FI'!H127+SE!H127</f>
        <v>0</v>
      </c>
      <c r="I127" s="28">
        <f>'BE'!I127+'BG'!I127+'CZ'!I127+'DK'!I127+'DE'!I127+'EE'!I127+'IE'!I127+'EL'!I127+'ES'!I127+'FR'!I127+'HR'!I127+'IT'!I127+'CY'!I127+LV!I127+LT!I127+LU!I127+'HU'!I127+MT!I127+NL!I127+'AT'!I127+PL!I127+PT!I127+RO!I127+SI!I127+SK!I127+'FI'!I127+SE!I127</f>
        <v>0</v>
      </c>
      <c r="J127" s="28"/>
    </row>
    <row r="128" spans="1:10" ht="15">
      <c r="A128" s="12"/>
      <c r="B128" s="32" t="s">
        <v>95</v>
      </c>
      <c r="C128" s="33" t="s">
        <v>87</v>
      </c>
      <c r="D128" s="28">
        <f>'BE'!D128+'BG'!D128+'CZ'!D128+'DK'!D128+'DE'!D128+'EE'!D128+'IE'!D128+'EL'!D128+'ES'!D128+'FR'!D128+'HR'!D128+'IT'!D128+'CY'!D128+LV!D128+LT!D128+LU!D128+'HU'!D128+MT!D128+NL!D128+'AT'!D128+PL!D128+PT!D128+RO!D128+SI!D128+SK!D128+'FI'!D128+SE!D128</f>
        <v>0</v>
      </c>
      <c r="E128" s="28">
        <f>'BE'!E128+'BG'!E128+'CZ'!E128+'DK'!E128+'DE'!E128+'EE'!E128+'IE'!E128+'EL'!E128+'ES'!E128+'FR'!E128+'HR'!E128+'IT'!E128+'CY'!E128+LV!E128+LT!E128+LU!E128+'HU'!E128+MT!E128+NL!E128+'AT'!E128+PL!E128+PT!E128+RO!E128+SI!E128+SK!E128+'FI'!E128+SE!E128</f>
        <v>0</v>
      </c>
      <c r="F128" s="28">
        <f>'BE'!F128+'BG'!F128+'CZ'!F128+'DK'!F128+'DE'!F128+'EE'!F128+'IE'!F128+'EL'!F128+'ES'!F128+'FR'!F128+'HR'!F128+'IT'!F128+'CY'!F128+LV!F128+LT!F128+LU!F128+'HU'!F128+MT!F128+NL!F128+'AT'!F128+PL!F128+PT!F128+RO!F128+SI!F128+SK!F128+'FI'!F128+SE!F128</f>
        <v>0</v>
      </c>
      <c r="G128" s="28">
        <f>'BE'!G128+'BG'!G128+'CZ'!G128+'DK'!G128+'DE'!G128+'EE'!G128+'IE'!G128+'EL'!G128+'ES'!G128+'FR'!G128+'HR'!G128+'IT'!G128+'CY'!G128+LV!G128+LT!G128+LU!G128+'HU'!G128+MT!G128+NL!G128+'AT'!G128+PL!G128+PT!G128+RO!G128+SI!G128+SK!G128+'FI'!G128+SE!G128</f>
        <v>0</v>
      </c>
      <c r="H128" s="28">
        <f>'BE'!H128+'BG'!H128+'CZ'!H128+'DK'!H128+'DE'!H128+'EE'!H128+'IE'!H128+'EL'!H128+'ES'!H128+'FR'!H128+'HR'!H128+'IT'!H128+'CY'!H128+LV!H128+LT!H128+LU!H128+'HU'!H128+MT!H128+NL!H128+'AT'!H128+PL!H128+PT!H128+RO!H128+SI!H128+SK!H128+'FI'!H128+SE!H128</f>
        <v>0</v>
      </c>
      <c r="I128" s="28">
        <f>'BE'!I128+'BG'!I128+'CZ'!I128+'DK'!I128+'DE'!I128+'EE'!I128+'IE'!I128+'EL'!I128+'ES'!I128+'FR'!I128+'HR'!I128+'IT'!I128+'CY'!I128+LV!I128+LT!I128+LU!I128+'HU'!I128+MT!I128+NL!I128+'AT'!I128+PL!I128+PT!I128+RO!I128+SI!I128+SK!I128+'FI'!I128+SE!I128</f>
        <v>0</v>
      </c>
      <c r="J128" s="28"/>
    </row>
    <row r="129" spans="1:10" ht="15">
      <c r="A129" s="12"/>
      <c r="B129" s="34" t="s">
        <v>95</v>
      </c>
      <c r="C129" s="35" t="s">
        <v>91</v>
      </c>
      <c r="D129" s="29">
        <f>'BE'!D129+'BG'!D129+'CZ'!D129+'DK'!D129+'DE'!D129+'EE'!D129+'IE'!D129+'EL'!D129+'ES'!D129+'FR'!D129+'HR'!D129+'IT'!D129+'CY'!D129+LV!D129+LT!D129+LU!D129+'HU'!D129+MT!D129+NL!D129+'AT'!D129+PL!D129+PT!D129+RO!D129+SI!D129+SK!D129+'FI'!D129+SE!D129</f>
        <v>0</v>
      </c>
      <c r="E129" s="29">
        <f>'BE'!E129+'BG'!E129+'CZ'!E129+'DK'!E129+'DE'!E129+'EE'!E129+'IE'!E129+'EL'!E129+'ES'!E129+'FR'!E129+'HR'!E129+'IT'!E129+'CY'!E129+LV!E129+LT!E129+LU!E129+'HU'!E129+MT!E129+NL!E129+'AT'!E129+PL!E129+PT!E129+RO!E129+SI!E129+SK!E129+'FI'!E129+SE!E129</f>
        <v>-16</v>
      </c>
      <c r="F129" s="29">
        <f>'BE'!F129+'BG'!F129+'CZ'!F129+'DK'!F129+'DE'!F129+'EE'!F129+'IE'!F129+'EL'!F129+'ES'!F129+'FR'!F129+'HR'!F129+'IT'!F129+'CY'!F129+LV!F129+LT!F129+LU!F129+'HU'!F129+MT!F129+NL!F129+'AT'!F129+PL!F129+PT!F129+RO!F129+SI!F129+SK!F129+'FI'!F129+SE!F129</f>
        <v>15</v>
      </c>
      <c r="G129" s="29">
        <f>'BE'!G129+'BG'!G129+'CZ'!G129+'DK'!G129+'DE'!G129+'EE'!G129+'IE'!G129+'EL'!G129+'ES'!G129+'FR'!G129+'HR'!G129+'IT'!G129+'CY'!G129+LV!G129+LT!G129+LU!G129+'HU'!G129+MT!G129+NL!G129+'AT'!G129+PL!G129+PT!G129+RO!G129+SI!G129+SK!G129+'FI'!G129+SE!G129</f>
        <v>-13.944</v>
      </c>
      <c r="H129" s="29">
        <f>'BE'!H129+'BG'!H129+'CZ'!H129+'DK'!H129+'DE'!H129+'EE'!H129+'IE'!H129+'EL'!H129+'ES'!H129+'FR'!H129+'HR'!H129+'IT'!H129+'CY'!H129+LV!H129+LT!H129+LU!H129+'HU'!H129+MT!H129+NL!H129+'AT'!H129+PL!H129+PT!H129+RO!H129+SI!H129+SK!H129+'FI'!H129+SE!H129</f>
        <v>-1.462</v>
      </c>
      <c r="I129" s="29">
        <f>'BE'!I129+'BG'!I129+'CZ'!I129+'DK'!I129+'DE'!I129+'EE'!I129+'IE'!I129+'EL'!I129+'ES'!I129+'FR'!I129+'HR'!I129+'IT'!I129+'CY'!I129+LV!I129+LT!I129+LU!I129+'HU'!I129+MT!I129+NL!I129+'AT'!I129+PL!I129+PT!I129+RO!I129+SI!I129+SK!I129+'FI'!I129+SE!I129</f>
        <v>-3.527</v>
      </c>
      <c r="J129" s="29"/>
    </row>
    <row r="130" spans="1:10" ht="15">
      <c r="A130" s="12"/>
      <c r="B130" s="36" t="s">
        <v>95</v>
      </c>
      <c r="C130" s="37" t="s">
        <v>113</v>
      </c>
      <c r="D130" s="56">
        <f>'BE'!D130+'BG'!D130+'CZ'!D130+'DK'!D130+'DE'!D130+'EE'!D130+'IE'!D130+'EL'!D130+'ES'!D130+'FR'!D130+'HR'!D130+'IT'!D130+'CY'!D130+LV!D130+LT!D130+LU!D130+'HU'!D130+MT!D130+NL!D130+'AT'!D130+PL!D130+PT!D130+RO!D130+SI!D130+SK!D130+'FI'!D130+SE!D130</f>
        <v>265</v>
      </c>
      <c r="E130" s="56">
        <f>'BE'!E130+'BG'!E130+'CZ'!E130+'DK'!E130+'DE'!E130+'EE'!E130+'IE'!E130+'EL'!E130+'ES'!E130+'FR'!E130+'HR'!E130+'IT'!E130+'CY'!E130+LV!E130+LT!E130+LU!E130+'HU'!E130+MT!E130+NL!E130+'AT'!E130+PL!E130+PT!E130+RO!E130+SI!E130+SK!E130+'FI'!E130+SE!E130</f>
        <v>377</v>
      </c>
      <c r="F130" s="56">
        <f>'BE'!F130+'BG'!F130+'CZ'!F130+'DK'!F130+'DE'!F130+'EE'!F130+'IE'!F130+'EL'!F130+'ES'!F130+'FR'!F130+'HR'!F130+'IT'!F130+'CY'!F130+LV!F130+LT!F130+LU!F130+'HU'!F130+MT!F130+NL!F130+'AT'!F130+PL!F130+PT!F130+RO!F130+SI!F130+SK!F130+'FI'!F130+SE!F130</f>
        <v>478</v>
      </c>
      <c r="G130" s="56">
        <f>'BE'!G130+'BG'!G130+'CZ'!G130+'DK'!G130+'DE'!G130+'EE'!G130+'IE'!G130+'EL'!G130+'ES'!G130+'FR'!G130+'HR'!G130+'IT'!G130+'CY'!G130+LV!G130+LT!G130+LU!G130+'HU'!G130+MT!G130+NL!G130+'AT'!G130+PL!G130+PT!G130+RO!G130+SI!G130+SK!G130+'FI'!G130+SE!G130</f>
        <v>446.056</v>
      </c>
      <c r="H130" s="56">
        <f>'BE'!H130+'BG'!H130+'CZ'!H130+'DK'!H130+'DE'!H130+'EE'!H130+'IE'!H130+'EL'!H130+'ES'!H130+'FR'!H130+'HR'!H130+'IT'!H130+'CY'!H130+LV!H130+LT!H130+LU!H130+'HU'!H130+MT!H130+NL!H130+'AT'!H130+PL!H130+PT!H130+RO!H130+SI!H130+SK!H130+'FI'!H130+SE!H130</f>
        <v>454.408</v>
      </c>
      <c r="I130" s="56">
        <f>'BE'!I130+'BG'!I130+'CZ'!I130+'DK'!I130+'DE'!I130+'EE'!I130+'IE'!I130+'EL'!I130+'ES'!I130+'FR'!I130+'HR'!I130+'IT'!I130+'CY'!I130+LV!I130+LT!I130+LU!I130+'HU'!I130+MT!I130+NL!I130+'AT'!I130+PL!I130+PT!I130+RO!I130+SI!I130+SK!I130+'FI'!I130+SE!I130</f>
        <v>157.766</v>
      </c>
      <c r="J130" s="56"/>
    </row>
    <row r="131" spans="1:10" ht="15">
      <c r="A131" s="12"/>
      <c r="B131" s="30" t="s">
        <v>96</v>
      </c>
      <c r="C131" s="31" t="s">
        <v>107</v>
      </c>
      <c r="D131" s="27">
        <f>'BE'!D131+'BG'!D131+'CZ'!D131+'DK'!D131+'DE'!D131+'EE'!D131+'IE'!D131+'EL'!D131+'ES'!D131+'FR'!D131+'HR'!D131+'IT'!D131+'CY'!D131+LV!D131+LT!D131+LU!D131+'HU'!D131+MT!D131+NL!D131+'AT'!D131+PL!D131+PT!D131+RO!D131+SI!D131+SK!D131+'FI'!D131+SE!D131</f>
        <v>122.67</v>
      </c>
      <c r="E131" s="27">
        <f>'BE'!E131+'BG'!E131+'CZ'!E131+'DK'!E131+'DE'!E131+'EE'!E131+'IE'!E131+'EL'!E131+'ES'!E131+'FR'!E131+'HR'!E131+'IT'!E131+'CY'!E131+LV!E131+LT!E131+LU!E131+'HU'!E131+MT!E131+NL!E131+'AT'!E131+PL!E131+PT!E131+RO!E131+SI!E131+SK!E131+'FI'!E131+SE!E131</f>
        <v>145.79</v>
      </c>
      <c r="F131" s="27">
        <f>'BE'!F131+'BG'!F131+'CZ'!F131+'DK'!F131+'DE'!F131+'EE'!F131+'IE'!F131+'EL'!F131+'ES'!F131+'FR'!F131+'HR'!F131+'IT'!F131+'CY'!F131+LV!F131+LT!F131+LU!F131+'HU'!F131+MT!F131+NL!F131+'AT'!F131+PL!F131+PT!F131+RO!F131+SI!F131+SK!F131+'FI'!F131+SE!F131</f>
        <v>493.717</v>
      </c>
      <c r="G131" s="27">
        <f>'BE'!G131+'BG'!G131+'CZ'!G131+'DK'!G131+'DE'!G131+'EE'!G131+'IE'!G131+'EL'!G131+'ES'!G131+'FR'!G131+'HR'!G131+'IT'!G131+'CY'!G131+LV!G131+LT!G131+LU!G131+'HU'!G131+MT!G131+NL!G131+'AT'!G131+PL!G131+PT!G131+RO!G131+SI!G131+SK!G131+'FI'!G131+SE!G131</f>
        <v>145.838</v>
      </c>
      <c r="H131" s="27">
        <f>'BE'!H131+'BG'!H131+'CZ'!H131+'DK'!H131+'DE'!H131+'EE'!H131+'IE'!H131+'EL'!H131+'ES'!H131+'FR'!H131+'HR'!H131+'IT'!H131+'CY'!H131+LV!H131+LT!H131+LU!H131+'HU'!H131+MT!H131+NL!H131+'AT'!H131+PL!H131+PT!H131+RO!H131+SI!H131+SK!H131+'FI'!H131+SE!H131</f>
        <v>118.341</v>
      </c>
      <c r="I131" s="27">
        <f>'BE'!I131+'BG'!I131+'CZ'!I131+'DK'!I131+'DE'!I131+'EE'!I131+'IE'!I131+'EL'!I131+'ES'!I131+'FR'!I131+'HR'!I131+'IT'!I131+'CY'!I131+LV!I131+LT!I131+LU!I131+'HU'!I131+MT!I131+NL!I131+'AT'!I131+PL!I131+PT!I131+RO!I131+SI!I131+SK!I131+'FI'!I131+SE!I131</f>
        <v>238.78500000000003</v>
      </c>
      <c r="J131" s="27"/>
    </row>
    <row r="132" spans="2:10" ht="15">
      <c r="B132" s="32" t="s">
        <v>96</v>
      </c>
      <c r="C132" s="33" t="s">
        <v>108</v>
      </c>
      <c r="D132" s="28">
        <f>'BE'!D132+'BG'!D132+'CZ'!D132+'DK'!D132+'DE'!D132+'EE'!D132+'IE'!D132+'EL'!D132+'ES'!D132+'FR'!D132+'HR'!D132+'IT'!D132+'CY'!D132+LV!D132+LT!D132+LU!D132+'HU'!D132+MT!D132+NL!D132+'AT'!D132+PL!D132+PT!D132+RO!D132+SI!D132+SK!D132+'FI'!D132+SE!D132</f>
        <v>13875.961999999998</v>
      </c>
      <c r="E132" s="28">
        <f>'BE'!E132+'BG'!E132+'CZ'!E132+'DK'!E132+'DE'!E132+'EE'!E132+'IE'!E132+'EL'!E132+'ES'!E132+'FR'!E132+'HR'!E132+'IT'!E132+'CY'!E132+LV!E132+LT!E132+LU!E132+'HU'!E132+MT!E132+NL!E132+'AT'!E132+PL!E132+PT!E132+RO!E132+SI!E132+SK!E132+'FI'!E132+SE!E132</f>
        <v>13867.017</v>
      </c>
      <c r="F132" s="28">
        <f>'BE'!F132+'BG'!F132+'CZ'!F132+'DK'!F132+'DE'!F132+'EE'!F132+'IE'!F132+'EL'!F132+'ES'!F132+'FR'!F132+'HR'!F132+'IT'!F132+'CY'!F132+LV!F132+LT!F132+LU!F132+'HU'!F132+MT!F132+NL!F132+'AT'!F132+PL!F132+PT!F132+RO!F132+SI!F132+SK!F132+'FI'!F132+SE!F132</f>
        <v>14626.806</v>
      </c>
      <c r="G132" s="28">
        <f>'BE'!G132+'BG'!G132+'CZ'!G132+'DK'!G132+'DE'!G132+'EE'!G132+'IE'!G132+'EL'!G132+'ES'!G132+'FR'!G132+'HR'!G132+'IT'!G132+'CY'!G132+LV!G132+LT!G132+LU!G132+'HU'!G132+MT!G132+NL!G132+'AT'!G132+PL!G132+PT!G132+RO!G132+SI!G132+SK!G132+'FI'!G132+SE!G132</f>
        <v>14122.990999999998</v>
      </c>
      <c r="H132" s="28">
        <f>'BE'!H132+'BG'!H132+'CZ'!H132+'DK'!H132+'DE'!H132+'EE'!H132+'IE'!H132+'EL'!H132+'ES'!H132+'FR'!H132+'HR'!H132+'IT'!H132+'CY'!H132+LV!H132+LT!H132+LU!H132+'HU'!H132+MT!H132+NL!H132+'AT'!H132+PL!H132+PT!H132+RO!H132+SI!H132+SK!H132+'FI'!H132+SE!H132</f>
        <v>14286.244999999999</v>
      </c>
      <c r="I132" s="28">
        <f>'BE'!I132+'BG'!I132+'CZ'!I132+'DK'!I132+'DE'!I132+'EE'!I132+'IE'!I132+'EL'!I132+'ES'!I132+'FR'!I132+'HR'!I132+'IT'!I132+'CY'!I132+LV!I132+LT!I132+LU!I132+'HU'!I132+MT!I132+NL!I132+'AT'!I132+PL!I132+PT!I132+RO!I132+SI!I132+SK!I132+'FI'!I132+SE!I132</f>
        <v>12557.319</v>
      </c>
      <c r="J132" s="28"/>
    </row>
    <row r="133" spans="2:10" ht="15">
      <c r="B133" s="32" t="s">
        <v>96</v>
      </c>
      <c r="C133" s="33" t="s">
        <v>109</v>
      </c>
      <c r="D133" s="28">
        <f>'BE'!D133+'BG'!D133+'CZ'!D133+'DK'!D133+'DE'!D133+'EE'!D133+'IE'!D133+'EL'!D133+'ES'!D133+'FR'!D133+'HR'!D133+'IT'!D133+'CY'!D133+LV!D133+LT!D133+LU!D133+'HU'!D133+MT!D133+NL!D133+'AT'!D133+PL!D133+PT!D133+RO!D133+SI!D133+SK!D133+'FI'!D133+SE!D133</f>
        <v>0</v>
      </c>
      <c r="E133" s="28">
        <f>'BE'!E133+'BG'!E133+'CZ'!E133+'DK'!E133+'DE'!E133+'EE'!E133+'IE'!E133+'EL'!E133+'ES'!E133+'FR'!E133+'HR'!E133+'IT'!E133+'CY'!E133+LV!E133+LT!E133+LU!E133+'HU'!E133+MT!E133+NL!E133+'AT'!E133+PL!E133+PT!E133+RO!E133+SI!E133+SK!E133+'FI'!E133+SE!E133</f>
        <v>0</v>
      </c>
      <c r="F133" s="28">
        <f>'BE'!F133+'BG'!F133+'CZ'!F133+'DK'!F133+'DE'!F133+'EE'!F133+'IE'!F133+'EL'!F133+'ES'!F133+'FR'!F133+'HR'!F133+'IT'!F133+'CY'!F133+LV!F133+LT!F133+LU!F133+'HU'!F133+MT!F133+NL!F133+'AT'!F133+PL!F133+PT!F133+RO!F133+SI!F133+SK!F133+'FI'!F133+SE!F133</f>
        <v>0</v>
      </c>
      <c r="G133" s="28">
        <f>'BE'!G133+'BG'!G133+'CZ'!G133+'DK'!G133+'DE'!G133+'EE'!G133+'IE'!G133+'EL'!G133+'ES'!G133+'FR'!G133+'HR'!G133+'IT'!G133+'CY'!G133+LV!G133+LT!G133+LU!G133+'HU'!G133+MT!G133+NL!G133+'AT'!G133+PL!G133+PT!G133+RO!G133+SI!G133+SK!G133+'FI'!G133+SE!G133</f>
        <v>0</v>
      </c>
      <c r="H133" s="28">
        <f>'BE'!H133+'BG'!H133+'CZ'!H133+'DK'!H133+'DE'!H133+'EE'!H133+'IE'!H133+'EL'!H133+'ES'!H133+'FR'!H133+'HR'!H133+'IT'!H133+'CY'!H133+LV!H133+LT!H133+LU!H133+'HU'!H133+MT!H133+NL!H133+'AT'!H133+PL!H133+PT!H133+RO!H133+SI!H133+SK!H133+'FI'!H133+SE!H133</f>
        <v>0</v>
      </c>
      <c r="I133" s="28">
        <f>'BE'!I133+'BG'!I133+'CZ'!I133+'DK'!I133+'DE'!I133+'EE'!I133+'IE'!I133+'EL'!I133+'ES'!I133+'FR'!I133+'HR'!I133+'IT'!I133+'CY'!I133+LV!I133+LT!I133+LU!I133+'HU'!I133+MT!I133+NL!I133+'AT'!I133+PL!I133+PT!I133+RO!I133+SI!I133+SK!I133+'FI'!I133+SE!I133</f>
        <v>0</v>
      </c>
      <c r="J133" s="28"/>
    </row>
    <row r="134" spans="2:10" ht="15">
      <c r="B134" s="32" t="s">
        <v>96</v>
      </c>
      <c r="C134" s="33" t="s">
        <v>110</v>
      </c>
      <c r="D134" s="28">
        <f>'BE'!D134+'BG'!D134+'CZ'!D134+'DK'!D134+'DE'!D134+'EE'!D134+'IE'!D134+'EL'!D134+'ES'!D134+'FR'!D134+'HR'!D134+'IT'!D134+'CY'!D134+LV!D134+LT!D134+LU!D134+'HU'!D134+MT!D134+NL!D134+'AT'!D134+PL!D134+PT!D134+RO!D134+SI!D134+SK!D134+'FI'!D134+SE!D134</f>
        <v>329.69900000000007</v>
      </c>
      <c r="E134" s="28">
        <f>'BE'!E134+'BG'!E134+'CZ'!E134+'DK'!E134+'DE'!E134+'EE'!E134+'IE'!E134+'EL'!E134+'ES'!E134+'FR'!E134+'HR'!E134+'IT'!E134+'CY'!E134+LV!E134+LT!E134+LU!E134+'HU'!E134+MT!E134+NL!E134+'AT'!E134+PL!E134+PT!E134+RO!E134+SI!E134+SK!E134+'FI'!E134+SE!E134</f>
        <v>302.42199999999997</v>
      </c>
      <c r="F134" s="28">
        <f>'BE'!F134+'BG'!F134+'CZ'!F134+'DK'!F134+'DE'!F134+'EE'!F134+'IE'!F134+'EL'!F134+'ES'!F134+'FR'!F134+'HR'!F134+'IT'!F134+'CY'!F134+LV!F134+LT!F134+LU!F134+'HU'!F134+MT!F134+NL!F134+'AT'!F134+PL!F134+PT!F134+RO!F134+SI!F134+SK!F134+'FI'!F134+SE!F134</f>
        <v>301.593</v>
      </c>
      <c r="G134" s="28">
        <f>'BE'!G134+'BG'!G134+'CZ'!G134+'DK'!G134+'DE'!G134+'EE'!G134+'IE'!G134+'EL'!G134+'ES'!G134+'FR'!G134+'HR'!G134+'IT'!G134+'CY'!G134+LV!G134+LT!G134+LU!G134+'HU'!G134+MT!G134+NL!G134+'AT'!G134+PL!G134+PT!G134+RO!G134+SI!G134+SK!G134+'FI'!G134+SE!G134</f>
        <v>198.91900000000007</v>
      </c>
      <c r="H134" s="28">
        <f>'BE'!H134+'BG'!H134+'CZ'!H134+'DK'!H134+'DE'!H134+'EE'!H134+'IE'!H134+'EL'!H134+'ES'!H134+'FR'!H134+'HR'!H134+'IT'!H134+'CY'!H134+LV!H134+LT!H134+LU!H134+'HU'!H134+MT!H134+NL!H134+'AT'!H134+PL!H134+PT!H134+RO!H134+SI!H134+SK!H134+'FI'!H134+SE!H134</f>
        <v>337.78200000000004</v>
      </c>
      <c r="I134" s="28">
        <f>'BE'!I134+'BG'!I134+'CZ'!I134+'DK'!I134+'DE'!I134+'EE'!I134+'IE'!I134+'EL'!I134+'ES'!I134+'FR'!I134+'HR'!I134+'IT'!I134+'CY'!I134+LV!I134+LT!I134+LU!I134+'HU'!I134+MT!I134+NL!I134+'AT'!I134+PL!I134+PT!I134+RO!I134+SI!I134+SK!I134+'FI'!I134+SE!I134</f>
        <v>213.84300000000002</v>
      </c>
      <c r="J134" s="28"/>
    </row>
    <row r="135" spans="2:10" ht="15">
      <c r="B135" s="32" t="s">
        <v>96</v>
      </c>
      <c r="C135" s="33" t="s">
        <v>88</v>
      </c>
      <c r="D135" s="28">
        <f>'BE'!D135+'BG'!D135+'CZ'!D135+'DK'!D135+'DE'!D135+'EE'!D135+'IE'!D135+'EL'!D135+'ES'!D135+'FR'!D135+'HR'!D135+'IT'!D135+'CY'!D135+LV!D135+LT!D135+LU!D135+'HU'!D135+MT!D135+NL!D135+'AT'!D135+PL!D135+PT!D135+RO!D135+SI!D135+SK!D135+'FI'!D135+SE!D135</f>
        <v>20212.640999999996</v>
      </c>
      <c r="E135" s="28">
        <f>'BE'!E135+'BG'!E135+'CZ'!E135+'DK'!E135+'DE'!E135+'EE'!E135+'IE'!E135+'EL'!E135+'ES'!E135+'FR'!E135+'HR'!E135+'IT'!E135+'CY'!E135+LV!E135+LT!E135+LU!E135+'HU'!E135+MT!E135+NL!E135+'AT'!E135+PL!E135+PT!E135+RO!E135+SI!E135+SK!E135+'FI'!E135+SE!E135</f>
        <v>20435.395000000004</v>
      </c>
      <c r="F135" s="28">
        <f>'BE'!F135+'BG'!F135+'CZ'!F135+'DK'!F135+'DE'!F135+'EE'!F135+'IE'!F135+'EL'!F135+'ES'!F135+'FR'!F135+'HR'!F135+'IT'!F135+'CY'!F135+LV!F135+LT!F135+LU!F135+'HU'!F135+MT!F135+NL!F135+'AT'!F135+PL!F135+PT!F135+RO!F135+SI!F135+SK!F135+'FI'!F135+SE!F135</f>
        <v>19993.716</v>
      </c>
      <c r="G135" s="28">
        <f>'BE'!G135+'BG'!G135+'CZ'!G135+'DK'!G135+'DE'!G135+'EE'!G135+'IE'!G135+'EL'!G135+'ES'!G135+'FR'!G135+'HR'!G135+'IT'!G135+'CY'!G135+LV!G135+LT!G135+LU!G135+'HU'!G135+MT!G135+NL!G135+'AT'!G135+PL!G135+PT!G135+RO!G135+SI!G135+SK!G135+'FI'!G135+SE!G135</f>
        <v>21145.464999999993</v>
      </c>
      <c r="H135" s="28">
        <f>'BE'!H135+'BG'!H135+'CZ'!H135+'DK'!H135+'DE'!H135+'EE'!H135+'IE'!H135+'EL'!H135+'ES'!H135+'FR'!H135+'HR'!H135+'IT'!H135+'CY'!H135+LV!H135+LT!H135+LU!H135+'HU'!H135+MT!H135+NL!H135+'AT'!H135+PL!H135+PT!H135+RO!H135+SI!H135+SK!H135+'FI'!H135+SE!H135</f>
        <v>21197.524999999998</v>
      </c>
      <c r="I135" s="28">
        <f>'BE'!I135+'BG'!I135+'CZ'!I135+'DK'!I135+'DE'!I135+'EE'!I135+'IE'!I135+'EL'!I135+'ES'!I135+'FR'!I135+'HR'!I135+'IT'!I135+'CY'!I135+LV!I135+LT!I135+LU!I135+'HU'!I135+MT!I135+NL!I135+'AT'!I135+PL!I135+PT!I135+RO!I135+SI!I135+SK!I135+'FI'!I135+SE!I135</f>
        <v>19481.618000000002</v>
      </c>
      <c r="J135" s="28"/>
    </row>
    <row r="136" spans="2:10" ht="15">
      <c r="B136" s="32" t="s">
        <v>96</v>
      </c>
      <c r="C136" s="33" t="s">
        <v>89</v>
      </c>
      <c r="D136" s="28">
        <f>'BE'!D136+'BG'!D136+'CZ'!D136+'DK'!D136+'DE'!D136+'EE'!D136+'IE'!D136+'EL'!D136+'ES'!D136+'FR'!D136+'HR'!D136+'IT'!D136+'CY'!D136+LV!D136+LT!D136+LU!D136+'HU'!D136+MT!D136+NL!D136+'AT'!D136+PL!D136+PT!D136+RO!D136+SI!D136+SK!D136+'FI'!D136+SE!D136</f>
        <v>7712.691999999999</v>
      </c>
      <c r="E136" s="28">
        <f>'BE'!E136+'BG'!E136+'CZ'!E136+'DK'!E136+'DE'!E136+'EE'!E136+'IE'!E136+'EL'!E136+'ES'!E136+'FR'!E136+'HR'!E136+'IT'!E136+'CY'!E136+LV!E136+LT!E136+LU!E136+'HU'!E136+MT!E136+NL!E136+'AT'!E136+PL!E136+PT!E136+RO!E136+SI!E136+SK!E136+'FI'!E136+SE!E136</f>
        <v>7977.778</v>
      </c>
      <c r="F136" s="28">
        <f>'BE'!F136+'BG'!F136+'CZ'!F136+'DK'!F136+'DE'!F136+'EE'!F136+'IE'!F136+'EL'!F136+'ES'!F136+'FR'!F136+'HR'!F136+'IT'!F136+'CY'!F136+LV!F136+LT!F136+LU!F136+'HU'!F136+MT!F136+NL!F136+'AT'!F136+PL!F136+PT!F136+RO!F136+SI!F136+SK!F136+'FI'!F136+SE!F136</f>
        <v>7949.103999999998</v>
      </c>
      <c r="G136" s="28">
        <f>'BE'!G136+'BG'!G136+'CZ'!G136+'DK'!G136+'DE'!G136+'EE'!G136+'IE'!G136+'EL'!G136+'ES'!G136+'FR'!G136+'HR'!G136+'IT'!G136+'CY'!G136+LV!G136+LT!G136+LU!G136+'HU'!G136+MT!G136+NL!G136+'AT'!G136+PL!G136+PT!G136+RO!G136+SI!G136+SK!G136+'FI'!G136+SE!G136</f>
        <v>7679.372</v>
      </c>
      <c r="H136" s="28">
        <f>'BE'!H136+'BG'!H136+'CZ'!H136+'DK'!H136+'DE'!H136+'EE'!H136+'IE'!H136+'EL'!H136+'ES'!H136+'FR'!H136+'HR'!H136+'IT'!H136+'CY'!H136+LV!H136+LT!H136+LU!H136+'HU'!H136+MT!H136+NL!H136+'AT'!H136+PL!H136+PT!H136+RO!H136+SI!H136+SK!H136+'FI'!H136+SE!H136</f>
        <v>7695.102</v>
      </c>
      <c r="I136" s="28">
        <f>'BE'!I136+'BG'!I136+'CZ'!I136+'DK'!I136+'DE'!I136+'EE'!I136+'IE'!I136+'EL'!I136+'ES'!I136+'FR'!I136+'HR'!I136+'IT'!I136+'CY'!I136+LV!I136+LT!I136+LU!I136+'HU'!I136+MT!I136+NL!I136+'AT'!I136+PL!I136+PT!I136+RO!I136+SI!I136+SK!I136+'FI'!I136+SE!I136</f>
        <v>7047.145999999999</v>
      </c>
      <c r="J136" s="28"/>
    </row>
    <row r="137" spans="2:10" ht="15">
      <c r="B137" s="32" t="s">
        <v>96</v>
      </c>
      <c r="C137" s="33" t="s">
        <v>111</v>
      </c>
      <c r="D137" s="28">
        <f>'BE'!D137+'BG'!D137+'CZ'!D137+'DK'!D137+'DE'!D137+'EE'!D137+'IE'!D137+'EL'!D137+'ES'!D137+'FR'!D137+'HR'!D137+'IT'!D137+'CY'!D137+LV!D137+LT!D137+LU!D137+'HU'!D137+MT!D137+NL!D137+'AT'!D137+PL!D137+PT!D137+RO!D137+SI!D137+SK!D137+'FI'!D137+SE!D137</f>
        <v>0</v>
      </c>
      <c r="E137" s="28">
        <f>'BE'!E137+'BG'!E137+'CZ'!E137+'DK'!E137+'DE'!E137+'EE'!E137+'IE'!E137+'EL'!E137+'ES'!E137+'FR'!E137+'HR'!E137+'IT'!E137+'CY'!E137+LV!E137+LT!E137+LU!E137+'HU'!E137+MT!E137+NL!E137+'AT'!E137+PL!E137+PT!E137+RO!E137+SI!E137+SK!E137+'FI'!E137+SE!E137</f>
        <v>0</v>
      </c>
      <c r="F137" s="28">
        <f>'BE'!F137+'BG'!F137+'CZ'!F137+'DK'!F137+'DE'!F137+'EE'!F137+'IE'!F137+'EL'!F137+'ES'!F137+'FR'!F137+'HR'!F137+'IT'!F137+'CY'!F137+LV!F137+LT!F137+LU!F137+'HU'!F137+MT!F137+NL!F137+'AT'!F137+PL!F137+PT!F137+RO!F137+SI!F137+SK!F137+'FI'!F137+SE!F137</f>
        <v>0</v>
      </c>
      <c r="G137" s="28">
        <f>'BE'!G137+'BG'!G137+'CZ'!G137+'DK'!G137+'DE'!G137+'EE'!G137+'IE'!G137+'EL'!G137+'ES'!G137+'FR'!G137+'HR'!G137+'IT'!G137+'CY'!G137+LV!G137+LT!G137+LU!G137+'HU'!G137+MT!G137+NL!G137+'AT'!G137+PL!G137+PT!G137+RO!G137+SI!G137+SK!G137+'FI'!G137+SE!G137</f>
        <v>0</v>
      </c>
      <c r="H137" s="28">
        <f>'BE'!H137+'BG'!H137+'CZ'!H137+'DK'!H137+'DE'!H137+'EE'!H137+'IE'!H137+'EL'!H137+'ES'!H137+'FR'!H137+'HR'!H137+'IT'!H137+'CY'!H137+LV!H137+LT!H137+LU!H137+'HU'!H137+MT!H137+NL!H137+'AT'!H137+PL!H137+PT!H137+RO!H137+SI!H137+SK!H137+'FI'!H137+SE!H137</f>
        <v>0</v>
      </c>
      <c r="I137" s="28">
        <f>'BE'!I137+'BG'!I137+'CZ'!I137+'DK'!I137+'DE'!I137+'EE'!I137+'IE'!I137+'EL'!I137+'ES'!I137+'FR'!I137+'HR'!I137+'IT'!I137+'CY'!I137+LV!I137+LT!I137+LU!I137+'HU'!I137+MT!I137+NL!I137+'AT'!I137+PL!I137+PT!I137+RO!I137+SI!I137+SK!I137+'FI'!I137+SE!I137</f>
        <v>0</v>
      </c>
      <c r="J137" s="28"/>
    </row>
    <row r="138" spans="2:10" ht="15">
      <c r="B138" s="32" t="s">
        <v>96</v>
      </c>
      <c r="C138" s="33" t="s">
        <v>112</v>
      </c>
      <c r="D138" s="28">
        <f>'BE'!D138+'BG'!D138+'CZ'!D138+'DK'!D138+'DE'!D138+'EE'!D138+'IE'!D138+'EL'!D138+'ES'!D138+'FR'!D138+'HR'!D138+'IT'!D138+'CY'!D138+LV!D138+LT!D138+LU!D138+'HU'!D138+MT!D138+NL!D138+'AT'!D138+PL!D138+PT!D138+RO!D138+SI!D138+SK!D138+'FI'!D138+SE!D138</f>
        <v>-178.9</v>
      </c>
      <c r="E138" s="28">
        <f>'BE'!E138+'BG'!E138+'CZ'!E138+'DK'!E138+'DE'!E138+'EE'!E138+'IE'!E138+'EL'!E138+'ES'!E138+'FR'!E138+'HR'!E138+'IT'!E138+'CY'!E138+LV!E138+LT!E138+LU!E138+'HU'!E138+MT!E138+NL!E138+'AT'!E138+PL!E138+PT!E138+RO!E138+SI!E138+SK!E138+'FI'!E138+SE!E138</f>
        <v>-340.9</v>
      </c>
      <c r="F138" s="28">
        <f>'BE'!F138+'BG'!F138+'CZ'!F138+'DK'!F138+'DE'!F138+'EE'!F138+'IE'!F138+'EL'!F138+'ES'!F138+'FR'!F138+'HR'!F138+'IT'!F138+'CY'!F138+LV!F138+LT!F138+LU!F138+'HU'!F138+MT!F138+NL!F138+'AT'!F138+PL!F138+PT!F138+RO!F138+SI!F138+SK!F138+'FI'!F138+SE!F138</f>
        <v>-197.608</v>
      </c>
      <c r="G138" s="28">
        <f>'BE'!G138+'BG'!G138+'CZ'!G138+'DK'!G138+'DE'!G138+'EE'!G138+'IE'!G138+'EL'!G138+'ES'!G138+'FR'!G138+'HR'!G138+'IT'!G138+'CY'!G138+LV!G138+LT!G138+LU!G138+'HU'!G138+MT!G138+NL!G138+'AT'!G138+PL!G138+PT!G138+RO!G138+SI!G138+SK!G138+'FI'!G138+SE!G138</f>
        <v>232.37800000000004</v>
      </c>
      <c r="H138" s="28">
        <f>'BE'!H138+'BG'!H138+'CZ'!H138+'DK'!H138+'DE'!H138+'EE'!H138+'IE'!H138+'EL'!H138+'ES'!H138+'FR'!H138+'HR'!H138+'IT'!H138+'CY'!H138+LV!H138+LT!H138+LU!H138+'HU'!H138+MT!H138+NL!H138+'AT'!H138+PL!H138+PT!H138+RO!H138+SI!H138+SK!H138+'FI'!H138+SE!H138</f>
        <v>146.87400000000008</v>
      </c>
      <c r="I138" s="28">
        <f>'BE'!I138+'BG'!I138+'CZ'!I138+'DK'!I138+'DE'!I138+'EE'!I138+'IE'!I138+'EL'!I138+'ES'!I138+'FR'!I138+'HR'!I138+'IT'!I138+'CY'!I138+LV!I138+LT!I138+LU!I138+'HU'!I138+MT!I138+NL!I138+'AT'!I138+PL!I138+PT!I138+RO!I138+SI!I138+SK!I138+'FI'!I138+SE!I138</f>
        <v>114.01900000000002</v>
      </c>
      <c r="J138" s="28"/>
    </row>
    <row r="139" spans="2:10" ht="15">
      <c r="B139" s="32" t="s">
        <v>96</v>
      </c>
      <c r="C139" s="33" t="s">
        <v>87</v>
      </c>
      <c r="D139" s="28">
        <f>'BE'!D139+'BG'!D139+'CZ'!D139+'DK'!D139+'DE'!D139+'EE'!D139+'IE'!D139+'EL'!D139+'ES'!D139+'FR'!D139+'HR'!D139+'IT'!D139+'CY'!D139+LV!D139+LT!D139+LU!D139+'HU'!D139+MT!D139+NL!D139+'AT'!D139+PL!D139+PT!D139+RO!D139+SI!D139+SK!D139+'FI'!D139+SE!D139</f>
        <v>122</v>
      </c>
      <c r="E139" s="28">
        <f>'BE'!E139+'BG'!E139+'CZ'!E139+'DK'!E139+'DE'!E139+'EE'!E139+'IE'!E139+'EL'!E139+'ES'!E139+'FR'!E139+'HR'!E139+'IT'!E139+'CY'!E139+LV!E139+LT!E139+LU!E139+'HU'!E139+MT!E139+NL!E139+'AT'!E139+PL!E139+PT!E139+RO!E139+SI!E139+SK!E139+'FI'!E139+SE!E139</f>
        <v>130</v>
      </c>
      <c r="F139" s="28">
        <f>'BE'!F139+'BG'!F139+'CZ'!F139+'DK'!F139+'DE'!F139+'EE'!F139+'IE'!F139+'EL'!F139+'ES'!F139+'FR'!F139+'HR'!F139+'IT'!F139+'CY'!F139+LV!F139+LT!F139+LU!F139+'HU'!F139+MT!F139+NL!F139+'AT'!F139+PL!F139+PT!F139+RO!F139+SI!F139+SK!F139+'FI'!F139+SE!F139</f>
        <v>62.489</v>
      </c>
      <c r="G139" s="28">
        <f>'BE'!G139+'BG'!G139+'CZ'!G139+'DK'!G139+'DE'!G139+'EE'!G139+'IE'!G139+'EL'!G139+'ES'!G139+'FR'!G139+'HR'!G139+'IT'!G139+'CY'!G139+LV!G139+LT!G139+LU!G139+'HU'!G139+MT!G139+NL!G139+'AT'!G139+PL!G139+PT!G139+RO!G139+SI!G139+SK!G139+'FI'!G139+SE!G139</f>
        <v>479.24699999999996</v>
      </c>
      <c r="H139" s="28">
        <f>'BE'!H139+'BG'!H139+'CZ'!H139+'DK'!H139+'DE'!H139+'EE'!H139+'IE'!H139+'EL'!H139+'ES'!H139+'FR'!H139+'HR'!H139+'IT'!H139+'CY'!H139+LV!H139+LT!H139+LU!H139+'HU'!H139+MT!H139+NL!H139+'AT'!H139+PL!H139+PT!H139+RO!H139+SI!H139+SK!H139+'FI'!H139+SE!H139</f>
        <v>351.02</v>
      </c>
      <c r="I139" s="28">
        <f>'BE'!I139+'BG'!I139+'CZ'!I139+'DK'!I139+'DE'!I139+'EE'!I139+'IE'!I139+'EL'!I139+'ES'!I139+'FR'!I139+'HR'!I139+'IT'!I139+'CY'!I139+LV!I139+LT!I139+LU!I139+'HU'!I139+MT!I139+NL!I139+'AT'!I139+PL!I139+PT!I139+RO!I139+SI!I139+SK!I139+'FI'!I139+SE!I139</f>
        <v>348.714</v>
      </c>
      <c r="J139" s="28"/>
    </row>
    <row r="140" spans="2:10" ht="15">
      <c r="B140" s="34" t="s">
        <v>96</v>
      </c>
      <c r="C140" s="35" t="s">
        <v>91</v>
      </c>
      <c r="D140" s="29">
        <f>'BE'!D140+'BG'!D140+'CZ'!D140+'DK'!D140+'DE'!D140+'EE'!D140+'IE'!D140+'EL'!D140+'ES'!D140+'FR'!D140+'HR'!D140+'IT'!D140+'CY'!D140+LV!D140+LT!D140+LU!D140+'HU'!D140+MT!D140+NL!D140+'AT'!D140+PL!D140+PT!D140+RO!D140+SI!D140+SK!D140+'FI'!D140+SE!D140</f>
        <v>82.803</v>
      </c>
      <c r="E140" s="29">
        <f>'BE'!E140+'BG'!E140+'CZ'!E140+'DK'!E140+'DE'!E140+'EE'!E140+'IE'!E140+'EL'!E140+'ES'!E140+'FR'!E140+'HR'!E140+'IT'!E140+'CY'!E140+LV!E140+LT!E140+LU!E140+'HU'!E140+MT!E140+NL!E140+'AT'!E140+PL!E140+PT!E140+RO!E140+SI!E140+SK!E140+'FI'!E140+SE!E140</f>
        <v>153.845</v>
      </c>
      <c r="F140" s="29">
        <f>'BE'!F140+'BG'!F140+'CZ'!F140+'DK'!F140+'DE'!F140+'EE'!F140+'IE'!F140+'EL'!F140+'ES'!F140+'FR'!F140+'HR'!F140+'IT'!F140+'CY'!F140+LV!F140+LT!F140+LU!F140+'HU'!F140+MT!F140+NL!F140+'AT'!F140+PL!F140+PT!F140+RO!F140+SI!F140+SK!F140+'FI'!F140+SE!F140</f>
        <v>39.50400000000002</v>
      </c>
      <c r="G140" s="29">
        <f>'BE'!G140+'BG'!G140+'CZ'!G140+'DK'!G140+'DE'!G140+'EE'!G140+'IE'!G140+'EL'!G140+'ES'!G140+'FR'!G140+'HR'!G140+'IT'!G140+'CY'!G140+LV!G140+LT!G140+LU!G140+'HU'!G140+MT!G140+NL!G140+'AT'!G140+PL!G140+PT!G140+RO!G140+SI!G140+SK!G140+'FI'!G140+SE!G140</f>
        <v>-8.666</v>
      </c>
      <c r="H140" s="29">
        <f>'BE'!H140+'BG'!H140+'CZ'!H140+'DK'!H140+'DE'!H140+'EE'!H140+'IE'!H140+'EL'!H140+'ES'!H140+'FR'!H140+'HR'!H140+'IT'!H140+'CY'!H140+LV!H140+LT!H140+LU!H140+'HU'!H140+MT!H140+NL!H140+'AT'!H140+PL!H140+PT!H140+RO!H140+SI!H140+SK!H140+'FI'!H140+SE!H140</f>
        <v>74.87799999999999</v>
      </c>
      <c r="I140" s="29">
        <f>'BE'!I140+'BG'!I140+'CZ'!I140+'DK'!I140+'DE'!I140+'EE'!I140+'IE'!I140+'EL'!I140+'ES'!I140+'FR'!I140+'HR'!I140+'IT'!I140+'CY'!I140+LV!I140+LT!I140+LU!I140+'HU'!I140+MT!I140+NL!I140+'AT'!I140+PL!I140+PT!I140+RO!I140+SI!I140+SK!I140+'FI'!I140+SE!I140</f>
        <v>-212.61200000000002</v>
      </c>
      <c r="J140" s="29"/>
    </row>
    <row r="141" spans="2:10" ht="15">
      <c r="B141" s="36" t="s">
        <v>96</v>
      </c>
      <c r="C141" s="37" t="s">
        <v>113</v>
      </c>
      <c r="D141" s="56">
        <f>'BE'!D141+'BG'!D141+'CZ'!D141+'DK'!D141+'DE'!D141+'EE'!D141+'IE'!D141+'EL'!D141+'ES'!D141+'FR'!D141+'HR'!D141+'IT'!D141+'CY'!D141+LV!D141+LT!D141+LU!D141+'HU'!D141+MT!D141+NL!D141+'AT'!D141+PL!D141+PT!D141+RO!D141+SI!D141+SK!D141+'FI'!D141+SE!D141</f>
        <v>25950.785000000003</v>
      </c>
      <c r="E141" s="56">
        <f>'BE'!E141+'BG'!E141+'CZ'!E141+'DK'!E141+'DE'!E141+'EE'!E141+'IE'!E141+'EL'!E141+'ES'!E141+'FR'!E141+'HR'!E141+'IT'!E141+'CY'!E141+LV!E141+LT!E141+LU!E141+'HU'!E141+MT!E141+NL!E141+'AT'!E141+PL!E141+PT!E141+RO!E141+SI!E141+SK!E141+'FI'!E141+SE!E141</f>
        <v>25850.947</v>
      </c>
      <c r="F141" s="56">
        <f>'BE'!F141+'BG'!F141+'CZ'!F141+'DK'!F141+'DE'!F141+'EE'!F141+'IE'!F141+'EL'!F141+'ES'!F141+'FR'!F141+'HR'!F141+'IT'!F141+'CY'!F141+LV!F141+LT!F141+LU!F141+'HU'!F141+MT!F141+NL!F141+'AT'!F141+PL!F141+PT!F141+RO!F141+SI!F141+SK!F141+'FI'!F141+SE!F141</f>
        <v>26642.949</v>
      </c>
      <c r="G141" s="56">
        <f>'BE'!G141+'BG'!G141+'CZ'!G141+'DK'!G141+'DE'!G141+'EE'!G141+'IE'!G141+'EL'!G141+'ES'!G141+'FR'!G141+'HR'!G141+'IT'!G141+'CY'!G141+LV!G141+LT!G141+LU!G141+'HU'!G141+MT!G141+NL!G141+'AT'!G141+PL!G141+PT!G141+RO!G141+SI!G141+SK!G141+'FI'!G141+SE!G141</f>
        <v>27280.468000000004</v>
      </c>
      <c r="H141" s="56">
        <f>'BE'!H141+'BG'!H141+'CZ'!H141+'DK'!H141+'DE'!H141+'EE'!H141+'IE'!H141+'EL'!H141+'ES'!H141+'FR'!H141+'HR'!H141+'IT'!H141+'CY'!H141+LV!H141+LT!H141+LU!H141+'HU'!H141+MT!H141+NL!H141+'AT'!H141+PL!H141+PT!H141+RO!H141+SI!H141+SK!H141+'FI'!H141+SE!H141</f>
        <v>27439.959000000003</v>
      </c>
      <c r="I141" s="56">
        <f>'BE'!I141+'BG'!I141+'CZ'!I141+'DK'!I141+'DE'!I141+'EE'!I141+'IE'!I141+'EL'!I141+'ES'!I141+'FR'!I141+'HR'!I141+'IT'!I141+'CY'!I141+LV!I141+LT!I141+LU!I141+'HU'!I141+MT!I141+NL!I141+'AT'!I141+PL!I141+PT!I141+RO!I141+SI!I141+SK!I141+'FI'!I141+SE!I141</f>
        <v>24569.426000000003</v>
      </c>
      <c r="J141" s="56"/>
    </row>
    <row r="142" spans="2:10" ht="15">
      <c r="B142" s="30" t="s">
        <v>97</v>
      </c>
      <c r="C142" s="31" t="s">
        <v>107</v>
      </c>
      <c r="D142" s="27">
        <f>'BE'!D142+'BG'!D142+'CZ'!D142+'DK'!D142+'DE'!D142+'EE'!D142+'IE'!D142+'EL'!D142+'ES'!D142+'FR'!D142+'HR'!D142+'IT'!D142+'CY'!D142+LV!D142+LT!D142+LU!D142+'HU'!D142+MT!D142+NL!D142+'AT'!D142+PL!D142+PT!D142+RO!D142+SI!D142+SK!D142+'FI'!D142+SE!D142</f>
        <v>760.52</v>
      </c>
      <c r="E142" s="27">
        <f>'BE'!E142+'BG'!E142+'CZ'!E142+'DK'!E142+'DE'!E142+'EE'!E142+'IE'!E142+'EL'!E142+'ES'!E142+'FR'!E142+'HR'!E142+'IT'!E142+'CY'!E142+LV!E142+LT!E142+LU!E142+'HU'!E142+MT!E142+NL!E142+'AT'!E142+PL!E142+PT!E142+RO!E142+SI!E142+SK!E142+'FI'!E142+SE!E142</f>
        <v>438.35</v>
      </c>
      <c r="F142" s="27">
        <f>'BE'!F142+'BG'!F142+'CZ'!F142+'DK'!F142+'DE'!F142+'EE'!F142+'IE'!F142+'EL'!F142+'ES'!F142+'FR'!F142+'HR'!F142+'IT'!F142+'CY'!F142+LV!F142+LT!F142+LU!F142+'HU'!F142+MT!F142+NL!F142+'AT'!F142+PL!F142+PT!F142+RO!F142+SI!F142+SK!F142+'FI'!F142+SE!F142</f>
        <v>205.836</v>
      </c>
      <c r="G142" s="27">
        <f>'BE'!G142+'BG'!G142+'CZ'!G142+'DK'!G142+'DE'!G142+'EE'!G142+'IE'!G142+'EL'!G142+'ES'!G142+'FR'!G142+'HR'!G142+'IT'!G142+'CY'!G142+LV!G142+LT!G142+LU!G142+'HU'!G142+MT!G142+NL!G142+'AT'!G142+PL!G142+PT!G142+RO!G142+SI!G142+SK!G142+'FI'!G142+SE!G142</f>
        <v>308.781</v>
      </c>
      <c r="H142" s="27">
        <f>'BE'!H142+'BG'!H142+'CZ'!H142+'DK'!H142+'DE'!H142+'EE'!H142+'IE'!H142+'EL'!H142+'ES'!H142+'FR'!H142+'HR'!H142+'IT'!H142+'CY'!H142+LV!H142+LT!H142+LU!H142+'HU'!H142+MT!H142+NL!H142+'AT'!H142+PL!H142+PT!H142+RO!H142+SI!H142+SK!H142+'FI'!H142+SE!H142</f>
        <v>425.304</v>
      </c>
      <c r="I142" s="27">
        <f>'BE'!I142+'BG'!I142+'CZ'!I142+'DK'!I142+'DE'!I142+'EE'!I142+'IE'!I142+'EL'!I142+'ES'!I142+'FR'!I142+'HR'!I142+'IT'!I142+'CY'!I142+LV!I142+LT!I142+LU!I142+'HU'!I142+MT!I142+NL!I142+'AT'!I142+PL!I142+PT!I142+RO!I142+SI!I142+SK!I142+'FI'!I142+SE!I142</f>
        <v>408.536</v>
      </c>
      <c r="J142" s="27"/>
    </row>
    <row r="143" spans="2:10" ht="15">
      <c r="B143" s="32" t="s">
        <v>97</v>
      </c>
      <c r="C143" s="33" t="s">
        <v>108</v>
      </c>
      <c r="D143" s="28">
        <f>'BE'!D143+'BG'!D143+'CZ'!D143+'DK'!D143+'DE'!D143+'EE'!D143+'IE'!D143+'EL'!D143+'ES'!D143+'FR'!D143+'HR'!D143+'IT'!D143+'CY'!D143+LV!D143+LT!D143+LU!D143+'HU'!D143+MT!D143+NL!D143+'AT'!D143+PL!D143+PT!D143+RO!D143+SI!D143+SK!D143+'FI'!D143+SE!D143</f>
        <v>36297.186</v>
      </c>
      <c r="E143" s="28">
        <f>'BE'!E143+'BG'!E143+'CZ'!E143+'DK'!E143+'DE'!E143+'EE'!E143+'IE'!E143+'EL'!E143+'ES'!E143+'FR'!E143+'HR'!E143+'IT'!E143+'CY'!E143+LV!E143+LT!E143+LU!E143+'HU'!E143+MT!E143+NL!E143+'AT'!E143+PL!E143+PT!E143+RO!E143+SI!E143+SK!E143+'FI'!E143+SE!E143</f>
        <v>37335.69</v>
      </c>
      <c r="F143" s="28">
        <f>'BE'!F143+'BG'!F143+'CZ'!F143+'DK'!F143+'DE'!F143+'EE'!F143+'IE'!F143+'EL'!F143+'ES'!F143+'FR'!F143+'HR'!F143+'IT'!F143+'CY'!F143+LV!F143+LT!F143+LU!F143+'HU'!F143+MT!F143+NL!F143+'AT'!F143+PL!F143+PT!F143+RO!F143+SI!F143+SK!F143+'FI'!F143+SE!F143</f>
        <v>42866.581999999995</v>
      </c>
      <c r="G143" s="28">
        <f>'BE'!G143+'BG'!G143+'CZ'!G143+'DK'!G143+'DE'!G143+'EE'!G143+'IE'!G143+'EL'!G143+'ES'!G143+'FR'!G143+'HR'!G143+'IT'!G143+'CY'!G143+LV!G143+LT!G143+LU!G143+'HU'!G143+MT!G143+NL!G143+'AT'!G143+PL!G143+PT!G143+RO!G143+SI!G143+SK!G143+'FI'!G143+SE!G143</f>
        <v>41907.215</v>
      </c>
      <c r="H143" s="28">
        <f>'BE'!H143+'BG'!H143+'CZ'!H143+'DK'!H143+'DE'!H143+'EE'!H143+'IE'!H143+'EL'!H143+'ES'!H143+'FR'!H143+'HR'!H143+'IT'!H143+'CY'!H143+LV!H143+LT!H143+LU!H143+'HU'!H143+MT!H143+NL!H143+'AT'!H143+PL!H143+PT!H143+RO!H143+SI!H143+SK!H143+'FI'!H143+SE!H143</f>
        <v>40651.887</v>
      </c>
      <c r="I143" s="28">
        <f>'BE'!I143+'BG'!I143+'CZ'!I143+'DK'!I143+'DE'!I143+'EE'!I143+'IE'!I143+'EL'!I143+'ES'!I143+'FR'!I143+'HR'!I143+'IT'!I143+'CY'!I143+LV!I143+LT!I143+LU!I143+'HU'!I143+MT!I143+NL!I143+'AT'!I143+PL!I143+PT!I143+RO!I143+SI!I143+SK!I143+'FI'!I143+SE!I143</f>
        <v>38394.568999999996</v>
      </c>
      <c r="J143" s="28"/>
    </row>
    <row r="144" spans="2:10" ht="15">
      <c r="B144" s="32" t="s">
        <v>97</v>
      </c>
      <c r="C144" s="33" t="s">
        <v>109</v>
      </c>
      <c r="D144" s="28">
        <f>'BE'!D144+'BG'!D144+'CZ'!D144+'DK'!D144+'DE'!D144+'EE'!D144+'IE'!D144+'EL'!D144+'ES'!D144+'FR'!D144+'HR'!D144+'IT'!D144+'CY'!D144+LV!D144+LT!D144+LU!D144+'HU'!D144+MT!D144+NL!D144+'AT'!D144+PL!D144+PT!D144+RO!D144+SI!D144+SK!D144+'FI'!D144+SE!D144</f>
        <v>0</v>
      </c>
      <c r="E144" s="28">
        <f>'BE'!E144+'BG'!E144+'CZ'!E144+'DK'!E144+'DE'!E144+'EE'!E144+'IE'!E144+'EL'!E144+'ES'!E144+'FR'!E144+'HR'!E144+'IT'!E144+'CY'!E144+LV!E144+LT!E144+LU!E144+'HU'!E144+MT!E144+NL!E144+'AT'!E144+PL!E144+PT!E144+RO!E144+SI!E144+SK!E144+'FI'!E144+SE!E144</f>
        <v>0</v>
      </c>
      <c r="F144" s="28">
        <f>'BE'!F144+'BG'!F144+'CZ'!F144+'DK'!F144+'DE'!F144+'EE'!F144+'IE'!F144+'EL'!F144+'ES'!F144+'FR'!F144+'HR'!F144+'IT'!F144+'CY'!F144+LV!F144+LT!F144+LU!F144+'HU'!F144+MT!F144+NL!F144+'AT'!F144+PL!F144+PT!F144+RO!F144+SI!F144+SK!F144+'FI'!F144+SE!F144</f>
        <v>0</v>
      </c>
      <c r="G144" s="28">
        <f>'BE'!G144+'BG'!G144+'CZ'!G144+'DK'!G144+'DE'!G144+'EE'!G144+'IE'!G144+'EL'!G144+'ES'!G144+'FR'!G144+'HR'!G144+'IT'!G144+'CY'!G144+LV!G144+LT!G144+LU!G144+'HU'!G144+MT!G144+NL!G144+'AT'!G144+PL!G144+PT!G144+RO!G144+SI!G144+SK!G144+'FI'!G144+SE!G144</f>
        <v>0</v>
      </c>
      <c r="H144" s="28">
        <f>'BE'!H144+'BG'!H144+'CZ'!H144+'DK'!H144+'DE'!H144+'EE'!H144+'IE'!H144+'EL'!H144+'ES'!H144+'FR'!H144+'HR'!H144+'IT'!H144+'CY'!H144+LV!H144+LT!H144+LU!H144+'HU'!H144+MT!H144+NL!H144+'AT'!H144+PL!H144+PT!H144+RO!H144+SI!H144+SK!H144+'FI'!H144+SE!H144</f>
        <v>0</v>
      </c>
      <c r="I144" s="28">
        <f>'BE'!I144+'BG'!I144+'CZ'!I144+'DK'!I144+'DE'!I144+'EE'!I144+'IE'!I144+'EL'!I144+'ES'!I144+'FR'!I144+'HR'!I144+'IT'!I144+'CY'!I144+LV!I144+LT!I144+LU!I144+'HU'!I144+MT!I144+NL!I144+'AT'!I144+PL!I144+PT!I144+RO!I144+SI!I144+SK!I144+'FI'!I144+SE!I144</f>
        <v>0</v>
      </c>
      <c r="J144" s="28"/>
    </row>
    <row r="145" spans="2:10" ht="15">
      <c r="B145" s="32" t="s">
        <v>97</v>
      </c>
      <c r="C145" s="33" t="s">
        <v>110</v>
      </c>
      <c r="D145" s="28">
        <f>'BE'!D145+'BG'!D145+'CZ'!D145+'DK'!D145+'DE'!D145+'EE'!D145+'IE'!D145+'EL'!D145+'ES'!D145+'FR'!D145+'HR'!D145+'IT'!D145+'CY'!D145+LV!D145+LT!D145+LU!D145+'HU'!D145+MT!D145+NL!D145+'AT'!D145+PL!D145+PT!D145+RO!D145+SI!D145+SK!D145+'FI'!D145+SE!D145</f>
        <v>2</v>
      </c>
      <c r="E145" s="28">
        <f>'BE'!E145+'BG'!E145+'CZ'!E145+'DK'!E145+'DE'!E145+'EE'!E145+'IE'!E145+'EL'!E145+'ES'!E145+'FR'!E145+'HR'!E145+'IT'!E145+'CY'!E145+LV!E145+LT!E145+LU!E145+'HU'!E145+MT!E145+NL!E145+'AT'!E145+PL!E145+PT!E145+RO!E145+SI!E145+SK!E145+'FI'!E145+SE!E145</f>
        <v>0</v>
      </c>
      <c r="F145" s="28">
        <f>'BE'!F145+'BG'!F145+'CZ'!F145+'DK'!F145+'DE'!F145+'EE'!F145+'IE'!F145+'EL'!F145+'ES'!F145+'FR'!F145+'HR'!F145+'IT'!F145+'CY'!F145+LV!F145+LT!F145+LU!F145+'HU'!F145+MT!F145+NL!F145+'AT'!F145+PL!F145+PT!F145+RO!F145+SI!F145+SK!F145+'FI'!F145+SE!F145</f>
        <v>0</v>
      </c>
      <c r="G145" s="28">
        <f>'BE'!G145+'BG'!G145+'CZ'!G145+'DK'!G145+'DE'!G145+'EE'!G145+'IE'!G145+'EL'!G145+'ES'!G145+'FR'!G145+'HR'!G145+'IT'!G145+'CY'!G145+LV!G145+LT!G145+LU!G145+'HU'!G145+MT!G145+NL!G145+'AT'!G145+PL!G145+PT!G145+RO!G145+SI!G145+SK!G145+'FI'!G145+SE!G145</f>
        <v>0</v>
      </c>
      <c r="H145" s="28">
        <f>'BE'!H145+'BG'!H145+'CZ'!H145+'DK'!H145+'DE'!H145+'EE'!H145+'IE'!H145+'EL'!H145+'ES'!H145+'FR'!H145+'HR'!H145+'IT'!H145+'CY'!H145+LV!H145+LT!H145+LU!H145+'HU'!H145+MT!H145+NL!H145+'AT'!H145+PL!H145+PT!H145+RO!H145+SI!H145+SK!H145+'FI'!H145+SE!H145</f>
        <v>0</v>
      </c>
      <c r="I145" s="28">
        <f>'BE'!I145+'BG'!I145+'CZ'!I145+'DK'!I145+'DE'!I145+'EE'!I145+'IE'!I145+'EL'!I145+'ES'!I145+'FR'!I145+'HR'!I145+'IT'!I145+'CY'!I145+LV!I145+LT!I145+LU!I145+'HU'!I145+MT!I145+NL!I145+'AT'!I145+PL!I145+PT!I145+RO!I145+SI!I145+SK!I145+'FI'!I145+SE!I145</f>
        <v>1</v>
      </c>
      <c r="J145" s="28"/>
    </row>
    <row r="146" spans="2:10" ht="15">
      <c r="B146" s="32" t="s">
        <v>97</v>
      </c>
      <c r="C146" s="33" t="s">
        <v>88</v>
      </c>
      <c r="D146" s="28">
        <f>'BE'!D146+'BG'!D146+'CZ'!D146+'DK'!D146+'DE'!D146+'EE'!D146+'IE'!D146+'EL'!D146+'ES'!D146+'FR'!D146+'HR'!D146+'IT'!D146+'CY'!D146+LV!D146+LT!D146+LU!D146+'HU'!D146+MT!D146+NL!D146+'AT'!D146+PL!D146+PT!D146+RO!D146+SI!D146+SK!D146+'FI'!D146+SE!D146</f>
        <v>32298.949000000004</v>
      </c>
      <c r="E146" s="28">
        <f>'BE'!E146+'BG'!E146+'CZ'!E146+'DK'!E146+'DE'!E146+'EE'!E146+'IE'!E146+'EL'!E146+'ES'!E146+'FR'!E146+'HR'!E146+'IT'!E146+'CY'!E146+LV!E146+LT!E146+LU!E146+'HU'!E146+MT!E146+NL!E146+'AT'!E146+PL!E146+PT!E146+RO!E146+SI!E146+SK!E146+'FI'!E146+SE!E146</f>
        <v>33687.04</v>
      </c>
      <c r="F146" s="28">
        <f>'BE'!F146+'BG'!F146+'CZ'!F146+'DK'!F146+'DE'!F146+'EE'!F146+'IE'!F146+'EL'!F146+'ES'!F146+'FR'!F146+'HR'!F146+'IT'!F146+'CY'!F146+LV!F146+LT!F146+LU!F146+'HU'!F146+MT!F146+NL!F146+'AT'!F146+PL!F146+PT!F146+RO!F146+SI!F146+SK!F146+'FI'!F146+SE!F146</f>
        <v>38354.783</v>
      </c>
      <c r="G146" s="28">
        <f>'BE'!G146+'BG'!G146+'CZ'!G146+'DK'!G146+'DE'!G146+'EE'!G146+'IE'!G146+'EL'!G146+'ES'!G146+'FR'!G146+'HR'!G146+'IT'!G146+'CY'!G146+LV!G146+LT!G146+LU!G146+'HU'!G146+MT!G146+NL!G146+'AT'!G146+PL!G146+PT!G146+RO!G146+SI!G146+SK!G146+'FI'!G146+SE!G146</f>
        <v>40609.916</v>
      </c>
      <c r="H146" s="28">
        <f>'BE'!H146+'BG'!H146+'CZ'!H146+'DK'!H146+'DE'!H146+'EE'!H146+'IE'!H146+'EL'!H146+'ES'!H146+'FR'!H146+'HR'!H146+'IT'!H146+'CY'!H146+LV!H146+LT!H146+LU!H146+'HU'!H146+MT!H146+NL!H146+'AT'!H146+PL!H146+PT!H146+RO!H146+SI!H146+SK!H146+'FI'!H146+SE!H146</f>
        <v>40093.196</v>
      </c>
      <c r="I146" s="28">
        <f>'BE'!I146+'BG'!I146+'CZ'!I146+'DK'!I146+'DE'!I146+'EE'!I146+'IE'!I146+'EL'!I146+'ES'!I146+'FR'!I146+'HR'!I146+'IT'!I146+'CY'!I146+LV!I146+LT!I146+LU!I146+'HU'!I146+MT!I146+NL!I146+'AT'!I146+PL!I146+PT!I146+RO!I146+SI!I146+SK!I146+'FI'!I146+SE!I146</f>
        <v>40315.415</v>
      </c>
      <c r="J146" s="28"/>
    </row>
    <row r="147" spans="2:10" ht="15">
      <c r="B147" s="32" t="s">
        <v>97</v>
      </c>
      <c r="C147" s="33" t="s">
        <v>89</v>
      </c>
      <c r="D147" s="28">
        <f>'BE'!D147+'BG'!D147+'CZ'!D147+'DK'!D147+'DE'!D147+'EE'!D147+'IE'!D147+'EL'!D147+'ES'!D147+'FR'!D147+'HR'!D147+'IT'!D147+'CY'!D147+LV!D147+LT!D147+LU!D147+'HU'!D147+MT!D147+NL!D147+'AT'!D147+PL!D147+PT!D147+RO!D147+SI!D147+SK!D147+'FI'!D147+SE!D147</f>
        <v>20731.449</v>
      </c>
      <c r="E147" s="28">
        <f>'BE'!E147+'BG'!E147+'CZ'!E147+'DK'!E147+'DE'!E147+'EE'!E147+'IE'!E147+'EL'!E147+'ES'!E147+'FR'!E147+'HR'!E147+'IT'!E147+'CY'!E147+LV!E147+LT!E147+LU!E147+'HU'!E147+MT!E147+NL!E147+'AT'!E147+PL!E147+PT!E147+RO!E147+SI!E147+SK!E147+'FI'!E147+SE!E147</f>
        <v>23271.556</v>
      </c>
      <c r="F147" s="28">
        <f>'BE'!F147+'BG'!F147+'CZ'!F147+'DK'!F147+'DE'!F147+'EE'!F147+'IE'!F147+'EL'!F147+'ES'!F147+'FR'!F147+'HR'!F147+'IT'!F147+'CY'!F147+LV!F147+LT!F147+LU!F147+'HU'!F147+MT!F147+NL!F147+'AT'!F147+PL!F147+PT!F147+RO!F147+SI!F147+SK!F147+'FI'!F147+SE!F147</f>
        <v>24226.771999999997</v>
      </c>
      <c r="G147" s="28">
        <f>'BE'!G147+'BG'!G147+'CZ'!G147+'DK'!G147+'DE'!G147+'EE'!G147+'IE'!G147+'EL'!G147+'ES'!G147+'FR'!G147+'HR'!G147+'IT'!G147+'CY'!G147+LV!G147+LT!G147+LU!G147+'HU'!G147+MT!G147+NL!G147+'AT'!G147+PL!G147+PT!G147+RO!G147+SI!G147+SK!G147+'FI'!G147+SE!G147</f>
        <v>25634.745</v>
      </c>
      <c r="H147" s="28">
        <f>'BE'!H147+'BG'!H147+'CZ'!H147+'DK'!H147+'DE'!H147+'EE'!H147+'IE'!H147+'EL'!H147+'ES'!H147+'FR'!H147+'HR'!H147+'IT'!H147+'CY'!H147+LV!H147+LT!H147+LU!H147+'HU'!H147+MT!H147+NL!H147+'AT'!H147+PL!H147+PT!H147+RO!H147+SI!H147+SK!H147+'FI'!H147+SE!H147</f>
        <v>22981.742000000002</v>
      </c>
      <c r="I147" s="28">
        <f>'BE'!I147+'BG'!I147+'CZ'!I147+'DK'!I147+'DE'!I147+'EE'!I147+'IE'!I147+'EL'!I147+'ES'!I147+'FR'!I147+'HR'!I147+'IT'!I147+'CY'!I147+LV!I147+LT!I147+LU!I147+'HU'!I147+MT!I147+NL!I147+'AT'!I147+PL!I147+PT!I147+RO!I147+SI!I147+SK!I147+'FI'!I147+SE!I147</f>
        <v>22429.428</v>
      </c>
      <c r="J147" s="28"/>
    </row>
    <row r="148" spans="2:10" ht="15">
      <c r="B148" s="32" t="s">
        <v>97</v>
      </c>
      <c r="C148" s="33" t="s">
        <v>111</v>
      </c>
      <c r="D148" s="28">
        <f>'BE'!D148+'BG'!D148+'CZ'!D148+'DK'!D148+'DE'!D148+'EE'!D148+'IE'!D148+'EL'!D148+'ES'!D148+'FR'!D148+'HR'!D148+'IT'!D148+'CY'!D148+LV!D148+LT!D148+LU!D148+'HU'!D148+MT!D148+NL!D148+'AT'!D148+PL!D148+PT!D148+RO!D148+SI!D148+SK!D148+'FI'!D148+SE!D148</f>
        <v>0</v>
      </c>
      <c r="E148" s="28">
        <f>'BE'!E148+'BG'!E148+'CZ'!E148+'DK'!E148+'DE'!E148+'EE'!E148+'IE'!E148+'EL'!E148+'ES'!E148+'FR'!E148+'HR'!E148+'IT'!E148+'CY'!E148+LV!E148+LT!E148+LU!E148+'HU'!E148+MT!E148+NL!E148+'AT'!E148+PL!E148+PT!E148+RO!E148+SI!E148+SK!E148+'FI'!E148+SE!E148</f>
        <v>0</v>
      </c>
      <c r="F148" s="28">
        <f>'BE'!F148+'BG'!F148+'CZ'!F148+'DK'!F148+'DE'!F148+'EE'!F148+'IE'!F148+'EL'!F148+'ES'!F148+'FR'!F148+'HR'!F148+'IT'!F148+'CY'!F148+LV!F148+LT!F148+LU!F148+'HU'!F148+MT!F148+NL!F148+'AT'!F148+PL!F148+PT!F148+RO!F148+SI!F148+SK!F148+'FI'!F148+SE!F148</f>
        <v>0</v>
      </c>
      <c r="G148" s="28">
        <f>'BE'!G148+'BG'!G148+'CZ'!G148+'DK'!G148+'DE'!G148+'EE'!G148+'IE'!G148+'EL'!G148+'ES'!G148+'FR'!G148+'HR'!G148+'IT'!G148+'CY'!G148+LV!G148+LT!G148+LU!G148+'HU'!G148+MT!G148+NL!G148+'AT'!G148+PL!G148+PT!G148+RO!G148+SI!G148+SK!G148+'FI'!G148+SE!G148</f>
        <v>0</v>
      </c>
      <c r="H148" s="28">
        <f>'BE'!H148+'BG'!H148+'CZ'!H148+'DK'!H148+'DE'!H148+'EE'!H148+'IE'!H148+'EL'!H148+'ES'!H148+'FR'!H148+'HR'!H148+'IT'!H148+'CY'!H148+LV!H148+LT!H148+LU!H148+'HU'!H148+MT!H148+NL!H148+'AT'!H148+PL!H148+PT!H148+RO!H148+SI!H148+SK!H148+'FI'!H148+SE!H148</f>
        <v>0</v>
      </c>
      <c r="I148" s="28">
        <f>'BE'!I148+'BG'!I148+'CZ'!I148+'DK'!I148+'DE'!I148+'EE'!I148+'IE'!I148+'EL'!I148+'ES'!I148+'FR'!I148+'HR'!I148+'IT'!I148+'CY'!I148+LV!I148+LT!I148+LU!I148+'HU'!I148+MT!I148+NL!I148+'AT'!I148+PL!I148+PT!I148+RO!I148+SI!I148+SK!I148+'FI'!I148+SE!I148</f>
        <v>0</v>
      </c>
      <c r="J148" s="28"/>
    </row>
    <row r="149" spans="2:10" ht="15">
      <c r="B149" s="32" t="s">
        <v>97</v>
      </c>
      <c r="C149" s="33" t="s">
        <v>112</v>
      </c>
      <c r="D149" s="28">
        <f>'BE'!D149+'BG'!D149+'CZ'!D149+'DK'!D149+'DE'!D149+'EE'!D149+'IE'!D149+'EL'!D149+'ES'!D149+'FR'!D149+'HR'!D149+'IT'!D149+'CY'!D149+LV!D149+LT!D149+LU!D149+'HU'!D149+MT!D149+NL!D149+'AT'!D149+PL!D149+PT!D149+RO!D149+SI!D149+SK!D149+'FI'!D149+SE!D149</f>
        <v>-5414.99</v>
      </c>
      <c r="E149" s="28">
        <f>'BE'!E149+'BG'!E149+'CZ'!E149+'DK'!E149+'DE'!E149+'EE'!E149+'IE'!E149+'EL'!E149+'ES'!E149+'FR'!E149+'HR'!E149+'IT'!E149+'CY'!E149+LV!E149+LT!E149+LU!E149+'HU'!E149+MT!E149+NL!E149+'AT'!E149+PL!E149+PT!E149+RO!E149+SI!E149+SK!E149+'FI'!E149+SE!E149</f>
        <v>-6171.06</v>
      </c>
      <c r="F149" s="28">
        <f>'BE'!F149+'BG'!F149+'CZ'!F149+'DK'!F149+'DE'!F149+'EE'!F149+'IE'!F149+'EL'!F149+'ES'!F149+'FR'!F149+'HR'!F149+'IT'!F149+'CY'!F149+LV!F149+LT!F149+LU!F149+'HU'!F149+MT!F149+NL!F149+'AT'!F149+PL!F149+PT!F149+RO!F149+SI!F149+SK!F149+'FI'!F149+SE!F149</f>
        <v>-8067.278</v>
      </c>
      <c r="G149" s="28">
        <f>'BE'!G149+'BG'!G149+'CZ'!G149+'DK'!G149+'DE'!G149+'EE'!G149+'IE'!G149+'EL'!G149+'ES'!G149+'FR'!G149+'HR'!G149+'IT'!G149+'CY'!G149+LV!G149+LT!G149+LU!G149+'HU'!G149+MT!G149+NL!G149+'AT'!G149+PL!G149+PT!G149+RO!G149+SI!G149+SK!G149+'FI'!G149+SE!G149</f>
        <v>-14314.561</v>
      </c>
      <c r="H149" s="28">
        <f>'BE'!H149+'BG'!H149+'CZ'!H149+'DK'!H149+'DE'!H149+'EE'!H149+'IE'!H149+'EL'!H149+'ES'!H149+'FR'!H149+'HR'!H149+'IT'!H149+'CY'!H149+LV!H149+LT!H149+LU!H149+'HU'!H149+MT!H149+NL!H149+'AT'!H149+PL!H149+PT!H149+RO!H149+SI!H149+SK!H149+'FI'!H149+SE!H149</f>
        <v>-16155.553</v>
      </c>
      <c r="I149" s="28">
        <f>'BE'!I149+'BG'!I149+'CZ'!I149+'DK'!I149+'DE'!I149+'EE'!I149+'IE'!I149+'EL'!I149+'ES'!I149+'FR'!I149+'HR'!I149+'IT'!I149+'CY'!I149+LV!I149+LT!I149+LU!I149+'HU'!I149+MT!I149+NL!I149+'AT'!I149+PL!I149+PT!I149+RO!I149+SI!I149+SK!I149+'FI'!I149+SE!I149</f>
        <v>-12069.581</v>
      </c>
      <c r="J149" s="28"/>
    </row>
    <row r="150" spans="2:10" ht="15">
      <c r="B150" s="32" t="s">
        <v>97</v>
      </c>
      <c r="C150" s="33" t="s">
        <v>87</v>
      </c>
      <c r="D150" s="28">
        <f>'BE'!D150+'BG'!D150+'CZ'!D150+'DK'!D150+'DE'!D150+'EE'!D150+'IE'!D150+'EL'!D150+'ES'!D150+'FR'!D150+'HR'!D150+'IT'!D150+'CY'!D150+LV!D150+LT!D150+LU!D150+'HU'!D150+MT!D150+NL!D150+'AT'!D150+PL!D150+PT!D150+RO!D150+SI!D150+SK!D150+'FI'!D150+SE!D150</f>
        <v>1361.94</v>
      </c>
      <c r="E150" s="28">
        <f>'BE'!E150+'BG'!E150+'CZ'!E150+'DK'!E150+'DE'!E150+'EE'!E150+'IE'!E150+'EL'!E150+'ES'!E150+'FR'!E150+'HR'!E150+'IT'!E150+'CY'!E150+LV!E150+LT!E150+LU!E150+'HU'!E150+MT!E150+NL!E150+'AT'!E150+PL!E150+PT!E150+RO!E150+SI!E150+SK!E150+'FI'!E150+SE!E150</f>
        <v>678.01</v>
      </c>
      <c r="F150" s="28">
        <f>'BE'!F150+'BG'!F150+'CZ'!F150+'DK'!F150+'DE'!F150+'EE'!F150+'IE'!F150+'EL'!F150+'ES'!F150+'FR'!F150+'HR'!F150+'IT'!F150+'CY'!F150+LV!F150+LT!F150+LU!F150+'HU'!F150+MT!F150+NL!F150+'AT'!F150+PL!F150+PT!F150+RO!F150+SI!F150+SK!F150+'FI'!F150+SE!F150</f>
        <v>1563.061</v>
      </c>
      <c r="G150" s="28">
        <f>'BE'!G150+'BG'!G150+'CZ'!G150+'DK'!G150+'DE'!G150+'EE'!G150+'IE'!G150+'EL'!G150+'ES'!G150+'FR'!G150+'HR'!G150+'IT'!G150+'CY'!G150+LV!G150+LT!G150+LU!G150+'HU'!G150+MT!G150+NL!G150+'AT'!G150+PL!G150+PT!G150+RO!G150+SI!G150+SK!G150+'FI'!G150+SE!G150</f>
        <v>3062.294</v>
      </c>
      <c r="H150" s="28">
        <f>'BE'!H150+'BG'!H150+'CZ'!H150+'DK'!H150+'DE'!H150+'EE'!H150+'IE'!H150+'EL'!H150+'ES'!H150+'FR'!H150+'HR'!H150+'IT'!H150+'CY'!H150+LV!H150+LT!H150+LU!H150+'HU'!H150+MT!H150+NL!H150+'AT'!H150+PL!H150+PT!H150+RO!H150+SI!H150+SK!H150+'FI'!H150+SE!H150</f>
        <v>3239.513</v>
      </c>
      <c r="I150" s="28">
        <f>'BE'!I150+'BG'!I150+'CZ'!I150+'DK'!I150+'DE'!I150+'EE'!I150+'IE'!I150+'EL'!I150+'ES'!I150+'FR'!I150+'HR'!I150+'IT'!I150+'CY'!I150+LV!I150+LT!I150+LU!I150+'HU'!I150+MT!I150+NL!I150+'AT'!I150+PL!I150+PT!I150+RO!I150+SI!I150+SK!I150+'FI'!I150+SE!I150</f>
        <v>3767.5960000000005</v>
      </c>
      <c r="J150" s="28"/>
    </row>
    <row r="151" spans="2:10" ht="15">
      <c r="B151" s="34" t="s">
        <v>97</v>
      </c>
      <c r="C151" s="35" t="s">
        <v>91</v>
      </c>
      <c r="D151" s="29">
        <f>'BE'!D151+'BG'!D151+'CZ'!D151+'DK'!D151+'DE'!D151+'EE'!D151+'IE'!D151+'EL'!D151+'ES'!D151+'FR'!D151+'HR'!D151+'IT'!D151+'CY'!D151+LV!D151+LT!D151+LU!D151+'HU'!D151+MT!D151+NL!D151+'AT'!D151+PL!D151+PT!D151+RO!D151+SI!D151+SK!D151+'FI'!D151+SE!D151</f>
        <v>331.888</v>
      </c>
      <c r="E151" s="29">
        <f>'BE'!E151+'BG'!E151+'CZ'!E151+'DK'!E151+'DE'!E151+'EE'!E151+'IE'!E151+'EL'!E151+'ES'!E151+'FR'!E151+'HR'!E151+'IT'!E151+'CY'!E151+LV!E151+LT!E151+LU!E151+'HU'!E151+MT!E151+NL!E151+'AT'!E151+PL!E151+PT!E151+RO!E151+SI!E151+SK!E151+'FI'!E151+SE!E151</f>
        <v>-110.89800000000001</v>
      </c>
      <c r="F151" s="29">
        <f>'BE'!F151+'BG'!F151+'CZ'!F151+'DK'!F151+'DE'!F151+'EE'!F151+'IE'!F151+'EL'!F151+'ES'!F151+'FR'!F151+'HR'!F151+'IT'!F151+'CY'!F151+LV!F151+LT!F151+LU!F151+'HU'!F151+MT!F151+NL!F151+'AT'!F151+PL!F151+PT!F151+RO!F151+SI!F151+SK!F151+'FI'!F151+SE!F151</f>
        <v>-1052.1</v>
      </c>
      <c r="G151" s="29">
        <f>'BE'!G151+'BG'!G151+'CZ'!G151+'DK'!G151+'DE'!G151+'EE'!G151+'IE'!G151+'EL'!G151+'ES'!G151+'FR'!G151+'HR'!G151+'IT'!G151+'CY'!G151+LV!G151+LT!G151+LU!G151+'HU'!G151+MT!G151+NL!G151+'AT'!G151+PL!G151+PT!G151+RO!G151+SI!G151+SK!G151+'FI'!G151+SE!G151</f>
        <v>-199.05</v>
      </c>
      <c r="H151" s="29">
        <f>'BE'!H151+'BG'!H151+'CZ'!H151+'DK'!H151+'DE'!H151+'EE'!H151+'IE'!H151+'EL'!H151+'ES'!H151+'FR'!H151+'HR'!H151+'IT'!H151+'CY'!H151+LV!H151+LT!H151+LU!H151+'HU'!H151+MT!H151+NL!H151+'AT'!H151+PL!H151+PT!H151+RO!H151+SI!H151+SK!H151+'FI'!H151+SE!H151</f>
        <v>-167.29000000000002</v>
      </c>
      <c r="I151" s="29">
        <f>'BE'!I151+'BG'!I151+'CZ'!I151+'DK'!I151+'DE'!I151+'EE'!I151+'IE'!I151+'EL'!I151+'ES'!I151+'FR'!I151+'HR'!I151+'IT'!I151+'CY'!I151+LV!I151+LT!I151+LU!I151+'HU'!I151+MT!I151+NL!I151+'AT'!I151+PL!I151+PT!I151+RO!I151+SI!I151+SK!I151+'FI'!I151+SE!I151</f>
        <v>14.738000000000007</v>
      </c>
      <c r="J151" s="29"/>
    </row>
    <row r="152" spans="2:10" ht="15">
      <c r="B152" s="36" t="s">
        <v>97</v>
      </c>
      <c r="C152" s="37" t="s">
        <v>113</v>
      </c>
      <c r="D152" s="56">
        <f>'BE'!D152+'BG'!D152+'CZ'!D152+'DK'!D152+'DE'!D152+'EE'!D152+'IE'!D152+'EL'!D152+'ES'!D152+'FR'!D152+'HR'!D152+'IT'!D152+'CY'!D152+LV!D152+LT!D152+LU!D152+'HU'!D152+MT!D152+NL!D152+'AT'!D152+PL!D152+PT!D152+RO!D152+SI!D152+SK!D152+'FI'!D152+SE!D152</f>
        <v>42178.164</v>
      </c>
      <c r="E152" s="56">
        <f>'BE'!E152+'BG'!E152+'CZ'!E152+'DK'!E152+'DE'!E152+'EE'!E152+'IE'!E152+'EL'!E152+'ES'!E152+'FR'!E152+'HR'!E152+'IT'!E152+'CY'!E152+LV!E152+LT!E152+LU!E152+'HU'!E152+MT!E152+NL!E152+'AT'!E152+PL!E152+PT!E152+RO!E152+SI!E152+SK!E152+'FI'!E152+SE!E152</f>
        <v>41229.556000000004</v>
      </c>
      <c r="F152" s="56">
        <f>'BE'!F152+'BG'!F152+'CZ'!F152+'DK'!F152+'DE'!F152+'EE'!F152+'IE'!F152+'EL'!F152+'ES'!F152+'FR'!F152+'HR'!F152+'IT'!F152+'CY'!F152+LV!F152+LT!F152+LU!F152+'HU'!F152+MT!F152+NL!F152+'AT'!F152+PL!F152+PT!F152+RO!F152+SI!F152+SK!F152+'FI'!F152+SE!F152</f>
        <v>46517.990000000005</v>
      </c>
      <c r="G152" s="56">
        <f>'BE'!G152+'BG'!G152+'CZ'!G152+'DK'!G152+'DE'!G152+'EE'!G152+'IE'!G152+'EL'!G152+'ES'!G152+'FR'!G152+'HR'!G152+'IT'!G152+'CY'!G152+LV!G152+LT!G152+LU!G152+'HU'!G152+MT!G152+NL!G152+'AT'!G152+PL!G152+PT!G152+RO!G152+SI!G152+SK!G152+'FI'!G152+SE!G152</f>
        <v>39615.262</v>
      </c>
      <c r="H152" s="56">
        <f>'BE'!H152+'BG'!H152+'CZ'!H152+'DK'!H152+'DE'!H152+'EE'!H152+'IE'!H152+'EL'!H152+'ES'!H152+'FR'!H152+'HR'!H152+'IT'!H152+'CY'!H152+LV!H152+LT!H152+LU!H152+'HU'!H152+MT!H152+NL!H152+'AT'!H152+PL!H152+PT!H152+RO!H152+SI!H152+SK!H152+'FI'!H152+SE!H152</f>
        <v>38626.289</v>
      </c>
      <c r="I152" s="56">
        <f>'BE'!I152+'BG'!I152+'CZ'!I152+'DK'!I152+'DE'!I152+'EE'!I152+'IE'!I152+'EL'!I152+'ES'!I152+'FR'!I152+'HR'!I152+'IT'!I152+'CY'!I152+LV!I152+LT!I152+LU!I152+'HU'!I152+MT!I152+NL!I152+'AT'!I152+PL!I152+PT!I152+RO!I152+SI!I152+SK!I152+'FI'!I152+SE!I152</f>
        <v>40865.653</v>
      </c>
      <c r="J152" s="56"/>
    </row>
    <row r="153" spans="2:10" ht="15">
      <c r="B153" s="30" t="s">
        <v>121</v>
      </c>
      <c r="C153" s="31" t="s">
        <v>107</v>
      </c>
      <c r="D153" s="27">
        <f>'BE'!D153+'BG'!D153+'CZ'!D153+'DK'!D153+'DE'!D153+'EE'!D153+'IE'!D153+'EL'!D153+'ES'!D153+'FR'!D153+'HR'!D153+'IT'!D153+'CY'!D153+LV!D153+LT!D153+LU!D153+'HU'!D153+MT!D153+NL!D153+'AT'!D153+PL!D153+PT!D153+RO!D153+SI!D153+SK!D153+'FI'!D153+SE!D153</f>
        <v>7598.013000000001</v>
      </c>
      <c r="E153" s="27">
        <f>'BE'!E153+'BG'!E153+'CZ'!E153+'DK'!E153+'DE'!E153+'EE'!E153+'IE'!E153+'EL'!E153+'ES'!E153+'FR'!E153+'HR'!E153+'IT'!E153+'CY'!E153+LV!E153+LT!E153+LU!E153+'HU'!E153+MT!E153+NL!E153+'AT'!E153+PL!E153+PT!E153+RO!E153+SI!E153+SK!E153+'FI'!E153+SE!E153</f>
        <v>7499.217</v>
      </c>
      <c r="F153" s="27">
        <f>'BE'!F153+'BG'!F153+'CZ'!F153+'DK'!F153+'DE'!F153+'EE'!F153+'IE'!F153+'EL'!F153+'ES'!F153+'FR'!F153+'HR'!F153+'IT'!F153+'CY'!F153+LV!F153+LT!F153+LU!F153+'HU'!F153+MT!F153+NL!F153+'AT'!F153+PL!F153+PT!F153+RO!F153+SI!F153+SK!F153+'FI'!F153+SE!F153</f>
        <v>7494.107999999999</v>
      </c>
      <c r="G153" s="27">
        <f>'BE'!G153+'BG'!G153+'CZ'!G153+'DK'!G153+'DE'!G153+'EE'!G153+'IE'!G153+'EL'!G153+'ES'!G153+'FR'!G153+'HR'!G153+'IT'!G153+'CY'!G153+LV!G153+LT!G153+LU!G153+'HU'!G153+MT!G153+NL!G153+'AT'!G153+PL!G153+PT!G153+RO!G153+SI!G153+SK!G153+'FI'!G153+SE!G153</f>
        <v>7391.567000000001</v>
      </c>
      <c r="H153" s="27">
        <f>'BE'!H153+'BG'!H153+'CZ'!H153+'DK'!H153+'DE'!H153+'EE'!H153+'IE'!H153+'EL'!H153+'ES'!H153+'FR'!H153+'HR'!H153+'IT'!H153+'CY'!H153+LV!H153+LT!H153+LU!H153+'HU'!H153+MT!H153+NL!H153+'AT'!H153+PL!H153+PT!H153+RO!H153+SI!H153+SK!H153+'FI'!H153+SE!H153</f>
        <v>7736.65</v>
      </c>
      <c r="I153" s="27">
        <f>'BE'!I153+'BG'!I153+'CZ'!I153+'DK'!I153+'DE'!I153+'EE'!I153+'IE'!I153+'EL'!I153+'ES'!I153+'FR'!I153+'HR'!I153+'IT'!I153+'CY'!I153+LV!I153+LT!I153+LU!I153+'HU'!I153+MT!I153+NL!I153+'AT'!I153+PL!I153+PT!I153+RO!I153+SI!I153+SK!I153+'FI'!I153+SE!I153</f>
        <v>7560.871000000002</v>
      </c>
      <c r="J153" s="27"/>
    </row>
    <row r="154" spans="2:10" ht="15">
      <c r="B154" s="32" t="s">
        <v>121</v>
      </c>
      <c r="C154" s="33" t="s">
        <v>108</v>
      </c>
      <c r="D154" s="28">
        <f>'BE'!D154+'BG'!D154+'CZ'!D154+'DK'!D154+'DE'!D154+'EE'!D154+'IE'!D154+'EL'!D154+'ES'!D154+'FR'!D154+'HR'!D154+'IT'!D154+'CY'!D154+LV!D154+LT!D154+LU!D154+'HU'!D154+MT!D154+NL!D154+'AT'!D154+PL!D154+PT!D154+RO!D154+SI!D154+SK!D154+'FI'!D154+SE!D154</f>
        <v>102047.1</v>
      </c>
      <c r="E154" s="28">
        <f>'BE'!E154+'BG'!E154+'CZ'!E154+'DK'!E154+'DE'!E154+'EE'!E154+'IE'!E154+'EL'!E154+'ES'!E154+'FR'!E154+'HR'!E154+'IT'!E154+'CY'!E154+LV!E154+LT!E154+LU!E154+'HU'!E154+MT!E154+NL!E154+'AT'!E154+PL!E154+PT!E154+RO!E154+SI!E154+SK!E154+'FI'!E154+SE!E154</f>
        <v>101739.849</v>
      </c>
      <c r="F154" s="28">
        <f>'BE'!F154+'BG'!F154+'CZ'!F154+'DK'!F154+'DE'!F154+'EE'!F154+'IE'!F154+'EL'!F154+'ES'!F154+'FR'!F154+'HR'!F154+'IT'!F154+'CY'!F154+LV!F154+LT!F154+LU!F154+'HU'!F154+MT!F154+NL!F154+'AT'!F154+PL!F154+PT!F154+RO!F154+SI!F154+SK!F154+'FI'!F154+SE!F154</f>
        <v>101782.48999999999</v>
      </c>
      <c r="G154" s="28">
        <f>'BE'!G154+'BG'!G154+'CZ'!G154+'DK'!G154+'DE'!G154+'EE'!G154+'IE'!G154+'EL'!G154+'ES'!G154+'FR'!G154+'HR'!G154+'IT'!G154+'CY'!G154+LV!G154+LT!G154+LU!G154+'HU'!G154+MT!G154+NL!G154+'AT'!G154+PL!G154+PT!G154+RO!G154+SI!G154+SK!G154+'FI'!G154+SE!G154</f>
        <v>102320.918</v>
      </c>
      <c r="H154" s="28">
        <f>'BE'!H154+'BG'!H154+'CZ'!H154+'DK'!H154+'DE'!H154+'EE'!H154+'IE'!H154+'EL'!H154+'ES'!H154+'FR'!H154+'HR'!H154+'IT'!H154+'CY'!H154+LV!H154+LT!H154+LU!H154+'HU'!H154+MT!H154+NL!H154+'AT'!H154+PL!H154+PT!H154+RO!H154+SI!H154+SK!H154+'FI'!H154+SE!H154</f>
        <v>99950.321</v>
      </c>
      <c r="I154" s="28">
        <f>'BE'!I154+'BG'!I154+'CZ'!I154+'DK'!I154+'DE'!I154+'EE'!I154+'IE'!I154+'EL'!I154+'ES'!I154+'FR'!I154+'HR'!I154+'IT'!I154+'CY'!I154+LV!I154+LT!I154+LU!I154+'HU'!I154+MT!I154+NL!I154+'AT'!I154+PL!I154+PT!I154+RO!I154+SI!I154+SK!I154+'FI'!I154+SE!I154</f>
        <v>86891.63200000001</v>
      </c>
      <c r="J154" s="28"/>
    </row>
    <row r="155" spans="2:10" ht="15">
      <c r="B155" s="32" t="s">
        <v>121</v>
      </c>
      <c r="C155" s="33" t="s">
        <v>109</v>
      </c>
      <c r="D155" s="28">
        <f>'BE'!D155+'BG'!D155+'CZ'!D155+'DK'!D155+'DE'!D155+'EE'!D155+'IE'!D155+'EL'!D155+'ES'!D155+'FR'!D155+'HR'!D155+'IT'!D155+'CY'!D155+LV!D155+LT!D155+LU!D155+'HU'!D155+MT!D155+NL!D155+'AT'!D155+PL!D155+PT!D155+RO!D155+SI!D155+SK!D155+'FI'!D155+SE!D155</f>
        <v>0</v>
      </c>
      <c r="E155" s="28">
        <f>'BE'!E155+'BG'!E155+'CZ'!E155+'DK'!E155+'DE'!E155+'EE'!E155+'IE'!E155+'EL'!E155+'ES'!E155+'FR'!E155+'HR'!E155+'IT'!E155+'CY'!E155+LV!E155+LT!E155+LU!E155+'HU'!E155+MT!E155+NL!E155+'AT'!E155+PL!E155+PT!E155+RO!E155+SI!E155+SK!E155+'FI'!E155+SE!E155</f>
        <v>0</v>
      </c>
      <c r="F155" s="28">
        <f>'BE'!F155+'BG'!F155+'CZ'!F155+'DK'!F155+'DE'!F155+'EE'!F155+'IE'!F155+'EL'!F155+'ES'!F155+'FR'!F155+'HR'!F155+'IT'!F155+'CY'!F155+LV!F155+LT!F155+LU!F155+'HU'!F155+MT!F155+NL!F155+'AT'!F155+PL!F155+PT!F155+RO!F155+SI!F155+SK!F155+'FI'!F155+SE!F155</f>
        <v>0</v>
      </c>
      <c r="G155" s="28">
        <f>'BE'!G155+'BG'!G155+'CZ'!G155+'DK'!G155+'DE'!G155+'EE'!G155+'IE'!G155+'EL'!G155+'ES'!G155+'FR'!G155+'HR'!G155+'IT'!G155+'CY'!G155+LV!G155+LT!G155+LU!G155+'HU'!G155+MT!G155+NL!G155+'AT'!G155+PL!G155+PT!G155+RO!G155+SI!G155+SK!G155+'FI'!G155+SE!G155</f>
        <v>0</v>
      </c>
      <c r="H155" s="28">
        <f>'BE'!H155+'BG'!H155+'CZ'!H155+'DK'!H155+'DE'!H155+'EE'!H155+'IE'!H155+'EL'!H155+'ES'!H155+'FR'!H155+'HR'!H155+'IT'!H155+'CY'!H155+LV!H155+LT!H155+LU!H155+'HU'!H155+MT!H155+NL!H155+'AT'!H155+PL!H155+PT!H155+RO!H155+SI!H155+SK!H155+'FI'!H155+SE!H155</f>
        <v>0</v>
      </c>
      <c r="I155" s="28">
        <f>'BE'!I155+'BG'!I155+'CZ'!I155+'DK'!I155+'DE'!I155+'EE'!I155+'IE'!I155+'EL'!I155+'ES'!I155+'FR'!I155+'HR'!I155+'IT'!I155+'CY'!I155+LV!I155+LT!I155+LU!I155+'HU'!I155+MT!I155+NL!I155+'AT'!I155+PL!I155+PT!I155+RO!I155+SI!I155+SK!I155+'FI'!I155+SE!I155</f>
        <v>0.517</v>
      </c>
      <c r="J155" s="28"/>
    </row>
    <row r="156" spans="2:10" ht="15">
      <c r="B156" s="32" t="s">
        <v>121</v>
      </c>
      <c r="C156" s="33" t="s">
        <v>110</v>
      </c>
      <c r="D156" s="28">
        <f>'BE'!D156+'BG'!D156+'CZ'!D156+'DK'!D156+'DE'!D156+'EE'!D156+'IE'!D156+'EL'!D156+'ES'!D156+'FR'!D156+'HR'!D156+'IT'!D156+'CY'!D156+LV!D156+LT!D156+LU!D156+'HU'!D156+MT!D156+NL!D156+'AT'!D156+PL!D156+PT!D156+RO!D156+SI!D156+SK!D156+'FI'!D156+SE!D156</f>
        <v>0</v>
      </c>
      <c r="E156" s="28">
        <f>'BE'!E156+'BG'!E156+'CZ'!E156+'DK'!E156+'DE'!E156+'EE'!E156+'IE'!E156+'EL'!E156+'ES'!E156+'FR'!E156+'HR'!E156+'IT'!E156+'CY'!E156+LV!E156+LT!E156+LU!E156+'HU'!E156+MT!E156+NL!E156+'AT'!E156+PL!E156+PT!E156+RO!E156+SI!E156+SK!E156+'FI'!E156+SE!E156</f>
        <v>0</v>
      </c>
      <c r="F156" s="28">
        <f>'BE'!F156+'BG'!F156+'CZ'!F156+'DK'!F156+'DE'!F156+'EE'!F156+'IE'!F156+'EL'!F156+'ES'!F156+'FR'!F156+'HR'!F156+'IT'!F156+'CY'!F156+LV!F156+LT!F156+LU!F156+'HU'!F156+MT!F156+NL!F156+'AT'!F156+PL!F156+PT!F156+RO!F156+SI!F156+SK!F156+'FI'!F156+SE!F156</f>
        <v>0</v>
      </c>
      <c r="G156" s="28">
        <f>'BE'!G156+'BG'!G156+'CZ'!G156+'DK'!G156+'DE'!G156+'EE'!G156+'IE'!G156+'EL'!G156+'ES'!G156+'FR'!G156+'HR'!G156+'IT'!G156+'CY'!G156+LV!G156+LT!G156+LU!G156+'HU'!G156+MT!G156+NL!G156+'AT'!G156+PL!G156+PT!G156+RO!G156+SI!G156+SK!G156+'FI'!G156+SE!G156</f>
        <v>0</v>
      </c>
      <c r="H156" s="28">
        <f>'BE'!H156+'BG'!H156+'CZ'!H156+'DK'!H156+'DE'!H156+'EE'!H156+'IE'!H156+'EL'!H156+'ES'!H156+'FR'!H156+'HR'!H156+'IT'!H156+'CY'!H156+LV!H156+LT!H156+LU!H156+'HU'!H156+MT!H156+NL!H156+'AT'!H156+PL!H156+PT!H156+RO!H156+SI!H156+SK!H156+'FI'!H156+SE!H156</f>
        <v>0</v>
      </c>
      <c r="I156" s="28">
        <f>'BE'!I156+'BG'!I156+'CZ'!I156+'DK'!I156+'DE'!I156+'EE'!I156+'IE'!I156+'EL'!I156+'ES'!I156+'FR'!I156+'HR'!I156+'IT'!I156+'CY'!I156+LV!I156+LT!I156+LU!I156+'HU'!I156+MT!I156+NL!I156+'AT'!I156+PL!I156+PT!I156+RO!I156+SI!I156+SK!I156+'FI'!I156+SE!I156</f>
        <v>0.011</v>
      </c>
      <c r="J156" s="28"/>
    </row>
    <row r="157" spans="2:10" ht="15">
      <c r="B157" s="32" t="s">
        <v>121</v>
      </c>
      <c r="C157" s="33" t="s">
        <v>88</v>
      </c>
      <c r="D157" s="28">
        <f>'BE'!D157+'BG'!D157+'CZ'!D157+'DK'!D157+'DE'!D157+'EE'!D157+'IE'!D157+'EL'!D157+'ES'!D157+'FR'!D157+'HR'!D157+'IT'!D157+'CY'!D157+LV!D157+LT!D157+LU!D157+'HU'!D157+MT!D157+NL!D157+'AT'!D157+PL!D157+PT!D157+RO!D157+SI!D157+SK!D157+'FI'!D157+SE!D157</f>
        <v>23705.475</v>
      </c>
      <c r="E157" s="28">
        <f>'BE'!E157+'BG'!E157+'CZ'!E157+'DK'!E157+'DE'!E157+'EE'!E157+'IE'!E157+'EL'!E157+'ES'!E157+'FR'!E157+'HR'!E157+'IT'!E157+'CY'!E157+LV!E157+LT!E157+LU!E157+'HU'!E157+MT!E157+NL!E157+'AT'!E157+PL!E157+PT!E157+RO!E157+SI!E157+SK!E157+'FI'!E157+SE!E157</f>
        <v>24534.503</v>
      </c>
      <c r="F157" s="28">
        <f>'BE'!F157+'BG'!F157+'CZ'!F157+'DK'!F157+'DE'!F157+'EE'!F157+'IE'!F157+'EL'!F157+'ES'!F157+'FR'!F157+'HR'!F157+'IT'!F157+'CY'!F157+LV!F157+LT!F157+LU!F157+'HU'!F157+MT!F157+NL!F157+'AT'!F157+PL!F157+PT!F157+RO!F157+SI!F157+SK!F157+'FI'!F157+SE!F157</f>
        <v>25023.570999999996</v>
      </c>
      <c r="G157" s="28">
        <f>'BE'!G157+'BG'!G157+'CZ'!G157+'DK'!G157+'DE'!G157+'EE'!G157+'IE'!G157+'EL'!G157+'ES'!G157+'FR'!G157+'HR'!G157+'IT'!G157+'CY'!G157+LV!G157+LT!G157+LU!G157+'HU'!G157+MT!G157+NL!G157+'AT'!G157+PL!G157+PT!G157+RO!G157+SI!G157+SK!G157+'FI'!G157+SE!G157</f>
        <v>21783.333000000002</v>
      </c>
      <c r="H157" s="28">
        <f>'BE'!H157+'BG'!H157+'CZ'!H157+'DK'!H157+'DE'!H157+'EE'!H157+'IE'!H157+'EL'!H157+'ES'!H157+'FR'!H157+'HR'!H157+'IT'!H157+'CY'!H157+LV!H157+LT!H157+LU!H157+'HU'!H157+MT!H157+NL!H157+'AT'!H157+PL!H157+PT!H157+RO!H157+SI!H157+SK!H157+'FI'!H157+SE!H157</f>
        <v>23310.581</v>
      </c>
      <c r="I157" s="28">
        <f>'BE'!I157+'BG'!I157+'CZ'!I157+'DK'!I157+'DE'!I157+'EE'!I157+'IE'!I157+'EL'!I157+'ES'!I157+'FR'!I157+'HR'!I157+'IT'!I157+'CY'!I157+LV!I157+LT!I157+LU!I157+'HU'!I157+MT!I157+NL!I157+'AT'!I157+PL!I157+PT!I157+RO!I157+SI!I157+SK!I157+'FI'!I157+SE!I157</f>
        <v>20521.096</v>
      </c>
      <c r="J157" s="28"/>
    </row>
    <row r="158" spans="2:10" ht="15">
      <c r="B158" s="32" t="s">
        <v>121</v>
      </c>
      <c r="C158" s="33" t="s">
        <v>89</v>
      </c>
      <c r="D158" s="28">
        <f>'BE'!D158+'BG'!D158+'CZ'!D158+'DK'!D158+'DE'!D158+'EE'!D158+'IE'!D158+'EL'!D158+'ES'!D158+'FR'!D158+'HR'!D158+'IT'!D158+'CY'!D158+LV!D158+LT!D158+LU!D158+'HU'!D158+MT!D158+NL!D158+'AT'!D158+PL!D158+PT!D158+RO!D158+SI!D158+SK!D158+'FI'!D158+SE!D158</f>
        <v>70590.026</v>
      </c>
      <c r="E158" s="28">
        <f>'BE'!E158+'BG'!E158+'CZ'!E158+'DK'!E158+'DE'!E158+'EE'!E158+'IE'!E158+'EL'!E158+'ES'!E158+'FR'!E158+'HR'!E158+'IT'!E158+'CY'!E158+LV!E158+LT!E158+LU!E158+'HU'!E158+MT!E158+NL!E158+'AT'!E158+PL!E158+PT!E158+RO!E158+SI!E158+SK!E158+'FI'!E158+SE!E158</f>
        <v>70617.651</v>
      </c>
      <c r="F158" s="28">
        <f>'BE'!F158+'BG'!F158+'CZ'!F158+'DK'!F158+'DE'!F158+'EE'!F158+'IE'!F158+'EL'!F158+'ES'!F158+'FR'!F158+'HR'!F158+'IT'!F158+'CY'!F158+LV!F158+LT!F158+LU!F158+'HU'!F158+MT!F158+NL!F158+'AT'!F158+PL!F158+PT!F158+RO!F158+SI!F158+SK!F158+'FI'!F158+SE!F158</f>
        <v>72953.79400000001</v>
      </c>
      <c r="G158" s="28">
        <f>'BE'!G158+'BG'!G158+'CZ'!G158+'DK'!G158+'DE'!G158+'EE'!G158+'IE'!G158+'EL'!G158+'ES'!G158+'FR'!G158+'HR'!G158+'IT'!G158+'CY'!G158+LV!G158+LT!G158+LU!G158+'HU'!G158+MT!G158+NL!G158+'AT'!G158+PL!G158+PT!G158+RO!G158+SI!G158+SK!G158+'FI'!G158+SE!G158</f>
        <v>72953.71899999998</v>
      </c>
      <c r="H158" s="28">
        <f>'BE'!H158+'BG'!H158+'CZ'!H158+'DK'!H158+'DE'!H158+'EE'!H158+'IE'!H158+'EL'!H158+'ES'!H158+'FR'!H158+'HR'!H158+'IT'!H158+'CY'!H158+LV!H158+LT!H158+LU!H158+'HU'!H158+MT!H158+NL!H158+'AT'!H158+PL!H158+PT!H158+RO!H158+SI!H158+SK!H158+'FI'!H158+SE!H158</f>
        <v>73851.64</v>
      </c>
      <c r="I158" s="28">
        <f>'BE'!I158+'BG'!I158+'CZ'!I158+'DK'!I158+'DE'!I158+'EE'!I158+'IE'!I158+'EL'!I158+'ES'!I158+'FR'!I158+'HR'!I158+'IT'!I158+'CY'!I158+LV!I158+LT!I158+LU!I158+'HU'!I158+MT!I158+NL!I158+'AT'!I158+PL!I158+PT!I158+RO!I158+SI!I158+SK!I158+'FI'!I158+SE!I158</f>
        <v>63406.03400000001</v>
      </c>
      <c r="J158" s="28"/>
    </row>
    <row r="159" spans="2:10" ht="15">
      <c r="B159" s="32" t="s">
        <v>121</v>
      </c>
      <c r="C159" s="33" t="s">
        <v>111</v>
      </c>
      <c r="D159" s="28">
        <f>'BE'!D159+'BG'!D159+'CZ'!D159+'DK'!D159+'DE'!D159+'EE'!D159+'IE'!D159+'EL'!D159+'ES'!D159+'FR'!D159+'HR'!D159+'IT'!D159+'CY'!D159+LV!D159+LT!D159+LU!D159+'HU'!D159+MT!D159+NL!D159+'AT'!D159+PL!D159+PT!D159+RO!D159+SI!D159+SK!D159+'FI'!D159+SE!D159</f>
        <v>0</v>
      </c>
      <c r="E159" s="28">
        <f>'BE'!E159+'BG'!E159+'CZ'!E159+'DK'!E159+'DE'!E159+'EE'!E159+'IE'!E159+'EL'!E159+'ES'!E159+'FR'!E159+'HR'!E159+'IT'!E159+'CY'!E159+LV!E159+LT!E159+LU!E159+'HU'!E159+MT!E159+NL!E159+'AT'!E159+PL!E159+PT!E159+RO!E159+SI!E159+SK!E159+'FI'!E159+SE!E159</f>
        <v>0</v>
      </c>
      <c r="F159" s="28">
        <f>'BE'!F159+'BG'!F159+'CZ'!F159+'DK'!F159+'DE'!F159+'EE'!F159+'IE'!F159+'EL'!F159+'ES'!F159+'FR'!F159+'HR'!F159+'IT'!F159+'CY'!F159+LV!F159+LT!F159+LU!F159+'HU'!F159+MT!F159+NL!F159+'AT'!F159+PL!F159+PT!F159+RO!F159+SI!F159+SK!F159+'FI'!F159+SE!F159</f>
        <v>0</v>
      </c>
      <c r="G159" s="28">
        <f>'BE'!G159+'BG'!G159+'CZ'!G159+'DK'!G159+'DE'!G159+'EE'!G159+'IE'!G159+'EL'!G159+'ES'!G159+'FR'!G159+'HR'!G159+'IT'!G159+'CY'!G159+LV!G159+LT!G159+LU!G159+'HU'!G159+MT!G159+NL!G159+'AT'!G159+PL!G159+PT!G159+RO!G159+SI!G159+SK!G159+'FI'!G159+SE!G159</f>
        <v>0</v>
      </c>
      <c r="H159" s="28">
        <f>'BE'!H159+'BG'!H159+'CZ'!H159+'DK'!H159+'DE'!H159+'EE'!H159+'IE'!H159+'EL'!H159+'ES'!H159+'FR'!H159+'HR'!H159+'IT'!H159+'CY'!H159+LV!H159+LT!H159+LU!H159+'HU'!H159+MT!H159+NL!H159+'AT'!H159+PL!H159+PT!H159+RO!H159+SI!H159+SK!H159+'FI'!H159+SE!H159</f>
        <v>0</v>
      </c>
      <c r="I159" s="28">
        <f>'BE'!I159+'BG'!I159+'CZ'!I159+'DK'!I159+'DE'!I159+'EE'!I159+'IE'!I159+'EL'!I159+'ES'!I159+'FR'!I159+'HR'!I159+'IT'!I159+'CY'!I159+LV!I159+LT!I159+LU!I159+'HU'!I159+MT!I159+NL!I159+'AT'!I159+PL!I159+PT!I159+RO!I159+SI!I159+SK!I159+'FI'!I159+SE!I159</f>
        <v>0.002</v>
      </c>
      <c r="J159" s="28"/>
    </row>
    <row r="160" spans="2:10" ht="15">
      <c r="B160" s="32" t="s">
        <v>121</v>
      </c>
      <c r="C160" s="33" t="s">
        <v>112</v>
      </c>
      <c r="D160" s="28">
        <f>'BE'!D160+'BG'!D160+'CZ'!D160+'DK'!D160+'DE'!D160+'EE'!D160+'IE'!D160+'EL'!D160+'ES'!D160+'FR'!D160+'HR'!D160+'IT'!D160+'CY'!D160+LV!D160+LT!D160+LU!D160+'HU'!D160+MT!D160+NL!D160+'AT'!D160+PL!D160+PT!D160+RO!D160+SI!D160+SK!D160+'FI'!D160+SE!D160</f>
        <v>6108.500000000001</v>
      </c>
      <c r="E160" s="28">
        <f>'BE'!E160+'BG'!E160+'CZ'!E160+'DK'!E160+'DE'!E160+'EE'!E160+'IE'!E160+'EL'!E160+'ES'!E160+'FR'!E160+'HR'!E160+'IT'!E160+'CY'!E160+LV!E160+LT!E160+LU!E160+'HU'!E160+MT!E160+NL!E160+'AT'!E160+PL!E160+PT!E160+RO!E160+SI!E160+SK!E160+'FI'!E160+SE!E160</f>
        <v>6184.543000000001</v>
      </c>
      <c r="F160" s="28">
        <f>'BE'!F160+'BG'!F160+'CZ'!F160+'DK'!F160+'DE'!F160+'EE'!F160+'IE'!F160+'EL'!F160+'ES'!F160+'FR'!F160+'HR'!F160+'IT'!F160+'CY'!F160+LV!F160+LT!F160+LU!F160+'HU'!F160+MT!F160+NL!F160+'AT'!F160+PL!F160+PT!F160+RO!F160+SI!F160+SK!F160+'FI'!F160+SE!F160</f>
        <v>7923.4220000000005</v>
      </c>
      <c r="G160" s="28">
        <f>'BE'!G160+'BG'!G160+'CZ'!G160+'DK'!G160+'DE'!G160+'EE'!G160+'IE'!G160+'EL'!G160+'ES'!G160+'FR'!G160+'HR'!G160+'IT'!G160+'CY'!G160+LV!G160+LT!G160+LU!G160+'HU'!G160+MT!G160+NL!G160+'AT'!G160+PL!G160+PT!G160+RO!G160+SI!G160+SK!G160+'FI'!G160+SE!G160</f>
        <v>14711.565999999999</v>
      </c>
      <c r="H160" s="28">
        <f>'BE'!H160+'BG'!H160+'CZ'!H160+'DK'!H160+'DE'!H160+'EE'!H160+'IE'!H160+'EL'!H160+'ES'!H160+'FR'!H160+'HR'!H160+'IT'!H160+'CY'!H160+LV!H160+LT!H160+LU!H160+'HU'!H160+MT!H160+NL!H160+'AT'!H160+PL!H160+PT!H160+RO!H160+SI!H160+SK!H160+'FI'!H160+SE!H160</f>
        <v>18239.365999999998</v>
      </c>
      <c r="I160" s="28">
        <f>'BE'!I160+'BG'!I160+'CZ'!I160+'DK'!I160+'DE'!I160+'EE'!I160+'IE'!I160+'EL'!I160+'ES'!I160+'FR'!I160+'HR'!I160+'IT'!I160+'CY'!I160+LV!I160+LT!I160+LU!I160+'HU'!I160+MT!I160+NL!I160+'AT'!I160+PL!I160+PT!I160+RO!I160+SI!I160+SK!I160+'FI'!I160+SE!I160</f>
        <v>13309.195</v>
      </c>
      <c r="J160" s="28"/>
    </row>
    <row r="161" spans="2:10" ht="15">
      <c r="B161" s="32" t="s">
        <v>121</v>
      </c>
      <c r="C161" s="33" t="s">
        <v>87</v>
      </c>
      <c r="D161" s="28">
        <f>'BE'!D161+'BG'!D161+'CZ'!D161+'DK'!D161+'DE'!D161+'EE'!D161+'IE'!D161+'EL'!D161+'ES'!D161+'FR'!D161+'HR'!D161+'IT'!D161+'CY'!D161+LV!D161+LT!D161+LU!D161+'HU'!D161+MT!D161+NL!D161+'AT'!D161+PL!D161+PT!D161+RO!D161+SI!D161+SK!D161+'FI'!D161+SE!D161</f>
        <v>529.911</v>
      </c>
      <c r="E161" s="28">
        <f>'BE'!E161+'BG'!E161+'CZ'!E161+'DK'!E161+'DE'!E161+'EE'!E161+'IE'!E161+'EL'!E161+'ES'!E161+'FR'!E161+'HR'!E161+'IT'!E161+'CY'!E161+LV!E161+LT!E161+LU!E161+'HU'!E161+MT!E161+NL!E161+'AT'!E161+PL!E161+PT!E161+RO!E161+SI!E161+SK!E161+'FI'!E161+SE!E161</f>
        <v>371.08000000000004</v>
      </c>
      <c r="F161" s="28">
        <f>'BE'!F161+'BG'!F161+'CZ'!F161+'DK'!F161+'DE'!F161+'EE'!F161+'IE'!F161+'EL'!F161+'ES'!F161+'FR'!F161+'HR'!F161+'IT'!F161+'CY'!F161+LV!F161+LT!F161+LU!F161+'HU'!F161+MT!F161+NL!F161+'AT'!F161+PL!F161+PT!F161+RO!F161+SI!F161+SK!F161+'FI'!F161+SE!F161</f>
        <v>314.955</v>
      </c>
      <c r="G161" s="28">
        <f>'BE'!G161+'BG'!G161+'CZ'!G161+'DK'!G161+'DE'!G161+'EE'!G161+'IE'!G161+'EL'!G161+'ES'!G161+'FR'!G161+'HR'!G161+'IT'!G161+'CY'!G161+LV!G161+LT!G161+LU!G161+'HU'!G161+MT!G161+NL!G161+'AT'!G161+PL!G161+PT!G161+RO!G161+SI!G161+SK!G161+'FI'!G161+SE!G161</f>
        <v>383.86100000000005</v>
      </c>
      <c r="H161" s="28">
        <f>'BE'!H161+'BG'!H161+'CZ'!H161+'DK'!H161+'DE'!H161+'EE'!H161+'IE'!H161+'EL'!H161+'ES'!H161+'FR'!H161+'HR'!H161+'IT'!H161+'CY'!H161+LV!H161+LT!H161+LU!H161+'HU'!H161+MT!H161+NL!H161+'AT'!H161+PL!H161+PT!H161+RO!H161+SI!H161+SK!H161+'FI'!H161+SE!H161</f>
        <v>927.109</v>
      </c>
      <c r="I161" s="28">
        <f>'BE'!I161+'BG'!I161+'CZ'!I161+'DK'!I161+'DE'!I161+'EE'!I161+'IE'!I161+'EL'!I161+'ES'!I161+'FR'!I161+'HR'!I161+'IT'!I161+'CY'!I161+LV!I161+LT!I161+LU!I161+'HU'!I161+MT!I161+NL!I161+'AT'!I161+PL!I161+PT!I161+RO!I161+SI!I161+SK!I161+'FI'!I161+SE!I161</f>
        <v>625.6</v>
      </c>
      <c r="J161" s="28"/>
    </row>
    <row r="162" spans="2:10" ht="15">
      <c r="B162" s="34" t="s">
        <v>121</v>
      </c>
      <c r="C162" s="35" t="s">
        <v>91</v>
      </c>
      <c r="D162" s="29">
        <f>'BE'!D162+'BG'!D162+'CZ'!D162+'DK'!D162+'DE'!D162+'EE'!D162+'IE'!D162+'EL'!D162+'ES'!D162+'FR'!D162+'HR'!D162+'IT'!D162+'CY'!D162+LV!D162+LT!D162+LU!D162+'HU'!D162+MT!D162+NL!D162+'AT'!D162+PL!D162+PT!D162+RO!D162+SI!D162+SK!D162+'FI'!D162+SE!D162</f>
        <v>78.83500000000001</v>
      </c>
      <c r="E162" s="29">
        <f>'BE'!E162+'BG'!E162+'CZ'!E162+'DK'!E162+'DE'!E162+'EE'!E162+'IE'!E162+'EL'!E162+'ES'!E162+'FR'!E162+'HR'!E162+'IT'!E162+'CY'!E162+LV!E162+LT!E162+LU!E162+'HU'!E162+MT!E162+NL!E162+'AT'!E162+PL!E162+PT!E162+RO!E162+SI!E162+SK!E162+'FI'!E162+SE!E162</f>
        <v>-597.236</v>
      </c>
      <c r="F162" s="29">
        <f>'BE'!F162+'BG'!F162+'CZ'!F162+'DK'!F162+'DE'!F162+'EE'!F162+'IE'!F162+'EL'!F162+'ES'!F162+'FR'!F162+'HR'!F162+'IT'!F162+'CY'!F162+LV!F162+LT!F162+LU!F162+'HU'!F162+MT!F162+NL!F162+'AT'!F162+PL!F162+PT!F162+RO!F162+SI!F162+SK!F162+'FI'!F162+SE!F162</f>
        <v>407.69500000000005</v>
      </c>
      <c r="G162" s="29">
        <f>'BE'!G162+'BG'!G162+'CZ'!G162+'DK'!G162+'DE'!G162+'EE'!G162+'IE'!G162+'EL'!G162+'ES'!G162+'FR'!G162+'HR'!G162+'IT'!G162+'CY'!G162+LV!G162+LT!G162+LU!G162+'HU'!G162+MT!G162+NL!G162+'AT'!G162+PL!G162+PT!G162+RO!G162+SI!G162+SK!G162+'FI'!G162+SE!G162</f>
        <v>591.9639999999998</v>
      </c>
      <c r="H162" s="29">
        <f>'BE'!H162+'BG'!H162+'CZ'!H162+'DK'!H162+'DE'!H162+'EE'!H162+'IE'!H162+'EL'!H162+'ES'!H162+'FR'!H162+'HR'!H162+'IT'!H162+'CY'!H162+LV!H162+LT!H162+LU!H162+'HU'!H162+MT!H162+NL!H162+'AT'!H162+PL!H162+PT!H162+RO!H162+SI!H162+SK!H162+'FI'!H162+SE!H162</f>
        <v>-135.085</v>
      </c>
      <c r="I162" s="29">
        <f>'BE'!I162+'BG'!I162+'CZ'!I162+'DK'!I162+'DE'!I162+'EE'!I162+'IE'!I162+'EL'!I162+'ES'!I162+'FR'!I162+'HR'!I162+'IT'!I162+'CY'!I162+LV!I162+LT!I162+LU!I162+'HU'!I162+MT!I162+NL!I162+'AT'!I162+PL!I162+PT!I162+RO!I162+SI!I162+SK!I162+'FI'!I162+SE!I162</f>
        <v>-519.6249999999999</v>
      </c>
      <c r="J162" s="29"/>
    </row>
    <row r="163" spans="2:10" ht="15">
      <c r="B163" s="36" t="s">
        <v>121</v>
      </c>
      <c r="C163" s="37" t="s">
        <v>113</v>
      </c>
      <c r="D163" s="56">
        <f>'BE'!D163+'BG'!D163+'CZ'!D163+'DK'!D163+'DE'!D163+'EE'!D163+'IE'!D163+'EL'!D163+'ES'!D163+'FR'!D163+'HR'!D163+'IT'!D163+'CY'!D163+LV!D163+LT!D163+LU!D163+'HU'!D163+MT!D163+NL!D163+'AT'!D163+PL!D163+PT!D163+RO!D163+SI!D163+SK!D163+'FI'!D163+SE!D163</f>
        <v>68417.986</v>
      </c>
      <c r="E163" s="56">
        <f>'BE'!E163+'BG'!E163+'CZ'!E163+'DK'!E163+'DE'!E163+'EE'!E163+'IE'!E163+'EL'!E163+'ES'!E163+'FR'!E163+'HR'!E163+'IT'!E163+'CY'!E163+LV!E163+LT!E163+LU!E163+'HU'!E163+MT!E163+NL!E163+'AT'!E163+PL!E163+PT!E163+RO!E163+SI!E163+SK!E163+'FI'!E163+SE!E163</f>
        <v>68372.14499999999</v>
      </c>
      <c r="F163" s="56">
        <f>'BE'!F163+'BG'!F163+'CZ'!F163+'DK'!F163+'DE'!F163+'EE'!F163+'IE'!F163+'EL'!F163+'ES'!F163+'FR'!F163+'HR'!F163+'IT'!F163+'CY'!F163+LV!F163+LT!F163+LU!F163+'HU'!F163+MT!F163+NL!F163+'AT'!F163+PL!F163+PT!F163+RO!F163+SI!F163+SK!F163+'FI'!F163+SE!F163</f>
        <v>69362.53700000001</v>
      </c>
      <c r="G163" s="56">
        <f>'BE'!G163+'BG'!G163+'CZ'!G163+'DK'!G163+'DE'!G163+'EE'!G163+'IE'!G163+'EL'!G163+'ES'!G163+'FR'!G163+'HR'!G163+'IT'!G163+'CY'!G163+LV!G163+LT!G163+LU!G163+'HU'!G163+MT!G163+NL!G163+'AT'!G163+PL!G163+PT!G163+RO!G163+SI!G163+SK!G163+'FI'!G163+SE!G163</f>
        <v>73461.768</v>
      </c>
      <c r="H163" s="56">
        <f>'BE'!H163+'BG'!H163+'CZ'!H163+'DK'!H163+'DE'!H163+'EE'!H163+'IE'!H163+'EL'!H163+'ES'!H163+'FR'!H163+'HR'!H163+'IT'!H163+'CY'!H163+LV!H163+LT!H163+LU!H163+'HU'!H163+MT!H163+NL!H163+'AT'!H163+PL!H163+PT!H163+RO!H163+SI!H163+SK!H163+'FI'!H163+SE!H163</f>
        <v>74323.08400000002</v>
      </c>
      <c r="I163" s="56">
        <f>'BE'!I163+'BG'!I163+'CZ'!I163+'DK'!I163+'DE'!I163+'EE'!I163+'IE'!I163+'EL'!I163+'ES'!I163+'FR'!I163+'HR'!I163+'IT'!I163+'CY'!I163+LV!I163+LT!I163+LU!I163+'HU'!I163+MT!I163+NL!I163+'AT'!I163+PL!I163+PT!I163+RO!I163+SI!I163+SK!I163+'FI'!I163+SE!I163</f>
        <v>63732.03899999999</v>
      </c>
      <c r="J163" s="56"/>
    </row>
    <row r="164" spans="2:10" ht="15">
      <c r="B164" s="30" t="s">
        <v>81</v>
      </c>
      <c r="C164" s="31" t="s">
        <v>107</v>
      </c>
      <c r="D164" s="27">
        <f>'BE'!D164+'BG'!D164+'CZ'!D164+'DK'!D164+'DE'!D164+'EE'!D164+'IE'!D164+'EL'!D164+'ES'!D164+'FR'!D164+'HR'!D164+'IT'!D164+'CY'!D164+LV!D164+LT!D164+LU!D164+'HU'!D164+MT!D164+NL!D164+'AT'!D164+PL!D164+PT!D164+RO!D164+SI!D164+SK!D164+'FI'!D164+SE!D164</f>
        <v>3662.673</v>
      </c>
      <c r="E164" s="27">
        <f>'BE'!E164+'BG'!E164+'CZ'!E164+'DK'!E164+'DE'!E164+'EE'!E164+'IE'!E164+'EL'!E164+'ES'!E164+'FR'!E164+'HR'!E164+'IT'!E164+'CY'!E164+LV!E164+LT!E164+LU!E164+'HU'!E164+MT!E164+NL!E164+'AT'!E164+PL!E164+PT!E164+RO!E164+SI!E164+SK!E164+'FI'!E164+SE!E164</f>
        <v>3599.167</v>
      </c>
      <c r="F164" s="27">
        <f>'BE'!F164+'BG'!F164+'CZ'!F164+'DK'!F164+'DE'!F164+'EE'!F164+'IE'!F164+'EL'!F164+'ES'!F164+'FR'!F164+'HR'!F164+'IT'!F164+'CY'!F164+LV!F164+LT!F164+LU!F164+'HU'!F164+MT!F164+NL!F164+'AT'!F164+PL!F164+PT!F164+RO!F164+SI!F164+SK!F164+'FI'!F164+SE!F164</f>
        <v>3825.285</v>
      </c>
      <c r="G164" s="27">
        <f>'BE'!G164+'BG'!G164+'CZ'!G164+'DK'!G164+'DE'!G164+'EE'!G164+'IE'!G164+'EL'!G164+'ES'!G164+'FR'!G164+'HR'!G164+'IT'!G164+'CY'!G164+LV!G164+LT!G164+LU!G164+'HU'!G164+MT!G164+NL!G164+'AT'!G164+PL!G164+PT!G164+RO!G164+SI!G164+SK!G164+'FI'!G164+SE!G164</f>
        <v>4107.767</v>
      </c>
      <c r="H164" s="27">
        <f>'BE'!H164+'BG'!H164+'CZ'!H164+'DK'!H164+'DE'!H164+'EE'!H164+'IE'!H164+'EL'!H164+'ES'!H164+'FR'!H164+'HR'!H164+'IT'!H164+'CY'!H164+LV!H164+LT!H164+LU!H164+'HU'!H164+MT!H164+NL!H164+'AT'!H164+PL!H164+PT!H164+RO!H164+SI!H164+SK!H164+'FI'!H164+SE!H164</f>
        <v>4292.420999999999</v>
      </c>
      <c r="I164" s="27">
        <f>'BE'!I164+'BG'!I164+'CZ'!I164+'DK'!I164+'DE'!I164+'EE'!I164+'IE'!I164+'EL'!I164+'ES'!I164+'FR'!I164+'HR'!I164+'IT'!I164+'CY'!I164+LV!I164+LT!I164+LU!I164+'HU'!I164+MT!I164+NL!I164+'AT'!I164+PL!I164+PT!I164+RO!I164+SI!I164+SK!I164+'FI'!I164+SE!I164</f>
        <v>4261.313</v>
      </c>
      <c r="J164" s="27"/>
    </row>
    <row r="165" spans="2:10" ht="15">
      <c r="B165" s="32" t="s">
        <v>81</v>
      </c>
      <c r="C165" s="33" t="s">
        <v>108</v>
      </c>
      <c r="D165" s="28">
        <f>'BE'!D165+'BG'!D165+'CZ'!D165+'DK'!D165+'DE'!D165+'EE'!D165+'IE'!D165+'EL'!D165+'ES'!D165+'FR'!D165+'HR'!D165+'IT'!D165+'CY'!D165+LV!D165+LT!D165+LU!D165+'HU'!D165+MT!D165+NL!D165+'AT'!D165+PL!D165+PT!D165+RO!D165+SI!D165+SK!D165+'FI'!D165+SE!D165</f>
        <v>0</v>
      </c>
      <c r="E165" s="28">
        <f>'BE'!E165+'BG'!E165+'CZ'!E165+'DK'!E165+'DE'!E165+'EE'!E165+'IE'!E165+'EL'!E165+'ES'!E165+'FR'!E165+'HR'!E165+'IT'!E165+'CY'!E165+LV!E165+LT!E165+LU!E165+'HU'!E165+MT!E165+NL!E165+'AT'!E165+PL!E165+PT!E165+RO!E165+SI!E165+SK!E165+'FI'!E165+SE!E165</f>
        <v>0</v>
      </c>
      <c r="F165" s="28">
        <f>'BE'!F165+'BG'!F165+'CZ'!F165+'DK'!F165+'DE'!F165+'EE'!F165+'IE'!F165+'EL'!F165+'ES'!F165+'FR'!F165+'HR'!F165+'IT'!F165+'CY'!F165+LV!F165+LT!F165+LU!F165+'HU'!F165+MT!F165+NL!F165+'AT'!F165+PL!F165+PT!F165+RO!F165+SI!F165+SK!F165+'FI'!F165+SE!F165</f>
        <v>0</v>
      </c>
      <c r="G165" s="28">
        <f>'BE'!G165+'BG'!G165+'CZ'!G165+'DK'!G165+'DE'!G165+'EE'!G165+'IE'!G165+'EL'!G165+'ES'!G165+'FR'!G165+'HR'!G165+'IT'!G165+'CY'!G165+LV!G165+LT!G165+LU!G165+'HU'!G165+MT!G165+NL!G165+'AT'!G165+PL!G165+PT!G165+RO!G165+SI!G165+SK!G165+'FI'!G165+SE!G165</f>
        <v>0</v>
      </c>
      <c r="H165" s="28">
        <f>'BE'!H165+'BG'!H165+'CZ'!H165+'DK'!H165+'DE'!H165+'EE'!H165+'IE'!H165+'EL'!H165+'ES'!H165+'FR'!H165+'HR'!H165+'IT'!H165+'CY'!H165+LV!H165+LT!H165+LU!H165+'HU'!H165+MT!H165+NL!H165+'AT'!H165+PL!H165+PT!H165+RO!H165+SI!H165+SK!H165+'FI'!H165+SE!H165</f>
        <v>0</v>
      </c>
      <c r="I165" s="28">
        <f>'BE'!I165+'BG'!I165+'CZ'!I165+'DK'!I165+'DE'!I165+'EE'!I165+'IE'!I165+'EL'!I165+'ES'!I165+'FR'!I165+'HR'!I165+'IT'!I165+'CY'!I165+LV!I165+LT!I165+LU!I165+'HU'!I165+MT!I165+NL!I165+'AT'!I165+PL!I165+PT!I165+RO!I165+SI!I165+SK!I165+'FI'!I165+SE!I165</f>
        <v>23.31</v>
      </c>
      <c r="J165" s="28"/>
    </row>
    <row r="166" spans="2:10" ht="15">
      <c r="B166" s="32" t="s">
        <v>81</v>
      </c>
      <c r="C166" s="33" t="s">
        <v>109</v>
      </c>
      <c r="D166" s="28">
        <f>'BE'!D166+'BG'!D166+'CZ'!D166+'DK'!D166+'DE'!D166+'EE'!D166+'IE'!D166+'EL'!D166+'ES'!D166+'FR'!D166+'HR'!D166+'IT'!D166+'CY'!D166+LV!D166+LT!D166+LU!D166+'HU'!D166+MT!D166+NL!D166+'AT'!D166+PL!D166+PT!D166+RO!D166+SI!D166+SK!D166+'FI'!D166+SE!D166</f>
        <v>0</v>
      </c>
      <c r="E166" s="28">
        <f>'BE'!E166+'BG'!E166+'CZ'!E166+'DK'!E166+'DE'!E166+'EE'!E166+'IE'!E166+'EL'!E166+'ES'!E166+'FR'!E166+'HR'!E166+'IT'!E166+'CY'!E166+LV!E166+LT!E166+LU!E166+'HU'!E166+MT!E166+NL!E166+'AT'!E166+PL!E166+PT!E166+RO!E166+SI!E166+SK!E166+'FI'!E166+SE!E166</f>
        <v>0</v>
      </c>
      <c r="F166" s="28">
        <f>'BE'!F166+'BG'!F166+'CZ'!F166+'DK'!F166+'DE'!F166+'EE'!F166+'IE'!F166+'EL'!F166+'ES'!F166+'FR'!F166+'HR'!F166+'IT'!F166+'CY'!F166+LV!F166+LT!F166+LU!F166+'HU'!F166+MT!F166+NL!F166+'AT'!F166+PL!F166+PT!F166+RO!F166+SI!F166+SK!F166+'FI'!F166+SE!F166</f>
        <v>0</v>
      </c>
      <c r="G166" s="28">
        <f>'BE'!G166+'BG'!G166+'CZ'!G166+'DK'!G166+'DE'!G166+'EE'!G166+'IE'!G166+'EL'!G166+'ES'!G166+'FR'!G166+'HR'!G166+'IT'!G166+'CY'!G166+LV!G166+LT!G166+LU!G166+'HU'!G166+MT!G166+NL!G166+'AT'!G166+PL!G166+PT!G166+RO!G166+SI!G166+SK!G166+'FI'!G166+SE!G166</f>
        <v>0</v>
      </c>
      <c r="H166" s="28">
        <f>'BE'!H166+'BG'!H166+'CZ'!H166+'DK'!H166+'DE'!H166+'EE'!H166+'IE'!H166+'EL'!H166+'ES'!H166+'FR'!H166+'HR'!H166+'IT'!H166+'CY'!H166+LV!H166+LT!H166+LU!H166+'HU'!H166+MT!H166+NL!H166+'AT'!H166+PL!H166+PT!H166+RO!H166+SI!H166+SK!H166+'FI'!H166+SE!H166</f>
        <v>0</v>
      </c>
      <c r="I166" s="28">
        <f>'BE'!I166+'BG'!I166+'CZ'!I166+'DK'!I166+'DE'!I166+'EE'!I166+'IE'!I166+'EL'!I166+'ES'!I166+'FR'!I166+'HR'!I166+'IT'!I166+'CY'!I166+LV!I166+LT!I166+LU!I166+'HU'!I166+MT!I166+NL!I166+'AT'!I166+PL!I166+PT!I166+RO!I166+SI!I166+SK!I166+'FI'!I166+SE!I166</f>
        <v>0</v>
      </c>
      <c r="J166" s="28"/>
    </row>
    <row r="167" spans="2:10" ht="15">
      <c r="B167" s="32" t="s">
        <v>81</v>
      </c>
      <c r="C167" s="33" t="s">
        <v>110</v>
      </c>
      <c r="D167" s="28">
        <f>'BE'!D167+'BG'!D167+'CZ'!D167+'DK'!D167+'DE'!D167+'EE'!D167+'IE'!D167+'EL'!D167+'ES'!D167+'FR'!D167+'HR'!D167+'IT'!D167+'CY'!D167+LV!D167+LT!D167+LU!D167+'HU'!D167+MT!D167+NL!D167+'AT'!D167+PL!D167+PT!D167+RO!D167+SI!D167+SK!D167+'FI'!D167+SE!D167</f>
        <v>0</v>
      </c>
      <c r="E167" s="28">
        <f>'BE'!E167+'BG'!E167+'CZ'!E167+'DK'!E167+'DE'!E167+'EE'!E167+'IE'!E167+'EL'!E167+'ES'!E167+'FR'!E167+'HR'!E167+'IT'!E167+'CY'!E167+LV!E167+LT!E167+LU!E167+'HU'!E167+MT!E167+NL!E167+'AT'!E167+PL!E167+PT!E167+RO!E167+SI!E167+SK!E167+'FI'!E167+SE!E167</f>
        <v>0</v>
      </c>
      <c r="F167" s="28">
        <f>'BE'!F167+'BG'!F167+'CZ'!F167+'DK'!F167+'DE'!F167+'EE'!F167+'IE'!F167+'EL'!F167+'ES'!F167+'FR'!F167+'HR'!F167+'IT'!F167+'CY'!F167+LV!F167+LT!F167+LU!F167+'HU'!F167+MT!F167+NL!F167+'AT'!F167+PL!F167+PT!F167+RO!F167+SI!F167+SK!F167+'FI'!F167+SE!F167</f>
        <v>0</v>
      </c>
      <c r="G167" s="28">
        <f>'BE'!G167+'BG'!G167+'CZ'!G167+'DK'!G167+'DE'!G167+'EE'!G167+'IE'!G167+'EL'!G167+'ES'!G167+'FR'!G167+'HR'!G167+'IT'!G167+'CY'!G167+LV!G167+LT!G167+LU!G167+'HU'!G167+MT!G167+NL!G167+'AT'!G167+PL!G167+PT!G167+RO!G167+SI!G167+SK!G167+'FI'!G167+SE!G167</f>
        <v>0</v>
      </c>
      <c r="H167" s="28">
        <f>'BE'!H167+'BG'!H167+'CZ'!H167+'DK'!H167+'DE'!H167+'EE'!H167+'IE'!H167+'EL'!H167+'ES'!H167+'FR'!H167+'HR'!H167+'IT'!H167+'CY'!H167+LV!H167+LT!H167+LU!H167+'HU'!H167+MT!H167+NL!H167+'AT'!H167+PL!H167+PT!H167+RO!H167+SI!H167+SK!H167+'FI'!H167+SE!H167</f>
        <v>0</v>
      </c>
      <c r="I167" s="28">
        <f>'BE'!I167+'BG'!I167+'CZ'!I167+'DK'!I167+'DE'!I167+'EE'!I167+'IE'!I167+'EL'!I167+'ES'!I167+'FR'!I167+'HR'!I167+'IT'!I167+'CY'!I167+LV!I167+LT!I167+LU!I167+'HU'!I167+MT!I167+NL!I167+'AT'!I167+PL!I167+PT!I167+RO!I167+SI!I167+SK!I167+'FI'!I167+SE!I167</f>
        <v>0</v>
      </c>
      <c r="J167" s="28"/>
    </row>
    <row r="168" spans="2:10" ht="15">
      <c r="B168" s="32" t="s">
        <v>81</v>
      </c>
      <c r="C168" s="33" t="s">
        <v>88</v>
      </c>
      <c r="D168" s="28">
        <f>'BE'!D168+'BG'!D168+'CZ'!D168+'DK'!D168+'DE'!D168+'EE'!D168+'IE'!D168+'EL'!D168+'ES'!D168+'FR'!D168+'HR'!D168+'IT'!D168+'CY'!D168+LV!D168+LT!D168+LU!D168+'HU'!D168+MT!D168+NL!D168+'AT'!D168+PL!D168+PT!D168+RO!D168+SI!D168+SK!D168+'FI'!D168+SE!D168</f>
        <v>117.03399999999999</v>
      </c>
      <c r="E168" s="28">
        <f>'BE'!E168+'BG'!E168+'CZ'!E168+'DK'!E168+'DE'!E168+'EE'!E168+'IE'!E168+'EL'!E168+'ES'!E168+'FR'!E168+'HR'!E168+'IT'!E168+'CY'!E168+LV!E168+LT!E168+LU!E168+'HU'!E168+MT!E168+NL!E168+'AT'!E168+PL!E168+PT!E168+RO!E168+SI!E168+SK!E168+'FI'!E168+SE!E168</f>
        <v>135.47899999999998</v>
      </c>
      <c r="F168" s="28">
        <f>'BE'!F168+'BG'!F168+'CZ'!F168+'DK'!F168+'DE'!F168+'EE'!F168+'IE'!F168+'EL'!F168+'ES'!F168+'FR'!F168+'HR'!F168+'IT'!F168+'CY'!F168+LV!F168+LT!F168+LU!F168+'HU'!F168+MT!F168+NL!F168+'AT'!F168+PL!F168+PT!F168+RO!F168+SI!F168+SK!F168+'FI'!F168+SE!F168</f>
        <v>150.422</v>
      </c>
      <c r="G168" s="28">
        <f>'BE'!G168+'BG'!G168+'CZ'!G168+'DK'!G168+'DE'!G168+'EE'!G168+'IE'!G168+'EL'!G168+'ES'!G168+'FR'!G168+'HR'!G168+'IT'!G168+'CY'!G168+LV!G168+LT!G168+LU!G168+'HU'!G168+MT!G168+NL!G168+'AT'!G168+PL!G168+PT!G168+RO!G168+SI!G168+SK!G168+'FI'!G168+SE!G168</f>
        <v>161.77500000000003</v>
      </c>
      <c r="H168" s="28">
        <f>'BE'!H168+'BG'!H168+'CZ'!H168+'DK'!H168+'DE'!H168+'EE'!H168+'IE'!H168+'EL'!H168+'ES'!H168+'FR'!H168+'HR'!H168+'IT'!H168+'CY'!H168+LV!H168+LT!H168+LU!H168+'HU'!H168+MT!H168+NL!H168+'AT'!H168+PL!H168+PT!H168+RO!H168+SI!H168+SK!H168+'FI'!H168+SE!H168</f>
        <v>185.77399999999997</v>
      </c>
      <c r="I168" s="28">
        <f>'BE'!I168+'BG'!I168+'CZ'!I168+'DK'!I168+'DE'!I168+'EE'!I168+'IE'!I168+'EL'!I168+'ES'!I168+'FR'!I168+'HR'!I168+'IT'!I168+'CY'!I168+LV!I168+LT!I168+LU!I168+'HU'!I168+MT!I168+NL!I168+'AT'!I168+PL!I168+PT!I168+RO!I168+SI!I168+SK!I168+'FI'!I168+SE!I168</f>
        <v>169.884</v>
      </c>
      <c r="J168" s="28"/>
    </row>
    <row r="169" spans="2:10" ht="15">
      <c r="B169" s="32" t="s">
        <v>81</v>
      </c>
      <c r="C169" s="33" t="s">
        <v>89</v>
      </c>
      <c r="D169" s="28">
        <f>'BE'!D169+'BG'!D169+'CZ'!D169+'DK'!D169+'DE'!D169+'EE'!D169+'IE'!D169+'EL'!D169+'ES'!D169+'FR'!D169+'HR'!D169+'IT'!D169+'CY'!D169+LV!D169+LT!D169+LU!D169+'HU'!D169+MT!D169+NL!D169+'AT'!D169+PL!D169+PT!D169+RO!D169+SI!D169+SK!D169+'FI'!D169+SE!D169</f>
        <v>130.31400000000002</v>
      </c>
      <c r="E169" s="28">
        <f>'BE'!E169+'BG'!E169+'CZ'!E169+'DK'!E169+'DE'!E169+'EE'!E169+'IE'!E169+'EL'!E169+'ES'!E169+'FR'!E169+'HR'!E169+'IT'!E169+'CY'!E169+LV!E169+LT!E169+LU!E169+'HU'!E169+MT!E169+NL!E169+'AT'!E169+PL!E169+PT!E169+RO!E169+SI!E169+SK!E169+'FI'!E169+SE!E169</f>
        <v>201.16</v>
      </c>
      <c r="F169" s="28">
        <f>'BE'!F169+'BG'!F169+'CZ'!F169+'DK'!F169+'DE'!F169+'EE'!F169+'IE'!F169+'EL'!F169+'ES'!F169+'FR'!F169+'HR'!F169+'IT'!F169+'CY'!F169+LV!F169+LT!F169+LU!F169+'HU'!F169+MT!F169+NL!F169+'AT'!F169+PL!F169+PT!F169+RO!F169+SI!F169+SK!F169+'FI'!F169+SE!F169</f>
        <v>216.37400000000002</v>
      </c>
      <c r="G169" s="28">
        <f>'BE'!G169+'BG'!G169+'CZ'!G169+'DK'!G169+'DE'!G169+'EE'!G169+'IE'!G169+'EL'!G169+'ES'!G169+'FR'!G169+'HR'!G169+'IT'!G169+'CY'!G169+LV!G169+LT!G169+LU!G169+'HU'!G169+MT!G169+NL!G169+'AT'!G169+PL!G169+PT!G169+RO!G169+SI!G169+SK!G169+'FI'!G169+SE!G169</f>
        <v>271.346</v>
      </c>
      <c r="H169" s="28">
        <f>'BE'!H169+'BG'!H169+'CZ'!H169+'DK'!H169+'DE'!H169+'EE'!H169+'IE'!H169+'EL'!H169+'ES'!H169+'FR'!H169+'HR'!H169+'IT'!H169+'CY'!H169+LV!H169+LT!H169+LU!H169+'HU'!H169+MT!H169+NL!H169+'AT'!H169+PL!H169+PT!H169+RO!H169+SI!H169+SK!H169+'FI'!H169+SE!H169</f>
        <v>307.524</v>
      </c>
      <c r="I169" s="28">
        <f>'BE'!I169+'BG'!I169+'CZ'!I169+'DK'!I169+'DE'!I169+'EE'!I169+'IE'!I169+'EL'!I169+'ES'!I169+'FR'!I169+'HR'!I169+'IT'!I169+'CY'!I169+LV!I169+LT!I169+LU!I169+'HU'!I169+MT!I169+NL!I169+'AT'!I169+PL!I169+PT!I169+RO!I169+SI!I169+SK!I169+'FI'!I169+SE!I169</f>
        <v>376.424</v>
      </c>
      <c r="J169" s="28"/>
    </row>
    <row r="170" spans="2:10" ht="15">
      <c r="B170" s="32" t="s">
        <v>81</v>
      </c>
      <c r="C170" s="33" t="s">
        <v>111</v>
      </c>
      <c r="D170" s="28">
        <f>'BE'!D170+'BG'!D170+'CZ'!D170+'DK'!D170+'DE'!D170+'EE'!D170+'IE'!D170+'EL'!D170+'ES'!D170+'FR'!D170+'HR'!D170+'IT'!D170+'CY'!D170+LV!D170+LT!D170+LU!D170+'HU'!D170+MT!D170+NL!D170+'AT'!D170+PL!D170+PT!D170+RO!D170+SI!D170+SK!D170+'FI'!D170+SE!D170</f>
        <v>0</v>
      </c>
      <c r="E170" s="28">
        <f>'BE'!E170+'BG'!E170+'CZ'!E170+'DK'!E170+'DE'!E170+'EE'!E170+'IE'!E170+'EL'!E170+'ES'!E170+'FR'!E170+'HR'!E170+'IT'!E170+'CY'!E170+LV!E170+LT!E170+LU!E170+'HU'!E170+MT!E170+NL!E170+'AT'!E170+PL!E170+PT!E170+RO!E170+SI!E170+SK!E170+'FI'!E170+SE!E170</f>
        <v>0</v>
      </c>
      <c r="F170" s="28">
        <f>'BE'!F170+'BG'!F170+'CZ'!F170+'DK'!F170+'DE'!F170+'EE'!F170+'IE'!F170+'EL'!F170+'ES'!F170+'FR'!F170+'HR'!F170+'IT'!F170+'CY'!F170+LV!F170+LT!F170+LU!F170+'HU'!F170+MT!F170+NL!F170+'AT'!F170+PL!F170+PT!F170+RO!F170+SI!F170+SK!F170+'FI'!F170+SE!F170</f>
        <v>0</v>
      </c>
      <c r="G170" s="28">
        <f>'BE'!G170+'BG'!G170+'CZ'!G170+'DK'!G170+'DE'!G170+'EE'!G170+'IE'!G170+'EL'!G170+'ES'!G170+'FR'!G170+'HR'!G170+'IT'!G170+'CY'!G170+LV!G170+LT!G170+LU!G170+'HU'!G170+MT!G170+NL!G170+'AT'!G170+PL!G170+PT!G170+RO!G170+SI!G170+SK!G170+'FI'!G170+SE!G170</f>
        <v>0</v>
      </c>
      <c r="H170" s="28">
        <f>'BE'!H170+'BG'!H170+'CZ'!H170+'DK'!H170+'DE'!H170+'EE'!H170+'IE'!H170+'EL'!H170+'ES'!H170+'FR'!H170+'HR'!H170+'IT'!H170+'CY'!H170+LV!H170+LT!H170+LU!H170+'HU'!H170+MT!H170+NL!H170+'AT'!H170+PL!H170+PT!H170+RO!H170+SI!H170+SK!H170+'FI'!H170+SE!H170</f>
        <v>0</v>
      </c>
      <c r="I170" s="28">
        <f>'BE'!I170+'BG'!I170+'CZ'!I170+'DK'!I170+'DE'!I170+'EE'!I170+'IE'!I170+'EL'!I170+'ES'!I170+'FR'!I170+'HR'!I170+'IT'!I170+'CY'!I170+LV!I170+LT!I170+LU!I170+'HU'!I170+MT!I170+NL!I170+'AT'!I170+PL!I170+PT!I170+RO!I170+SI!I170+SK!I170+'FI'!I170+SE!I170</f>
        <v>0</v>
      </c>
      <c r="J170" s="28"/>
    </row>
    <row r="171" spans="2:10" ht="15">
      <c r="B171" s="32" t="s">
        <v>81</v>
      </c>
      <c r="C171" s="33" t="s">
        <v>112</v>
      </c>
      <c r="D171" s="28">
        <f>'BE'!D171+'BG'!D171+'CZ'!D171+'DK'!D171+'DE'!D171+'EE'!D171+'IE'!D171+'EL'!D171+'ES'!D171+'FR'!D171+'HR'!D171+'IT'!D171+'CY'!D171+LV!D171+LT!D171+LU!D171+'HU'!D171+MT!D171+NL!D171+'AT'!D171+PL!D171+PT!D171+RO!D171+SI!D171+SK!D171+'FI'!D171+SE!D171</f>
        <v>0</v>
      </c>
      <c r="E171" s="28">
        <f>'BE'!E171+'BG'!E171+'CZ'!E171+'DK'!E171+'DE'!E171+'EE'!E171+'IE'!E171+'EL'!E171+'ES'!E171+'FR'!E171+'HR'!E171+'IT'!E171+'CY'!E171+LV!E171+LT!E171+LU!E171+'HU'!E171+MT!E171+NL!E171+'AT'!E171+PL!E171+PT!E171+RO!E171+SI!E171+SK!E171+'FI'!E171+SE!E171</f>
        <v>0</v>
      </c>
      <c r="F171" s="28">
        <f>'BE'!F171+'BG'!F171+'CZ'!F171+'DK'!F171+'DE'!F171+'EE'!F171+'IE'!F171+'EL'!F171+'ES'!F171+'FR'!F171+'HR'!F171+'IT'!F171+'CY'!F171+LV!F171+LT!F171+LU!F171+'HU'!F171+MT!F171+NL!F171+'AT'!F171+PL!F171+PT!F171+RO!F171+SI!F171+SK!F171+'FI'!F171+SE!F171</f>
        <v>0</v>
      </c>
      <c r="G171" s="28">
        <f>'BE'!G171+'BG'!G171+'CZ'!G171+'DK'!G171+'DE'!G171+'EE'!G171+'IE'!G171+'EL'!G171+'ES'!G171+'FR'!G171+'HR'!G171+'IT'!G171+'CY'!G171+LV!G171+LT!G171+LU!G171+'HU'!G171+MT!G171+NL!G171+'AT'!G171+PL!G171+PT!G171+RO!G171+SI!G171+SK!G171+'FI'!G171+SE!G171</f>
        <v>0</v>
      </c>
      <c r="H171" s="28">
        <f>'BE'!H171+'BG'!H171+'CZ'!H171+'DK'!H171+'DE'!H171+'EE'!H171+'IE'!H171+'EL'!H171+'ES'!H171+'FR'!H171+'HR'!H171+'IT'!H171+'CY'!H171+LV!H171+LT!H171+LU!H171+'HU'!H171+MT!H171+NL!H171+'AT'!H171+PL!H171+PT!H171+RO!H171+SI!H171+SK!H171+'FI'!H171+SE!H171</f>
        <v>0</v>
      </c>
      <c r="I171" s="28">
        <f>'BE'!I171+'BG'!I171+'CZ'!I171+'DK'!I171+'DE'!I171+'EE'!I171+'IE'!I171+'EL'!I171+'ES'!I171+'FR'!I171+'HR'!I171+'IT'!I171+'CY'!I171+LV!I171+LT!I171+LU!I171+'HU'!I171+MT!I171+NL!I171+'AT'!I171+PL!I171+PT!I171+RO!I171+SI!I171+SK!I171+'FI'!I171+SE!I171</f>
        <v>0</v>
      </c>
      <c r="J171" s="28"/>
    </row>
    <row r="172" spans="2:10" ht="15">
      <c r="B172" s="32" t="s">
        <v>81</v>
      </c>
      <c r="C172" s="33" t="s">
        <v>87</v>
      </c>
      <c r="D172" s="28">
        <f>'BE'!D172+'BG'!D172+'CZ'!D172+'DK'!D172+'DE'!D172+'EE'!D172+'IE'!D172+'EL'!D172+'ES'!D172+'FR'!D172+'HR'!D172+'IT'!D172+'CY'!D172+LV!D172+LT!D172+LU!D172+'HU'!D172+MT!D172+NL!D172+'AT'!D172+PL!D172+PT!D172+RO!D172+SI!D172+SK!D172+'FI'!D172+SE!D172</f>
        <v>0</v>
      </c>
      <c r="E172" s="28">
        <f>'BE'!E172+'BG'!E172+'CZ'!E172+'DK'!E172+'DE'!E172+'EE'!E172+'IE'!E172+'EL'!E172+'ES'!E172+'FR'!E172+'HR'!E172+'IT'!E172+'CY'!E172+LV!E172+LT!E172+LU!E172+'HU'!E172+MT!E172+NL!E172+'AT'!E172+PL!E172+PT!E172+RO!E172+SI!E172+SK!E172+'FI'!E172+SE!E172</f>
        <v>0</v>
      </c>
      <c r="F172" s="28">
        <f>'BE'!F172+'BG'!F172+'CZ'!F172+'DK'!F172+'DE'!F172+'EE'!F172+'IE'!F172+'EL'!F172+'ES'!F172+'FR'!F172+'HR'!F172+'IT'!F172+'CY'!F172+LV!F172+LT!F172+LU!F172+'HU'!F172+MT!F172+NL!F172+'AT'!F172+PL!F172+PT!F172+RO!F172+SI!F172+SK!F172+'FI'!F172+SE!F172</f>
        <v>0</v>
      </c>
      <c r="G172" s="28">
        <f>'BE'!G172+'BG'!G172+'CZ'!G172+'DK'!G172+'DE'!G172+'EE'!G172+'IE'!G172+'EL'!G172+'ES'!G172+'FR'!G172+'HR'!G172+'IT'!G172+'CY'!G172+LV!G172+LT!G172+LU!G172+'HU'!G172+MT!G172+NL!G172+'AT'!G172+PL!G172+PT!G172+RO!G172+SI!G172+SK!G172+'FI'!G172+SE!G172</f>
        <v>0</v>
      </c>
      <c r="H172" s="28">
        <f>'BE'!H172+'BG'!H172+'CZ'!H172+'DK'!H172+'DE'!H172+'EE'!H172+'IE'!H172+'EL'!H172+'ES'!H172+'FR'!H172+'HR'!H172+'IT'!H172+'CY'!H172+LV!H172+LT!H172+LU!H172+'HU'!H172+MT!H172+NL!H172+'AT'!H172+PL!H172+PT!H172+RO!H172+SI!H172+SK!H172+'FI'!H172+SE!H172</f>
        <v>0</v>
      </c>
      <c r="I172" s="28">
        <f>'BE'!I172+'BG'!I172+'CZ'!I172+'DK'!I172+'DE'!I172+'EE'!I172+'IE'!I172+'EL'!I172+'ES'!I172+'FR'!I172+'HR'!I172+'IT'!I172+'CY'!I172+LV!I172+LT!I172+LU!I172+'HU'!I172+MT!I172+NL!I172+'AT'!I172+PL!I172+PT!I172+RO!I172+SI!I172+SK!I172+'FI'!I172+SE!I172</f>
        <v>22</v>
      </c>
      <c r="J172" s="28"/>
    </row>
    <row r="173" spans="2:10" ht="15">
      <c r="B173" s="34" t="s">
        <v>81</v>
      </c>
      <c r="C173" s="35" t="s">
        <v>91</v>
      </c>
      <c r="D173" s="29">
        <f>'BE'!D173+'BG'!D173+'CZ'!D173+'DK'!D173+'DE'!D173+'EE'!D173+'IE'!D173+'EL'!D173+'ES'!D173+'FR'!D173+'HR'!D173+'IT'!D173+'CY'!D173+LV!D173+LT!D173+LU!D173+'HU'!D173+MT!D173+NL!D173+'AT'!D173+PL!D173+PT!D173+RO!D173+SI!D173+SK!D173+'FI'!D173+SE!D173</f>
        <v>-62.554</v>
      </c>
      <c r="E173" s="29">
        <f>'BE'!E173+'BG'!E173+'CZ'!E173+'DK'!E173+'DE'!E173+'EE'!E173+'IE'!E173+'EL'!E173+'ES'!E173+'FR'!E173+'HR'!E173+'IT'!E173+'CY'!E173+LV!E173+LT!E173+LU!E173+'HU'!E173+MT!E173+NL!E173+'AT'!E173+PL!E173+PT!E173+RO!E173+SI!E173+SK!E173+'FI'!E173+SE!E173</f>
        <v>-9.112</v>
      </c>
      <c r="F173" s="29">
        <f>'BE'!F173+'BG'!F173+'CZ'!F173+'DK'!F173+'DE'!F173+'EE'!F173+'IE'!F173+'EL'!F173+'ES'!F173+'FR'!F173+'HR'!F173+'IT'!F173+'CY'!F173+LV!F173+LT!F173+LU!F173+'HU'!F173+MT!F173+NL!F173+'AT'!F173+PL!F173+PT!F173+RO!F173+SI!F173+SK!F173+'FI'!F173+SE!F173</f>
        <v>45.504</v>
      </c>
      <c r="G173" s="29">
        <f>'BE'!G173+'BG'!G173+'CZ'!G173+'DK'!G173+'DE'!G173+'EE'!G173+'IE'!G173+'EL'!G173+'ES'!G173+'FR'!G173+'HR'!G173+'IT'!G173+'CY'!G173+LV!G173+LT!G173+LU!G173+'HU'!G173+MT!G173+NL!G173+'AT'!G173+PL!G173+PT!G173+RO!G173+SI!G173+SK!G173+'FI'!G173+SE!G173</f>
        <v>-62.938</v>
      </c>
      <c r="H173" s="29">
        <f>'BE'!H173+'BG'!H173+'CZ'!H173+'DK'!H173+'DE'!H173+'EE'!H173+'IE'!H173+'EL'!H173+'ES'!H173+'FR'!H173+'HR'!H173+'IT'!H173+'CY'!H173+LV!H173+LT!H173+LU!H173+'HU'!H173+MT!H173+NL!H173+'AT'!H173+PL!H173+PT!H173+RO!H173+SI!H173+SK!H173+'FI'!H173+SE!H173</f>
        <v>-17.796</v>
      </c>
      <c r="I173" s="29">
        <f>'BE'!I173+'BG'!I173+'CZ'!I173+'DK'!I173+'DE'!I173+'EE'!I173+'IE'!I173+'EL'!I173+'ES'!I173+'FR'!I173+'HR'!I173+'IT'!I173+'CY'!I173+LV!I173+LT!I173+LU!I173+'HU'!I173+MT!I173+NL!I173+'AT'!I173+PL!I173+PT!I173+RO!I173+SI!I173+SK!I173+'FI'!I173+SE!I173</f>
        <v>-5.655</v>
      </c>
      <c r="J173" s="29"/>
    </row>
    <row r="174" spans="2:10" ht="15">
      <c r="B174" s="36" t="s">
        <v>81</v>
      </c>
      <c r="C174" s="37" t="s">
        <v>113</v>
      </c>
      <c r="D174" s="56">
        <f>'BE'!D174+'BG'!D174+'CZ'!D174+'DK'!D174+'DE'!D174+'EE'!D174+'IE'!D174+'EL'!D174+'ES'!D174+'FR'!D174+'HR'!D174+'IT'!D174+'CY'!D174+LV!D174+LT!D174+LU!D174+'HU'!D174+MT!D174+NL!D174+'AT'!D174+PL!D174+PT!D174+RO!D174+SI!D174+SK!D174+'FI'!D174+SE!D174</f>
        <v>3586.839</v>
      </c>
      <c r="E174" s="56">
        <f>'BE'!E174+'BG'!E174+'CZ'!E174+'DK'!E174+'DE'!E174+'EE'!E174+'IE'!E174+'EL'!E174+'ES'!E174+'FR'!E174+'HR'!E174+'IT'!E174+'CY'!E174+LV!E174+LT!E174+LU!E174+'HU'!E174+MT!E174+NL!E174+'AT'!E174+PL!E174+PT!E174+RO!E174+SI!E174+SK!E174+'FI'!E174+SE!E174</f>
        <v>3524.3740000000003</v>
      </c>
      <c r="F174" s="56">
        <f>'BE'!F174+'BG'!F174+'CZ'!F174+'DK'!F174+'DE'!F174+'EE'!F174+'IE'!F174+'EL'!F174+'ES'!F174+'FR'!F174+'HR'!F174+'IT'!F174+'CY'!F174+LV!F174+LT!F174+LU!F174+'HU'!F174+MT!F174+NL!F174+'AT'!F174+PL!F174+PT!F174+RO!F174+SI!F174+SK!F174+'FI'!F174+SE!F174</f>
        <v>3804.8370000000004</v>
      </c>
      <c r="G174" s="56">
        <f>'BE'!G174+'BG'!G174+'CZ'!G174+'DK'!G174+'DE'!G174+'EE'!G174+'IE'!G174+'EL'!G174+'ES'!G174+'FR'!G174+'HR'!G174+'IT'!G174+'CY'!G174+LV!G174+LT!G174+LU!G174+'HU'!G174+MT!G174+NL!G174+'AT'!G174+PL!G174+PT!G174+RO!G174+SI!G174+SK!G174+'FI'!G174+SE!G174</f>
        <v>3935.2580000000003</v>
      </c>
      <c r="H174" s="56">
        <f>'BE'!H174+'BG'!H174+'CZ'!H174+'DK'!H174+'DE'!H174+'EE'!H174+'IE'!H174+'EL'!H174+'ES'!H174+'FR'!H174+'HR'!H174+'IT'!H174+'CY'!H174+LV!H174+LT!H174+LU!H174+'HU'!H174+MT!H174+NL!H174+'AT'!H174+PL!H174+PT!H174+RO!H174+SI!H174+SK!H174+'FI'!H174+SE!H174</f>
        <v>4152.875</v>
      </c>
      <c r="I174" s="56">
        <f>'BE'!I174+'BG'!I174+'CZ'!I174+'DK'!I174+'DE'!I174+'EE'!I174+'IE'!I174+'EL'!I174+'ES'!I174+'FR'!I174+'HR'!I174+'IT'!I174+'CY'!I174+LV!I174+LT!I174+LU!I174+'HU'!I174+MT!I174+NL!I174+'AT'!I174+PL!I174+PT!I174+RO!I174+SI!I174+SK!I174+'FI'!I174+SE!I174</f>
        <v>4050.427999999999</v>
      </c>
      <c r="J174" s="56"/>
    </row>
    <row r="175" spans="2:10" ht="15">
      <c r="B175" s="30" t="s">
        <v>98</v>
      </c>
      <c r="C175" s="31" t="s">
        <v>107</v>
      </c>
      <c r="D175" s="27">
        <f>'BE'!D175+'BG'!D175+'CZ'!D175+'DK'!D175+'DE'!D175+'EE'!D175+'IE'!D175+'EL'!D175+'ES'!D175+'FR'!D175+'HR'!D175+'IT'!D175+'CY'!D175+LV!D175+LT!D175+LU!D175+'HU'!D175+MT!D175+NL!D175+'AT'!D175+PL!D175+PT!D175+RO!D175+SI!D175+SK!D175+'FI'!D175+SE!D175</f>
        <v>3935.34</v>
      </c>
      <c r="E175" s="27">
        <f>'BE'!E175+'BG'!E175+'CZ'!E175+'DK'!E175+'DE'!E175+'EE'!E175+'IE'!E175+'EL'!E175+'ES'!E175+'FR'!E175+'HR'!E175+'IT'!E175+'CY'!E175+LV!E175+LT!E175+LU!E175+'HU'!E175+MT!E175+NL!E175+'AT'!E175+PL!E175+PT!E175+RO!E175+SI!E175+SK!E175+'FI'!E175+SE!E175</f>
        <v>3900.05</v>
      </c>
      <c r="F175" s="27">
        <f>'BE'!F175+'BG'!F175+'CZ'!F175+'DK'!F175+'DE'!F175+'EE'!F175+'IE'!F175+'EL'!F175+'ES'!F175+'FR'!F175+'HR'!F175+'IT'!F175+'CY'!F175+LV!F175+LT!F175+LU!F175+'HU'!F175+MT!F175+NL!F175+'AT'!F175+PL!F175+PT!F175+RO!F175+SI!F175+SK!F175+'FI'!F175+SE!F175</f>
        <v>3668.8230000000003</v>
      </c>
      <c r="G175" s="27">
        <f>'BE'!G175+'BG'!G175+'CZ'!G175+'DK'!G175+'DE'!G175+'EE'!G175+'IE'!G175+'EL'!G175+'ES'!G175+'FR'!G175+'HR'!G175+'IT'!G175+'CY'!G175+LV!G175+LT!G175+LU!G175+'HU'!G175+MT!G175+NL!G175+'AT'!G175+PL!G175+PT!G175+RO!G175+SI!G175+SK!G175+'FI'!G175+SE!G175</f>
        <v>3283.7999999999997</v>
      </c>
      <c r="H175" s="27">
        <f>'BE'!H175+'BG'!H175+'CZ'!H175+'DK'!H175+'DE'!H175+'EE'!H175+'IE'!H175+'EL'!H175+'ES'!H175+'FR'!H175+'HR'!H175+'IT'!H175+'CY'!H175+LV!H175+LT!H175+LU!H175+'HU'!H175+MT!H175+NL!H175+'AT'!H175+PL!H175+PT!H175+RO!H175+SI!H175+SK!H175+'FI'!H175+SE!H175</f>
        <v>3444.229</v>
      </c>
      <c r="I175" s="27">
        <f>'BE'!I175+'BG'!I175+'CZ'!I175+'DK'!I175+'DE'!I175+'EE'!I175+'IE'!I175+'EL'!I175+'ES'!I175+'FR'!I175+'HR'!I175+'IT'!I175+'CY'!I175+LV!I175+LT!I175+LU!I175+'HU'!I175+MT!I175+NL!I175+'AT'!I175+PL!I175+PT!I175+RO!I175+SI!I175+SK!I175+'FI'!I175+SE!I175</f>
        <v>3299.558</v>
      </c>
      <c r="J175" s="27"/>
    </row>
    <row r="176" spans="2:10" ht="15">
      <c r="B176" s="32" t="s">
        <v>98</v>
      </c>
      <c r="C176" s="33" t="s">
        <v>108</v>
      </c>
      <c r="D176" s="28">
        <f>'BE'!D176+'BG'!D176+'CZ'!D176+'DK'!D176+'DE'!D176+'EE'!D176+'IE'!D176+'EL'!D176+'ES'!D176+'FR'!D176+'HR'!D176+'IT'!D176+'CY'!D176+LV!D176+LT!D176+LU!D176+'HU'!D176+MT!D176+NL!D176+'AT'!D176+PL!D176+PT!D176+RO!D176+SI!D176+SK!D176+'FI'!D176+SE!D176</f>
        <v>102047.1</v>
      </c>
      <c r="E176" s="28">
        <f>'BE'!E176+'BG'!E176+'CZ'!E176+'DK'!E176+'DE'!E176+'EE'!E176+'IE'!E176+'EL'!E176+'ES'!E176+'FR'!E176+'HR'!E176+'IT'!E176+'CY'!E176+LV!E176+LT!E176+LU!E176+'HU'!E176+MT!E176+NL!E176+'AT'!E176+PL!E176+PT!E176+RO!E176+SI!E176+SK!E176+'FI'!E176+SE!E176</f>
        <v>101739.849</v>
      </c>
      <c r="F176" s="28">
        <f>'BE'!F176+'BG'!F176+'CZ'!F176+'DK'!F176+'DE'!F176+'EE'!F176+'IE'!F176+'EL'!F176+'ES'!F176+'FR'!F176+'HR'!F176+'IT'!F176+'CY'!F176+LV!F176+LT!F176+LU!F176+'HU'!F176+MT!F176+NL!F176+'AT'!F176+PL!F176+PT!F176+RO!F176+SI!F176+SK!F176+'FI'!F176+SE!F176</f>
        <v>101782.48999999999</v>
      </c>
      <c r="G176" s="28">
        <f>'BE'!G176+'BG'!G176+'CZ'!G176+'DK'!G176+'DE'!G176+'EE'!G176+'IE'!G176+'EL'!G176+'ES'!G176+'FR'!G176+'HR'!G176+'IT'!G176+'CY'!G176+LV!G176+LT!G176+LU!G176+'HU'!G176+MT!G176+NL!G176+'AT'!G176+PL!G176+PT!G176+RO!G176+SI!G176+SK!G176+'FI'!G176+SE!G176</f>
        <v>102320.918</v>
      </c>
      <c r="H176" s="28">
        <f>'BE'!H176+'BG'!H176+'CZ'!H176+'DK'!H176+'DE'!H176+'EE'!H176+'IE'!H176+'EL'!H176+'ES'!H176+'FR'!H176+'HR'!H176+'IT'!H176+'CY'!H176+LV!H176+LT!H176+LU!H176+'HU'!H176+MT!H176+NL!H176+'AT'!H176+PL!H176+PT!H176+RO!H176+SI!H176+SK!H176+'FI'!H176+SE!H176</f>
        <v>99950.321</v>
      </c>
      <c r="I176" s="28">
        <f>'BE'!I176+'BG'!I176+'CZ'!I176+'DK'!I176+'DE'!I176+'EE'!I176+'IE'!I176+'EL'!I176+'ES'!I176+'FR'!I176+'HR'!I176+'IT'!I176+'CY'!I176+LV!I176+LT!I176+LU!I176+'HU'!I176+MT!I176+NL!I176+'AT'!I176+PL!I176+PT!I176+RO!I176+SI!I176+SK!I176+'FI'!I176+SE!I176</f>
        <v>86868.322</v>
      </c>
      <c r="J176" s="28"/>
    </row>
    <row r="177" spans="2:10" ht="15">
      <c r="B177" s="32" t="s">
        <v>98</v>
      </c>
      <c r="C177" s="33" t="s">
        <v>109</v>
      </c>
      <c r="D177" s="28">
        <f>'BE'!D177+'BG'!D177+'CZ'!D177+'DK'!D177+'DE'!D177+'EE'!D177+'IE'!D177+'EL'!D177+'ES'!D177+'FR'!D177+'HR'!D177+'IT'!D177+'CY'!D177+LV!D177+LT!D177+LU!D177+'HU'!D177+MT!D177+NL!D177+'AT'!D177+PL!D177+PT!D177+RO!D177+SI!D177+SK!D177+'FI'!D177+SE!D177</f>
        <v>0</v>
      </c>
      <c r="E177" s="28">
        <f>'BE'!E177+'BG'!E177+'CZ'!E177+'DK'!E177+'DE'!E177+'EE'!E177+'IE'!E177+'EL'!E177+'ES'!E177+'FR'!E177+'HR'!E177+'IT'!E177+'CY'!E177+LV!E177+LT!E177+LU!E177+'HU'!E177+MT!E177+NL!E177+'AT'!E177+PL!E177+PT!E177+RO!E177+SI!E177+SK!E177+'FI'!E177+SE!E177</f>
        <v>0</v>
      </c>
      <c r="F177" s="28">
        <f>'BE'!F177+'BG'!F177+'CZ'!F177+'DK'!F177+'DE'!F177+'EE'!F177+'IE'!F177+'EL'!F177+'ES'!F177+'FR'!F177+'HR'!F177+'IT'!F177+'CY'!F177+LV!F177+LT!F177+LU!F177+'HU'!F177+MT!F177+NL!F177+'AT'!F177+PL!F177+PT!F177+RO!F177+SI!F177+SK!F177+'FI'!F177+SE!F177</f>
        <v>0</v>
      </c>
      <c r="G177" s="28">
        <f>'BE'!G177+'BG'!G177+'CZ'!G177+'DK'!G177+'DE'!G177+'EE'!G177+'IE'!G177+'EL'!G177+'ES'!G177+'FR'!G177+'HR'!G177+'IT'!G177+'CY'!G177+LV!G177+LT!G177+LU!G177+'HU'!G177+MT!G177+NL!G177+'AT'!G177+PL!G177+PT!G177+RO!G177+SI!G177+SK!G177+'FI'!G177+SE!G177</f>
        <v>0</v>
      </c>
      <c r="H177" s="28">
        <f>'BE'!H177+'BG'!H177+'CZ'!H177+'DK'!H177+'DE'!H177+'EE'!H177+'IE'!H177+'EL'!H177+'ES'!H177+'FR'!H177+'HR'!H177+'IT'!H177+'CY'!H177+LV!H177+LT!H177+LU!H177+'HU'!H177+MT!H177+NL!H177+'AT'!H177+PL!H177+PT!H177+RO!H177+SI!H177+SK!H177+'FI'!H177+SE!H177</f>
        <v>0</v>
      </c>
      <c r="I177" s="28">
        <f>'BE'!I177+'BG'!I177+'CZ'!I177+'DK'!I177+'DE'!I177+'EE'!I177+'IE'!I177+'EL'!I177+'ES'!I177+'FR'!I177+'HR'!I177+'IT'!I177+'CY'!I177+LV!I177+LT!I177+LU!I177+'HU'!I177+MT!I177+NL!I177+'AT'!I177+PL!I177+PT!I177+RO!I177+SI!I177+SK!I177+'FI'!I177+SE!I177</f>
        <v>0.517</v>
      </c>
      <c r="J177" s="28"/>
    </row>
    <row r="178" spans="2:10" ht="15">
      <c r="B178" s="32" t="s">
        <v>98</v>
      </c>
      <c r="C178" s="33" t="s">
        <v>110</v>
      </c>
      <c r="D178" s="28">
        <f>'BE'!D178+'BG'!D178+'CZ'!D178+'DK'!D178+'DE'!D178+'EE'!D178+'IE'!D178+'EL'!D178+'ES'!D178+'FR'!D178+'HR'!D178+'IT'!D178+'CY'!D178+LV!D178+LT!D178+LU!D178+'HU'!D178+MT!D178+NL!D178+'AT'!D178+PL!D178+PT!D178+RO!D178+SI!D178+SK!D178+'FI'!D178+SE!D178</f>
        <v>0</v>
      </c>
      <c r="E178" s="28">
        <f>'BE'!E178+'BG'!E178+'CZ'!E178+'DK'!E178+'DE'!E178+'EE'!E178+'IE'!E178+'EL'!E178+'ES'!E178+'FR'!E178+'HR'!E178+'IT'!E178+'CY'!E178+LV!E178+LT!E178+LU!E178+'HU'!E178+MT!E178+NL!E178+'AT'!E178+PL!E178+PT!E178+RO!E178+SI!E178+SK!E178+'FI'!E178+SE!E178</f>
        <v>0</v>
      </c>
      <c r="F178" s="28">
        <f>'BE'!F178+'BG'!F178+'CZ'!F178+'DK'!F178+'DE'!F178+'EE'!F178+'IE'!F178+'EL'!F178+'ES'!F178+'FR'!F178+'HR'!F178+'IT'!F178+'CY'!F178+LV!F178+LT!F178+LU!F178+'HU'!F178+MT!F178+NL!F178+'AT'!F178+PL!F178+PT!F178+RO!F178+SI!F178+SK!F178+'FI'!F178+SE!F178</f>
        <v>0</v>
      </c>
      <c r="G178" s="28">
        <f>'BE'!G178+'BG'!G178+'CZ'!G178+'DK'!G178+'DE'!G178+'EE'!G178+'IE'!G178+'EL'!G178+'ES'!G178+'FR'!G178+'HR'!G178+'IT'!G178+'CY'!G178+LV!G178+LT!G178+LU!G178+'HU'!G178+MT!G178+NL!G178+'AT'!G178+PL!G178+PT!G178+RO!G178+SI!G178+SK!G178+'FI'!G178+SE!G178</f>
        <v>0</v>
      </c>
      <c r="H178" s="28">
        <f>'BE'!H178+'BG'!H178+'CZ'!H178+'DK'!H178+'DE'!H178+'EE'!H178+'IE'!H178+'EL'!H178+'ES'!H178+'FR'!H178+'HR'!H178+'IT'!H178+'CY'!H178+LV!H178+LT!H178+LU!H178+'HU'!H178+MT!H178+NL!H178+'AT'!H178+PL!H178+PT!H178+RO!H178+SI!H178+SK!H178+'FI'!H178+SE!H178</f>
        <v>0</v>
      </c>
      <c r="I178" s="28">
        <f>'BE'!I178+'BG'!I178+'CZ'!I178+'DK'!I178+'DE'!I178+'EE'!I178+'IE'!I178+'EL'!I178+'ES'!I178+'FR'!I178+'HR'!I178+'IT'!I178+'CY'!I178+LV!I178+LT!I178+LU!I178+'HU'!I178+MT!I178+NL!I178+'AT'!I178+PL!I178+PT!I178+RO!I178+SI!I178+SK!I178+'FI'!I178+SE!I178</f>
        <v>0.011</v>
      </c>
      <c r="J178" s="28"/>
    </row>
    <row r="179" spans="2:10" ht="15">
      <c r="B179" s="32" t="s">
        <v>98</v>
      </c>
      <c r="C179" s="33" t="s">
        <v>88</v>
      </c>
      <c r="D179" s="28">
        <f>'BE'!D179+'BG'!D179+'CZ'!D179+'DK'!D179+'DE'!D179+'EE'!D179+'IE'!D179+'EL'!D179+'ES'!D179+'FR'!D179+'HR'!D179+'IT'!D179+'CY'!D179+LV!D179+LT!D179+LU!D179+'HU'!D179+MT!D179+NL!D179+'AT'!D179+PL!D179+PT!D179+RO!D179+SI!D179+SK!D179+'FI'!D179+SE!D179</f>
        <v>23588.441000000003</v>
      </c>
      <c r="E179" s="28">
        <f>'BE'!E179+'BG'!E179+'CZ'!E179+'DK'!E179+'DE'!E179+'EE'!E179+'IE'!E179+'EL'!E179+'ES'!E179+'FR'!E179+'HR'!E179+'IT'!E179+'CY'!E179+LV!E179+LT!E179+LU!E179+'HU'!E179+MT!E179+NL!E179+'AT'!E179+PL!E179+PT!E179+RO!E179+SI!E179+SK!E179+'FI'!E179+SE!E179</f>
        <v>24399.024</v>
      </c>
      <c r="F179" s="28">
        <f>'BE'!F179+'BG'!F179+'CZ'!F179+'DK'!F179+'DE'!F179+'EE'!F179+'IE'!F179+'EL'!F179+'ES'!F179+'FR'!F179+'HR'!F179+'IT'!F179+'CY'!F179+LV!F179+LT!F179+LU!F179+'HU'!F179+MT!F179+NL!F179+'AT'!F179+PL!F179+PT!F179+RO!F179+SI!F179+SK!F179+'FI'!F179+SE!F179</f>
        <v>24873.149</v>
      </c>
      <c r="G179" s="28">
        <f>'BE'!G179+'BG'!G179+'CZ'!G179+'DK'!G179+'DE'!G179+'EE'!G179+'IE'!G179+'EL'!G179+'ES'!G179+'FR'!G179+'HR'!G179+'IT'!G179+'CY'!G179+LV!G179+LT!G179+LU!G179+'HU'!G179+MT!G179+NL!G179+'AT'!G179+PL!G179+PT!G179+RO!G179+SI!G179+SK!G179+'FI'!G179+SE!G179</f>
        <v>21621.557999999997</v>
      </c>
      <c r="H179" s="28">
        <f>'BE'!H179+'BG'!H179+'CZ'!H179+'DK'!H179+'DE'!H179+'EE'!H179+'IE'!H179+'EL'!H179+'ES'!H179+'FR'!H179+'HR'!H179+'IT'!H179+'CY'!H179+LV!H179+LT!H179+LU!H179+'HU'!H179+MT!H179+NL!H179+'AT'!H179+PL!H179+PT!H179+RO!H179+SI!H179+SK!H179+'FI'!H179+SE!H179</f>
        <v>23124.807</v>
      </c>
      <c r="I179" s="28">
        <f>'BE'!I179+'BG'!I179+'CZ'!I179+'DK'!I179+'DE'!I179+'EE'!I179+'IE'!I179+'EL'!I179+'ES'!I179+'FR'!I179+'HR'!I179+'IT'!I179+'CY'!I179+LV!I179+LT!I179+LU!I179+'HU'!I179+MT!I179+NL!I179+'AT'!I179+PL!I179+PT!I179+RO!I179+SI!I179+SK!I179+'FI'!I179+SE!I179</f>
        <v>20351.212</v>
      </c>
      <c r="J179" s="28"/>
    </row>
    <row r="180" spans="2:10" ht="15">
      <c r="B180" s="32" t="s">
        <v>98</v>
      </c>
      <c r="C180" s="33" t="s">
        <v>89</v>
      </c>
      <c r="D180" s="28">
        <f>'BE'!D180+'BG'!D180+'CZ'!D180+'DK'!D180+'DE'!D180+'EE'!D180+'IE'!D180+'EL'!D180+'ES'!D180+'FR'!D180+'HR'!D180+'IT'!D180+'CY'!D180+LV!D180+LT!D180+LU!D180+'HU'!D180+MT!D180+NL!D180+'AT'!D180+PL!D180+PT!D180+RO!D180+SI!D180+SK!D180+'FI'!D180+SE!D180</f>
        <v>70459.712</v>
      </c>
      <c r="E180" s="28">
        <f>'BE'!E180+'BG'!E180+'CZ'!E180+'DK'!E180+'DE'!E180+'EE'!E180+'IE'!E180+'EL'!E180+'ES'!E180+'FR'!E180+'HR'!E180+'IT'!E180+'CY'!E180+LV!E180+LT!E180+LU!E180+'HU'!E180+MT!E180+NL!E180+'AT'!E180+PL!E180+PT!E180+RO!E180+SI!E180+SK!E180+'FI'!E180+SE!E180</f>
        <v>70416.49100000001</v>
      </c>
      <c r="F180" s="28">
        <f>'BE'!F180+'BG'!F180+'CZ'!F180+'DK'!F180+'DE'!F180+'EE'!F180+'IE'!F180+'EL'!F180+'ES'!F180+'FR'!F180+'HR'!F180+'IT'!F180+'CY'!F180+LV!F180+LT!F180+LU!F180+'HU'!F180+MT!F180+NL!F180+'AT'!F180+PL!F180+PT!F180+RO!F180+SI!F180+SK!F180+'FI'!F180+SE!F180</f>
        <v>72737.42000000001</v>
      </c>
      <c r="G180" s="28">
        <f>'BE'!G180+'BG'!G180+'CZ'!G180+'DK'!G180+'DE'!G180+'EE'!G180+'IE'!G180+'EL'!G180+'ES'!G180+'FR'!G180+'HR'!G180+'IT'!G180+'CY'!G180+LV!G180+LT!G180+LU!G180+'HU'!G180+MT!G180+NL!G180+'AT'!G180+PL!G180+PT!G180+RO!G180+SI!G180+SK!G180+'FI'!G180+SE!G180</f>
        <v>72682.37299999999</v>
      </c>
      <c r="H180" s="28">
        <f>'BE'!H180+'BG'!H180+'CZ'!H180+'DK'!H180+'DE'!H180+'EE'!H180+'IE'!H180+'EL'!H180+'ES'!H180+'FR'!H180+'HR'!H180+'IT'!H180+'CY'!H180+LV!H180+LT!H180+LU!H180+'HU'!H180+MT!H180+NL!H180+'AT'!H180+PL!H180+PT!H180+RO!H180+SI!H180+SK!H180+'FI'!H180+SE!H180</f>
        <v>73544.11600000001</v>
      </c>
      <c r="I180" s="28">
        <f>'BE'!I180+'BG'!I180+'CZ'!I180+'DK'!I180+'DE'!I180+'EE'!I180+'IE'!I180+'EL'!I180+'ES'!I180+'FR'!I180+'HR'!I180+'IT'!I180+'CY'!I180+LV!I180+LT!I180+LU!I180+'HU'!I180+MT!I180+NL!I180+'AT'!I180+PL!I180+PT!I180+RO!I180+SI!I180+SK!I180+'FI'!I180+SE!I180</f>
        <v>63029.61</v>
      </c>
      <c r="J180" s="28"/>
    </row>
    <row r="181" spans="2:10" ht="15">
      <c r="B181" s="32" t="s">
        <v>98</v>
      </c>
      <c r="C181" s="33" t="s">
        <v>111</v>
      </c>
      <c r="D181" s="28">
        <f>'BE'!D181+'BG'!D181+'CZ'!D181+'DK'!D181+'DE'!D181+'EE'!D181+'IE'!D181+'EL'!D181+'ES'!D181+'FR'!D181+'HR'!D181+'IT'!D181+'CY'!D181+LV!D181+LT!D181+LU!D181+'HU'!D181+MT!D181+NL!D181+'AT'!D181+PL!D181+PT!D181+RO!D181+SI!D181+SK!D181+'FI'!D181+SE!D181</f>
        <v>0</v>
      </c>
      <c r="E181" s="28">
        <f>'BE'!E181+'BG'!E181+'CZ'!E181+'DK'!E181+'DE'!E181+'EE'!E181+'IE'!E181+'EL'!E181+'ES'!E181+'FR'!E181+'HR'!E181+'IT'!E181+'CY'!E181+LV!E181+LT!E181+LU!E181+'HU'!E181+MT!E181+NL!E181+'AT'!E181+PL!E181+PT!E181+RO!E181+SI!E181+SK!E181+'FI'!E181+SE!E181</f>
        <v>0</v>
      </c>
      <c r="F181" s="28">
        <f>'BE'!F181+'BG'!F181+'CZ'!F181+'DK'!F181+'DE'!F181+'EE'!F181+'IE'!F181+'EL'!F181+'ES'!F181+'FR'!F181+'HR'!F181+'IT'!F181+'CY'!F181+LV!F181+LT!F181+LU!F181+'HU'!F181+MT!F181+NL!F181+'AT'!F181+PL!F181+PT!F181+RO!F181+SI!F181+SK!F181+'FI'!F181+SE!F181</f>
        <v>0</v>
      </c>
      <c r="G181" s="28">
        <f>'BE'!G181+'BG'!G181+'CZ'!G181+'DK'!G181+'DE'!G181+'EE'!G181+'IE'!G181+'EL'!G181+'ES'!G181+'FR'!G181+'HR'!G181+'IT'!G181+'CY'!G181+LV!G181+LT!G181+LU!G181+'HU'!G181+MT!G181+NL!G181+'AT'!G181+PL!G181+PT!G181+RO!G181+SI!G181+SK!G181+'FI'!G181+SE!G181</f>
        <v>0</v>
      </c>
      <c r="H181" s="28">
        <f>'BE'!H181+'BG'!H181+'CZ'!H181+'DK'!H181+'DE'!H181+'EE'!H181+'IE'!H181+'EL'!H181+'ES'!H181+'FR'!H181+'HR'!H181+'IT'!H181+'CY'!H181+LV!H181+LT!H181+LU!H181+'HU'!H181+MT!H181+NL!H181+'AT'!H181+PL!H181+PT!H181+RO!H181+SI!H181+SK!H181+'FI'!H181+SE!H181</f>
        <v>0</v>
      </c>
      <c r="I181" s="28">
        <f>'BE'!I181+'BG'!I181+'CZ'!I181+'DK'!I181+'DE'!I181+'EE'!I181+'IE'!I181+'EL'!I181+'ES'!I181+'FR'!I181+'HR'!I181+'IT'!I181+'CY'!I181+LV!I181+LT!I181+LU!I181+'HU'!I181+MT!I181+NL!I181+'AT'!I181+PL!I181+PT!I181+RO!I181+SI!I181+SK!I181+'FI'!I181+SE!I181</f>
        <v>0.002</v>
      </c>
      <c r="J181" s="28"/>
    </row>
    <row r="182" spans="2:10" ht="15">
      <c r="B182" s="32" t="s">
        <v>98</v>
      </c>
      <c r="C182" s="33" t="s">
        <v>112</v>
      </c>
      <c r="D182" s="28">
        <f>'BE'!D182+'BG'!D182+'CZ'!D182+'DK'!D182+'DE'!D182+'EE'!D182+'IE'!D182+'EL'!D182+'ES'!D182+'FR'!D182+'HR'!D182+'IT'!D182+'CY'!D182+LV!D182+LT!D182+LU!D182+'HU'!D182+MT!D182+NL!D182+'AT'!D182+PL!D182+PT!D182+RO!D182+SI!D182+SK!D182+'FI'!D182+SE!D182</f>
        <v>6108.500000000001</v>
      </c>
      <c r="E182" s="28">
        <f>'BE'!E182+'BG'!E182+'CZ'!E182+'DK'!E182+'DE'!E182+'EE'!E182+'IE'!E182+'EL'!E182+'ES'!E182+'FR'!E182+'HR'!E182+'IT'!E182+'CY'!E182+LV!E182+LT!E182+LU!E182+'HU'!E182+MT!E182+NL!E182+'AT'!E182+PL!E182+PT!E182+RO!E182+SI!E182+SK!E182+'FI'!E182+SE!E182</f>
        <v>6184.543000000001</v>
      </c>
      <c r="F182" s="28">
        <f>'BE'!F182+'BG'!F182+'CZ'!F182+'DK'!F182+'DE'!F182+'EE'!F182+'IE'!F182+'EL'!F182+'ES'!F182+'FR'!F182+'HR'!F182+'IT'!F182+'CY'!F182+LV!F182+LT!F182+LU!F182+'HU'!F182+MT!F182+NL!F182+'AT'!F182+PL!F182+PT!F182+RO!F182+SI!F182+SK!F182+'FI'!F182+SE!F182</f>
        <v>7923.4220000000005</v>
      </c>
      <c r="G182" s="28">
        <f>'BE'!G182+'BG'!G182+'CZ'!G182+'DK'!G182+'DE'!G182+'EE'!G182+'IE'!G182+'EL'!G182+'ES'!G182+'FR'!G182+'HR'!G182+'IT'!G182+'CY'!G182+LV!G182+LT!G182+LU!G182+'HU'!G182+MT!G182+NL!G182+'AT'!G182+PL!G182+PT!G182+RO!G182+SI!G182+SK!G182+'FI'!G182+SE!G182</f>
        <v>14711.565999999999</v>
      </c>
      <c r="H182" s="28">
        <f>'BE'!H182+'BG'!H182+'CZ'!H182+'DK'!H182+'DE'!H182+'EE'!H182+'IE'!H182+'EL'!H182+'ES'!H182+'FR'!H182+'HR'!H182+'IT'!H182+'CY'!H182+LV!H182+LT!H182+LU!H182+'HU'!H182+MT!H182+NL!H182+'AT'!H182+PL!H182+PT!H182+RO!H182+SI!H182+SK!H182+'FI'!H182+SE!H182</f>
        <v>18239.365999999998</v>
      </c>
      <c r="I182" s="28">
        <f>'BE'!I182+'BG'!I182+'CZ'!I182+'DK'!I182+'DE'!I182+'EE'!I182+'IE'!I182+'EL'!I182+'ES'!I182+'FR'!I182+'HR'!I182+'IT'!I182+'CY'!I182+LV!I182+LT!I182+LU!I182+'HU'!I182+MT!I182+NL!I182+'AT'!I182+PL!I182+PT!I182+RO!I182+SI!I182+SK!I182+'FI'!I182+SE!I182</f>
        <v>13309.195</v>
      </c>
      <c r="J182" s="28"/>
    </row>
    <row r="183" spans="2:10" ht="15">
      <c r="B183" s="32" t="s">
        <v>98</v>
      </c>
      <c r="C183" s="33" t="s">
        <v>87</v>
      </c>
      <c r="D183" s="28">
        <f>'BE'!D183+'BG'!D183+'CZ'!D183+'DK'!D183+'DE'!D183+'EE'!D183+'IE'!D183+'EL'!D183+'ES'!D183+'FR'!D183+'HR'!D183+'IT'!D183+'CY'!D183+LV!D183+LT!D183+LU!D183+'HU'!D183+MT!D183+NL!D183+'AT'!D183+PL!D183+PT!D183+RO!D183+SI!D183+SK!D183+'FI'!D183+SE!D183</f>
        <v>529.911</v>
      </c>
      <c r="E183" s="28">
        <f>'BE'!E183+'BG'!E183+'CZ'!E183+'DK'!E183+'DE'!E183+'EE'!E183+'IE'!E183+'EL'!E183+'ES'!E183+'FR'!E183+'HR'!E183+'IT'!E183+'CY'!E183+LV!E183+LT!E183+LU!E183+'HU'!E183+MT!E183+NL!E183+'AT'!E183+PL!E183+PT!E183+RO!E183+SI!E183+SK!E183+'FI'!E183+SE!E183</f>
        <v>371.08000000000004</v>
      </c>
      <c r="F183" s="28">
        <f>'BE'!F183+'BG'!F183+'CZ'!F183+'DK'!F183+'DE'!F183+'EE'!F183+'IE'!F183+'EL'!F183+'ES'!F183+'FR'!F183+'HR'!F183+'IT'!F183+'CY'!F183+LV!F183+LT!F183+LU!F183+'HU'!F183+MT!F183+NL!F183+'AT'!F183+PL!F183+PT!F183+RO!F183+SI!F183+SK!F183+'FI'!F183+SE!F183</f>
        <v>314.955</v>
      </c>
      <c r="G183" s="28">
        <f>'BE'!G183+'BG'!G183+'CZ'!G183+'DK'!G183+'DE'!G183+'EE'!G183+'IE'!G183+'EL'!G183+'ES'!G183+'FR'!G183+'HR'!G183+'IT'!G183+'CY'!G183+LV!G183+LT!G183+LU!G183+'HU'!G183+MT!G183+NL!G183+'AT'!G183+PL!G183+PT!G183+RO!G183+SI!G183+SK!G183+'FI'!G183+SE!G183</f>
        <v>383.86100000000005</v>
      </c>
      <c r="H183" s="28">
        <f>'BE'!H183+'BG'!H183+'CZ'!H183+'DK'!H183+'DE'!H183+'EE'!H183+'IE'!H183+'EL'!H183+'ES'!H183+'FR'!H183+'HR'!H183+'IT'!H183+'CY'!H183+LV!H183+LT!H183+LU!H183+'HU'!H183+MT!H183+NL!H183+'AT'!H183+PL!H183+PT!H183+RO!H183+SI!H183+SK!H183+'FI'!H183+SE!H183</f>
        <v>927.109</v>
      </c>
      <c r="I183" s="28">
        <f>'BE'!I183+'BG'!I183+'CZ'!I183+'DK'!I183+'DE'!I183+'EE'!I183+'IE'!I183+'EL'!I183+'ES'!I183+'FR'!I183+'HR'!I183+'IT'!I183+'CY'!I183+LV!I183+LT!I183+LU!I183+'HU'!I183+MT!I183+NL!I183+'AT'!I183+PL!I183+PT!I183+RO!I183+SI!I183+SK!I183+'FI'!I183+SE!I183</f>
        <v>603.6</v>
      </c>
      <c r="J183" s="28"/>
    </row>
    <row r="184" spans="2:10" ht="15">
      <c r="B184" s="34" t="s">
        <v>98</v>
      </c>
      <c r="C184" s="35" t="s">
        <v>91</v>
      </c>
      <c r="D184" s="29">
        <f>'BE'!D184+'BG'!D184+'CZ'!D184+'DK'!D184+'DE'!D184+'EE'!D184+'IE'!D184+'EL'!D184+'ES'!D184+'FR'!D184+'HR'!D184+'IT'!D184+'CY'!D184+LV!D184+LT!D184+LU!D184+'HU'!D184+MT!D184+NL!D184+'AT'!D184+PL!D184+PT!D184+RO!D184+SI!D184+SK!D184+'FI'!D184+SE!D184</f>
        <v>141.389</v>
      </c>
      <c r="E184" s="29">
        <f>'BE'!E184+'BG'!E184+'CZ'!E184+'DK'!E184+'DE'!E184+'EE'!E184+'IE'!E184+'EL'!E184+'ES'!E184+'FR'!E184+'HR'!E184+'IT'!E184+'CY'!E184+LV!E184+LT!E184+LU!E184+'HU'!E184+MT!E184+NL!E184+'AT'!E184+PL!E184+PT!E184+RO!E184+SI!E184+SK!E184+'FI'!E184+SE!E184</f>
        <v>-588.1239999999999</v>
      </c>
      <c r="F184" s="29">
        <f>'BE'!F184+'BG'!F184+'CZ'!F184+'DK'!F184+'DE'!F184+'EE'!F184+'IE'!F184+'EL'!F184+'ES'!F184+'FR'!F184+'HR'!F184+'IT'!F184+'CY'!F184+LV!F184+LT!F184+LU!F184+'HU'!F184+MT!F184+NL!F184+'AT'!F184+PL!F184+PT!F184+RO!F184+SI!F184+SK!F184+'FI'!F184+SE!F184</f>
        <v>362.19100000000003</v>
      </c>
      <c r="G184" s="29">
        <f>'BE'!G184+'BG'!G184+'CZ'!G184+'DK'!G184+'DE'!G184+'EE'!G184+'IE'!G184+'EL'!G184+'ES'!G184+'FR'!G184+'HR'!G184+'IT'!G184+'CY'!G184+LV!G184+LT!G184+LU!G184+'HU'!G184+MT!G184+NL!G184+'AT'!G184+PL!G184+PT!G184+RO!G184+SI!G184+SK!G184+'FI'!G184+SE!G184</f>
        <v>654.9019999999999</v>
      </c>
      <c r="H184" s="29">
        <f>'BE'!H184+'BG'!H184+'CZ'!H184+'DK'!H184+'DE'!H184+'EE'!H184+'IE'!H184+'EL'!H184+'ES'!H184+'FR'!H184+'HR'!H184+'IT'!H184+'CY'!H184+LV!H184+LT!H184+LU!H184+'HU'!H184+MT!H184+NL!H184+'AT'!H184+PL!H184+PT!H184+RO!H184+SI!H184+SK!H184+'FI'!H184+SE!H184</f>
        <v>-117.28899999999997</v>
      </c>
      <c r="I184" s="29">
        <f>'BE'!I184+'BG'!I184+'CZ'!I184+'DK'!I184+'DE'!I184+'EE'!I184+'IE'!I184+'EL'!I184+'ES'!I184+'FR'!I184+'HR'!I184+'IT'!I184+'CY'!I184+LV!I184+LT!I184+LU!I184+'HU'!I184+MT!I184+NL!I184+'AT'!I184+PL!I184+PT!I184+RO!I184+SI!I184+SK!I184+'FI'!I184+SE!I184</f>
        <v>-513.97</v>
      </c>
      <c r="J184" s="29"/>
    </row>
    <row r="185" spans="2:10" ht="15">
      <c r="B185" s="36" t="s">
        <v>98</v>
      </c>
      <c r="C185" s="37" t="s">
        <v>113</v>
      </c>
      <c r="D185" s="56">
        <f>'BE'!D185+'BG'!D185+'CZ'!D185+'DK'!D185+'DE'!D185+'EE'!D185+'IE'!D185+'EL'!D185+'ES'!D185+'FR'!D185+'HR'!D185+'IT'!D185+'CY'!D185+LV!D185+LT!D185+LU!D185+'HU'!D185+MT!D185+NL!D185+'AT'!D185+PL!D185+PT!D185+RO!D185+SI!D185+SK!D185+'FI'!D185+SE!D185</f>
        <v>64831.147</v>
      </c>
      <c r="E185" s="56">
        <f>'BE'!E185+'BG'!E185+'CZ'!E185+'DK'!E185+'DE'!E185+'EE'!E185+'IE'!E185+'EL'!E185+'ES'!E185+'FR'!E185+'HR'!E185+'IT'!E185+'CY'!E185+LV!E185+LT!E185+LU!E185+'HU'!E185+MT!E185+NL!E185+'AT'!E185+PL!E185+PT!E185+RO!E185+SI!E185+SK!E185+'FI'!E185+SE!E185</f>
        <v>64847.771</v>
      </c>
      <c r="F185" s="56">
        <f>'BE'!F185+'BG'!F185+'CZ'!F185+'DK'!F185+'DE'!F185+'EE'!F185+'IE'!F185+'EL'!F185+'ES'!F185+'FR'!F185+'HR'!F185+'IT'!F185+'CY'!F185+LV!F185+LT!F185+LU!F185+'HU'!F185+MT!F185+NL!F185+'AT'!F185+PL!F185+PT!F185+RO!F185+SI!F185+SK!F185+'FI'!F185+SE!F185</f>
        <v>65557.70000000001</v>
      </c>
      <c r="G185" s="56">
        <f>'BE'!G185+'BG'!G185+'CZ'!G185+'DK'!G185+'DE'!G185+'EE'!G185+'IE'!G185+'EL'!G185+'ES'!G185+'FR'!G185+'HR'!G185+'IT'!G185+'CY'!G185+LV!G185+LT!G185+LU!G185+'HU'!G185+MT!G185+NL!G185+'AT'!G185+PL!G185+PT!G185+RO!G185+SI!G185+SK!G185+'FI'!G185+SE!G185</f>
        <v>69526.51000000001</v>
      </c>
      <c r="H185" s="56">
        <f>'BE'!H185+'BG'!H185+'CZ'!H185+'DK'!H185+'DE'!H185+'EE'!H185+'IE'!H185+'EL'!H185+'ES'!H185+'FR'!H185+'HR'!H185+'IT'!H185+'CY'!H185+LV!H185+LT!H185+LU!H185+'HU'!H185+MT!H185+NL!H185+'AT'!H185+PL!H185+PT!H185+RO!H185+SI!H185+SK!H185+'FI'!H185+SE!H185</f>
        <v>70170.209</v>
      </c>
      <c r="I185" s="56">
        <f>'BE'!I185+'BG'!I185+'CZ'!I185+'DK'!I185+'DE'!I185+'EE'!I185+'IE'!I185+'EL'!I185+'ES'!I185+'FR'!I185+'HR'!I185+'IT'!I185+'CY'!I185+LV!I185+LT!I185+LU!I185+'HU'!I185+MT!I185+NL!I185+'AT'!I185+PL!I185+PT!I185+RO!I185+SI!I185+SK!I185+'FI'!I185+SE!I185</f>
        <v>59681.61100000001</v>
      </c>
      <c r="J185" s="56"/>
    </row>
    <row r="186" spans="2:10" ht="15">
      <c r="B186" s="30" t="s">
        <v>122</v>
      </c>
      <c r="C186" s="31" t="s">
        <v>107</v>
      </c>
      <c r="D186" s="27">
        <f>'BE'!D186+'BG'!D186+'CZ'!D186+'DK'!D186+'DE'!D186+'EE'!D186+'IE'!D186+'EL'!D186+'ES'!D186+'FR'!D186+'HR'!D186+'IT'!D186+'CY'!D186+LV!D186+LT!D186+LU!D186+'HU'!D186+MT!D186+NL!D186+'AT'!D186+PL!D186+PT!D186+RO!D186+SI!D186+SK!D186+'FI'!D186+SE!D186</f>
        <v>0</v>
      </c>
      <c r="E186" s="27">
        <f>'BE'!E186+'BG'!E186+'CZ'!E186+'DK'!E186+'DE'!E186+'EE'!E186+'IE'!E186+'EL'!E186+'ES'!E186+'FR'!E186+'HR'!E186+'IT'!E186+'CY'!E186+LV!E186+LT!E186+LU!E186+'HU'!E186+MT!E186+NL!E186+'AT'!E186+PL!E186+PT!E186+RO!E186+SI!E186+SK!E186+'FI'!E186+SE!E186</f>
        <v>0</v>
      </c>
      <c r="F186" s="27">
        <f>'BE'!F186+'BG'!F186+'CZ'!F186+'DK'!F186+'DE'!F186+'EE'!F186+'IE'!F186+'EL'!F186+'ES'!F186+'FR'!F186+'HR'!F186+'IT'!F186+'CY'!F186+LV!F186+LT!F186+LU!F186+'HU'!F186+MT!F186+NL!F186+'AT'!F186+PL!F186+PT!F186+RO!F186+SI!F186+SK!F186+'FI'!F186+SE!F186</f>
        <v>0</v>
      </c>
      <c r="G186" s="27">
        <f>'BE'!G186+'BG'!G186+'CZ'!G186+'DK'!G186+'DE'!G186+'EE'!G186+'IE'!G186+'EL'!G186+'ES'!G186+'FR'!G186+'HR'!G186+'IT'!G186+'CY'!G186+LV!G186+LT!G186+LU!G186+'HU'!G186+MT!G186+NL!G186+'AT'!G186+PL!G186+PT!G186+RO!G186+SI!G186+SK!G186+'FI'!G186+SE!G186</f>
        <v>0</v>
      </c>
      <c r="H186" s="27">
        <f>'BE'!H186+'BG'!H186+'CZ'!H186+'DK'!H186+'DE'!H186+'EE'!H186+'IE'!H186+'EL'!H186+'ES'!H186+'FR'!H186+'HR'!H186+'IT'!H186+'CY'!H186+LV!H186+LT!H186+LU!H186+'HU'!H186+MT!H186+NL!H186+'AT'!H186+PL!H186+PT!H186+RO!H186+SI!H186+SK!H186+'FI'!H186+SE!H186</f>
        <v>0</v>
      </c>
      <c r="I186" s="27">
        <f>'BE'!I186+'BG'!I186+'CZ'!I186+'DK'!I186+'DE'!I186+'EE'!I186+'IE'!I186+'EL'!I186+'ES'!I186+'FR'!I186+'HR'!I186+'IT'!I186+'CY'!I186+LV!I186+LT!I186+LU!I186+'HU'!I186+MT!I186+NL!I186+'AT'!I186+PL!I186+PT!I186+RO!I186+SI!I186+SK!I186+'FI'!I186+SE!I186</f>
        <v>0</v>
      </c>
      <c r="J186" s="27"/>
    </row>
    <row r="187" spans="2:10" ht="15">
      <c r="B187" s="32" t="s">
        <v>122</v>
      </c>
      <c r="C187" s="33" t="s">
        <v>108</v>
      </c>
      <c r="D187" s="28">
        <f>'BE'!D187+'BG'!D187+'CZ'!D187+'DK'!D187+'DE'!D187+'EE'!D187+'IE'!D187+'EL'!D187+'ES'!D187+'FR'!D187+'HR'!D187+'IT'!D187+'CY'!D187+LV!D187+LT!D187+LU!D187+'HU'!D187+MT!D187+NL!D187+'AT'!D187+PL!D187+PT!D187+RO!D187+SI!D187+SK!D187+'FI'!D187+SE!D187</f>
        <v>120.25</v>
      </c>
      <c r="E187" s="28">
        <f>'BE'!E187+'BG'!E187+'CZ'!E187+'DK'!E187+'DE'!E187+'EE'!E187+'IE'!E187+'EL'!E187+'ES'!E187+'FR'!E187+'HR'!E187+'IT'!E187+'CY'!E187+LV!E187+LT!E187+LU!E187+'HU'!E187+MT!E187+NL!E187+'AT'!E187+PL!E187+PT!E187+RO!E187+SI!E187+SK!E187+'FI'!E187+SE!E187</f>
        <v>116.878</v>
      </c>
      <c r="F187" s="28">
        <f>'BE'!F187+'BG'!F187+'CZ'!F187+'DK'!F187+'DE'!F187+'EE'!F187+'IE'!F187+'EL'!F187+'ES'!F187+'FR'!F187+'HR'!F187+'IT'!F187+'CY'!F187+LV!F187+LT!F187+LU!F187+'HU'!F187+MT!F187+NL!F187+'AT'!F187+PL!F187+PT!F187+RO!F187+SI!F187+SK!F187+'FI'!F187+SE!F187</f>
        <v>95.096</v>
      </c>
      <c r="G187" s="28">
        <f>'BE'!G187+'BG'!G187+'CZ'!G187+'DK'!G187+'DE'!G187+'EE'!G187+'IE'!G187+'EL'!G187+'ES'!G187+'FR'!G187+'HR'!G187+'IT'!G187+'CY'!G187+LV!G187+LT!G187+LU!G187+'HU'!G187+MT!G187+NL!G187+'AT'!G187+PL!G187+PT!G187+RO!G187+SI!G187+SK!G187+'FI'!G187+SE!G187</f>
        <v>78.993</v>
      </c>
      <c r="H187" s="28">
        <f>'BE'!H187+'BG'!H187+'CZ'!H187+'DK'!H187+'DE'!H187+'EE'!H187+'IE'!H187+'EL'!H187+'ES'!H187+'FR'!H187+'HR'!H187+'IT'!H187+'CY'!H187+LV!H187+LT!H187+LU!H187+'HU'!H187+MT!H187+NL!H187+'AT'!H187+PL!H187+PT!H187+RO!H187+SI!H187+SK!H187+'FI'!H187+SE!H187</f>
        <v>93.37799999999999</v>
      </c>
      <c r="I187" s="28">
        <f>'BE'!I187+'BG'!I187+'CZ'!I187+'DK'!I187+'DE'!I187+'EE'!I187+'IE'!I187+'EL'!I187+'ES'!I187+'FR'!I187+'HR'!I187+'IT'!I187+'CY'!I187+LV!I187+LT!I187+LU!I187+'HU'!I187+MT!I187+NL!I187+'AT'!I187+PL!I187+PT!I187+RO!I187+SI!I187+SK!I187+'FI'!I187+SE!I187</f>
        <v>104.872</v>
      </c>
      <c r="J187" s="28"/>
    </row>
    <row r="188" spans="2:10" ht="15">
      <c r="B188" s="32" t="s">
        <v>122</v>
      </c>
      <c r="C188" s="33" t="s">
        <v>109</v>
      </c>
      <c r="D188" s="28">
        <f>'BE'!D188+'BG'!D188+'CZ'!D188+'DK'!D188+'DE'!D188+'EE'!D188+'IE'!D188+'EL'!D188+'ES'!D188+'FR'!D188+'HR'!D188+'IT'!D188+'CY'!D188+LV!D188+LT!D188+LU!D188+'HU'!D188+MT!D188+NL!D188+'AT'!D188+PL!D188+PT!D188+RO!D188+SI!D188+SK!D188+'FI'!D188+SE!D188</f>
        <v>0</v>
      </c>
      <c r="E188" s="28">
        <f>'BE'!E188+'BG'!E188+'CZ'!E188+'DK'!E188+'DE'!E188+'EE'!E188+'IE'!E188+'EL'!E188+'ES'!E188+'FR'!E188+'HR'!E188+'IT'!E188+'CY'!E188+LV!E188+LT!E188+LU!E188+'HU'!E188+MT!E188+NL!E188+'AT'!E188+PL!E188+PT!E188+RO!E188+SI!E188+SK!E188+'FI'!E188+SE!E188</f>
        <v>0</v>
      </c>
      <c r="F188" s="28">
        <f>'BE'!F188+'BG'!F188+'CZ'!F188+'DK'!F188+'DE'!F188+'EE'!F188+'IE'!F188+'EL'!F188+'ES'!F188+'FR'!F188+'HR'!F188+'IT'!F188+'CY'!F188+LV!F188+LT!F188+LU!F188+'HU'!F188+MT!F188+NL!F188+'AT'!F188+PL!F188+PT!F188+RO!F188+SI!F188+SK!F188+'FI'!F188+SE!F188</f>
        <v>0</v>
      </c>
      <c r="G188" s="28">
        <f>'BE'!G188+'BG'!G188+'CZ'!G188+'DK'!G188+'DE'!G188+'EE'!G188+'IE'!G188+'EL'!G188+'ES'!G188+'FR'!G188+'HR'!G188+'IT'!G188+'CY'!G188+LV!G188+LT!G188+LU!G188+'HU'!G188+MT!G188+NL!G188+'AT'!G188+PL!G188+PT!G188+RO!G188+SI!G188+SK!G188+'FI'!G188+SE!G188</f>
        <v>0</v>
      </c>
      <c r="H188" s="28">
        <f>'BE'!H188+'BG'!H188+'CZ'!H188+'DK'!H188+'DE'!H188+'EE'!H188+'IE'!H188+'EL'!H188+'ES'!H188+'FR'!H188+'HR'!H188+'IT'!H188+'CY'!H188+LV!H188+LT!H188+LU!H188+'HU'!H188+MT!H188+NL!H188+'AT'!H188+PL!H188+PT!H188+RO!H188+SI!H188+SK!H188+'FI'!H188+SE!H188</f>
        <v>0</v>
      </c>
      <c r="I188" s="28">
        <f>'BE'!I188+'BG'!I188+'CZ'!I188+'DK'!I188+'DE'!I188+'EE'!I188+'IE'!I188+'EL'!I188+'ES'!I188+'FR'!I188+'HR'!I188+'IT'!I188+'CY'!I188+LV!I188+LT!I188+LU!I188+'HU'!I188+MT!I188+NL!I188+'AT'!I188+PL!I188+PT!I188+RO!I188+SI!I188+SK!I188+'FI'!I188+SE!I188</f>
        <v>0</v>
      </c>
      <c r="J188" s="28"/>
    </row>
    <row r="189" spans="2:10" ht="15">
      <c r="B189" s="32" t="s">
        <v>122</v>
      </c>
      <c r="C189" s="33" t="s">
        <v>110</v>
      </c>
      <c r="D189" s="28">
        <f>'BE'!D189+'BG'!D189+'CZ'!D189+'DK'!D189+'DE'!D189+'EE'!D189+'IE'!D189+'EL'!D189+'ES'!D189+'FR'!D189+'HR'!D189+'IT'!D189+'CY'!D189+LV!D189+LT!D189+LU!D189+'HU'!D189+MT!D189+NL!D189+'AT'!D189+PL!D189+PT!D189+RO!D189+SI!D189+SK!D189+'FI'!D189+SE!D189</f>
        <v>0</v>
      </c>
      <c r="E189" s="28">
        <f>'BE'!E189+'BG'!E189+'CZ'!E189+'DK'!E189+'DE'!E189+'EE'!E189+'IE'!E189+'EL'!E189+'ES'!E189+'FR'!E189+'HR'!E189+'IT'!E189+'CY'!E189+LV!E189+LT!E189+LU!E189+'HU'!E189+MT!E189+NL!E189+'AT'!E189+PL!E189+PT!E189+RO!E189+SI!E189+SK!E189+'FI'!E189+SE!E189</f>
        <v>0</v>
      </c>
      <c r="F189" s="28">
        <f>'BE'!F189+'BG'!F189+'CZ'!F189+'DK'!F189+'DE'!F189+'EE'!F189+'IE'!F189+'EL'!F189+'ES'!F189+'FR'!F189+'HR'!F189+'IT'!F189+'CY'!F189+LV!F189+LT!F189+LU!F189+'HU'!F189+MT!F189+NL!F189+'AT'!F189+PL!F189+PT!F189+RO!F189+SI!F189+SK!F189+'FI'!F189+SE!F189</f>
        <v>0</v>
      </c>
      <c r="G189" s="28">
        <f>'BE'!G189+'BG'!G189+'CZ'!G189+'DK'!G189+'DE'!G189+'EE'!G189+'IE'!G189+'EL'!G189+'ES'!G189+'FR'!G189+'HR'!G189+'IT'!G189+'CY'!G189+LV!G189+LT!G189+LU!G189+'HU'!G189+MT!G189+NL!G189+'AT'!G189+PL!G189+PT!G189+RO!G189+SI!G189+SK!G189+'FI'!G189+SE!G189</f>
        <v>0</v>
      </c>
      <c r="H189" s="28">
        <f>'BE'!H189+'BG'!H189+'CZ'!H189+'DK'!H189+'DE'!H189+'EE'!H189+'IE'!H189+'EL'!H189+'ES'!H189+'FR'!H189+'HR'!H189+'IT'!H189+'CY'!H189+LV!H189+LT!H189+LU!H189+'HU'!H189+MT!H189+NL!H189+'AT'!H189+PL!H189+PT!H189+RO!H189+SI!H189+SK!H189+'FI'!H189+SE!H189</f>
        <v>0</v>
      </c>
      <c r="I189" s="28">
        <f>'BE'!I189+'BG'!I189+'CZ'!I189+'DK'!I189+'DE'!I189+'EE'!I189+'IE'!I189+'EL'!I189+'ES'!I189+'FR'!I189+'HR'!I189+'IT'!I189+'CY'!I189+LV!I189+LT!I189+LU!I189+'HU'!I189+MT!I189+NL!I189+'AT'!I189+PL!I189+PT!I189+RO!I189+SI!I189+SK!I189+'FI'!I189+SE!I189</f>
        <v>0</v>
      </c>
      <c r="J189" s="28"/>
    </row>
    <row r="190" spans="2:10" ht="15">
      <c r="B190" s="32" t="s">
        <v>122</v>
      </c>
      <c r="C190" s="33" t="s">
        <v>88</v>
      </c>
      <c r="D190" s="28">
        <f>'BE'!D190+'BG'!D190+'CZ'!D190+'DK'!D190+'DE'!D190+'EE'!D190+'IE'!D190+'EL'!D190+'ES'!D190+'FR'!D190+'HR'!D190+'IT'!D190+'CY'!D190+LV!D190+LT!D190+LU!D190+'HU'!D190+MT!D190+NL!D190+'AT'!D190+PL!D190+PT!D190+RO!D190+SI!D190+SK!D190+'FI'!D190+SE!D190</f>
        <v>89.226</v>
      </c>
      <c r="E190" s="28">
        <f>'BE'!E190+'BG'!E190+'CZ'!E190+'DK'!E190+'DE'!E190+'EE'!E190+'IE'!E190+'EL'!E190+'ES'!E190+'FR'!E190+'HR'!E190+'IT'!E190+'CY'!E190+LV!E190+LT!E190+LU!E190+'HU'!E190+MT!E190+NL!E190+'AT'!E190+PL!E190+PT!E190+RO!E190+SI!E190+SK!E190+'FI'!E190+SE!E190</f>
        <v>79.24999999999999</v>
      </c>
      <c r="F190" s="28">
        <f>'BE'!F190+'BG'!F190+'CZ'!F190+'DK'!F190+'DE'!F190+'EE'!F190+'IE'!F190+'EL'!F190+'ES'!F190+'FR'!F190+'HR'!F190+'IT'!F190+'CY'!F190+LV!F190+LT!F190+LU!F190+'HU'!F190+MT!F190+NL!F190+'AT'!F190+PL!F190+PT!F190+RO!F190+SI!F190+SK!F190+'FI'!F190+SE!F190</f>
        <v>59.99699999999999</v>
      </c>
      <c r="G190" s="28">
        <f>'BE'!G190+'BG'!G190+'CZ'!G190+'DK'!G190+'DE'!G190+'EE'!G190+'IE'!G190+'EL'!G190+'ES'!G190+'FR'!G190+'HR'!G190+'IT'!G190+'CY'!G190+LV!G190+LT!G190+LU!G190+'HU'!G190+MT!G190+NL!G190+'AT'!G190+PL!G190+PT!G190+RO!G190+SI!G190+SK!G190+'FI'!G190+SE!G190</f>
        <v>52.324</v>
      </c>
      <c r="H190" s="28">
        <f>'BE'!H190+'BG'!H190+'CZ'!H190+'DK'!H190+'DE'!H190+'EE'!H190+'IE'!H190+'EL'!H190+'ES'!H190+'FR'!H190+'HR'!H190+'IT'!H190+'CY'!H190+LV!H190+LT!H190+LU!H190+'HU'!H190+MT!H190+NL!H190+'AT'!H190+PL!H190+PT!H190+RO!H190+SI!H190+SK!H190+'FI'!H190+SE!H190</f>
        <v>59.20799999999999</v>
      </c>
      <c r="I190" s="28">
        <f>'BE'!I190+'BG'!I190+'CZ'!I190+'DK'!I190+'DE'!I190+'EE'!I190+'IE'!I190+'EL'!I190+'ES'!I190+'FR'!I190+'HR'!I190+'IT'!I190+'CY'!I190+LV!I190+LT!I190+LU!I190+'HU'!I190+MT!I190+NL!I190+'AT'!I190+PL!I190+PT!I190+RO!I190+SI!I190+SK!I190+'FI'!I190+SE!I190</f>
        <v>63.17999999999999</v>
      </c>
      <c r="J190" s="28"/>
    </row>
    <row r="191" spans="2:10" ht="15">
      <c r="B191" s="32" t="s">
        <v>122</v>
      </c>
      <c r="C191" s="33" t="s">
        <v>89</v>
      </c>
      <c r="D191" s="28">
        <f>'BE'!D191+'BG'!D191+'CZ'!D191+'DK'!D191+'DE'!D191+'EE'!D191+'IE'!D191+'EL'!D191+'ES'!D191+'FR'!D191+'HR'!D191+'IT'!D191+'CY'!D191+LV!D191+LT!D191+LU!D191+'HU'!D191+MT!D191+NL!D191+'AT'!D191+PL!D191+PT!D191+RO!D191+SI!D191+SK!D191+'FI'!D191+SE!D191</f>
        <v>136.376</v>
      </c>
      <c r="E191" s="28">
        <f>'BE'!E191+'BG'!E191+'CZ'!E191+'DK'!E191+'DE'!E191+'EE'!E191+'IE'!E191+'EL'!E191+'ES'!E191+'FR'!E191+'HR'!E191+'IT'!E191+'CY'!E191+LV!E191+LT!E191+LU!E191+'HU'!E191+MT!E191+NL!E191+'AT'!E191+PL!E191+PT!E191+RO!E191+SI!E191+SK!E191+'FI'!E191+SE!E191</f>
        <v>111.48400000000001</v>
      </c>
      <c r="F191" s="28">
        <f>'BE'!F191+'BG'!F191+'CZ'!F191+'DK'!F191+'DE'!F191+'EE'!F191+'IE'!F191+'EL'!F191+'ES'!F191+'FR'!F191+'HR'!F191+'IT'!F191+'CY'!F191+LV!F191+LT!F191+LU!F191+'HU'!F191+MT!F191+NL!F191+'AT'!F191+PL!F191+PT!F191+RO!F191+SI!F191+SK!F191+'FI'!F191+SE!F191</f>
        <v>104.928</v>
      </c>
      <c r="G191" s="28">
        <f>'BE'!G191+'BG'!G191+'CZ'!G191+'DK'!G191+'DE'!G191+'EE'!G191+'IE'!G191+'EL'!G191+'ES'!G191+'FR'!G191+'HR'!G191+'IT'!G191+'CY'!G191+LV!G191+LT!G191+LU!G191+'HU'!G191+MT!G191+NL!G191+'AT'!G191+PL!G191+PT!G191+RO!G191+SI!G191+SK!G191+'FI'!G191+SE!G191</f>
        <v>87.199</v>
      </c>
      <c r="H191" s="28">
        <f>'BE'!H191+'BG'!H191+'CZ'!H191+'DK'!H191+'DE'!H191+'EE'!H191+'IE'!H191+'EL'!H191+'ES'!H191+'FR'!H191+'HR'!H191+'IT'!H191+'CY'!H191+LV!H191+LT!H191+LU!H191+'HU'!H191+MT!H191+NL!H191+'AT'!H191+PL!H191+PT!H191+RO!H191+SI!H191+SK!H191+'FI'!H191+SE!H191</f>
        <v>92.83800000000001</v>
      </c>
      <c r="I191" s="28">
        <f>'BE'!I191+'BG'!I191+'CZ'!I191+'DK'!I191+'DE'!I191+'EE'!I191+'IE'!I191+'EL'!I191+'ES'!I191+'FR'!I191+'HR'!I191+'IT'!I191+'CY'!I191+LV!I191+LT!I191+LU!I191+'HU'!I191+MT!I191+NL!I191+'AT'!I191+PL!I191+PT!I191+RO!I191+SI!I191+SK!I191+'FI'!I191+SE!I191</f>
        <v>115.715</v>
      </c>
      <c r="J191" s="28"/>
    </row>
    <row r="192" spans="2:10" ht="15">
      <c r="B192" s="32" t="s">
        <v>122</v>
      </c>
      <c r="C192" s="33" t="s">
        <v>111</v>
      </c>
      <c r="D192" s="28">
        <f>'BE'!D192+'BG'!D192+'CZ'!D192+'DK'!D192+'DE'!D192+'EE'!D192+'IE'!D192+'EL'!D192+'ES'!D192+'FR'!D192+'HR'!D192+'IT'!D192+'CY'!D192+LV!D192+LT!D192+LU!D192+'HU'!D192+MT!D192+NL!D192+'AT'!D192+PL!D192+PT!D192+RO!D192+SI!D192+SK!D192+'FI'!D192+SE!D192</f>
        <v>0</v>
      </c>
      <c r="E192" s="28">
        <f>'BE'!E192+'BG'!E192+'CZ'!E192+'DK'!E192+'DE'!E192+'EE'!E192+'IE'!E192+'EL'!E192+'ES'!E192+'FR'!E192+'HR'!E192+'IT'!E192+'CY'!E192+LV!E192+LT!E192+LU!E192+'HU'!E192+MT!E192+NL!E192+'AT'!E192+PL!E192+PT!E192+RO!E192+SI!E192+SK!E192+'FI'!E192+SE!E192</f>
        <v>0</v>
      </c>
      <c r="F192" s="28">
        <f>'BE'!F192+'BG'!F192+'CZ'!F192+'DK'!F192+'DE'!F192+'EE'!F192+'IE'!F192+'EL'!F192+'ES'!F192+'FR'!F192+'HR'!F192+'IT'!F192+'CY'!F192+LV!F192+LT!F192+LU!F192+'HU'!F192+MT!F192+NL!F192+'AT'!F192+PL!F192+PT!F192+RO!F192+SI!F192+SK!F192+'FI'!F192+SE!F192</f>
        <v>0</v>
      </c>
      <c r="G192" s="28">
        <f>'BE'!G192+'BG'!G192+'CZ'!G192+'DK'!G192+'DE'!G192+'EE'!G192+'IE'!G192+'EL'!G192+'ES'!G192+'FR'!G192+'HR'!G192+'IT'!G192+'CY'!G192+LV!G192+LT!G192+LU!G192+'HU'!G192+MT!G192+NL!G192+'AT'!G192+PL!G192+PT!G192+RO!G192+SI!G192+SK!G192+'FI'!G192+SE!G192</f>
        <v>0</v>
      </c>
      <c r="H192" s="28">
        <f>'BE'!H192+'BG'!H192+'CZ'!H192+'DK'!H192+'DE'!H192+'EE'!H192+'IE'!H192+'EL'!H192+'ES'!H192+'FR'!H192+'HR'!H192+'IT'!H192+'CY'!H192+LV!H192+LT!H192+LU!H192+'HU'!H192+MT!H192+NL!H192+'AT'!H192+PL!H192+PT!H192+RO!H192+SI!H192+SK!H192+'FI'!H192+SE!H192</f>
        <v>0</v>
      </c>
      <c r="I192" s="28">
        <f>'BE'!I192+'BG'!I192+'CZ'!I192+'DK'!I192+'DE'!I192+'EE'!I192+'IE'!I192+'EL'!I192+'ES'!I192+'FR'!I192+'HR'!I192+'IT'!I192+'CY'!I192+LV!I192+LT!I192+LU!I192+'HU'!I192+MT!I192+NL!I192+'AT'!I192+PL!I192+PT!I192+RO!I192+SI!I192+SK!I192+'FI'!I192+SE!I192</f>
        <v>0</v>
      </c>
      <c r="J192" s="28"/>
    </row>
    <row r="193" spans="2:10" ht="15">
      <c r="B193" s="32" t="s">
        <v>122</v>
      </c>
      <c r="C193" s="33" t="s">
        <v>112</v>
      </c>
      <c r="D193" s="28">
        <f>'BE'!D193+'BG'!D193+'CZ'!D193+'DK'!D193+'DE'!D193+'EE'!D193+'IE'!D193+'EL'!D193+'ES'!D193+'FR'!D193+'HR'!D193+'IT'!D193+'CY'!D193+LV!D193+LT!D193+LU!D193+'HU'!D193+MT!D193+NL!D193+'AT'!D193+PL!D193+PT!D193+RO!D193+SI!D193+SK!D193+'FI'!D193+SE!D193</f>
        <v>-2.005</v>
      </c>
      <c r="E193" s="28">
        <f>'BE'!E193+'BG'!E193+'CZ'!E193+'DK'!E193+'DE'!E193+'EE'!E193+'IE'!E193+'EL'!E193+'ES'!E193+'FR'!E193+'HR'!E193+'IT'!E193+'CY'!E193+LV!E193+LT!E193+LU!E193+'HU'!E193+MT!E193+NL!E193+'AT'!E193+PL!E193+PT!E193+RO!E193+SI!E193+SK!E193+'FI'!E193+SE!E193</f>
        <v>1.01</v>
      </c>
      <c r="F193" s="28">
        <f>'BE'!F193+'BG'!F193+'CZ'!F193+'DK'!F193+'DE'!F193+'EE'!F193+'IE'!F193+'EL'!F193+'ES'!F193+'FR'!F193+'HR'!F193+'IT'!F193+'CY'!F193+LV!F193+LT!F193+LU!F193+'HU'!F193+MT!F193+NL!F193+'AT'!F193+PL!F193+PT!F193+RO!F193+SI!F193+SK!F193+'FI'!F193+SE!F193</f>
        <v>0</v>
      </c>
      <c r="G193" s="28">
        <f>'BE'!G193+'BG'!G193+'CZ'!G193+'DK'!G193+'DE'!G193+'EE'!G193+'IE'!G193+'EL'!G193+'ES'!G193+'FR'!G193+'HR'!G193+'IT'!G193+'CY'!G193+LV!G193+LT!G193+LU!G193+'HU'!G193+MT!G193+NL!G193+'AT'!G193+PL!G193+PT!G193+RO!G193+SI!G193+SK!G193+'FI'!G193+SE!G193</f>
        <v>0.267</v>
      </c>
      <c r="H193" s="28">
        <f>'BE'!H193+'BG'!H193+'CZ'!H193+'DK'!H193+'DE'!H193+'EE'!H193+'IE'!H193+'EL'!H193+'ES'!H193+'FR'!H193+'HR'!H193+'IT'!H193+'CY'!H193+LV!H193+LT!H193+LU!H193+'HU'!H193+MT!H193+NL!H193+'AT'!H193+PL!H193+PT!H193+RO!H193+SI!H193+SK!H193+'FI'!H193+SE!H193</f>
        <v>-0.884</v>
      </c>
      <c r="I193" s="28">
        <f>'BE'!I193+'BG'!I193+'CZ'!I193+'DK'!I193+'DE'!I193+'EE'!I193+'IE'!I193+'EL'!I193+'ES'!I193+'FR'!I193+'HR'!I193+'IT'!I193+'CY'!I193+LV!I193+LT!I193+LU!I193+'HU'!I193+MT!I193+NL!I193+'AT'!I193+PL!I193+PT!I193+RO!I193+SI!I193+SK!I193+'FI'!I193+SE!I193</f>
        <v>-11.018</v>
      </c>
      <c r="J193" s="28"/>
    </row>
    <row r="194" spans="2:10" ht="15">
      <c r="B194" s="32" t="s">
        <v>122</v>
      </c>
      <c r="C194" s="33" t="s">
        <v>87</v>
      </c>
      <c r="D194" s="28">
        <f>'BE'!D194+'BG'!D194+'CZ'!D194+'DK'!D194+'DE'!D194+'EE'!D194+'IE'!D194+'EL'!D194+'ES'!D194+'FR'!D194+'HR'!D194+'IT'!D194+'CY'!D194+LV!D194+LT!D194+LU!D194+'HU'!D194+MT!D194+NL!D194+'AT'!D194+PL!D194+PT!D194+RO!D194+SI!D194+SK!D194+'FI'!D194+SE!D194</f>
        <v>0</v>
      </c>
      <c r="E194" s="28">
        <f>'BE'!E194+'BG'!E194+'CZ'!E194+'DK'!E194+'DE'!E194+'EE'!E194+'IE'!E194+'EL'!E194+'ES'!E194+'FR'!E194+'HR'!E194+'IT'!E194+'CY'!E194+LV!E194+LT!E194+LU!E194+'HU'!E194+MT!E194+NL!E194+'AT'!E194+PL!E194+PT!E194+RO!E194+SI!E194+SK!E194+'FI'!E194+SE!E194</f>
        <v>0</v>
      </c>
      <c r="F194" s="28">
        <f>'BE'!F194+'BG'!F194+'CZ'!F194+'DK'!F194+'DE'!F194+'EE'!F194+'IE'!F194+'EL'!F194+'ES'!F194+'FR'!F194+'HR'!F194+'IT'!F194+'CY'!F194+LV!F194+LT!F194+LU!F194+'HU'!F194+MT!F194+NL!F194+'AT'!F194+PL!F194+PT!F194+RO!F194+SI!F194+SK!F194+'FI'!F194+SE!F194</f>
        <v>0.001</v>
      </c>
      <c r="G194" s="28">
        <f>'BE'!G194+'BG'!G194+'CZ'!G194+'DK'!G194+'DE'!G194+'EE'!G194+'IE'!G194+'EL'!G194+'ES'!G194+'FR'!G194+'HR'!G194+'IT'!G194+'CY'!G194+LV!G194+LT!G194+LU!G194+'HU'!G194+MT!G194+NL!G194+'AT'!G194+PL!G194+PT!G194+RO!G194+SI!G194+SK!G194+'FI'!G194+SE!G194</f>
        <v>0.009</v>
      </c>
      <c r="H194" s="28">
        <f>'BE'!H194+'BG'!H194+'CZ'!H194+'DK'!H194+'DE'!H194+'EE'!H194+'IE'!H194+'EL'!H194+'ES'!H194+'FR'!H194+'HR'!H194+'IT'!H194+'CY'!H194+LV!H194+LT!H194+LU!H194+'HU'!H194+MT!H194+NL!H194+'AT'!H194+PL!H194+PT!H194+RO!H194+SI!H194+SK!H194+'FI'!H194+SE!H194</f>
        <v>0.001</v>
      </c>
      <c r="I194" s="28">
        <f>'BE'!I194+'BG'!I194+'CZ'!I194+'DK'!I194+'DE'!I194+'EE'!I194+'IE'!I194+'EL'!I194+'ES'!I194+'FR'!I194+'HR'!I194+'IT'!I194+'CY'!I194+LV!I194+LT!I194+LU!I194+'HU'!I194+MT!I194+NL!I194+'AT'!I194+PL!I194+PT!I194+RO!I194+SI!I194+SK!I194+'FI'!I194+SE!I194</f>
        <v>0.003</v>
      </c>
      <c r="J194" s="28"/>
    </row>
    <row r="195" spans="2:10" ht="15">
      <c r="B195" s="34" t="s">
        <v>122</v>
      </c>
      <c r="C195" s="35" t="s">
        <v>91</v>
      </c>
      <c r="D195" s="29">
        <f>'BE'!D195+'BG'!D195+'CZ'!D195+'DK'!D195+'DE'!D195+'EE'!D195+'IE'!D195+'EL'!D195+'ES'!D195+'FR'!D195+'HR'!D195+'IT'!D195+'CY'!D195+LV!D195+LT!D195+LU!D195+'HU'!D195+MT!D195+NL!D195+'AT'!D195+PL!D195+PT!D195+RO!D195+SI!D195+SK!D195+'FI'!D195+SE!D195</f>
        <v>-2.2059999999999995</v>
      </c>
      <c r="E195" s="29">
        <f>'BE'!E195+'BG'!E195+'CZ'!E195+'DK'!E195+'DE'!E195+'EE'!E195+'IE'!E195+'EL'!E195+'ES'!E195+'FR'!E195+'HR'!E195+'IT'!E195+'CY'!E195+LV!E195+LT!E195+LU!E195+'HU'!E195+MT!E195+NL!E195+'AT'!E195+PL!E195+PT!E195+RO!E195+SI!E195+SK!E195+'FI'!E195+SE!E195</f>
        <v>-14.969999999999999</v>
      </c>
      <c r="F195" s="29">
        <f>'BE'!F195+'BG'!F195+'CZ'!F195+'DK'!F195+'DE'!F195+'EE'!F195+'IE'!F195+'EL'!F195+'ES'!F195+'FR'!F195+'HR'!F195+'IT'!F195+'CY'!F195+LV!F195+LT!F195+LU!F195+'HU'!F195+MT!F195+NL!F195+'AT'!F195+PL!F195+PT!F195+RO!F195+SI!F195+SK!F195+'FI'!F195+SE!F195</f>
        <v>2.548</v>
      </c>
      <c r="G195" s="29">
        <f>'BE'!G195+'BG'!G195+'CZ'!G195+'DK'!G195+'DE'!G195+'EE'!G195+'IE'!G195+'EL'!G195+'ES'!G195+'FR'!G195+'HR'!G195+'IT'!G195+'CY'!G195+LV!G195+LT!G195+LU!G195+'HU'!G195+MT!G195+NL!G195+'AT'!G195+PL!G195+PT!G195+RO!G195+SI!G195+SK!G195+'FI'!G195+SE!G195</f>
        <v>17.285999999999998</v>
      </c>
      <c r="H195" s="29">
        <f>'BE'!H195+'BG'!H195+'CZ'!H195+'DK'!H195+'DE'!H195+'EE'!H195+'IE'!H195+'EL'!H195+'ES'!H195+'FR'!H195+'HR'!H195+'IT'!H195+'CY'!H195+LV!H195+LT!H195+LU!H195+'HU'!H195+MT!H195+NL!H195+'AT'!H195+PL!H195+PT!H195+RO!H195+SI!H195+SK!H195+'FI'!H195+SE!H195</f>
        <v>0.735</v>
      </c>
      <c r="I195" s="29">
        <f>'BE'!I195+'BG'!I195+'CZ'!I195+'DK'!I195+'DE'!I195+'EE'!I195+'IE'!I195+'EL'!I195+'ES'!I195+'FR'!I195+'HR'!I195+'IT'!I195+'CY'!I195+LV!I195+LT!I195+LU!I195+'HU'!I195+MT!I195+NL!I195+'AT'!I195+PL!I195+PT!I195+RO!I195+SI!I195+SK!I195+'FI'!I195+SE!I195</f>
        <v>3.9120000000000004</v>
      </c>
      <c r="J195" s="29"/>
    </row>
    <row r="196" spans="2:10" ht="15">
      <c r="B196" s="36" t="s">
        <v>122</v>
      </c>
      <c r="C196" s="37" t="s">
        <v>113</v>
      </c>
      <c r="D196" s="56">
        <f>'BE'!D196+'BG'!D196+'CZ'!D196+'DK'!D196+'DE'!D196+'EE'!D196+'IE'!D196+'EL'!D196+'ES'!D196+'FR'!D196+'HR'!D196+'IT'!D196+'CY'!D196+LV!D196+LT!D196+LU!D196+'HU'!D196+MT!D196+NL!D196+'AT'!D196+PL!D196+PT!D196+RO!D196+SI!D196+SK!D196+'FI'!D196+SE!D196</f>
        <v>68.88900000000001</v>
      </c>
      <c r="E196" s="56">
        <f>'BE'!E196+'BG'!E196+'CZ'!E196+'DK'!E196+'DE'!E196+'EE'!E196+'IE'!E196+'EL'!E196+'ES'!E196+'FR'!E196+'HR'!E196+'IT'!E196+'CY'!E196+LV!E196+LT!E196+LU!E196+'HU'!E196+MT!E196+NL!E196+'AT'!E196+PL!E196+PT!E196+RO!E196+SI!E196+SK!E196+'FI'!E196+SE!E196</f>
        <v>70.684</v>
      </c>
      <c r="F196" s="56">
        <f>'BE'!F196+'BG'!F196+'CZ'!F196+'DK'!F196+'DE'!F196+'EE'!F196+'IE'!F196+'EL'!F196+'ES'!F196+'FR'!F196+'HR'!F196+'IT'!F196+'CY'!F196+LV!F196+LT!F196+LU!F196+'HU'!F196+MT!F196+NL!F196+'AT'!F196+PL!F196+PT!F196+RO!F196+SI!F196+SK!F196+'FI'!F196+SE!F196</f>
        <v>52.711999999999996</v>
      </c>
      <c r="G196" s="56">
        <f>'BE'!G196+'BG'!G196+'CZ'!G196+'DK'!G196+'DE'!G196+'EE'!G196+'IE'!G196+'EL'!G196+'ES'!G196+'FR'!G196+'HR'!G196+'IT'!G196+'CY'!G196+LV!G196+LT!G196+LU!G196+'HU'!G196+MT!G196+NL!G196+'AT'!G196+PL!G196+PT!G196+RO!G196+SI!G196+SK!G196+'FI'!G196+SE!G196</f>
        <v>61.661999999999985</v>
      </c>
      <c r="H196" s="56">
        <f>'BE'!H196+'BG'!H196+'CZ'!H196+'DK'!H196+'DE'!H196+'EE'!H196+'IE'!H196+'EL'!H196+'ES'!H196+'FR'!H196+'HR'!H196+'IT'!H196+'CY'!H196+LV!H196+LT!H196+LU!H196+'HU'!H196+MT!H196+NL!H196+'AT'!H196+PL!H196+PT!H196+RO!H196+SI!H196+SK!H196+'FI'!H196+SE!H196</f>
        <v>59.598000000000006</v>
      </c>
      <c r="I196" s="56">
        <f>'BE'!I196+'BG'!I196+'CZ'!I196+'DK'!I196+'DE'!I196+'EE'!I196+'IE'!I196+'EL'!I196+'ES'!I196+'FR'!I196+'HR'!I196+'IT'!I196+'CY'!I196+LV!I196+LT!I196+LU!I196+'HU'!I196+MT!I196+NL!I196+'AT'!I196+PL!I196+PT!I196+RO!I196+SI!I196+SK!I196+'FI'!I196+SE!I196</f>
        <v>45.228</v>
      </c>
      <c r="J196" s="56"/>
    </row>
    <row r="197" spans="2:10" ht="15">
      <c r="B197" s="30" t="s">
        <v>123</v>
      </c>
      <c r="C197" s="31" t="s">
        <v>107</v>
      </c>
      <c r="D197" s="27">
        <f>'BE'!D197+'BG'!D197+'CZ'!D197+'DK'!D197+'DE'!D197+'EE'!D197+'IE'!D197+'EL'!D197+'ES'!D197+'FR'!D197+'HR'!D197+'IT'!D197+'CY'!D197+LV!D197+LT!D197+LU!D197+'HU'!D197+MT!D197+NL!D197+'AT'!D197+PL!D197+PT!D197+RO!D197+SI!D197+SK!D197+'FI'!D197+SE!D197</f>
        <v>0</v>
      </c>
      <c r="E197" s="27">
        <f>'BE'!E197+'BG'!E197+'CZ'!E197+'DK'!E197+'DE'!E197+'EE'!E197+'IE'!E197+'EL'!E197+'ES'!E197+'FR'!E197+'HR'!E197+'IT'!E197+'CY'!E197+LV!E197+LT!E197+LU!E197+'HU'!E197+MT!E197+NL!E197+'AT'!E197+PL!E197+PT!E197+RO!E197+SI!E197+SK!E197+'FI'!E197+SE!E197</f>
        <v>0</v>
      </c>
      <c r="F197" s="27">
        <f>'BE'!F197+'BG'!F197+'CZ'!F197+'DK'!F197+'DE'!F197+'EE'!F197+'IE'!F197+'EL'!F197+'ES'!F197+'FR'!F197+'HR'!F197+'IT'!F197+'CY'!F197+LV!F197+LT!F197+LU!F197+'HU'!F197+MT!F197+NL!F197+'AT'!F197+PL!F197+PT!F197+RO!F197+SI!F197+SK!F197+'FI'!F197+SE!F197</f>
        <v>0</v>
      </c>
      <c r="G197" s="27">
        <f>'BE'!G197+'BG'!G197+'CZ'!G197+'DK'!G197+'DE'!G197+'EE'!G197+'IE'!G197+'EL'!G197+'ES'!G197+'FR'!G197+'HR'!G197+'IT'!G197+'CY'!G197+LV!G197+LT!G197+LU!G197+'HU'!G197+MT!G197+NL!G197+'AT'!G197+PL!G197+PT!G197+RO!G197+SI!G197+SK!G197+'FI'!G197+SE!G197</f>
        <v>0</v>
      </c>
      <c r="H197" s="27">
        <f>'BE'!H197+'BG'!H197+'CZ'!H197+'DK'!H197+'DE'!H197+'EE'!H197+'IE'!H197+'EL'!H197+'ES'!H197+'FR'!H197+'HR'!H197+'IT'!H197+'CY'!H197+LV!H197+LT!H197+LU!H197+'HU'!H197+MT!H197+NL!H197+'AT'!H197+PL!H197+PT!H197+RO!H197+SI!H197+SK!H197+'FI'!H197+SE!H197</f>
        <v>0</v>
      </c>
      <c r="I197" s="27">
        <f>'BE'!I197+'BG'!I197+'CZ'!I197+'DK'!I197+'DE'!I197+'EE'!I197+'IE'!I197+'EL'!I197+'ES'!I197+'FR'!I197+'HR'!I197+'IT'!I197+'CY'!I197+LV!I197+LT!I197+LU!I197+'HU'!I197+MT!I197+NL!I197+'AT'!I197+PL!I197+PT!I197+RO!I197+SI!I197+SK!I197+'FI'!I197+SE!I197</f>
        <v>0</v>
      </c>
      <c r="J197" s="27"/>
    </row>
    <row r="198" spans="2:10" ht="15">
      <c r="B198" s="32" t="s">
        <v>123</v>
      </c>
      <c r="C198" s="33" t="s">
        <v>108</v>
      </c>
      <c r="D198" s="28">
        <f>'BE'!D198+'BG'!D198+'CZ'!D198+'DK'!D198+'DE'!D198+'EE'!D198+'IE'!D198+'EL'!D198+'ES'!D198+'FR'!D198+'HR'!D198+'IT'!D198+'CY'!D198+LV!D198+LT!D198+LU!D198+'HU'!D198+MT!D198+NL!D198+'AT'!D198+PL!D198+PT!D198+RO!D198+SI!D198+SK!D198+'FI'!D198+SE!D198</f>
        <v>0</v>
      </c>
      <c r="E198" s="28">
        <f>'BE'!E198+'BG'!E198+'CZ'!E198+'DK'!E198+'DE'!E198+'EE'!E198+'IE'!E198+'EL'!E198+'ES'!E198+'FR'!E198+'HR'!E198+'IT'!E198+'CY'!E198+LV!E198+LT!E198+LU!E198+'HU'!E198+MT!E198+NL!E198+'AT'!E198+PL!E198+PT!E198+RO!E198+SI!E198+SK!E198+'FI'!E198+SE!E198</f>
        <v>0</v>
      </c>
      <c r="F198" s="28">
        <f>'BE'!F198+'BG'!F198+'CZ'!F198+'DK'!F198+'DE'!F198+'EE'!F198+'IE'!F198+'EL'!F198+'ES'!F198+'FR'!F198+'HR'!F198+'IT'!F198+'CY'!F198+LV!F198+LT!F198+LU!F198+'HU'!F198+MT!F198+NL!F198+'AT'!F198+PL!F198+PT!F198+RO!F198+SI!F198+SK!F198+'FI'!F198+SE!F198</f>
        <v>0</v>
      </c>
      <c r="G198" s="28">
        <f>'BE'!G198+'BG'!G198+'CZ'!G198+'DK'!G198+'DE'!G198+'EE'!G198+'IE'!G198+'EL'!G198+'ES'!G198+'FR'!G198+'HR'!G198+'IT'!G198+'CY'!G198+LV!G198+LT!G198+LU!G198+'HU'!G198+MT!G198+NL!G198+'AT'!G198+PL!G198+PT!G198+RO!G198+SI!G198+SK!G198+'FI'!G198+SE!G198</f>
        <v>0</v>
      </c>
      <c r="H198" s="28">
        <f>'BE'!H198+'BG'!H198+'CZ'!H198+'DK'!H198+'DE'!H198+'EE'!H198+'IE'!H198+'EL'!H198+'ES'!H198+'FR'!H198+'HR'!H198+'IT'!H198+'CY'!H198+LV!H198+LT!H198+LU!H198+'HU'!H198+MT!H198+NL!H198+'AT'!H198+PL!H198+PT!H198+RO!H198+SI!H198+SK!H198+'FI'!H198+SE!H198</f>
        <v>0</v>
      </c>
      <c r="I198" s="28">
        <f>'BE'!I198+'BG'!I198+'CZ'!I198+'DK'!I198+'DE'!I198+'EE'!I198+'IE'!I198+'EL'!I198+'ES'!I198+'FR'!I198+'HR'!I198+'IT'!I198+'CY'!I198+LV!I198+LT!I198+LU!I198+'HU'!I198+MT!I198+NL!I198+'AT'!I198+PL!I198+PT!I198+RO!I198+SI!I198+SK!I198+'FI'!I198+SE!I198</f>
        <v>0</v>
      </c>
      <c r="J198" s="28"/>
    </row>
    <row r="199" spans="2:10" ht="15">
      <c r="B199" s="32" t="s">
        <v>123</v>
      </c>
      <c r="C199" s="33" t="s">
        <v>109</v>
      </c>
      <c r="D199" s="28">
        <f>'BE'!D199+'BG'!D199+'CZ'!D199+'DK'!D199+'DE'!D199+'EE'!D199+'IE'!D199+'EL'!D199+'ES'!D199+'FR'!D199+'HR'!D199+'IT'!D199+'CY'!D199+LV!D199+LT!D199+LU!D199+'HU'!D199+MT!D199+NL!D199+'AT'!D199+PL!D199+PT!D199+RO!D199+SI!D199+SK!D199+'FI'!D199+SE!D199</f>
        <v>0</v>
      </c>
      <c r="E199" s="28">
        <f>'BE'!E199+'BG'!E199+'CZ'!E199+'DK'!E199+'DE'!E199+'EE'!E199+'IE'!E199+'EL'!E199+'ES'!E199+'FR'!E199+'HR'!E199+'IT'!E199+'CY'!E199+LV!E199+LT!E199+LU!E199+'HU'!E199+MT!E199+NL!E199+'AT'!E199+PL!E199+PT!E199+RO!E199+SI!E199+SK!E199+'FI'!E199+SE!E199</f>
        <v>0</v>
      </c>
      <c r="F199" s="28">
        <f>'BE'!F199+'BG'!F199+'CZ'!F199+'DK'!F199+'DE'!F199+'EE'!F199+'IE'!F199+'EL'!F199+'ES'!F199+'FR'!F199+'HR'!F199+'IT'!F199+'CY'!F199+LV!F199+LT!F199+LU!F199+'HU'!F199+MT!F199+NL!F199+'AT'!F199+PL!F199+PT!F199+RO!F199+SI!F199+SK!F199+'FI'!F199+SE!F199</f>
        <v>0</v>
      </c>
      <c r="G199" s="28">
        <f>'BE'!G199+'BG'!G199+'CZ'!G199+'DK'!G199+'DE'!G199+'EE'!G199+'IE'!G199+'EL'!G199+'ES'!G199+'FR'!G199+'HR'!G199+'IT'!G199+'CY'!G199+LV!G199+LT!G199+LU!G199+'HU'!G199+MT!G199+NL!G199+'AT'!G199+PL!G199+PT!G199+RO!G199+SI!G199+SK!G199+'FI'!G199+SE!G199</f>
        <v>0</v>
      </c>
      <c r="H199" s="28">
        <f>'BE'!H199+'BG'!H199+'CZ'!H199+'DK'!H199+'DE'!H199+'EE'!H199+'IE'!H199+'EL'!H199+'ES'!H199+'FR'!H199+'HR'!H199+'IT'!H199+'CY'!H199+LV!H199+LT!H199+LU!H199+'HU'!H199+MT!H199+NL!H199+'AT'!H199+PL!H199+PT!H199+RO!H199+SI!H199+SK!H199+'FI'!H199+SE!H199</f>
        <v>0</v>
      </c>
      <c r="I199" s="28">
        <f>'BE'!I199+'BG'!I199+'CZ'!I199+'DK'!I199+'DE'!I199+'EE'!I199+'IE'!I199+'EL'!I199+'ES'!I199+'FR'!I199+'HR'!I199+'IT'!I199+'CY'!I199+LV!I199+LT!I199+LU!I199+'HU'!I199+MT!I199+NL!I199+'AT'!I199+PL!I199+PT!I199+RO!I199+SI!I199+SK!I199+'FI'!I199+SE!I199</f>
        <v>0</v>
      </c>
      <c r="J199" s="28"/>
    </row>
    <row r="200" spans="2:10" ht="15">
      <c r="B200" s="32" t="s">
        <v>123</v>
      </c>
      <c r="C200" s="33" t="s">
        <v>110</v>
      </c>
      <c r="D200" s="28">
        <f>'BE'!D200+'BG'!D200+'CZ'!D200+'DK'!D200+'DE'!D200+'EE'!D200+'IE'!D200+'EL'!D200+'ES'!D200+'FR'!D200+'HR'!D200+'IT'!D200+'CY'!D200+LV!D200+LT!D200+LU!D200+'HU'!D200+MT!D200+NL!D200+'AT'!D200+PL!D200+PT!D200+RO!D200+SI!D200+SK!D200+'FI'!D200+SE!D200</f>
        <v>0</v>
      </c>
      <c r="E200" s="28">
        <f>'BE'!E200+'BG'!E200+'CZ'!E200+'DK'!E200+'DE'!E200+'EE'!E200+'IE'!E200+'EL'!E200+'ES'!E200+'FR'!E200+'HR'!E200+'IT'!E200+'CY'!E200+LV!E200+LT!E200+LU!E200+'HU'!E200+MT!E200+NL!E200+'AT'!E200+PL!E200+PT!E200+RO!E200+SI!E200+SK!E200+'FI'!E200+SE!E200</f>
        <v>0</v>
      </c>
      <c r="F200" s="28">
        <f>'BE'!F200+'BG'!F200+'CZ'!F200+'DK'!F200+'DE'!F200+'EE'!F200+'IE'!F200+'EL'!F200+'ES'!F200+'FR'!F200+'HR'!F200+'IT'!F200+'CY'!F200+LV!F200+LT!F200+LU!F200+'HU'!F200+MT!F200+NL!F200+'AT'!F200+PL!F200+PT!F200+RO!F200+SI!F200+SK!F200+'FI'!F200+SE!F200</f>
        <v>0</v>
      </c>
      <c r="G200" s="28">
        <f>'BE'!G200+'BG'!G200+'CZ'!G200+'DK'!G200+'DE'!G200+'EE'!G200+'IE'!G200+'EL'!G200+'ES'!G200+'FR'!G200+'HR'!G200+'IT'!G200+'CY'!G200+LV!G200+LT!G200+LU!G200+'HU'!G200+MT!G200+NL!G200+'AT'!G200+PL!G200+PT!G200+RO!G200+SI!G200+SK!G200+'FI'!G200+SE!G200</f>
        <v>0</v>
      </c>
      <c r="H200" s="28">
        <f>'BE'!H200+'BG'!H200+'CZ'!H200+'DK'!H200+'DE'!H200+'EE'!H200+'IE'!H200+'EL'!H200+'ES'!H200+'FR'!H200+'HR'!H200+'IT'!H200+'CY'!H200+LV!H200+LT!H200+LU!H200+'HU'!H200+MT!H200+NL!H200+'AT'!H200+PL!H200+PT!H200+RO!H200+SI!H200+SK!H200+'FI'!H200+SE!H200</f>
        <v>0</v>
      </c>
      <c r="I200" s="28">
        <f>'BE'!I200+'BG'!I200+'CZ'!I200+'DK'!I200+'DE'!I200+'EE'!I200+'IE'!I200+'EL'!I200+'ES'!I200+'FR'!I200+'HR'!I200+'IT'!I200+'CY'!I200+LV!I200+LT!I200+LU!I200+'HU'!I200+MT!I200+NL!I200+'AT'!I200+PL!I200+PT!I200+RO!I200+SI!I200+SK!I200+'FI'!I200+SE!I200</f>
        <v>0</v>
      </c>
      <c r="J200" s="28"/>
    </row>
    <row r="201" spans="2:10" ht="15">
      <c r="B201" s="32" t="s">
        <v>123</v>
      </c>
      <c r="C201" s="33" t="s">
        <v>88</v>
      </c>
      <c r="D201" s="28">
        <f>'BE'!D201+'BG'!D201+'CZ'!D201+'DK'!D201+'DE'!D201+'EE'!D201+'IE'!D201+'EL'!D201+'ES'!D201+'FR'!D201+'HR'!D201+'IT'!D201+'CY'!D201+LV!D201+LT!D201+LU!D201+'HU'!D201+MT!D201+NL!D201+'AT'!D201+PL!D201+PT!D201+RO!D201+SI!D201+SK!D201+'FI'!D201+SE!D201</f>
        <v>0</v>
      </c>
      <c r="E201" s="28">
        <f>'BE'!E201+'BG'!E201+'CZ'!E201+'DK'!E201+'DE'!E201+'EE'!E201+'IE'!E201+'EL'!E201+'ES'!E201+'FR'!E201+'HR'!E201+'IT'!E201+'CY'!E201+LV!E201+LT!E201+LU!E201+'HU'!E201+MT!E201+NL!E201+'AT'!E201+PL!E201+PT!E201+RO!E201+SI!E201+SK!E201+'FI'!E201+SE!E201</f>
        <v>0</v>
      </c>
      <c r="F201" s="28">
        <f>'BE'!F201+'BG'!F201+'CZ'!F201+'DK'!F201+'DE'!F201+'EE'!F201+'IE'!F201+'EL'!F201+'ES'!F201+'FR'!F201+'HR'!F201+'IT'!F201+'CY'!F201+LV!F201+LT!F201+LU!F201+'HU'!F201+MT!F201+NL!F201+'AT'!F201+PL!F201+PT!F201+RO!F201+SI!F201+SK!F201+'FI'!F201+SE!F201</f>
        <v>0.001</v>
      </c>
      <c r="G201" s="28">
        <f>'BE'!G201+'BG'!G201+'CZ'!G201+'DK'!G201+'DE'!G201+'EE'!G201+'IE'!G201+'EL'!G201+'ES'!G201+'FR'!G201+'HR'!G201+'IT'!G201+'CY'!G201+LV!G201+LT!G201+LU!G201+'HU'!G201+MT!G201+NL!G201+'AT'!G201+PL!G201+PT!G201+RO!G201+SI!G201+SK!G201+'FI'!G201+SE!G201</f>
        <v>0.004</v>
      </c>
      <c r="H201" s="28">
        <f>'BE'!H201+'BG'!H201+'CZ'!H201+'DK'!H201+'DE'!H201+'EE'!H201+'IE'!H201+'EL'!H201+'ES'!H201+'FR'!H201+'HR'!H201+'IT'!H201+'CY'!H201+LV!H201+LT!H201+LU!H201+'HU'!H201+MT!H201+NL!H201+'AT'!H201+PL!H201+PT!H201+RO!H201+SI!H201+SK!H201+'FI'!H201+SE!H201</f>
        <v>0</v>
      </c>
      <c r="I201" s="28">
        <f>'BE'!I201+'BG'!I201+'CZ'!I201+'DK'!I201+'DE'!I201+'EE'!I201+'IE'!I201+'EL'!I201+'ES'!I201+'FR'!I201+'HR'!I201+'IT'!I201+'CY'!I201+LV!I201+LT!I201+LU!I201+'HU'!I201+MT!I201+NL!I201+'AT'!I201+PL!I201+PT!I201+RO!I201+SI!I201+SK!I201+'FI'!I201+SE!I201</f>
        <v>0.096</v>
      </c>
      <c r="J201" s="28"/>
    </row>
    <row r="202" spans="2:10" ht="15">
      <c r="B202" s="32" t="s">
        <v>123</v>
      </c>
      <c r="C202" s="33" t="s">
        <v>89</v>
      </c>
      <c r="D202" s="28">
        <f>'BE'!D202+'BG'!D202+'CZ'!D202+'DK'!D202+'DE'!D202+'EE'!D202+'IE'!D202+'EL'!D202+'ES'!D202+'FR'!D202+'HR'!D202+'IT'!D202+'CY'!D202+LV!D202+LT!D202+LU!D202+'HU'!D202+MT!D202+NL!D202+'AT'!D202+PL!D202+PT!D202+RO!D202+SI!D202+SK!D202+'FI'!D202+SE!D202</f>
        <v>0</v>
      </c>
      <c r="E202" s="28">
        <f>'BE'!E202+'BG'!E202+'CZ'!E202+'DK'!E202+'DE'!E202+'EE'!E202+'IE'!E202+'EL'!E202+'ES'!E202+'FR'!E202+'HR'!E202+'IT'!E202+'CY'!E202+LV!E202+LT!E202+LU!E202+'HU'!E202+MT!E202+NL!E202+'AT'!E202+PL!E202+PT!E202+RO!E202+SI!E202+SK!E202+'FI'!E202+SE!E202</f>
        <v>0</v>
      </c>
      <c r="F202" s="28">
        <f>'BE'!F202+'BG'!F202+'CZ'!F202+'DK'!F202+'DE'!F202+'EE'!F202+'IE'!F202+'EL'!F202+'ES'!F202+'FR'!F202+'HR'!F202+'IT'!F202+'CY'!F202+LV!F202+LT!F202+LU!F202+'HU'!F202+MT!F202+NL!F202+'AT'!F202+PL!F202+PT!F202+RO!F202+SI!F202+SK!F202+'FI'!F202+SE!F202</f>
        <v>0.001</v>
      </c>
      <c r="G202" s="28">
        <f>'BE'!G202+'BG'!G202+'CZ'!G202+'DK'!G202+'DE'!G202+'EE'!G202+'IE'!G202+'EL'!G202+'ES'!G202+'FR'!G202+'HR'!G202+'IT'!G202+'CY'!G202+LV!G202+LT!G202+LU!G202+'HU'!G202+MT!G202+NL!G202+'AT'!G202+PL!G202+PT!G202+RO!G202+SI!G202+SK!G202+'FI'!G202+SE!G202</f>
        <v>0.004</v>
      </c>
      <c r="H202" s="28">
        <f>'BE'!H202+'BG'!H202+'CZ'!H202+'DK'!H202+'DE'!H202+'EE'!H202+'IE'!H202+'EL'!H202+'ES'!H202+'FR'!H202+'HR'!H202+'IT'!H202+'CY'!H202+LV!H202+LT!H202+LU!H202+'HU'!H202+MT!H202+NL!H202+'AT'!H202+PL!H202+PT!H202+RO!H202+SI!H202+SK!H202+'FI'!H202+SE!H202</f>
        <v>0</v>
      </c>
      <c r="I202" s="28">
        <f>'BE'!I202+'BG'!I202+'CZ'!I202+'DK'!I202+'DE'!I202+'EE'!I202+'IE'!I202+'EL'!I202+'ES'!I202+'FR'!I202+'HR'!I202+'IT'!I202+'CY'!I202+LV!I202+LT!I202+LU!I202+'HU'!I202+MT!I202+NL!I202+'AT'!I202+PL!I202+PT!I202+RO!I202+SI!I202+SK!I202+'FI'!I202+SE!I202</f>
        <v>0</v>
      </c>
      <c r="J202" s="28"/>
    </row>
    <row r="203" spans="2:10" ht="15">
      <c r="B203" s="32" t="s">
        <v>123</v>
      </c>
      <c r="C203" s="33" t="s">
        <v>111</v>
      </c>
      <c r="D203" s="28">
        <f>'BE'!D203+'BG'!D203+'CZ'!D203+'DK'!D203+'DE'!D203+'EE'!D203+'IE'!D203+'EL'!D203+'ES'!D203+'FR'!D203+'HR'!D203+'IT'!D203+'CY'!D203+LV!D203+LT!D203+LU!D203+'HU'!D203+MT!D203+NL!D203+'AT'!D203+PL!D203+PT!D203+RO!D203+SI!D203+SK!D203+'FI'!D203+SE!D203</f>
        <v>0</v>
      </c>
      <c r="E203" s="28">
        <f>'BE'!E203+'BG'!E203+'CZ'!E203+'DK'!E203+'DE'!E203+'EE'!E203+'IE'!E203+'EL'!E203+'ES'!E203+'FR'!E203+'HR'!E203+'IT'!E203+'CY'!E203+LV!E203+LT!E203+LU!E203+'HU'!E203+MT!E203+NL!E203+'AT'!E203+PL!E203+PT!E203+RO!E203+SI!E203+SK!E203+'FI'!E203+SE!E203</f>
        <v>0</v>
      </c>
      <c r="F203" s="28">
        <f>'BE'!F203+'BG'!F203+'CZ'!F203+'DK'!F203+'DE'!F203+'EE'!F203+'IE'!F203+'EL'!F203+'ES'!F203+'FR'!F203+'HR'!F203+'IT'!F203+'CY'!F203+LV!F203+LT!F203+LU!F203+'HU'!F203+MT!F203+NL!F203+'AT'!F203+PL!F203+PT!F203+RO!F203+SI!F203+SK!F203+'FI'!F203+SE!F203</f>
        <v>0</v>
      </c>
      <c r="G203" s="28">
        <f>'BE'!G203+'BG'!G203+'CZ'!G203+'DK'!G203+'DE'!G203+'EE'!G203+'IE'!G203+'EL'!G203+'ES'!G203+'FR'!G203+'HR'!G203+'IT'!G203+'CY'!G203+LV!G203+LT!G203+LU!G203+'HU'!G203+MT!G203+NL!G203+'AT'!G203+PL!G203+PT!G203+RO!G203+SI!G203+SK!G203+'FI'!G203+SE!G203</f>
        <v>0</v>
      </c>
      <c r="H203" s="28">
        <f>'BE'!H203+'BG'!H203+'CZ'!H203+'DK'!H203+'DE'!H203+'EE'!H203+'IE'!H203+'EL'!H203+'ES'!H203+'FR'!H203+'HR'!H203+'IT'!H203+'CY'!H203+LV!H203+LT!H203+LU!H203+'HU'!H203+MT!H203+NL!H203+'AT'!H203+PL!H203+PT!H203+RO!H203+SI!H203+SK!H203+'FI'!H203+SE!H203</f>
        <v>0</v>
      </c>
      <c r="I203" s="28">
        <f>'BE'!I203+'BG'!I203+'CZ'!I203+'DK'!I203+'DE'!I203+'EE'!I203+'IE'!I203+'EL'!I203+'ES'!I203+'FR'!I203+'HR'!I203+'IT'!I203+'CY'!I203+LV!I203+LT!I203+LU!I203+'HU'!I203+MT!I203+NL!I203+'AT'!I203+PL!I203+PT!I203+RO!I203+SI!I203+SK!I203+'FI'!I203+SE!I203</f>
        <v>0</v>
      </c>
      <c r="J203" s="28"/>
    </row>
    <row r="204" spans="2:10" ht="15">
      <c r="B204" s="32" t="s">
        <v>123</v>
      </c>
      <c r="C204" s="33" t="s">
        <v>112</v>
      </c>
      <c r="D204" s="28">
        <f>'BE'!D204+'BG'!D204+'CZ'!D204+'DK'!D204+'DE'!D204+'EE'!D204+'IE'!D204+'EL'!D204+'ES'!D204+'FR'!D204+'HR'!D204+'IT'!D204+'CY'!D204+LV!D204+LT!D204+LU!D204+'HU'!D204+MT!D204+NL!D204+'AT'!D204+PL!D204+PT!D204+RO!D204+SI!D204+SK!D204+'FI'!D204+SE!D204</f>
        <v>0</v>
      </c>
      <c r="E204" s="28">
        <f>'BE'!E204+'BG'!E204+'CZ'!E204+'DK'!E204+'DE'!E204+'EE'!E204+'IE'!E204+'EL'!E204+'ES'!E204+'FR'!E204+'HR'!E204+'IT'!E204+'CY'!E204+LV!E204+LT!E204+LU!E204+'HU'!E204+MT!E204+NL!E204+'AT'!E204+PL!E204+PT!E204+RO!E204+SI!E204+SK!E204+'FI'!E204+SE!E204</f>
        <v>0</v>
      </c>
      <c r="F204" s="28">
        <f>'BE'!F204+'BG'!F204+'CZ'!F204+'DK'!F204+'DE'!F204+'EE'!F204+'IE'!F204+'EL'!F204+'ES'!F204+'FR'!F204+'HR'!F204+'IT'!F204+'CY'!F204+LV!F204+LT!F204+LU!F204+'HU'!F204+MT!F204+NL!F204+'AT'!F204+PL!F204+PT!F204+RO!F204+SI!F204+SK!F204+'FI'!F204+SE!F204</f>
        <v>0</v>
      </c>
      <c r="G204" s="28">
        <f>'BE'!G204+'BG'!G204+'CZ'!G204+'DK'!G204+'DE'!G204+'EE'!G204+'IE'!G204+'EL'!G204+'ES'!G204+'FR'!G204+'HR'!G204+'IT'!G204+'CY'!G204+LV!G204+LT!G204+LU!G204+'HU'!G204+MT!G204+NL!G204+'AT'!G204+PL!G204+PT!G204+RO!G204+SI!G204+SK!G204+'FI'!G204+SE!G204</f>
        <v>0</v>
      </c>
      <c r="H204" s="28">
        <f>'BE'!H204+'BG'!H204+'CZ'!H204+'DK'!H204+'DE'!H204+'EE'!H204+'IE'!H204+'EL'!H204+'ES'!H204+'FR'!H204+'HR'!H204+'IT'!H204+'CY'!H204+LV!H204+LT!H204+LU!H204+'HU'!H204+MT!H204+NL!H204+'AT'!H204+PL!H204+PT!H204+RO!H204+SI!H204+SK!H204+'FI'!H204+SE!H204</f>
        <v>0</v>
      </c>
      <c r="I204" s="28">
        <f>'BE'!I204+'BG'!I204+'CZ'!I204+'DK'!I204+'DE'!I204+'EE'!I204+'IE'!I204+'EL'!I204+'ES'!I204+'FR'!I204+'HR'!I204+'IT'!I204+'CY'!I204+LV!I204+LT!I204+LU!I204+'HU'!I204+MT!I204+NL!I204+'AT'!I204+PL!I204+PT!I204+RO!I204+SI!I204+SK!I204+'FI'!I204+SE!I204</f>
        <v>0</v>
      </c>
      <c r="J204" s="28"/>
    </row>
    <row r="205" spans="2:10" ht="15">
      <c r="B205" s="32" t="s">
        <v>123</v>
      </c>
      <c r="C205" s="33" t="s">
        <v>87</v>
      </c>
      <c r="D205" s="28">
        <f>'BE'!D205+'BG'!D205+'CZ'!D205+'DK'!D205+'DE'!D205+'EE'!D205+'IE'!D205+'EL'!D205+'ES'!D205+'FR'!D205+'HR'!D205+'IT'!D205+'CY'!D205+LV!D205+LT!D205+LU!D205+'HU'!D205+MT!D205+NL!D205+'AT'!D205+PL!D205+PT!D205+RO!D205+SI!D205+SK!D205+'FI'!D205+SE!D205</f>
        <v>0</v>
      </c>
      <c r="E205" s="28">
        <f>'BE'!E205+'BG'!E205+'CZ'!E205+'DK'!E205+'DE'!E205+'EE'!E205+'IE'!E205+'EL'!E205+'ES'!E205+'FR'!E205+'HR'!E205+'IT'!E205+'CY'!E205+LV!E205+LT!E205+LU!E205+'HU'!E205+MT!E205+NL!E205+'AT'!E205+PL!E205+PT!E205+RO!E205+SI!E205+SK!E205+'FI'!E205+SE!E205</f>
        <v>0</v>
      </c>
      <c r="F205" s="28">
        <f>'BE'!F205+'BG'!F205+'CZ'!F205+'DK'!F205+'DE'!F205+'EE'!F205+'IE'!F205+'EL'!F205+'ES'!F205+'FR'!F205+'HR'!F205+'IT'!F205+'CY'!F205+LV!F205+LT!F205+LU!F205+'HU'!F205+MT!F205+NL!F205+'AT'!F205+PL!F205+PT!F205+RO!F205+SI!F205+SK!F205+'FI'!F205+SE!F205</f>
        <v>0</v>
      </c>
      <c r="G205" s="28">
        <f>'BE'!G205+'BG'!G205+'CZ'!G205+'DK'!G205+'DE'!G205+'EE'!G205+'IE'!G205+'EL'!G205+'ES'!G205+'FR'!G205+'HR'!G205+'IT'!G205+'CY'!G205+LV!G205+LT!G205+LU!G205+'HU'!G205+MT!G205+NL!G205+'AT'!G205+PL!G205+PT!G205+RO!G205+SI!G205+SK!G205+'FI'!G205+SE!G205</f>
        <v>0</v>
      </c>
      <c r="H205" s="28">
        <f>'BE'!H205+'BG'!H205+'CZ'!H205+'DK'!H205+'DE'!H205+'EE'!H205+'IE'!H205+'EL'!H205+'ES'!H205+'FR'!H205+'HR'!H205+'IT'!H205+'CY'!H205+LV!H205+LT!H205+LU!H205+'HU'!H205+MT!H205+NL!H205+'AT'!H205+PL!H205+PT!H205+RO!H205+SI!H205+SK!H205+'FI'!H205+SE!H205</f>
        <v>0</v>
      </c>
      <c r="I205" s="28">
        <f>'BE'!I205+'BG'!I205+'CZ'!I205+'DK'!I205+'DE'!I205+'EE'!I205+'IE'!I205+'EL'!I205+'ES'!I205+'FR'!I205+'HR'!I205+'IT'!I205+'CY'!I205+LV!I205+LT!I205+LU!I205+'HU'!I205+MT!I205+NL!I205+'AT'!I205+PL!I205+PT!I205+RO!I205+SI!I205+SK!I205+'FI'!I205+SE!I205</f>
        <v>0</v>
      </c>
      <c r="J205" s="28"/>
    </row>
    <row r="206" spans="2:10" ht="15">
      <c r="B206" s="34" t="s">
        <v>123</v>
      </c>
      <c r="C206" s="35" t="s">
        <v>91</v>
      </c>
      <c r="D206" s="29">
        <f>'BE'!D206+'BG'!D206+'CZ'!D206+'DK'!D206+'DE'!D206+'EE'!D206+'IE'!D206+'EL'!D206+'ES'!D206+'FR'!D206+'HR'!D206+'IT'!D206+'CY'!D206+LV!D206+LT!D206+LU!D206+'HU'!D206+MT!D206+NL!D206+'AT'!D206+PL!D206+PT!D206+RO!D206+SI!D206+SK!D206+'FI'!D206+SE!D206</f>
        <v>0</v>
      </c>
      <c r="E206" s="29">
        <f>'BE'!E206+'BG'!E206+'CZ'!E206+'DK'!E206+'DE'!E206+'EE'!E206+'IE'!E206+'EL'!E206+'ES'!E206+'FR'!E206+'HR'!E206+'IT'!E206+'CY'!E206+LV!E206+LT!E206+LU!E206+'HU'!E206+MT!E206+NL!E206+'AT'!E206+PL!E206+PT!E206+RO!E206+SI!E206+SK!E206+'FI'!E206+SE!E206</f>
        <v>0</v>
      </c>
      <c r="F206" s="29">
        <f>'BE'!F206+'BG'!F206+'CZ'!F206+'DK'!F206+'DE'!F206+'EE'!F206+'IE'!F206+'EL'!F206+'ES'!F206+'FR'!F206+'HR'!F206+'IT'!F206+'CY'!F206+LV!F206+LT!F206+LU!F206+'HU'!F206+MT!F206+NL!F206+'AT'!F206+PL!F206+PT!F206+RO!F206+SI!F206+SK!F206+'FI'!F206+SE!F206</f>
        <v>0</v>
      </c>
      <c r="G206" s="29">
        <f>'BE'!G206+'BG'!G206+'CZ'!G206+'DK'!G206+'DE'!G206+'EE'!G206+'IE'!G206+'EL'!G206+'ES'!G206+'FR'!G206+'HR'!G206+'IT'!G206+'CY'!G206+LV!G206+LT!G206+LU!G206+'HU'!G206+MT!G206+NL!G206+'AT'!G206+PL!G206+PT!G206+RO!G206+SI!G206+SK!G206+'FI'!G206+SE!G206</f>
        <v>0</v>
      </c>
      <c r="H206" s="29">
        <f>'BE'!H206+'BG'!H206+'CZ'!H206+'DK'!H206+'DE'!H206+'EE'!H206+'IE'!H206+'EL'!H206+'ES'!H206+'FR'!H206+'HR'!H206+'IT'!H206+'CY'!H206+LV!H206+LT!H206+LU!H206+'HU'!H206+MT!H206+NL!H206+'AT'!H206+PL!H206+PT!H206+RO!H206+SI!H206+SK!H206+'FI'!H206+SE!H206</f>
        <v>0</v>
      </c>
      <c r="I206" s="29">
        <f>'BE'!I206+'BG'!I206+'CZ'!I206+'DK'!I206+'DE'!I206+'EE'!I206+'IE'!I206+'EL'!I206+'ES'!I206+'FR'!I206+'HR'!I206+'IT'!I206+'CY'!I206+LV!I206+LT!I206+LU!I206+'HU'!I206+MT!I206+NL!I206+'AT'!I206+PL!I206+PT!I206+RO!I206+SI!I206+SK!I206+'FI'!I206+SE!I206</f>
        <v>0</v>
      </c>
      <c r="J206" s="29"/>
    </row>
    <row r="207" spans="2:10" ht="15">
      <c r="B207" s="36" t="s">
        <v>123</v>
      </c>
      <c r="C207" s="37" t="s">
        <v>113</v>
      </c>
      <c r="D207" s="56">
        <f>'BE'!D207+'BG'!D207+'CZ'!D207+'DK'!D207+'DE'!D207+'EE'!D207+'IE'!D207+'EL'!D207+'ES'!D207+'FR'!D207+'HR'!D207+'IT'!D207+'CY'!D207+LV!D207+LT!D207+LU!D207+'HU'!D207+MT!D207+NL!D207+'AT'!D207+PL!D207+PT!D207+RO!D207+SI!D207+SK!D207+'FI'!D207+SE!D207</f>
        <v>0</v>
      </c>
      <c r="E207" s="56">
        <f>'BE'!E207+'BG'!E207+'CZ'!E207+'DK'!E207+'DE'!E207+'EE'!E207+'IE'!E207+'EL'!E207+'ES'!E207+'FR'!E207+'HR'!E207+'IT'!E207+'CY'!E207+LV!E207+LT!E207+LU!E207+'HU'!E207+MT!E207+NL!E207+'AT'!E207+PL!E207+PT!E207+RO!E207+SI!E207+SK!E207+'FI'!E207+SE!E207</f>
        <v>0</v>
      </c>
      <c r="F207" s="56">
        <f>'BE'!F207+'BG'!F207+'CZ'!F207+'DK'!F207+'DE'!F207+'EE'!F207+'IE'!F207+'EL'!F207+'ES'!F207+'FR'!F207+'HR'!F207+'IT'!F207+'CY'!F207+LV!F207+LT!F207+LU!F207+'HU'!F207+MT!F207+NL!F207+'AT'!F207+PL!F207+PT!F207+RO!F207+SI!F207+SK!F207+'FI'!F207+SE!F207</f>
        <v>0</v>
      </c>
      <c r="G207" s="56">
        <f>'BE'!G207+'BG'!G207+'CZ'!G207+'DK'!G207+'DE'!G207+'EE'!G207+'IE'!G207+'EL'!G207+'ES'!G207+'FR'!G207+'HR'!G207+'IT'!G207+'CY'!G207+LV!G207+LT!G207+LU!G207+'HU'!G207+MT!G207+NL!G207+'AT'!G207+PL!G207+PT!G207+RO!G207+SI!G207+SK!G207+'FI'!G207+SE!G207</f>
        <v>0</v>
      </c>
      <c r="H207" s="56">
        <f>'BE'!H207+'BG'!H207+'CZ'!H207+'DK'!H207+'DE'!H207+'EE'!H207+'IE'!H207+'EL'!H207+'ES'!H207+'FR'!H207+'HR'!H207+'IT'!H207+'CY'!H207+LV!H207+LT!H207+LU!H207+'HU'!H207+MT!H207+NL!H207+'AT'!H207+PL!H207+PT!H207+RO!H207+SI!H207+SK!H207+'FI'!H207+SE!H207</f>
        <v>0</v>
      </c>
      <c r="I207" s="56">
        <f>'BE'!I207+'BG'!I207+'CZ'!I207+'DK'!I207+'DE'!I207+'EE'!I207+'IE'!I207+'EL'!I207+'ES'!I207+'FR'!I207+'HR'!I207+'IT'!I207+'CY'!I207+LV!I207+LT!I207+LU!I207+'HU'!I207+MT!I207+NL!I207+'AT'!I207+PL!I207+PT!I207+RO!I207+SI!I207+SK!I207+'FI'!I207+SE!I207</f>
        <v>0.096</v>
      </c>
      <c r="J207" s="56"/>
    </row>
    <row r="208" spans="2:10" ht="15">
      <c r="B208" s="30" t="s">
        <v>124</v>
      </c>
      <c r="C208" s="31" t="s">
        <v>107</v>
      </c>
      <c r="D208" s="27">
        <f>'BE'!D208+'BG'!D208+'CZ'!D208+'DK'!D208+'DE'!D208+'EE'!D208+'IE'!D208+'EL'!D208+'ES'!D208+'FR'!D208+'HR'!D208+'IT'!D208+'CY'!D208+LV!D208+LT!D208+LU!D208+'HU'!D208+MT!D208+NL!D208+'AT'!D208+PL!D208+PT!D208+RO!D208+SI!D208+SK!D208+'FI'!D208+SE!D208</f>
        <v>0</v>
      </c>
      <c r="E208" s="27">
        <f>'BE'!E208+'BG'!E208+'CZ'!E208+'DK'!E208+'DE'!E208+'EE'!E208+'IE'!E208+'EL'!E208+'ES'!E208+'FR'!E208+'HR'!E208+'IT'!E208+'CY'!E208+LV!E208+LT!E208+LU!E208+'HU'!E208+MT!E208+NL!E208+'AT'!E208+PL!E208+PT!E208+RO!E208+SI!E208+SK!E208+'FI'!E208+SE!E208</f>
        <v>0</v>
      </c>
      <c r="F208" s="27">
        <f>'BE'!F208+'BG'!F208+'CZ'!F208+'DK'!F208+'DE'!F208+'EE'!F208+'IE'!F208+'EL'!F208+'ES'!F208+'FR'!F208+'HR'!F208+'IT'!F208+'CY'!F208+LV!F208+LT!F208+LU!F208+'HU'!F208+MT!F208+NL!F208+'AT'!F208+PL!F208+PT!F208+RO!F208+SI!F208+SK!F208+'FI'!F208+SE!F208</f>
        <v>0</v>
      </c>
      <c r="G208" s="27">
        <f>'BE'!G208+'BG'!G208+'CZ'!G208+'DK'!G208+'DE'!G208+'EE'!G208+'IE'!G208+'EL'!G208+'ES'!G208+'FR'!G208+'HR'!G208+'IT'!G208+'CY'!G208+LV!G208+LT!G208+LU!G208+'HU'!G208+MT!G208+NL!G208+'AT'!G208+PL!G208+PT!G208+RO!G208+SI!G208+SK!G208+'FI'!G208+SE!G208</f>
        <v>0</v>
      </c>
      <c r="H208" s="27">
        <f>'BE'!H208+'BG'!H208+'CZ'!H208+'DK'!H208+'DE'!H208+'EE'!H208+'IE'!H208+'EL'!H208+'ES'!H208+'FR'!H208+'HR'!H208+'IT'!H208+'CY'!H208+LV!H208+LT!H208+LU!H208+'HU'!H208+MT!H208+NL!H208+'AT'!H208+PL!H208+PT!H208+RO!H208+SI!H208+SK!H208+'FI'!H208+SE!H208</f>
        <v>0</v>
      </c>
      <c r="I208" s="27">
        <f>'BE'!I208+'BG'!I208+'CZ'!I208+'DK'!I208+'DE'!I208+'EE'!I208+'IE'!I208+'EL'!I208+'ES'!I208+'FR'!I208+'HR'!I208+'IT'!I208+'CY'!I208+LV!I208+LT!I208+LU!I208+'HU'!I208+MT!I208+NL!I208+'AT'!I208+PL!I208+PT!I208+RO!I208+SI!I208+SK!I208+'FI'!I208+SE!I208</f>
        <v>0</v>
      </c>
      <c r="J208" s="27"/>
    </row>
    <row r="209" spans="2:10" ht="15">
      <c r="B209" s="32" t="s">
        <v>124</v>
      </c>
      <c r="C209" s="33" t="s">
        <v>108</v>
      </c>
      <c r="D209" s="28">
        <f>'BE'!D209+'BG'!D209+'CZ'!D209+'DK'!D209+'DE'!D209+'EE'!D209+'IE'!D209+'EL'!D209+'ES'!D209+'FR'!D209+'HR'!D209+'IT'!D209+'CY'!D209+LV!D209+LT!D209+LU!D209+'HU'!D209+MT!D209+NL!D209+'AT'!D209+PL!D209+PT!D209+RO!D209+SI!D209+SK!D209+'FI'!D209+SE!D209</f>
        <v>28420.802</v>
      </c>
      <c r="E209" s="28">
        <f>'BE'!E209+'BG'!E209+'CZ'!E209+'DK'!E209+'DE'!E209+'EE'!E209+'IE'!E209+'EL'!E209+'ES'!E209+'FR'!E209+'HR'!E209+'IT'!E209+'CY'!E209+LV!E209+LT!E209+LU!E209+'HU'!E209+MT!E209+NL!E209+'AT'!E209+PL!E209+PT!E209+RO!E209+SI!E209+SK!E209+'FI'!E209+SE!E209</f>
        <v>28809.460000000003</v>
      </c>
      <c r="F209" s="28">
        <f>'BE'!F209+'BG'!F209+'CZ'!F209+'DK'!F209+'DE'!F209+'EE'!F209+'IE'!F209+'EL'!F209+'ES'!F209+'FR'!F209+'HR'!F209+'IT'!F209+'CY'!F209+LV!F209+LT!F209+LU!F209+'HU'!F209+MT!F209+NL!F209+'AT'!F209+PL!F209+PT!F209+RO!F209+SI!F209+SK!F209+'FI'!F209+SE!F209</f>
        <v>30261.522</v>
      </c>
      <c r="G209" s="28">
        <f>'BE'!G209+'BG'!G209+'CZ'!G209+'DK'!G209+'DE'!G209+'EE'!G209+'IE'!G209+'EL'!G209+'ES'!G209+'FR'!G209+'HR'!G209+'IT'!G209+'CY'!G209+LV!G209+LT!G209+LU!G209+'HU'!G209+MT!G209+NL!G209+'AT'!G209+PL!G209+PT!G209+RO!G209+SI!G209+SK!G209+'FI'!G209+SE!G209</f>
        <v>33306.056</v>
      </c>
      <c r="H209" s="28">
        <f>'BE'!H209+'BG'!H209+'CZ'!H209+'DK'!H209+'DE'!H209+'EE'!H209+'IE'!H209+'EL'!H209+'ES'!H209+'FR'!H209+'HR'!H209+'IT'!H209+'CY'!H209+LV!H209+LT!H209+LU!H209+'HU'!H209+MT!H209+NL!H209+'AT'!H209+PL!H209+PT!H209+RO!H209+SI!H209+SK!H209+'FI'!H209+SE!H209</f>
        <v>33062.333</v>
      </c>
      <c r="I209" s="28">
        <f>'BE'!I209+'BG'!I209+'CZ'!I209+'DK'!I209+'DE'!I209+'EE'!I209+'IE'!I209+'EL'!I209+'ES'!I209+'FR'!I209+'HR'!I209+'IT'!I209+'CY'!I209+LV!I209+LT!I209+LU!I209+'HU'!I209+MT!I209+NL!I209+'AT'!I209+PL!I209+PT!I209+RO!I209+SI!I209+SK!I209+'FI'!I209+SE!I209</f>
        <v>15736.314</v>
      </c>
      <c r="J209" s="28"/>
    </row>
    <row r="210" spans="2:10" ht="15">
      <c r="B210" s="32" t="s">
        <v>124</v>
      </c>
      <c r="C210" s="33" t="s">
        <v>109</v>
      </c>
      <c r="D210" s="28">
        <f>'BE'!D210+'BG'!D210+'CZ'!D210+'DK'!D210+'DE'!D210+'EE'!D210+'IE'!D210+'EL'!D210+'ES'!D210+'FR'!D210+'HR'!D210+'IT'!D210+'CY'!D210+LV!D210+LT!D210+LU!D210+'HU'!D210+MT!D210+NL!D210+'AT'!D210+PL!D210+PT!D210+RO!D210+SI!D210+SK!D210+'FI'!D210+SE!D210</f>
        <v>0</v>
      </c>
      <c r="E210" s="28">
        <f>'BE'!E210+'BG'!E210+'CZ'!E210+'DK'!E210+'DE'!E210+'EE'!E210+'IE'!E210+'EL'!E210+'ES'!E210+'FR'!E210+'HR'!E210+'IT'!E210+'CY'!E210+LV!E210+LT!E210+LU!E210+'HU'!E210+MT!E210+NL!E210+'AT'!E210+PL!E210+PT!E210+RO!E210+SI!E210+SK!E210+'FI'!E210+SE!E210</f>
        <v>0</v>
      </c>
      <c r="F210" s="28">
        <f>'BE'!F210+'BG'!F210+'CZ'!F210+'DK'!F210+'DE'!F210+'EE'!F210+'IE'!F210+'EL'!F210+'ES'!F210+'FR'!F210+'HR'!F210+'IT'!F210+'CY'!F210+LV!F210+LT!F210+LU!F210+'HU'!F210+MT!F210+NL!F210+'AT'!F210+PL!F210+PT!F210+RO!F210+SI!F210+SK!F210+'FI'!F210+SE!F210</f>
        <v>0</v>
      </c>
      <c r="G210" s="28">
        <f>'BE'!G210+'BG'!G210+'CZ'!G210+'DK'!G210+'DE'!G210+'EE'!G210+'IE'!G210+'EL'!G210+'ES'!G210+'FR'!G210+'HR'!G210+'IT'!G210+'CY'!G210+LV!G210+LT!G210+LU!G210+'HU'!G210+MT!G210+NL!G210+'AT'!G210+PL!G210+PT!G210+RO!G210+SI!G210+SK!G210+'FI'!G210+SE!G210</f>
        <v>0</v>
      </c>
      <c r="H210" s="28">
        <f>'BE'!H210+'BG'!H210+'CZ'!H210+'DK'!H210+'DE'!H210+'EE'!H210+'IE'!H210+'EL'!H210+'ES'!H210+'FR'!H210+'HR'!H210+'IT'!H210+'CY'!H210+LV!H210+LT!H210+LU!H210+'HU'!H210+MT!H210+NL!H210+'AT'!H210+PL!H210+PT!H210+RO!H210+SI!H210+SK!H210+'FI'!H210+SE!H210</f>
        <v>0</v>
      </c>
      <c r="I210" s="28">
        <f>'BE'!I210+'BG'!I210+'CZ'!I210+'DK'!I210+'DE'!I210+'EE'!I210+'IE'!I210+'EL'!I210+'ES'!I210+'FR'!I210+'HR'!I210+'IT'!I210+'CY'!I210+LV!I210+LT!I210+LU!I210+'HU'!I210+MT!I210+NL!I210+'AT'!I210+PL!I210+PT!I210+RO!I210+SI!I210+SK!I210+'FI'!I210+SE!I210</f>
        <v>0</v>
      </c>
      <c r="J210" s="28"/>
    </row>
    <row r="211" spans="2:10" ht="15">
      <c r="B211" s="32" t="s">
        <v>124</v>
      </c>
      <c r="C211" s="33" t="s">
        <v>110</v>
      </c>
      <c r="D211" s="28">
        <f>'BE'!D211+'BG'!D211+'CZ'!D211+'DK'!D211+'DE'!D211+'EE'!D211+'IE'!D211+'EL'!D211+'ES'!D211+'FR'!D211+'HR'!D211+'IT'!D211+'CY'!D211+LV!D211+LT!D211+LU!D211+'HU'!D211+MT!D211+NL!D211+'AT'!D211+PL!D211+PT!D211+RO!D211+SI!D211+SK!D211+'FI'!D211+SE!D211</f>
        <v>0</v>
      </c>
      <c r="E211" s="28">
        <f>'BE'!E211+'BG'!E211+'CZ'!E211+'DK'!E211+'DE'!E211+'EE'!E211+'IE'!E211+'EL'!E211+'ES'!E211+'FR'!E211+'HR'!E211+'IT'!E211+'CY'!E211+LV!E211+LT!E211+LU!E211+'HU'!E211+MT!E211+NL!E211+'AT'!E211+PL!E211+PT!E211+RO!E211+SI!E211+SK!E211+'FI'!E211+SE!E211</f>
        <v>0</v>
      </c>
      <c r="F211" s="28">
        <f>'BE'!F211+'BG'!F211+'CZ'!F211+'DK'!F211+'DE'!F211+'EE'!F211+'IE'!F211+'EL'!F211+'ES'!F211+'FR'!F211+'HR'!F211+'IT'!F211+'CY'!F211+LV!F211+LT!F211+LU!F211+'HU'!F211+MT!F211+NL!F211+'AT'!F211+PL!F211+PT!F211+RO!F211+SI!F211+SK!F211+'FI'!F211+SE!F211</f>
        <v>0</v>
      </c>
      <c r="G211" s="28">
        <f>'BE'!G211+'BG'!G211+'CZ'!G211+'DK'!G211+'DE'!G211+'EE'!G211+'IE'!G211+'EL'!G211+'ES'!G211+'FR'!G211+'HR'!G211+'IT'!G211+'CY'!G211+LV!G211+LT!G211+LU!G211+'HU'!G211+MT!G211+NL!G211+'AT'!G211+PL!G211+PT!G211+RO!G211+SI!G211+SK!G211+'FI'!G211+SE!G211</f>
        <v>0</v>
      </c>
      <c r="H211" s="28">
        <f>'BE'!H211+'BG'!H211+'CZ'!H211+'DK'!H211+'DE'!H211+'EE'!H211+'IE'!H211+'EL'!H211+'ES'!H211+'FR'!H211+'HR'!H211+'IT'!H211+'CY'!H211+LV!H211+LT!H211+LU!H211+'HU'!H211+MT!H211+NL!H211+'AT'!H211+PL!H211+PT!H211+RO!H211+SI!H211+SK!H211+'FI'!H211+SE!H211</f>
        <v>0</v>
      </c>
      <c r="I211" s="28">
        <f>'BE'!I211+'BG'!I211+'CZ'!I211+'DK'!I211+'DE'!I211+'EE'!I211+'IE'!I211+'EL'!I211+'ES'!I211+'FR'!I211+'HR'!I211+'IT'!I211+'CY'!I211+LV!I211+LT!I211+LU!I211+'HU'!I211+MT!I211+NL!I211+'AT'!I211+PL!I211+PT!I211+RO!I211+SI!I211+SK!I211+'FI'!I211+SE!I211</f>
        <v>0</v>
      </c>
      <c r="J211" s="28"/>
    </row>
    <row r="212" spans="2:10" ht="15">
      <c r="B212" s="32" t="s">
        <v>124</v>
      </c>
      <c r="C212" s="33" t="s">
        <v>88</v>
      </c>
      <c r="D212" s="28">
        <f>'BE'!D212+'BG'!D212+'CZ'!D212+'DK'!D212+'DE'!D212+'EE'!D212+'IE'!D212+'EL'!D212+'ES'!D212+'FR'!D212+'HR'!D212+'IT'!D212+'CY'!D212+LV!D212+LT!D212+LU!D212+'HU'!D212+MT!D212+NL!D212+'AT'!D212+PL!D212+PT!D212+RO!D212+SI!D212+SK!D212+'FI'!D212+SE!D212</f>
        <v>22719.63</v>
      </c>
      <c r="E212" s="28">
        <f>'BE'!E212+'BG'!E212+'CZ'!E212+'DK'!E212+'DE'!E212+'EE'!E212+'IE'!E212+'EL'!E212+'ES'!E212+'FR'!E212+'HR'!E212+'IT'!E212+'CY'!E212+LV!E212+LT!E212+LU!E212+'HU'!E212+MT!E212+NL!E212+'AT'!E212+PL!E212+PT!E212+RO!E212+SI!E212+SK!E212+'FI'!E212+SE!E212</f>
        <v>24273.35</v>
      </c>
      <c r="F212" s="28">
        <f>'BE'!F212+'BG'!F212+'CZ'!F212+'DK'!F212+'DE'!F212+'EE'!F212+'IE'!F212+'EL'!F212+'ES'!F212+'FR'!F212+'HR'!F212+'IT'!F212+'CY'!F212+LV!F212+LT!F212+LU!F212+'HU'!F212+MT!F212+NL!F212+'AT'!F212+PL!F212+PT!F212+RO!F212+SI!F212+SK!F212+'FI'!F212+SE!F212</f>
        <v>25481.839</v>
      </c>
      <c r="G212" s="28">
        <f>'BE'!G212+'BG'!G212+'CZ'!G212+'DK'!G212+'DE'!G212+'EE'!G212+'IE'!G212+'EL'!G212+'ES'!G212+'FR'!G212+'HR'!G212+'IT'!G212+'CY'!G212+LV!G212+LT!G212+LU!G212+'HU'!G212+MT!G212+NL!G212+'AT'!G212+PL!G212+PT!G212+RO!G212+SI!G212+SK!G212+'FI'!G212+SE!G212</f>
        <v>27206.243000000002</v>
      </c>
      <c r="H212" s="28">
        <f>'BE'!H212+'BG'!H212+'CZ'!H212+'DK'!H212+'DE'!H212+'EE'!H212+'IE'!H212+'EL'!H212+'ES'!H212+'FR'!H212+'HR'!H212+'IT'!H212+'CY'!H212+LV!H212+LT!H212+LU!H212+'HU'!H212+MT!H212+NL!H212+'AT'!H212+PL!H212+PT!H212+RO!H212+SI!H212+SK!H212+'FI'!H212+SE!H212</f>
        <v>28162.352999999996</v>
      </c>
      <c r="I212" s="28">
        <f>'BE'!I212+'BG'!I212+'CZ'!I212+'DK'!I212+'DE'!I212+'EE'!I212+'IE'!I212+'EL'!I212+'ES'!I212+'FR'!I212+'HR'!I212+'IT'!I212+'CY'!I212+LV!I212+LT!I212+LU!I212+'HU'!I212+MT!I212+NL!I212+'AT'!I212+PL!I212+PT!I212+RO!I212+SI!I212+SK!I212+'FI'!I212+SE!I212</f>
        <v>17686.789000000004</v>
      </c>
      <c r="J212" s="28"/>
    </row>
    <row r="213" spans="2:10" ht="15">
      <c r="B213" s="32" t="s">
        <v>124</v>
      </c>
      <c r="C213" s="33" t="s">
        <v>89</v>
      </c>
      <c r="D213" s="28">
        <f>'BE'!D213+'BG'!D213+'CZ'!D213+'DK'!D213+'DE'!D213+'EE'!D213+'IE'!D213+'EL'!D213+'ES'!D213+'FR'!D213+'HR'!D213+'IT'!D213+'CY'!D213+LV!D213+LT!D213+LU!D213+'HU'!D213+MT!D213+NL!D213+'AT'!D213+PL!D213+PT!D213+RO!D213+SI!D213+SK!D213+'FI'!D213+SE!D213</f>
        <v>12971.472</v>
      </c>
      <c r="E213" s="28">
        <f>'BE'!E213+'BG'!E213+'CZ'!E213+'DK'!E213+'DE'!E213+'EE'!E213+'IE'!E213+'EL'!E213+'ES'!E213+'FR'!E213+'HR'!E213+'IT'!E213+'CY'!E213+LV!E213+LT!E213+LU!E213+'HU'!E213+MT!E213+NL!E213+'AT'!E213+PL!E213+PT!E213+RO!E213+SI!E213+SK!E213+'FI'!E213+SE!E213</f>
        <v>14222.766</v>
      </c>
      <c r="F213" s="28">
        <f>'BE'!F213+'BG'!F213+'CZ'!F213+'DK'!F213+'DE'!F213+'EE'!F213+'IE'!F213+'EL'!F213+'ES'!F213+'FR'!F213+'HR'!F213+'IT'!F213+'CY'!F213+LV!F213+LT!F213+LU!F213+'HU'!F213+MT!F213+NL!F213+'AT'!F213+PL!F213+PT!F213+RO!F213+SI!F213+SK!F213+'FI'!F213+SE!F213</f>
        <v>15254.395999999999</v>
      </c>
      <c r="G213" s="28">
        <f>'BE'!G213+'BG'!G213+'CZ'!G213+'DK'!G213+'DE'!G213+'EE'!G213+'IE'!G213+'EL'!G213+'ES'!G213+'FR'!G213+'HR'!G213+'IT'!G213+'CY'!G213+LV!G213+LT!G213+LU!G213+'HU'!G213+MT!G213+NL!G213+'AT'!G213+PL!G213+PT!G213+RO!G213+SI!G213+SK!G213+'FI'!G213+SE!G213</f>
        <v>17136.374</v>
      </c>
      <c r="H213" s="28">
        <f>'BE'!H213+'BG'!H213+'CZ'!H213+'DK'!H213+'DE'!H213+'EE'!H213+'IE'!H213+'EL'!H213+'ES'!H213+'FR'!H213+'HR'!H213+'IT'!H213+'CY'!H213+LV!H213+LT!H213+LU!H213+'HU'!H213+MT!H213+NL!H213+'AT'!H213+PL!H213+PT!H213+RO!H213+SI!H213+SK!H213+'FI'!H213+SE!H213</f>
        <v>17181.736</v>
      </c>
      <c r="I213" s="28">
        <f>'BE'!I213+'BG'!I213+'CZ'!I213+'DK'!I213+'DE'!I213+'EE'!I213+'IE'!I213+'EL'!I213+'ES'!I213+'FR'!I213+'HR'!I213+'IT'!I213+'CY'!I213+LV!I213+LT!I213+LU!I213+'HU'!I213+MT!I213+NL!I213+'AT'!I213+PL!I213+PT!I213+RO!I213+SI!I213+SK!I213+'FI'!I213+SE!I213</f>
        <v>11554.948999999999</v>
      </c>
      <c r="J213" s="28"/>
    </row>
    <row r="214" spans="2:10" ht="15">
      <c r="B214" s="32" t="s">
        <v>124</v>
      </c>
      <c r="C214" s="33" t="s">
        <v>111</v>
      </c>
      <c r="D214" s="28">
        <f>'BE'!D214+'BG'!D214+'CZ'!D214+'DK'!D214+'DE'!D214+'EE'!D214+'IE'!D214+'EL'!D214+'ES'!D214+'FR'!D214+'HR'!D214+'IT'!D214+'CY'!D214+LV!D214+LT!D214+LU!D214+'HU'!D214+MT!D214+NL!D214+'AT'!D214+PL!D214+PT!D214+RO!D214+SI!D214+SK!D214+'FI'!D214+SE!D214</f>
        <v>0</v>
      </c>
      <c r="E214" s="28">
        <f>'BE'!E214+'BG'!E214+'CZ'!E214+'DK'!E214+'DE'!E214+'EE'!E214+'IE'!E214+'EL'!E214+'ES'!E214+'FR'!E214+'HR'!E214+'IT'!E214+'CY'!E214+LV!E214+LT!E214+LU!E214+'HU'!E214+MT!E214+NL!E214+'AT'!E214+PL!E214+PT!E214+RO!E214+SI!E214+SK!E214+'FI'!E214+SE!E214</f>
        <v>0</v>
      </c>
      <c r="F214" s="28">
        <f>'BE'!F214+'BG'!F214+'CZ'!F214+'DK'!F214+'DE'!F214+'EE'!F214+'IE'!F214+'EL'!F214+'ES'!F214+'FR'!F214+'HR'!F214+'IT'!F214+'CY'!F214+LV!F214+LT!F214+LU!F214+'HU'!F214+MT!F214+NL!F214+'AT'!F214+PL!F214+PT!F214+RO!F214+SI!F214+SK!F214+'FI'!F214+SE!F214</f>
        <v>0</v>
      </c>
      <c r="G214" s="28">
        <f>'BE'!G214+'BG'!G214+'CZ'!G214+'DK'!G214+'DE'!G214+'EE'!G214+'IE'!G214+'EL'!G214+'ES'!G214+'FR'!G214+'HR'!G214+'IT'!G214+'CY'!G214+LV!G214+LT!G214+LU!G214+'HU'!G214+MT!G214+NL!G214+'AT'!G214+PL!G214+PT!G214+RO!G214+SI!G214+SK!G214+'FI'!G214+SE!G214</f>
        <v>0</v>
      </c>
      <c r="H214" s="28">
        <f>'BE'!H214+'BG'!H214+'CZ'!H214+'DK'!H214+'DE'!H214+'EE'!H214+'IE'!H214+'EL'!H214+'ES'!H214+'FR'!H214+'HR'!H214+'IT'!H214+'CY'!H214+LV!H214+LT!H214+LU!H214+'HU'!H214+MT!H214+NL!H214+'AT'!H214+PL!H214+PT!H214+RO!H214+SI!H214+SK!H214+'FI'!H214+SE!H214</f>
        <v>0</v>
      </c>
      <c r="I214" s="28">
        <f>'BE'!I214+'BG'!I214+'CZ'!I214+'DK'!I214+'DE'!I214+'EE'!I214+'IE'!I214+'EL'!I214+'ES'!I214+'FR'!I214+'HR'!I214+'IT'!I214+'CY'!I214+LV!I214+LT!I214+LU!I214+'HU'!I214+MT!I214+NL!I214+'AT'!I214+PL!I214+PT!I214+RO!I214+SI!I214+SK!I214+'FI'!I214+SE!I214</f>
        <v>0</v>
      </c>
      <c r="J214" s="28"/>
    </row>
    <row r="215" spans="2:10" ht="15">
      <c r="B215" s="32" t="s">
        <v>124</v>
      </c>
      <c r="C215" s="33" t="s">
        <v>112</v>
      </c>
      <c r="D215" s="28">
        <f>'BE'!D215+'BG'!D215+'CZ'!D215+'DK'!D215+'DE'!D215+'EE'!D215+'IE'!D215+'EL'!D215+'ES'!D215+'FR'!D215+'HR'!D215+'IT'!D215+'CY'!D215+LV!D215+LT!D215+LU!D215+'HU'!D215+MT!D215+NL!D215+'AT'!D215+PL!D215+PT!D215+RO!D215+SI!D215+SK!D215+'FI'!D215+SE!D215</f>
        <v>2714.11</v>
      </c>
      <c r="E215" s="28">
        <f>'BE'!E215+'BG'!E215+'CZ'!E215+'DK'!E215+'DE'!E215+'EE'!E215+'IE'!E215+'EL'!E215+'ES'!E215+'FR'!E215+'HR'!E215+'IT'!E215+'CY'!E215+LV!E215+LT!E215+LU!E215+'HU'!E215+MT!E215+NL!E215+'AT'!E215+PL!E215+PT!E215+RO!E215+SI!E215+SK!E215+'FI'!E215+SE!E215</f>
        <v>2773.09</v>
      </c>
      <c r="F215" s="28">
        <f>'BE'!F215+'BG'!F215+'CZ'!F215+'DK'!F215+'DE'!F215+'EE'!F215+'IE'!F215+'EL'!F215+'ES'!F215+'FR'!F215+'HR'!F215+'IT'!F215+'CY'!F215+LV!F215+LT!F215+LU!F215+'HU'!F215+MT!F215+NL!F215+'AT'!F215+PL!F215+PT!F215+RO!F215+SI!F215+SK!F215+'FI'!F215+SE!F215</f>
        <v>3063.598</v>
      </c>
      <c r="G215" s="28">
        <f>'BE'!G215+'BG'!G215+'CZ'!G215+'DK'!G215+'DE'!G215+'EE'!G215+'IE'!G215+'EL'!G215+'ES'!G215+'FR'!G215+'HR'!G215+'IT'!G215+'CY'!G215+LV!G215+LT!G215+LU!G215+'HU'!G215+MT!G215+NL!G215+'AT'!G215+PL!G215+PT!G215+RO!G215+SI!G215+SK!G215+'FI'!G215+SE!G215</f>
        <v>3802.718</v>
      </c>
      <c r="H215" s="28">
        <f>'BE'!H215+'BG'!H215+'CZ'!H215+'DK'!H215+'DE'!H215+'EE'!H215+'IE'!H215+'EL'!H215+'ES'!H215+'FR'!H215+'HR'!H215+'IT'!H215+'CY'!H215+LV!H215+LT!H215+LU!H215+'HU'!H215+MT!H215+NL!H215+'AT'!H215+PL!H215+PT!H215+RO!H215+SI!H215+SK!H215+'FI'!H215+SE!H215</f>
        <v>4155.925</v>
      </c>
      <c r="I215" s="28">
        <f>'BE'!I215+'BG'!I215+'CZ'!I215+'DK'!I215+'DE'!I215+'EE'!I215+'IE'!I215+'EL'!I215+'ES'!I215+'FR'!I215+'HR'!I215+'IT'!I215+'CY'!I215+LV!I215+LT!I215+LU!I215+'HU'!I215+MT!I215+NL!I215+'AT'!I215+PL!I215+PT!I215+RO!I215+SI!I215+SK!I215+'FI'!I215+SE!I215</f>
        <v>601.1019999999999</v>
      </c>
      <c r="J215" s="28"/>
    </row>
    <row r="216" spans="2:10" ht="15">
      <c r="B216" s="32" t="s">
        <v>124</v>
      </c>
      <c r="C216" s="33" t="s">
        <v>87</v>
      </c>
      <c r="D216" s="28">
        <f>'BE'!D216+'BG'!D216+'CZ'!D216+'DK'!D216+'DE'!D216+'EE'!D216+'IE'!D216+'EL'!D216+'ES'!D216+'FR'!D216+'HR'!D216+'IT'!D216+'CY'!D216+LV!D216+LT!D216+LU!D216+'HU'!D216+MT!D216+NL!D216+'AT'!D216+PL!D216+PT!D216+RO!D216+SI!D216+SK!D216+'FI'!D216+SE!D216</f>
        <v>76.08</v>
      </c>
      <c r="E216" s="28">
        <f>'BE'!E216+'BG'!E216+'CZ'!E216+'DK'!E216+'DE'!E216+'EE'!E216+'IE'!E216+'EL'!E216+'ES'!E216+'FR'!E216+'HR'!E216+'IT'!E216+'CY'!E216+LV!E216+LT!E216+LU!E216+'HU'!E216+MT!E216+NL!E216+'AT'!E216+PL!E216+PT!E216+RO!E216+SI!E216+SK!E216+'FI'!E216+SE!E216</f>
        <v>71.31</v>
      </c>
      <c r="F216" s="28">
        <f>'BE'!F216+'BG'!F216+'CZ'!F216+'DK'!F216+'DE'!F216+'EE'!F216+'IE'!F216+'EL'!F216+'ES'!F216+'FR'!F216+'HR'!F216+'IT'!F216+'CY'!F216+LV!F216+LT!F216+LU!F216+'HU'!F216+MT!F216+NL!F216+'AT'!F216+PL!F216+PT!F216+RO!F216+SI!F216+SK!F216+'FI'!F216+SE!F216</f>
        <v>73.247</v>
      </c>
      <c r="G216" s="28">
        <f>'BE'!G216+'BG'!G216+'CZ'!G216+'DK'!G216+'DE'!G216+'EE'!G216+'IE'!G216+'EL'!G216+'ES'!G216+'FR'!G216+'HR'!G216+'IT'!G216+'CY'!G216+LV!G216+LT!G216+LU!G216+'HU'!G216+MT!G216+NL!G216+'AT'!G216+PL!G216+PT!G216+RO!G216+SI!G216+SK!G216+'FI'!G216+SE!G216</f>
        <v>66.46600000000001</v>
      </c>
      <c r="H216" s="28">
        <f>'BE'!H216+'BG'!H216+'CZ'!H216+'DK'!H216+'DE'!H216+'EE'!H216+'IE'!H216+'EL'!H216+'ES'!H216+'FR'!H216+'HR'!H216+'IT'!H216+'CY'!H216+LV!H216+LT!H216+LU!H216+'HU'!H216+MT!H216+NL!H216+'AT'!H216+PL!H216+PT!H216+RO!H216+SI!H216+SK!H216+'FI'!H216+SE!H216</f>
        <v>142.598</v>
      </c>
      <c r="I216" s="28">
        <f>'BE'!I216+'BG'!I216+'CZ'!I216+'DK'!I216+'DE'!I216+'EE'!I216+'IE'!I216+'EL'!I216+'ES'!I216+'FR'!I216+'HR'!I216+'IT'!I216+'CY'!I216+LV!I216+LT!I216+LU!I216+'HU'!I216+MT!I216+NL!I216+'AT'!I216+PL!I216+PT!I216+RO!I216+SI!I216+SK!I216+'FI'!I216+SE!I216</f>
        <v>151.434</v>
      </c>
      <c r="J216" s="28"/>
    </row>
    <row r="217" spans="2:10" ht="15">
      <c r="B217" s="34" t="s">
        <v>124</v>
      </c>
      <c r="C217" s="35" t="s">
        <v>91</v>
      </c>
      <c r="D217" s="29">
        <f>'BE'!D217+'BG'!D217+'CZ'!D217+'DK'!D217+'DE'!D217+'EE'!D217+'IE'!D217+'EL'!D217+'ES'!D217+'FR'!D217+'HR'!D217+'IT'!D217+'CY'!D217+LV!D217+LT!D217+LU!D217+'HU'!D217+MT!D217+NL!D217+'AT'!D217+PL!D217+PT!D217+RO!D217+SI!D217+SK!D217+'FI'!D217+SE!D217</f>
        <v>-1062.337</v>
      </c>
      <c r="E217" s="29">
        <f>'BE'!E217+'BG'!E217+'CZ'!E217+'DK'!E217+'DE'!E217+'EE'!E217+'IE'!E217+'EL'!E217+'ES'!E217+'FR'!E217+'HR'!E217+'IT'!E217+'CY'!E217+LV!E217+LT!E217+LU!E217+'HU'!E217+MT!E217+NL!E217+'AT'!E217+PL!E217+PT!E217+RO!E217+SI!E217+SK!E217+'FI'!E217+SE!E217</f>
        <v>-49.69400000000003</v>
      </c>
      <c r="F217" s="29">
        <f>'BE'!F217+'BG'!F217+'CZ'!F217+'DK'!F217+'DE'!F217+'EE'!F217+'IE'!F217+'EL'!F217+'ES'!F217+'FR'!F217+'HR'!F217+'IT'!F217+'CY'!F217+LV!F217+LT!F217+LU!F217+'HU'!F217+MT!F217+NL!F217+'AT'!F217+PL!F217+PT!F217+RO!F217+SI!F217+SK!F217+'FI'!F217+SE!F217</f>
        <v>592.0179999999998</v>
      </c>
      <c r="G217" s="29">
        <f>'BE'!G217+'BG'!G217+'CZ'!G217+'DK'!G217+'DE'!G217+'EE'!G217+'IE'!G217+'EL'!G217+'ES'!G217+'FR'!G217+'HR'!G217+'IT'!G217+'CY'!G217+LV!G217+LT!G217+LU!G217+'HU'!G217+MT!G217+NL!G217+'AT'!G217+PL!G217+PT!G217+RO!G217+SI!G217+SK!G217+'FI'!G217+SE!G217</f>
        <v>-389.15399999999994</v>
      </c>
      <c r="H217" s="29">
        <f>'BE'!H217+'BG'!H217+'CZ'!H217+'DK'!H217+'DE'!H217+'EE'!H217+'IE'!H217+'EL'!H217+'ES'!H217+'FR'!H217+'HR'!H217+'IT'!H217+'CY'!H217+LV!H217+LT!H217+LU!H217+'HU'!H217+MT!H217+NL!H217+'AT'!H217+PL!H217+PT!H217+RO!H217+SI!H217+SK!H217+'FI'!H217+SE!H217</f>
        <v>-367.91300000000007</v>
      </c>
      <c r="I217" s="29">
        <f>'BE'!I217+'BG'!I217+'CZ'!I217+'DK'!I217+'DE'!I217+'EE'!I217+'IE'!I217+'EL'!I217+'ES'!I217+'FR'!I217+'HR'!I217+'IT'!I217+'CY'!I217+LV!I217+LT!I217+LU!I217+'HU'!I217+MT!I217+NL!I217+'AT'!I217+PL!I217+PT!I217+RO!I217+SI!I217+SK!I217+'FI'!I217+SE!I217</f>
        <v>-1180.366</v>
      </c>
      <c r="J217" s="29"/>
    </row>
    <row r="218" spans="2:10" ht="15">
      <c r="B218" s="36" t="s">
        <v>124</v>
      </c>
      <c r="C218" s="37" t="s">
        <v>113</v>
      </c>
      <c r="D218" s="56">
        <f>'BE'!D218+'BG'!D218+'CZ'!D218+'DK'!D218+'DE'!D218+'EE'!D218+'IE'!D218+'EL'!D218+'ES'!D218+'FR'!D218+'HR'!D218+'IT'!D218+'CY'!D218+LV!D218+LT!D218+LU!D218+'HU'!D218+MT!D218+NL!D218+'AT'!D218+PL!D218+PT!D218+RO!D218+SI!D218+SK!D218+'FI'!D218+SE!D218</f>
        <v>39744.653</v>
      </c>
      <c r="E218" s="56">
        <f>'BE'!E218+'BG'!E218+'CZ'!E218+'DK'!E218+'DE'!E218+'EE'!E218+'IE'!E218+'EL'!E218+'ES'!E218+'FR'!E218+'HR'!E218+'IT'!E218+'CY'!E218+LV!E218+LT!E218+LU!E218+'HU'!E218+MT!E218+NL!E218+'AT'!E218+PL!E218+PT!E218+RO!E218+SI!E218+SK!E218+'FI'!E218+SE!E218</f>
        <v>41512.130000000005</v>
      </c>
      <c r="F218" s="56">
        <f>'BE'!F218+'BG'!F218+'CZ'!F218+'DK'!F218+'DE'!F218+'EE'!F218+'IE'!F218+'EL'!F218+'ES'!F218+'FR'!F218+'HR'!F218+'IT'!F218+'CY'!F218+LV!F218+LT!F218+LU!F218+'HU'!F218+MT!F218+NL!F218+'AT'!F218+PL!F218+PT!F218+RO!F218+SI!F218+SK!F218+'FI'!F218+SE!F218</f>
        <v>44071.33400000001</v>
      </c>
      <c r="G218" s="56">
        <f>'BE'!G218+'BG'!G218+'CZ'!G218+'DK'!G218+'DE'!G218+'EE'!G218+'IE'!G218+'EL'!G218+'ES'!G218+'FR'!G218+'HR'!G218+'IT'!G218+'CY'!G218+LV!G218+LT!G218+LU!G218+'HU'!G218+MT!G218+NL!G218+'AT'!G218+PL!G218+PT!G218+RO!G218+SI!G218+SK!G218+'FI'!G218+SE!G218</f>
        <v>46723.023</v>
      </c>
      <c r="H218" s="56">
        <f>'BE'!H218+'BG'!H218+'CZ'!H218+'DK'!H218+'DE'!H218+'EE'!H218+'IE'!H218+'EL'!H218+'ES'!H218+'FR'!H218+'HR'!H218+'IT'!H218+'CY'!H218+LV!H218+LT!H218+LU!H218+'HU'!H218+MT!H218+NL!H218+'AT'!H218+PL!H218+PT!H218+RO!H218+SI!H218+SK!H218+'FI'!H218+SE!H218</f>
        <v>47688.36400000001</v>
      </c>
      <c r="I218" s="56">
        <f>'BE'!I218+'BG'!I218+'CZ'!I218+'DK'!I218+'DE'!I218+'EE'!I218+'IE'!I218+'EL'!I218+'ES'!I218+'FR'!I218+'HR'!I218+'IT'!I218+'CY'!I218+LV!I218+LT!I218+LU!I218+'HU'!I218+MT!I218+NL!I218+'AT'!I218+PL!I218+PT!I218+RO!I218+SI!I218+SK!I218+'FI'!I218+SE!I218</f>
        <v>21137.456</v>
      </c>
      <c r="J218" s="56"/>
    </row>
    <row r="219" spans="2:10" ht="15">
      <c r="B219" s="30" t="s">
        <v>99</v>
      </c>
      <c r="C219" s="31" t="s">
        <v>107</v>
      </c>
      <c r="D219" s="27">
        <f>'BE'!D219+'BG'!D219+'CZ'!D219+'DK'!D219+'DE'!D219+'EE'!D219+'IE'!D219+'EL'!D219+'ES'!D219+'FR'!D219+'HR'!D219+'IT'!D219+'CY'!D219+LV!D219+LT!D219+LU!D219+'HU'!D219+MT!D219+NL!D219+'AT'!D219+PL!D219+PT!D219+RO!D219+SI!D219+SK!D219+'FI'!D219+SE!D219</f>
        <v>0</v>
      </c>
      <c r="E219" s="27">
        <f>'BE'!E219+'BG'!E219+'CZ'!E219+'DK'!E219+'DE'!E219+'EE'!E219+'IE'!E219+'EL'!E219+'ES'!E219+'FR'!E219+'HR'!E219+'IT'!E219+'CY'!E219+LV!E219+LT!E219+LU!E219+'HU'!E219+MT!E219+NL!E219+'AT'!E219+PL!E219+PT!E219+RO!E219+SI!E219+SK!E219+'FI'!E219+SE!E219</f>
        <v>0</v>
      </c>
      <c r="F219" s="27">
        <f>'BE'!F219+'BG'!F219+'CZ'!F219+'DK'!F219+'DE'!F219+'EE'!F219+'IE'!F219+'EL'!F219+'ES'!F219+'FR'!F219+'HR'!F219+'IT'!F219+'CY'!F219+LV!F219+LT!F219+LU!F219+'HU'!F219+MT!F219+NL!F219+'AT'!F219+PL!F219+PT!F219+RO!F219+SI!F219+SK!F219+'FI'!F219+SE!F219</f>
        <v>0</v>
      </c>
      <c r="G219" s="27">
        <f>'BE'!G219+'BG'!G219+'CZ'!G219+'DK'!G219+'DE'!G219+'EE'!G219+'IE'!G219+'EL'!G219+'ES'!G219+'FR'!G219+'HR'!G219+'IT'!G219+'CY'!G219+LV!G219+LT!G219+LU!G219+'HU'!G219+MT!G219+NL!G219+'AT'!G219+PL!G219+PT!G219+RO!G219+SI!G219+SK!G219+'FI'!G219+SE!G219</f>
        <v>0</v>
      </c>
      <c r="H219" s="27">
        <f>'BE'!H219+'BG'!H219+'CZ'!H219+'DK'!H219+'DE'!H219+'EE'!H219+'IE'!H219+'EL'!H219+'ES'!H219+'FR'!H219+'HR'!H219+'IT'!H219+'CY'!H219+LV!H219+LT!H219+LU!H219+'HU'!H219+MT!H219+NL!H219+'AT'!H219+PL!H219+PT!H219+RO!H219+SI!H219+SK!H219+'FI'!H219+SE!H219</f>
        <v>0</v>
      </c>
      <c r="I219" s="27">
        <f>'BE'!I219+'BG'!I219+'CZ'!I219+'DK'!I219+'DE'!I219+'EE'!I219+'IE'!I219+'EL'!I219+'ES'!I219+'FR'!I219+'HR'!I219+'IT'!I219+'CY'!I219+LV!I219+LT!I219+LU!I219+'HU'!I219+MT!I219+NL!I219+'AT'!I219+PL!I219+PT!I219+RO!I219+SI!I219+SK!I219+'FI'!I219+SE!I219</f>
        <v>0</v>
      </c>
      <c r="J219" s="27"/>
    </row>
    <row r="220" spans="2:10" ht="15">
      <c r="B220" s="32" t="s">
        <v>99</v>
      </c>
      <c r="C220" s="33" t="s">
        <v>108</v>
      </c>
      <c r="D220" s="28">
        <f>'BE'!D220+'BG'!D220+'CZ'!D220+'DK'!D220+'DE'!D220+'EE'!D220+'IE'!D220+'EL'!D220+'ES'!D220+'FR'!D220+'HR'!D220+'IT'!D220+'CY'!D220+LV!D220+LT!D220+LU!D220+'HU'!D220+MT!D220+NL!D220+'AT'!D220+PL!D220+PT!D220+RO!D220+SI!D220+SK!D220+'FI'!D220+SE!D220</f>
        <v>0</v>
      </c>
      <c r="E220" s="28">
        <f>'BE'!E220+'BG'!E220+'CZ'!E220+'DK'!E220+'DE'!E220+'EE'!E220+'IE'!E220+'EL'!E220+'ES'!E220+'FR'!E220+'HR'!E220+'IT'!E220+'CY'!E220+LV!E220+LT!E220+LU!E220+'HU'!E220+MT!E220+NL!E220+'AT'!E220+PL!E220+PT!E220+RO!E220+SI!E220+SK!E220+'FI'!E220+SE!E220</f>
        <v>0</v>
      </c>
      <c r="F220" s="28">
        <f>'BE'!F220+'BG'!F220+'CZ'!F220+'DK'!F220+'DE'!F220+'EE'!F220+'IE'!F220+'EL'!F220+'ES'!F220+'FR'!F220+'HR'!F220+'IT'!F220+'CY'!F220+LV!F220+LT!F220+LU!F220+'HU'!F220+MT!F220+NL!F220+'AT'!F220+PL!F220+PT!F220+RO!F220+SI!F220+SK!F220+'FI'!F220+SE!F220</f>
        <v>0</v>
      </c>
      <c r="G220" s="28">
        <f>'BE'!G220+'BG'!G220+'CZ'!G220+'DK'!G220+'DE'!G220+'EE'!G220+'IE'!G220+'EL'!G220+'ES'!G220+'FR'!G220+'HR'!G220+'IT'!G220+'CY'!G220+LV!G220+LT!G220+LU!G220+'HU'!G220+MT!G220+NL!G220+'AT'!G220+PL!G220+PT!G220+RO!G220+SI!G220+SK!G220+'FI'!G220+SE!G220</f>
        <v>0</v>
      </c>
      <c r="H220" s="28">
        <f>'BE'!H220+'BG'!H220+'CZ'!H220+'DK'!H220+'DE'!H220+'EE'!H220+'IE'!H220+'EL'!H220+'ES'!H220+'FR'!H220+'HR'!H220+'IT'!H220+'CY'!H220+LV!H220+LT!H220+LU!H220+'HU'!H220+MT!H220+NL!H220+'AT'!H220+PL!H220+PT!H220+RO!H220+SI!H220+SK!H220+'FI'!H220+SE!H220</f>
        <v>0</v>
      </c>
      <c r="I220" s="28">
        <f>'BE'!I220+'BG'!I220+'CZ'!I220+'DK'!I220+'DE'!I220+'EE'!I220+'IE'!I220+'EL'!I220+'ES'!I220+'FR'!I220+'HR'!I220+'IT'!I220+'CY'!I220+LV!I220+LT!I220+LU!I220+'HU'!I220+MT!I220+NL!I220+'AT'!I220+PL!I220+PT!I220+RO!I220+SI!I220+SK!I220+'FI'!I220+SE!I220</f>
        <v>0</v>
      </c>
      <c r="J220" s="28"/>
    </row>
    <row r="221" spans="2:10" ht="15">
      <c r="B221" s="32" t="s">
        <v>99</v>
      </c>
      <c r="C221" s="33" t="s">
        <v>109</v>
      </c>
      <c r="D221" s="28">
        <f>'BE'!D221+'BG'!D221+'CZ'!D221+'DK'!D221+'DE'!D221+'EE'!D221+'IE'!D221+'EL'!D221+'ES'!D221+'FR'!D221+'HR'!D221+'IT'!D221+'CY'!D221+LV!D221+LT!D221+LU!D221+'HU'!D221+MT!D221+NL!D221+'AT'!D221+PL!D221+PT!D221+RO!D221+SI!D221+SK!D221+'FI'!D221+SE!D221</f>
        <v>0</v>
      </c>
      <c r="E221" s="28">
        <f>'BE'!E221+'BG'!E221+'CZ'!E221+'DK'!E221+'DE'!E221+'EE'!E221+'IE'!E221+'EL'!E221+'ES'!E221+'FR'!E221+'HR'!E221+'IT'!E221+'CY'!E221+LV!E221+LT!E221+LU!E221+'HU'!E221+MT!E221+NL!E221+'AT'!E221+PL!E221+PT!E221+RO!E221+SI!E221+SK!E221+'FI'!E221+SE!E221</f>
        <v>0</v>
      </c>
      <c r="F221" s="28">
        <f>'BE'!F221+'BG'!F221+'CZ'!F221+'DK'!F221+'DE'!F221+'EE'!F221+'IE'!F221+'EL'!F221+'ES'!F221+'FR'!F221+'HR'!F221+'IT'!F221+'CY'!F221+LV!F221+LT!F221+LU!F221+'HU'!F221+MT!F221+NL!F221+'AT'!F221+PL!F221+PT!F221+RO!F221+SI!F221+SK!F221+'FI'!F221+SE!F221</f>
        <v>0</v>
      </c>
      <c r="G221" s="28">
        <f>'BE'!G221+'BG'!G221+'CZ'!G221+'DK'!G221+'DE'!G221+'EE'!G221+'IE'!G221+'EL'!G221+'ES'!G221+'FR'!G221+'HR'!G221+'IT'!G221+'CY'!G221+LV!G221+LT!G221+LU!G221+'HU'!G221+MT!G221+NL!G221+'AT'!G221+PL!G221+PT!G221+RO!G221+SI!G221+SK!G221+'FI'!G221+SE!G221</f>
        <v>0</v>
      </c>
      <c r="H221" s="28">
        <f>'BE'!H221+'BG'!H221+'CZ'!H221+'DK'!H221+'DE'!H221+'EE'!H221+'IE'!H221+'EL'!H221+'ES'!H221+'FR'!H221+'HR'!H221+'IT'!H221+'CY'!H221+LV!H221+LT!H221+LU!H221+'HU'!H221+MT!H221+NL!H221+'AT'!H221+PL!H221+PT!H221+RO!H221+SI!H221+SK!H221+'FI'!H221+SE!H221</f>
        <v>0</v>
      </c>
      <c r="I221" s="28">
        <f>'BE'!I221+'BG'!I221+'CZ'!I221+'DK'!I221+'DE'!I221+'EE'!I221+'IE'!I221+'EL'!I221+'ES'!I221+'FR'!I221+'HR'!I221+'IT'!I221+'CY'!I221+LV!I221+LT!I221+LU!I221+'HU'!I221+MT!I221+NL!I221+'AT'!I221+PL!I221+PT!I221+RO!I221+SI!I221+SK!I221+'FI'!I221+SE!I221</f>
        <v>0</v>
      </c>
      <c r="J221" s="28"/>
    </row>
    <row r="222" spans="2:10" ht="15">
      <c r="B222" s="32" t="s">
        <v>99</v>
      </c>
      <c r="C222" s="33" t="s">
        <v>110</v>
      </c>
      <c r="D222" s="28">
        <f>'BE'!D222+'BG'!D222+'CZ'!D222+'DK'!D222+'DE'!D222+'EE'!D222+'IE'!D222+'EL'!D222+'ES'!D222+'FR'!D222+'HR'!D222+'IT'!D222+'CY'!D222+LV!D222+LT!D222+LU!D222+'HU'!D222+MT!D222+NL!D222+'AT'!D222+PL!D222+PT!D222+RO!D222+SI!D222+SK!D222+'FI'!D222+SE!D222</f>
        <v>0</v>
      </c>
      <c r="E222" s="28">
        <f>'BE'!E222+'BG'!E222+'CZ'!E222+'DK'!E222+'DE'!E222+'EE'!E222+'IE'!E222+'EL'!E222+'ES'!E222+'FR'!E222+'HR'!E222+'IT'!E222+'CY'!E222+LV!E222+LT!E222+LU!E222+'HU'!E222+MT!E222+NL!E222+'AT'!E222+PL!E222+PT!E222+RO!E222+SI!E222+SK!E222+'FI'!E222+SE!E222</f>
        <v>0</v>
      </c>
      <c r="F222" s="28">
        <f>'BE'!F222+'BG'!F222+'CZ'!F222+'DK'!F222+'DE'!F222+'EE'!F222+'IE'!F222+'EL'!F222+'ES'!F222+'FR'!F222+'HR'!F222+'IT'!F222+'CY'!F222+LV!F222+LT!F222+LU!F222+'HU'!F222+MT!F222+NL!F222+'AT'!F222+PL!F222+PT!F222+RO!F222+SI!F222+SK!F222+'FI'!F222+SE!F222</f>
        <v>0</v>
      </c>
      <c r="G222" s="28">
        <f>'BE'!G222+'BG'!G222+'CZ'!G222+'DK'!G222+'DE'!G222+'EE'!G222+'IE'!G222+'EL'!G222+'ES'!G222+'FR'!G222+'HR'!G222+'IT'!G222+'CY'!G222+LV!G222+LT!G222+LU!G222+'HU'!G222+MT!G222+NL!G222+'AT'!G222+PL!G222+PT!G222+RO!G222+SI!G222+SK!G222+'FI'!G222+SE!G222</f>
        <v>0</v>
      </c>
      <c r="H222" s="28">
        <f>'BE'!H222+'BG'!H222+'CZ'!H222+'DK'!H222+'DE'!H222+'EE'!H222+'IE'!H222+'EL'!H222+'ES'!H222+'FR'!H222+'HR'!H222+'IT'!H222+'CY'!H222+LV!H222+LT!H222+LU!H222+'HU'!H222+MT!H222+NL!H222+'AT'!H222+PL!H222+PT!H222+RO!H222+SI!H222+SK!H222+'FI'!H222+SE!H222</f>
        <v>0</v>
      </c>
      <c r="I222" s="28">
        <f>'BE'!I222+'BG'!I222+'CZ'!I222+'DK'!I222+'DE'!I222+'EE'!I222+'IE'!I222+'EL'!I222+'ES'!I222+'FR'!I222+'HR'!I222+'IT'!I222+'CY'!I222+LV!I222+LT!I222+LU!I222+'HU'!I222+MT!I222+NL!I222+'AT'!I222+PL!I222+PT!I222+RO!I222+SI!I222+SK!I222+'FI'!I222+SE!I222</f>
        <v>0</v>
      </c>
      <c r="J222" s="28"/>
    </row>
    <row r="223" spans="2:10" ht="15">
      <c r="B223" s="32" t="s">
        <v>99</v>
      </c>
      <c r="C223" s="33" t="s">
        <v>88</v>
      </c>
      <c r="D223" s="28">
        <f>'BE'!D223+'BG'!D223+'CZ'!D223+'DK'!D223+'DE'!D223+'EE'!D223+'IE'!D223+'EL'!D223+'ES'!D223+'FR'!D223+'HR'!D223+'IT'!D223+'CY'!D223+LV!D223+LT!D223+LU!D223+'HU'!D223+MT!D223+NL!D223+'AT'!D223+PL!D223+PT!D223+RO!D223+SI!D223+SK!D223+'FI'!D223+SE!D223</f>
        <v>0</v>
      </c>
      <c r="E223" s="28">
        <f>'BE'!E223+'BG'!E223+'CZ'!E223+'DK'!E223+'DE'!E223+'EE'!E223+'IE'!E223+'EL'!E223+'ES'!E223+'FR'!E223+'HR'!E223+'IT'!E223+'CY'!E223+LV!E223+LT!E223+LU!E223+'HU'!E223+MT!E223+NL!E223+'AT'!E223+PL!E223+PT!E223+RO!E223+SI!E223+SK!E223+'FI'!E223+SE!E223</f>
        <v>0</v>
      </c>
      <c r="F223" s="28">
        <f>'BE'!F223+'BG'!F223+'CZ'!F223+'DK'!F223+'DE'!F223+'EE'!F223+'IE'!F223+'EL'!F223+'ES'!F223+'FR'!F223+'HR'!F223+'IT'!F223+'CY'!F223+LV!F223+LT!F223+LU!F223+'HU'!F223+MT!F223+NL!F223+'AT'!F223+PL!F223+PT!F223+RO!F223+SI!F223+SK!F223+'FI'!F223+SE!F223</f>
        <v>0</v>
      </c>
      <c r="G223" s="28">
        <f>'BE'!G223+'BG'!G223+'CZ'!G223+'DK'!G223+'DE'!G223+'EE'!G223+'IE'!G223+'EL'!G223+'ES'!G223+'FR'!G223+'HR'!G223+'IT'!G223+'CY'!G223+LV!G223+LT!G223+LU!G223+'HU'!G223+MT!G223+NL!G223+'AT'!G223+PL!G223+PT!G223+RO!G223+SI!G223+SK!G223+'FI'!G223+SE!G223</f>
        <v>0</v>
      </c>
      <c r="H223" s="28">
        <f>'BE'!H223+'BG'!H223+'CZ'!H223+'DK'!H223+'DE'!H223+'EE'!H223+'IE'!H223+'EL'!H223+'ES'!H223+'FR'!H223+'HR'!H223+'IT'!H223+'CY'!H223+LV!H223+LT!H223+LU!H223+'HU'!H223+MT!H223+NL!H223+'AT'!H223+PL!H223+PT!H223+RO!H223+SI!H223+SK!H223+'FI'!H223+SE!H223</f>
        <v>0</v>
      </c>
      <c r="I223" s="28">
        <f>'BE'!I223+'BG'!I223+'CZ'!I223+'DK'!I223+'DE'!I223+'EE'!I223+'IE'!I223+'EL'!I223+'ES'!I223+'FR'!I223+'HR'!I223+'IT'!I223+'CY'!I223+LV!I223+LT!I223+LU!I223+'HU'!I223+MT!I223+NL!I223+'AT'!I223+PL!I223+PT!I223+RO!I223+SI!I223+SK!I223+'FI'!I223+SE!I223</f>
        <v>0.1</v>
      </c>
      <c r="J223" s="28"/>
    </row>
    <row r="224" spans="2:10" ht="15">
      <c r="B224" s="32" t="s">
        <v>99</v>
      </c>
      <c r="C224" s="33" t="s">
        <v>89</v>
      </c>
      <c r="D224" s="28">
        <f>'BE'!D224+'BG'!D224+'CZ'!D224+'DK'!D224+'DE'!D224+'EE'!D224+'IE'!D224+'EL'!D224+'ES'!D224+'FR'!D224+'HR'!D224+'IT'!D224+'CY'!D224+LV!D224+LT!D224+LU!D224+'HU'!D224+MT!D224+NL!D224+'AT'!D224+PL!D224+PT!D224+RO!D224+SI!D224+SK!D224+'FI'!D224+SE!D224</f>
        <v>0</v>
      </c>
      <c r="E224" s="28">
        <f>'BE'!E224+'BG'!E224+'CZ'!E224+'DK'!E224+'DE'!E224+'EE'!E224+'IE'!E224+'EL'!E224+'ES'!E224+'FR'!E224+'HR'!E224+'IT'!E224+'CY'!E224+LV!E224+LT!E224+LU!E224+'HU'!E224+MT!E224+NL!E224+'AT'!E224+PL!E224+PT!E224+RO!E224+SI!E224+SK!E224+'FI'!E224+SE!E224</f>
        <v>0</v>
      </c>
      <c r="F224" s="28">
        <f>'BE'!F224+'BG'!F224+'CZ'!F224+'DK'!F224+'DE'!F224+'EE'!F224+'IE'!F224+'EL'!F224+'ES'!F224+'FR'!F224+'HR'!F224+'IT'!F224+'CY'!F224+LV!F224+LT!F224+LU!F224+'HU'!F224+MT!F224+NL!F224+'AT'!F224+PL!F224+PT!F224+RO!F224+SI!F224+SK!F224+'FI'!F224+SE!F224</f>
        <v>0</v>
      </c>
      <c r="G224" s="28">
        <f>'BE'!G224+'BG'!G224+'CZ'!G224+'DK'!G224+'DE'!G224+'EE'!G224+'IE'!G224+'EL'!G224+'ES'!G224+'FR'!G224+'HR'!G224+'IT'!G224+'CY'!G224+LV!G224+LT!G224+LU!G224+'HU'!G224+MT!G224+NL!G224+'AT'!G224+PL!G224+PT!G224+RO!G224+SI!G224+SK!G224+'FI'!G224+SE!G224</f>
        <v>0</v>
      </c>
      <c r="H224" s="28">
        <f>'BE'!H224+'BG'!H224+'CZ'!H224+'DK'!H224+'DE'!H224+'EE'!H224+'IE'!H224+'EL'!H224+'ES'!H224+'FR'!H224+'HR'!H224+'IT'!H224+'CY'!H224+LV!H224+LT!H224+LU!H224+'HU'!H224+MT!H224+NL!H224+'AT'!H224+PL!H224+PT!H224+RO!H224+SI!H224+SK!H224+'FI'!H224+SE!H224</f>
        <v>0</v>
      </c>
      <c r="I224" s="28">
        <f>'BE'!I224+'BG'!I224+'CZ'!I224+'DK'!I224+'DE'!I224+'EE'!I224+'IE'!I224+'EL'!I224+'ES'!I224+'FR'!I224+'HR'!I224+'IT'!I224+'CY'!I224+LV!I224+LT!I224+LU!I224+'HU'!I224+MT!I224+NL!I224+'AT'!I224+PL!I224+PT!I224+RO!I224+SI!I224+SK!I224+'FI'!I224+SE!I224</f>
        <v>0</v>
      </c>
      <c r="J224" s="28"/>
    </row>
    <row r="225" spans="2:10" ht="15">
      <c r="B225" s="32" t="s">
        <v>99</v>
      </c>
      <c r="C225" s="33" t="s">
        <v>111</v>
      </c>
      <c r="D225" s="28">
        <f>'BE'!D225+'BG'!D225+'CZ'!D225+'DK'!D225+'DE'!D225+'EE'!D225+'IE'!D225+'EL'!D225+'ES'!D225+'FR'!D225+'HR'!D225+'IT'!D225+'CY'!D225+LV!D225+LT!D225+LU!D225+'HU'!D225+MT!D225+NL!D225+'AT'!D225+PL!D225+PT!D225+RO!D225+SI!D225+SK!D225+'FI'!D225+SE!D225</f>
        <v>0</v>
      </c>
      <c r="E225" s="28">
        <f>'BE'!E225+'BG'!E225+'CZ'!E225+'DK'!E225+'DE'!E225+'EE'!E225+'IE'!E225+'EL'!E225+'ES'!E225+'FR'!E225+'HR'!E225+'IT'!E225+'CY'!E225+LV!E225+LT!E225+LU!E225+'HU'!E225+MT!E225+NL!E225+'AT'!E225+PL!E225+PT!E225+RO!E225+SI!E225+SK!E225+'FI'!E225+SE!E225</f>
        <v>0</v>
      </c>
      <c r="F225" s="28">
        <f>'BE'!F225+'BG'!F225+'CZ'!F225+'DK'!F225+'DE'!F225+'EE'!F225+'IE'!F225+'EL'!F225+'ES'!F225+'FR'!F225+'HR'!F225+'IT'!F225+'CY'!F225+LV!F225+LT!F225+LU!F225+'HU'!F225+MT!F225+NL!F225+'AT'!F225+PL!F225+PT!F225+RO!F225+SI!F225+SK!F225+'FI'!F225+SE!F225</f>
        <v>0</v>
      </c>
      <c r="G225" s="28">
        <f>'BE'!G225+'BG'!G225+'CZ'!G225+'DK'!G225+'DE'!G225+'EE'!G225+'IE'!G225+'EL'!G225+'ES'!G225+'FR'!G225+'HR'!G225+'IT'!G225+'CY'!G225+LV!G225+LT!G225+LU!G225+'HU'!G225+MT!G225+NL!G225+'AT'!G225+PL!G225+PT!G225+RO!G225+SI!G225+SK!G225+'FI'!G225+SE!G225</f>
        <v>0</v>
      </c>
      <c r="H225" s="28">
        <f>'BE'!H225+'BG'!H225+'CZ'!H225+'DK'!H225+'DE'!H225+'EE'!H225+'IE'!H225+'EL'!H225+'ES'!H225+'FR'!H225+'HR'!H225+'IT'!H225+'CY'!H225+LV!H225+LT!H225+LU!H225+'HU'!H225+MT!H225+NL!H225+'AT'!H225+PL!H225+PT!H225+RO!H225+SI!H225+SK!H225+'FI'!H225+SE!H225</f>
        <v>0</v>
      </c>
      <c r="I225" s="28">
        <f>'BE'!I225+'BG'!I225+'CZ'!I225+'DK'!I225+'DE'!I225+'EE'!I225+'IE'!I225+'EL'!I225+'ES'!I225+'FR'!I225+'HR'!I225+'IT'!I225+'CY'!I225+LV!I225+LT!I225+LU!I225+'HU'!I225+MT!I225+NL!I225+'AT'!I225+PL!I225+PT!I225+RO!I225+SI!I225+SK!I225+'FI'!I225+SE!I225</f>
        <v>0</v>
      </c>
      <c r="J225" s="28"/>
    </row>
    <row r="226" spans="2:10" ht="15">
      <c r="B226" s="32" t="s">
        <v>99</v>
      </c>
      <c r="C226" s="33" t="s">
        <v>112</v>
      </c>
      <c r="D226" s="28">
        <f>'BE'!D226+'BG'!D226+'CZ'!D226+'DK'!D226+'DE'!D226+'EE'!D226+'IE'!D226+'EL'!D226+'ES'!D226+'FR'!D226+'HR'!D226+'IT'!D226+'CY'!D226+LV!D226+LT!D226+LU!D226+'HU'!D226+MT!D226+NL!D226+'AT'!D226+PL!D226+PT!D226+RO!D226+SI!D226+SK!D226+'FI'!D226+SE!D226</f>
        <v>0</v>
      </c>
      <c r="E226" s="28">
        <f>'BE'!E226+'BG'!E226+'CZ'!E226+'DK'!E226+'DE'!E226+'EE'!E226+'IE'!E226+'EL'!E226+'ES'!E226+'FR'!E226+'HR'!E226+'IT'!E226+'CY'!E226+LV!E226+LT!E226+LU!E226+'HU'!E226+MT!E226+NL!E226+'AT'!E226+PL!E226+PT!E226+RO!E226+SI!E226+SK!E226+'FI'!E226+SE!E226</f>
        <v>0</v>
      </c>
      <c r="F226" s="28">
        <f>'BE'!F226+'BG'!F226+'CZ'!F226+'DK'!F226+'DE'!F226+'EE'!F226+'IE'!F226+'EL'!F226+'ES'!F226+'FR'!F226+'HR'!F226+'IT'!F226+'CY'!F226+LV!F226+LT!F226+LU!F226+'HU'!F226+MT!F226+NL!F226+'AT'!F226+PL!F226+PT!F226+RO!F226+SI!F226+SK!F226+'FI'!F226+SE!F226</f>
        <v>0</v>
      </c>
      <c r="G226" s="28">
        <f>'BE'!G226+'BG'!G226+'CZ'!G226+'DK'!G226+'DE'!G226+'EE'!G226+'IE'!G226+'EL'!G226+'ES'!G226+'FR'!G226+'HR'!G226+'IT'!G226+'CY'!G226+LV!G226+LT!G226+LU!G226+'HU'!G226+MT!G226+NL!G226+'AT'!G226+PL!G226+PT!G226+RO!G226+SI!G226+SK!G226+'FI'!G226+SE!G226</f>
        <v>0</v>
      </c>
      <c r="H226" s="28">
        <f>'BE'!H226+'BG'!H226+'CZ'!H226+'DK'!H226+'DE'!H226+'EE'!H226+'IE'!H226+'EL'!H226+'ES'!H226+'FR'!H226+'HR'!H226+'IT'!H226+'CY'!H226+LV!H226+LT!H226+LU!H226+'HU'!H226+MT!H226+NL!H226+'AT'!H226+PL!H226+PT!H226+RO!H226+SI!H226+SK!H226+'FI'!H226+SE!H226</f>
        <v>0</v>
      </c>
      <c r="I226" s="28">
        <f>'BE'!I226+'BG'!I226+'CZ'!I226+'DK'!I226+'DE'!I226+'EE'!I226+'IE'!I226+'EL'!I226+'ES'!I226+'FR'!I226+'HR'!I226+'IT'!I226+'CY'!I226+LV!I226+LT!I226+LU!I226+'HU'!I226+MT!I226+NL!I226+'AT'!I226+PL!I226+PT!I226+RO!I226+SI!I226+SK!I226+'FI'!I226+SE!I226</f>
        <v>0</v>
      </c>
      <c r="J226" s="28"/>
    </row>
    <row r="227" spans="2:10" ht="15">
      <c r="B227" s="32" t="s">
        <v>99</v>
      </c>
      <c r="C227" s="33" t="s">
        <v>87</v>
      </c>
      <c r="D227" s="28">
        <f>'BE'!D227+'BG'!D227+'CZ'!D227+'DK'!D227+'DE'!D227+'EE'!D227+'IE'!D227+'EL'!D227+'ES'!D227+'FR'!D227+'HR'!D227+'IT'!D227+'CY'!D227+LV!D227+LT!D227+LU!D227+'HU'!D227+MT!D227+NL!D227+'AT'!D227+PL!D227+PT!D227+RO!D227+SI!D227+SK!D227+'FI'!D227+SE!D227</f>
        <v>0</v>
      </c>
      <c r="E227" s="28">
        <f>'BE'!E227+'BG'!E227+'CZ'!E227+'DK'!E227+'DE'!E227+'EE'!E227+'IE'!E227+'EL'!E227+'ES'!E227+'FR'!E227+'HR'!E227+'IT'!E227+'CY'!E227+LV!E227+LT!E227+LU!E227+'HU'!E227+MT!E227+NL!E227+'AT'!E227+PL!E227+PT!E227+RO!E227+SI!E227+SK!E227+'FI'!E227+SE!E227</f>
        <v>0</v>
      </c>
      <c r="F227" s="28">
        <f>'BE'!F227+'BG'!F227+'CZ'!F227+'DK'!F227+'DE'!F227+'EE'!F227+'IE'!F227+'EL'!F227+'ES'!F227+'FR'!F227+'HR'!F227+'IT'!F227+'CY'!F227+LV!F227+LT!F227+LU!F227+'HU'!F227+MT!F227+NL!F227+'AT'!F227+PL!F227+PT!F227+RO!F227+SI!F227+SK!F227+'FI'!F227+SE!F227</f>
        <v>0</v>
      </c>
      <c r="G227" s="28">
        <f>'BE'!G227+'BG'!G227+'CZ'!G227+'DK'!G227+'DE'!G227+'EE'!G227+'IE'!G227+'EL'!G227+'ES'!G227+'FR'!G227+'HR'!G227+'IT'!G227+'CY'!G227+LV!G227+LT!G227+LU!G227+'HU'!G227+MT!G227+NL!G227+'AT'!G227+PL!G227+PT!G227+RO!G227+SI!G227+SK!G227+'FI'!G227+SE!G227</f>
        <v>0</v>
      </c>
      <c r="H227" s="28">
        <f>'BE'!H227+'BG'!H227+'CZ'!H227+'DK'!H227+'DE'!H227+'EE'!H227+'IE'!H227+'EL'!H227+'ES'!H227+'FR'!H227+'HR'!H227+'IT'!H227+'CY'!H227+LV!H227+LT!H227+LU!H227+'HU'!H227+MT!H227+NL!H227+'AT'!H227+PL!H227+PT!H227+RO!H227+SI!H227+SK!H227+'FI'!H227+SE!H227</f>
        <v>0</v>
      </c>
      <c r="I227" s="28">
        <f>'BE'!I227+'BG'!I227+'CZ'!I227+'DK'!I227+'DE'!I227+'EE'!I227+'IE'!I227+'EL'!I227+'ES'!I227+'FR'!I227+'HR'!I227+'IT'!I227+'CY'!I227+LV!I227+LT!I227+LU!I227+'HU'!I227+MT!I227+NL!I227+'AT'!I227+PL!I227+PT!I227+RO!I227+SI!I227+SK!I227+'FI'!I227+SE!I227</f>
        <v>0</v>
      </c>
      <c r="J227" s="28"/>
    </row>
    <row r="228" spans="2:10" ht="15">
      <c r="B228" s="34" t="s">
        <v>99</v>
      </c>
      <c r="C228" s="35" t="s">
        <v>91</v>
      </c>
      <c r="D228" s="29">
        <f>'BE'!D228+'BG'!D228+'CZ'!D228+'DK'!D228+'DE'!D228+'EE'!D228+'IE'!D228+'EL'!D228+'ES'!D228+'FR'!D228+'HR'!D228+'IT'!D228+'CY'!D228+LV!D228+LT!D228+LU!D228+'HU'!D228+MT!D228+NL!D228+'AT'!D228+PL!D228+PT!D228+RO!D228+SI!D228+SK!D228+'FI'!D228+SE!D228</f>
        <v>0</v>
      </c>
      <c r="E228" s="29">
        <f>'BE'!E228+'BG'!E228+'CZ'!E228+'DK'!E228+'DE'!E228+'EE'!E228+'IE'!E228+'EL'!E228+'ES'!E228+'FR'!E228+'HR'!E228+'IT'!E228+'CY'!E228+LV!E228+LT!E228+LU!E228+'HU'!E228+MT!E228+NL!E228+'AT'!E228+PL!E228+PT!E228+RO!E228+SI!E228+SK!E228+'FI'!E228+SE!E228</f>
        <v>0</v>
      </c>
      <c r="F228" s="29">
        <f>'BE'!F228+'BG'!F228+'CZ'!F228+'DK'!F228+'DE'!F228+'EE'!F228+'IE'!F228+'EL'!F228+'ES'!F228+'FR'!F228+'HR'!F228+'IT'!F228+'CY'!F228+LV!F228+LT!F228+LU!F228+'HU'!F228+MT!F228+NL!F228+'AT'!F228+PL!F228+PT!F228+RO!F228+SI!F228+SK!F228+'FI'!F228+SE!F228</f>
        <v>0</v>
      </c>
      <c r="G228" s="29">
        <f>'BE'!G228+'BG'!G228+'CZ'!G228+'DK'!G228+'DE'!G228+'EE'!G228+'IE'!G228+'EL'!G228+'ES'!G228+'FR'!G228+'HR'!G228+'IT'!G228+'CY'!G228+LV!G228+LT!G228+LU!G228+'HU'!G228+MT!G228+NL!G228+'AT'!G228+PL!G228+PT!G228+RO!G228+SI!G228+SK!G228+'FI'!G228+SE!G228</f>
        <v>0</v>
      </c>
      <c r="H228" s="29">
        <f>'BE'!H228+'BG'!H228+'CZ'!H228+'DK'!H228+'DE'!H228+'EE'!H228+'IE'!H228+'EL'!H228+'ES'!H228+'FR'!H228+'HR'!H228+'IT'!H228+'CY'!H228+LV!H228+LT!H228+LU!H228+'HU'!H228+MT!H228+NL!H228+'AT'!H228+PL!H228+PT!H228+RO!H228+SI!H228+SK!H228+'FI'!H228+SE!H228</f>
        <v>0</v>
      </c>
      <c r="I228" s="29">
        <f>'BE'!I228+'BG'!I228+'CZ'!I228+'DK'!I228+'DE'!I228+'EE'!I228+'IE'!I228+'EL'!I228+'ES'!I228+'FR'!I228+'HR'!I228+'IT'!I228+'CY'!I228+LV!I228+LT!I228+LU!I228+'HU'!I228+MT!I228+NL!I228+'AT'!I228+PL!I228+PT!I228+RO!I228+SI!I228+SK!I228+'FI'!I228+SE!I228</f>
        <v>0</v>
      </c>
      <c r="J228" s="29"/>
    </row>
    <row r="229" spans="2:10" ht="15">
      <c r="B229" s="36" t="s">
        <v>99</v>
      </c>
      <c r="C229" s="37" t="s">
        <v>113</v>
      </c>
      <c r="D229" s="56">
        <f>'BE'!D229+'BG'!D229+'CZ'!D229+'DK'!D229+'DE'!D229+'EE'!D229+'IE'!D229+'EL'!D229+'ES'!D229+'FR'!D229+'HR'!D229+'IT'!D229+'CY'!D229+LV!D229+LT!D229+LU!D229+'HU'!D229+MT!D229+NL!D229+'AT'!D229+PL!D229+PT!D229+RO!D229+SI!D229+SK!D229+'FI'!D229+SE!D229</f>
        <v>0</v>
      </c>
      <c r="E229" s="56">
        <f>'BE'!E229+'BG'!E229+'CZ'!E229+'DK'!E229+'DE'!E229+'EE'!E229+'IE'!E229+'EL'!E229+'ES'!E229+'FR'!E229+'HR'!E229+'IT'!E229+'CY'!E229+LV!E229+LT!E229+LU!E229+'HU'!E229+MT!E229+NL!E229+'AT'!E229+PL!E229+PT!E229+RO!E229+SI!E229+SK!E229+'FI'!E229+SE!E229</f>
        <v>0</v>
      </c>
      <c r="F229" s="56">
        <f>'BE'!F229+'BG'!F229+'CZ'!F229+'DK'!F229+'DE'!F229+'EE'!F229+'IE'!F229+'EL'!F229+'ES'!F229+'FR'!F229+'HR'!F229+'IT'!F229+'CY'!F229+LV!F229+LT!F229+LU!F229+'HU'!F229+MT!F229+NL!F229+'AT'!F229+PL!F229+PT!F229+RO!F229+SI!F229+SK!F229+'FI'!F229+SE!F229</f>
        <v>0</v>
      </c>
      <c r="G229" s="56">
        <f>'BE'!G229+'BG'!G229+'CZ'!G229+'DK'!G229+'DE'!G229+'EE'!G229+'IE'!G229+'EL'!G229+'ES'!G229+'FR'!G229+'HR'!G229+'IT'!G229+'CY'!G229+LV!G229+LT!G229+LU!G229+'HU'!G229+MT!G229+NL!G229+'AT'!G229+PL!G229+PT!G229+RO!G229+SI!G229+SK!G229+'FI'!G229+SE!G229</f>
        <v>0</v>
      </c>
      <c r="H229" s="56">
        <f>'BE'!H229+'BG'!H229+'CZ'!H229+'DK'!H229+'DE'!H229+'EE'!H229+'IE'!H229+'EL'!H229+'ES'!H229+'FR'!H229+'HR'!H229+'IT'!H229+'CY'!H229+LV!H229+LT!H229+LU!H229+'HU'!H229+MT!H229+NL!H229+'AT'!H229+PL!H229+PT!H229+RO!H229+SI!H229+SK!H229+'FI'!H229+SE!H229</f>
        <v>0</v>
      </c>
      <c r="I229" s="56">
        <f>'BE'!I229+'BG'!I229+'CZ'!I229+'DK'!I229+'DE'!I229+'EE'!I229+'IE'!I229+'EL'!I229+'ES'!I229+'FR'!I229+'HR'!I229+'IT'!I229+'CY'!I229+LV!I229+LT!I229+LU!I229+'HU'!I229+MT!I229+NL!I229+'AT'!I229+PL!I229+PT!I229+RO!I229+SI!I229+SK!I229+'FI'!I229+SE!I229</f>
        <v>0.1</v>
      </c>
      <c r="J229" s="56"/>
    </row>
    <row r="230" spans="2:10" ht="15">
      <c r="B230" s="30" t="s">
        <v>100</v>
      </c>
      <c r="C230" s="31" t="s">
        <v>107</v>
      </c>
      <c r="D230" s="27">
        <f>'BE'!D230+'BG'!D230+'CZ'!D230+'DK'!D230+'DE'!D230+'EE'!D230+'IE'!D230+'EL'!D230+'ES'!D230+'FR'!D230+'HR'!D230+'IT'!D230+'CY'!D230+LV!D230+LT!D230+LU!D230+'HU'!D230+MT!D230+NL!D230+'AT'!D230+PL!D230+PT!D230+RO!D230+SI!D230+SK!D230+'FI'!D230+SE!D230</f>
        <v>0</v>
      </c>
      <c r="E230" s="27">
        <f>'BE'!E230+'BG'!E230+'CZ'!E230+'DK'!E230+'DE'!E230+'EE'!E230+'IE'!E230+'EL'!E230+'ES'!E230+'FR'!E230+'HR'!E230+'IT'!E230+'CY'!E230+LV!E230+LT!E230+LU!E230+'HU'!E230+MT!E230+NL!E230+'AT'!E230+PL!E230+PT!E230+RO!E230+SI!E230+SK!E230+'FI'!E230+SE!E230</f>
        <v>0</v>
      </c>
      <c r="F230" s="27">
        <f>'BE'!F230+'BG'!F230+'CZ'!F230+'DK'!F230+'DE'!F230+'EE'!F230+'IE'!F230+'EL'!F230+'ES'!F230+'FR'!F230+'HR'!F230+'IT'!F230+'CY'!F230+LV!F230+LT!F230+LU!F230+'HU'!F230+MT!F230+NL!F230+'AT'!F230+PL!F230+PT!F230+RO!F230+SI!F230+SK!F230+'FI'!F230+SE!F230</f>
        <v>0</v>
      </c>
      <c r="G230" s="27">
        <f>'BE'!G230+'BG'!G230+'CZ'!G230+'DK'!G230+'DE'!G230+'EE'!G230+'IE'!G230+'EL'!G230+'ES'!G230+'FR'!G230+'HR'!G230+'IT'!G230+'CY'!G230+LV!G230+LT!G230+LU!G230+'HU'!G230+MT!G230+NL!G230+'AT'!G230+PL!G230+PT!G230+RO!G230+SI!G230+SK!G230+'FI'!G230+SE!G230</f>
        <v>0</v>
      </c>
      <c r="H230" s="27">
        <f>'BE'!H230+'BG'!H230+'CZ'!H230+'DK'!H230+'DE'!H230+'EE'!H230+'IE'!H230+'EL'!H230+'ES'!H230+'FR'!H230+'HR'!H230+'IT'!H230+'CY'!H230+LV!H230+LT!H230+LU!H230+'HU'!H230+MT!H230+NL!H230+'AT'!H230+PL!H230+PT!H230+RO!H230+SI!H230+SK!H230+'FI'!H230+SE!H230</f>
        <v>0</v>
      </c>
      <c r="I230" s="27">
        <f>'BE'!I230+'BG'!I230+'CZ'!I230+'DK'!I230+'DE'!I230+'EE'!I230+'IE'!I230+'EL'!I230+'ES'!I230+'FR'!I230+'HR'!I230+'IT'!I230+'CY'!I230+LV!I230+LT!I230+LU!I230+'HU'!I230+MT!I230+NL!I230+'AT'!I230+PL!I230+PT!I230+RO!I230+SI!I230+SK!I230+'FI'!I230+SE!I230</f>
        <v>0</v>
      </c>
      <c r="J230" s="27"/>
    </row>
    <row r="231" spans="2:10" ht="15">
      <c r="B231" s="32" t="s">
        <v>100</v>
      </c>
      <c r="C231" s="33" t="s">
        <v>108</v>
      </c>
      <c r="D231" s="28">
        <f>'BE'!D231+'BG'!D231+'CZ'!D231+'DK'!D231+'DE'!D231+'EE'!D231+'IE'!D231+'EL'!D231+'ES'!D231+'FR'!D231+'HR'!D231+'IT'!D231+'CY'!D231+LV!D231+LT!D231+LU!D231+'HU'!D231+MT!D231+NL!D231+'AT'!D231+PL!D231+PT!D231+RO!D231+SI!D231+SK!D231+'FI'!D231+SE!D231</f>
        <v>28420.802</v>
      </c>
      <c r="E231" s="28">
        <f>'BE'!E231+'BG'!E231+'CZ'!E231+'DK'!E231+'DE'!E231+'EE'!E231+'IE'!E231+'EL'!E231+'ES'!E231+'FR'!E231+'HR'!E231+'IT'!E231+'CY'!E231+LV!E231+LT!E231+LU!E231+'HU'!E231+MT!E231+NL!E231+'AT'!E231+PL!E231+PT!E231+RO!E231+SI!E231+SK!E231+'FI'!E231+SE!E231</f>
        <v>28809.460000000003</v>
      </c>
      <c r="F231" s="28">
        <f>'BE'!F231+'BG'!F231+'CZ'!F231+'DK'!F231+'DE'!F231+'EE'!F231+'IE'!F231+'EL'!F231+'ES'!F231+'FR'!F231+'HR'!F231+'IT'!F231+'CY'!F231+LV!F231+LT!F231+LU!F231+'HU'!F231+MT!F231+NL!F231+'AT'!F231+PL!F231+PT!F231+RO!F231+SI!F231+SK!F231+'FI'!F231+SE!F231</f>
        <v>30261.522</v>
      </c>
      <c r="G231" s="28">
        <f>'BE'!G231+'BG'!G231+'CZ'!G231+'DK'!G231+'DE'!G231+'EE'!G231+'IE'!G231+'EL'!G231+'ES'!G231+'FR'!G231+'HR'!G231+'IT'!G231+'CY'!G231+LV!G231+LT!G231+LU!G231+'HU'!G231+MT!G231+NL!G231+'AT'!G231+PL!G231+PT!G231+RO!G231+SI!G231+SK!G231+'FI'!G231+SE!G231</f>
        <v>33306.056</v>
      </c>
      <c r="H231" s="28">
        <f>'BE'!H231+'BG'!H231+'CZ'!H231+'DK'!H231+'DE'!H231+'EE'!H231+'IE'!H231+'EL'!H231+'ES'!H231+'FR'!H231+'HR'!H231+'IT'!H231+'CY'!H231+LV!H231+LT!H231+LU!H231+'HU'!H231+MT!H231+NL!H231+'AT'!H231+PL!H231+PT!H231+RO!H231+SI!H231+SK!H231+'FI'!H231+SE!H231</f>
        <v>33062.333</v>
      </c>
      <c r="I231" s="28">
        <f>'BE'!I231+'BG'!I231+'CZ'!I231+'DK'!I231+'DE'!I231+'EE'!I231+'IE'!I231+'EL'!I231+'ES'!I231+'FR'!I231+'HR'!I231+'IT'!I231+'CY'!I231+LV!I231+LT!I231+LU!I231+'HU'!I231+MT!I231+NL!I231+'AT'!I231+PL!I231+PT!I231+RO!I231+SI!I231+SK!I231+'FI'!I231+SE!I231</f>
        <v>15736.314</v>
      </c>
      <c r="J231" s="28"/>
    </row>
    <row r="232" spans="2:10" ht="15">
      <c r="B232" s="32" t="s">
        <v>100</v>
      </c>
      <c r="C232" s="33" t="s">
        <v>109</v>
      </c>
      <c r="D232" s="28">
        <f>'BE'!D232+'BG'!D232+'CZ'!D232+'DK'!D232+'DE'!D232+'EE'!D232+'IE'!D232+'EL'!D232+'ES'!D232+'FR'!D232+'HR'!D232+'IT'!D232+'CY'!D232+LV!D232+LT!D232+LU!D232+'HU'!D232+MT!D232+NL!D232+'AT'!D232+PL!D232+PT!D232+RO!D232+SI!D232+SK!D232+'FI'!D232+SE!D232</f>
        <v>0</v>
      </c>
      <c r="E232" s="28">
        <f>'BE'!E232+'BG'!E232+'CZ'!E232+'DK'!E232+'DE'!E232+'EE'!E232+'IE'!E232+'EL'!E232+'ES'!E232+'FR'!E232+'HR'!E232+'IT'!E232+'CY'!E232+LV!E232+LT!E232+LU!E232+'HU'!E232+MT!E232+NL!E232+'AT'!E232+PL!E232+PT!E232+RO!E232+SI!E232+SK!E232+'FI'!E232+SE!E232</f>
        <v>0</v>
      </c>
      <c r="F232" s="28">
        <f>'BE'!F232+'BG'!F232+'CZ'!F232+'DK'!F232+'DE'!F232+'EE'!F232+'IE'!F232+'EL'!F232+'ES'!F232+'FR'!F232+'HR'!F232+'IT'!F232+'CY'!F232+LV!F232+LT!F232+LU!F232+'HU'!F232+MT!F232+NL!F232+'AT'!F232+PL!F232+PT!F232+RO!F232+SI!F232+SK!F232+'FI'!F232+SE!F232</f>
        <v>0</v>
      </c>
      <c r="G232" s="28">
        <f>'BE'!G232+'BG'!G232+'CZ'!G232+'DK'!G232+'DE'!G232+'EE'!G232+'IE'!G232+'EL'!G232+'ES'!G232+'FR'!G232+'HR'!G232+'IT'!G232+'CY'!G232+LV!G232+LT!G232+LU!G232+'HU'!G232+MT!G232+NL!G232+'AT'!G232+PL!G232+PT!G232+RO!G232+SI!G232+SK!G232+'FI'!G232+SE!G232</f>
        <v>0</v>
      </c>
      <c r="H232" s="28">
        <f>'BE'!H232+'BG'!H232+'CZ'!H232+'DK'!H232+'DE'!H232+'EE'!H232+'IE'!H232+'EL'!H232+'ES'!H232+'FR'!H232+'HR'!H232+'IT'!H232+'CY'!H232+LV!H232+LT!H232+LU!H232+'HU'!H232+MT!H232+NL!H232+'AT'!H232+PL!H232+PT!H232+RO!H232+SI!H232+SK!H232+'FI'!H232+SE!H232</f>
        <v>0</v>
      </c>
      <c r="I232" s="28">
        <f>'BE'!I232+'BG'!I232+'CZ'!I232+'DK'!I232+'DE'!I232+'EE'!I232+'IE'!I232+'EL'!I232+'ES'!I232+'FR'!I232+'HR'!I232+'IT'!I232+'CY'!I232+LV!I232+LT!I232+LU!I232+'HU'!I232+MT!I232+NL!I232+'AT'!I232+PL!I232+PT!I232+RO!I232+SI!I232+SK!I232+'FI'!I232+SE!I232</f>
        <v>0</v>
      </c>
      <c r="J232" s="28"/>
    </row>
    <row r="233" spans="2:10" ht="15">
      <c r="B233" s="32" t="s">
        <v>100</v>
      </c>
      <c r="C233" s="33" t="s">
        <v>110</v>
      </c>
      <c r="D233" s="28">
        <f>'BE'!D233+'BG'!D233+'CZ'!D233+'DK'!D233+'DE'!D233+'EE'!D233+'IE'!D233+'EL'!D233+'ES'!D233+'FR'!D233+'HR'!D233+'IT'!D233+'CY'!D233+LV!D233+LT!D233+LU!D233+'HU'!D233+MT!D233+NL!D233+'AT'!D233+PL!D233+PT!D233+RO!D233+SI!D233+SK!D233+'FI'!D233+SE!D233</f>
        <v>0</v>
      </c>
      <c r="E233" s="28">
        <f>'BE'!E233+'BG'!E233+'CZ'!E233+'DK'!E233+'DE'!E233+'EE'!E233+'IE'!E233+'EL'!E233+'ES'!E233+'FR'!E233+'HR'!E233+'IT'!E233+'CY'!E233+LV!E233+LT!E233+LU!E233+'HU'!E233+MT!E233+NL!E233+'AT'!E233+PL!E233+PT!E233+RO!E233+SI!E233+SK!E233+'FI'!E233+SE!E233</f>
        <v>0</v>
      </c>
      <c r="F233" s="28">
        <f>'BE'!F233+'BG'!F233+'CZ'!F233+'DK'!F233+'DE'!F233+'EE'!F233+'IE'!F233+'EL'!F233+'ES'!F233+'FR'!F233+'HR'!F233+'IT'!F233+'CY'!F233+LV!F233+LT!F233+LU!F233+'HU'!F233+MT!F233+NL!F233+'AT'!F233+PL!F233+PT!F233+RO!F233+SI!F233+SK!F233+'FI'!F233+SE!F233</f>
        <v>0</v>
      </c>
      <c r="G233" s="28">
        <f>'BE'!G233+'BG'!G233+'CZ'!G233+'DK'!G233+'DE'!G233+'EE'!G233+'IE'!G233+'EL'!G233+'ES'!G233+'FR'!G233+'HR'!G233+'IT'!G233+'CY'!G233+LV!G233+LT!G233+LU!G233+'HU'!G233+MT!G233+NL!G233+'AT'!G233+PL!G233+PT!G233+RO!G233+SI!G233+SK!G233+'FI'!G233+SE!G233</f>
        <v>0</v>
      </c>
      <c r="H233" s="28">
        <f>'BE'!H233+'BG'!H233+'CZ'!H233+'DK'!H233+'DE'!H233+'EE'!H233+'IE'!H233+'EL'!H233+'ES'!H233+'FR'!H233+'HR'!H233+'IT'!H233+'CY'!H233+LV!H233+LT!H233+LU!H233+'HU'!H233+MT!H233+NL!H233+'AT'!H233+PL!H233+PT!H233+RO!H233+SI!H233+SK!H233+'FI'!H233+SE!H233</f>
        <v>0</v>
      </c>
      <c r="I233" s="28">
        <f>'BE'!I233+'BG'!I233+'CZ'!I233+'DK'!I233+'DE'!I233+'EE'!I233+'IE'!I233+'EL'!I233+'ES'!I233+'FR'!I233+'HR'!I233+'IT'!I233+'CY'!I233+LV!I233+LT!I233+LU!I233+'HU'!I233+MT!I233+NL!I233+'AT'!I233+PL!I233+PT!I233+RO!I233+SI!I233+SK!I233+'FI'!I233+SE!I233</f>
        <v>0</v>
      </c>
      <c r="J233" s="28"/>
    </row>
    <row r="234" spans="2:10" ht="15">
      <c r="B234" s="32" t="s">
        <v>100</v>
      </c>
      <c r="C234" s="33" t="s">
        <v>88</v>
      </c>
      <c r="D234" s="28">
        <f>'BE'!D234+'BG'!D234+'CZ'!D234+'DK'!D234+'DE'!D234+'EE'!D234+'IE'!D234+'EL'!D234+'ES'!D234+'FR'!D234+'HR'!D234+'IT'!D234+'CY'!D234+LV!D234+LT!D234+LU!D234+'HU'!D234+MT!D234+NL!D234+'AT'!D234+PL!D234+PT!D234+RO!D234+SI!D234+SK!D234+'FI'!D234+SE!D234</f>
        <v>22719.63</v>
      </c>
      <c r="E234" s="28">
        <f>'BE'!E234+'BG'!E234+'CZ'!E234+'DK'!E234+'DE'!E234+'EE'!E234+'IE'!E234+'EL'!E234+'ES'!E234+'FR'!E234+'HR'!E234+'IT'!E234+'CY'!E234+LV!E234+LT!E234+LU!E234+'HU'!E234+MT!E234+NL!E234+'AT'!E234+PL!E234+PT!E234+RO!E234+SI!E234+SK!E234+'FI'!E234+SE!E234</f>
        <v>24273.35</v>
      </c>
      <c r="F234" s="28">
        <f>'BE'!F234+'BG'!F234+'CZ'!F234+'DK'!F234+'DE'!F234+'EE'!F234+'IE'!F234+'EL'!F234+'ES'!F234+'FR'!F234+'HR'!F234+'IT'!F234+'CY'!F234+LV!F234+LT!F234+LU!F234+'HU'!F234+MT!F234+NL!F234+'AT'!F234+PL!F234+PT!F234+RO!F234+SI!F234+SK!F234+'FI'!F234+SE!F234</f>
        <v>25481.839</v>
      </c>
      <c r="G234" s="28">
        <f>'BE'!G234+'BG'!G234+'CZ'!G234+'DK'!G234+'DE'!G234+'EE'!G234+'IE'!G234+'EL'!G234+'ES'!G234+'FR'!G234+'HR'!G234+'IT'!G234+'CY'!G234+LV!G234+LT!G234+LU!G234+'HU'!G234+MT!G234+NL!G234+'AT'!G234+PL!G234+PT!G234+RO!G234+SI!G234+SK!G234+'FI'!G234+SE!G234</f>
        <v>27206.243000000002</v>
      </c>
      <c r="H234" s="28">
        <f>'BE'!H234+'BG'!H234+'CZ'!H234+'DK'!H234+'DE'!H234+'EE'!H234+'IE'!H234+'EL'!H234+'ES'!H234+'FR'!H234+'HR'!H234+'IT'!H234+'CY'!H234+LV!H234+LT!H234+LU!H234+'HU'!H234+MT!H234+NL!H234+'AT'!H234+PL!H234+PT!H234+RO!H234+SI!H234+SK!H234+'FI'!H234+SE!H234</f>
        <v>28162.352999999996</v>
      </c>
      <c r="I234" s="28">
        <f>'BE'!I234+'BG'!I234+'CZ'!I234+'DK'!I234+'DE'!I234+'EE'!I234+'IE'!I234+'EL'!I234+'ES'!I234+'FR'!I234+'HR'!I234+'IT'!I234+'CY'!I234+LV!I234+LT!I234+LU!I234+'HU'!I234+MT!I234+NL!I234+'AT'!I234+PL!I234+PT!I234+RO!I234+SI!I234+SK!I234+'FI'!I234+SE!I234</f>
        <v>17686.689000000002</v>
      </c>
      <c r="J234" s="28"/>
    </row>
    <row r="235" spans="2:10" ht="15">
      <c r="B235" s="32" t="s">
        <v>100</v>
      </c>
      <c r="C235" s="33" t="s">
        <v>89</v>
      </c>
      <c r="D235" s="28">
        <f>'BE'!D235+'BG'!D235+'CZ'!D235+'DK'!D235+'DE'!D235+'EE'!D235+'IE'!D235+'EL'!D235+'ES'!D235+'FR'!D235+'HR'!D235+'IT'!D235+'CY'!D235+LV!D235+LT!D235+LU!D235+'HU'!D235+MT!D235+NL!D235+'AT'!D235+PL!D235+PT!D235+RO!D235+SI!D235+SK!D235+'FI'!D235+SE!D235</f>
        <v>12971.472</v>
      </c>
      <c r="E235" s="28">
        <f>'BE'!E235+'BG'!E235+'CZ'!E235+'DK'!E235+'DE'!E235+'EE'!E235+'IE'!E235+'EL'!E235+'ES'!E235+'FR'!E235+'HR'!E235+'IT'!E235+'CY'!E235+LV!E235+LT!E235+LU!E235+'HU'!E235+MT!E235+NL!E235+'AT'!E235+PL!E235+PT!E235+RO!E235+SI!E235+SK!E235+'FI'!E235+SE!E235</f>
        <v>14222.766</v>
      </c>
      <c r="F235" s="28">
        <f>'BE'!F235+'BG'!F235+'CZ'!F235+'DK'!F235+'DE'!F235+'EE'!F235+'IE'!F235+'EL'!F235+'ES'!F235+'FR'!F235+'HR'!F235+'IT'!F235+'CY'!F235+LV!F235+LT!F235+LU!F235+'HU'!F235+MT!F235+NL!F235+'AT'!F235+PL!F235+PT!F235+RO!F235+SI!F235+SK!F235+'FI'!F235+SE!F235</f>
        <v>15254.395999999999</v>
      </c>
      <c r="G235" s="28">
        <f>'BE'!G235+'BG'!G235+'CZ'!G235+'DK'!G235+'DE'!G235+'EE'!G235+'IE'!G235+'EL'!G235+'ES'!G235+'FR'!G235+'HR'!G235+'IT'!G235+'CY'!G235+LV!G235+LT!G235+LU!G235+'HU'!G235+MT!G235+NL!G235+'AT'!G235+PL!G235+PT!G235+RO!G235+SI!G235+SK!G235+'FI'!G235+SE!G235</f>
        <v>17136.374</v>
      </c>
      <c r="H235" s="28">
        <f>'BE'!H235+'BG'!H235+'CZ'!H235+'DK'!H235+'DE'!H235+'EE'!H235+'IE'!H235+'EL'!H235+'ES'!H235+'FR'!H235+'HR'!H235+'IT'!H235+'CY'!H235+LV!H235+LT!H235+LU!H235+'HU'!H235+MT!H235+NL!H235+'AT'!H235+PL!H235+PT!H235+RO!H235+SI!H235+SK!H235+'FI'!H235+SE!H235</f>
        <v>17181.736</v>
      </c>
      <c r="I235" s="28">
        <f>'BE'!I235+'BG'!I235+'CZ'!I235+'DK'!I235+'DE'!I235+'EE'!I235+'IE'!I235+'EL'!I235+'ES'!I235+'FR'!I235+'HR'!I235+'IT'!I235+'CY'!I235+LV!I235+LT!I235+LU!I235+'HU'!I235+MT!I235+NL!I235+'AT'!I235+PL!I235+PT!I235+RO!I235+SI!I235+SK!I235+'FI'!I235+SE!I235</f>
        <v>11554.948999999999</v>
      </c>
      <c r="J235" s="28"/>
    </row>
    <row r="236" spans="2:10" ht="15">
      <c r="B236" s="32" t="s">
        <v>100</v>
      </c>
      <c r="C236" s="33" t="s">
        <v>111</v>
      </c>
      <c r="D236" s="28">
        <f>'BE'!D236+'BG'!D236+'CZ'!D236+'DK'!D236+'DE'!D236+'EE'!D236+'IE'!D236+'EL'!D236+'ES'!D236+'FR'!D236+'HR'!D236+'IT'!D236+'CY'!D236+LV!D236+LT!D236+LU!D236+'HU'!D236+MT!D236+NL!D236+'AT'!D236+PL!D236+PT!D236+RO!D236+SI!D236+SK!D236+'FI'!D236+SE!D236</f>
        <v>0</v>
      </c>
      <c r="E236" s="28">
        <f>'BE'!E236+'BG'!E236+'CZ'!E236+'DK'!E236+'DE'!E236+'EE'!E236+'IE'!E236+'EL'!E236+'ES'!E236+'FR'!E236+'HR'!E236+'IT'!E236+'CY'!E236+LV!E236+LT!E236+LU!E236+'HU'!E236+MT!E236+NL!E236+'AT'!E236+PL!E236+PT!E236+RO!E236+SI!E236+SK!E236+'FI'!E236+SE!E236</f>
        <v>0</v>
      </c>
      <c r="F236" s="28">
        <f>'BE'!F236+'BG'!F236+'CZ'!F236+'DK'!F236+'DE'!F236+'EE'!F236+'IE'!F236+'EL'!F236+'ES'!F236+'FR'!F236+'HR'!F236+'IT'!F236+'CY'!F236+LV!F236+LT!F236+LU!F236+'HU'!F236+MT!F236+NL!F236+'AT'!F236+PL!F236+PT!F236+RO!F236+SI!F236+SK!F236+'FI'!F236+SE!F236</f>
        <v>0</v>
      </c>
      <c r="G236" s="28">
        <f>'BE'!G236+'BG'!G236+'CZ'!G236+'DK'!G236+'DE'!G236+'EE'!G236+'IE'!G236+'EL'!G236+'ES'!G236+'FR'!G236+'HR'!G236+'IT'!G236+'CY'!G236+LV!G236+LT!G236+LU!G236+'HU'!G236+MT!G236+NL!G236+'AT'!G236+PL!G236+PT!G236+RO!G236+SI!G236+SK!G236+'FI'!G236+SE!G236</f>
        <v>0</v>
      </c>
      <c r="H236" s="28">
        <f>'BE'!H236+'BG'!H236+'CZ'!H236+'DK'!H236+'DE'!H236+'EE'!H236+'IE'!H236+'EL'!H236+'ES'!H236+'FR'!H236+'HR'!H236+'IT'!H236+'CY'!H236+LV!H236+LT!H236+LU!H236+'HU'!H236+MT!H236+NL!H236+'AT'!H236+PL!H236+PT!H236+RO!H236+SI!H236+SK!H236+'FI'!H236+SE!H236</f>
        <v>0</v>
      </c>
      <c r="I236" s="28">
        <f>'BE'!I236+'BG'!I236+'CZ'!I236+'DK'!I236+'DE'!I236+'EE'!I236+'IE'!I236+'EL'!I236+'ES'!I236+'FR'!I236+'HR'!I236+'IT'!I236+'CY'!I236+LV!I236+LT!I236+LU!I236+'HU'!I236+MT!I236+NL!I236+'AT'!I236+PL!I236+PT!I236+RO!I236+SI!I236+SK!I236+'FI'!I236+SE!I236</f>
        <v>0</v>
      </c>
      <c r="J236" s="28"/>
    </row>
    <row r="237" spans="2:10" ht="15">
      <c r="B237" s="32" t="s">
        <v>100</v>
      </c>
      <c r="C237" s="33" t="s">
        <v>112</v>
      </c>
      <c r="D237" s="28">
        <f>'BE'!D237+'BG'!D237+'CZ'!D237+'DK'!D237+'DE'!D237+'EE'!D237+'IE'!D237+'EL'!D237+'ES'!D237+'FR'!D237+'HR'!D237+'IT'!D237+'CY'!D237+LV!D237+LT!D237+LU!D237+'HU'!D237+MT!D237+NL!D237+'AT'!D237+PL!D237+PT!D237+RO!D237+SI!D237+SK!D237+'FI'!D237+SE!D237</f>
        <v>2714.11</v>
      </c>
      <c r="E237" s="28">
        <f>'BE'!E237+'BG'!E237+'CZ'!E237+'DK'!E237+'DE'!E237+'EE'!E237+'IE'!E237+'EL'!E237+'ES'!E237+'FR'!E237+'HR'!E237+'IT'!E237+'CY'!E237+LV!E237+LT!E237+LU!E237+'HU'!E237+MT!E237+NL!E237+'AT'!E237+PL!E237+PT!E237+RO!E237+SI!E237+SK!E237+'FI'!E237+SE!E237</f>
        <v>2773.09</v>
      </c>
      <c r="F237" s="28">
        <f>'BE'!F237+'BG'!F237+'CZ'!F237+'DK'!F237+'DE'!F237+'EE'!F237+'IE'!F237+'EL'!F237+'ES'!F237+'FR'!F237+'HR'!F237+'IT'!F237+'CY'!F237+LV!F237+LT!F237+LU!F237+'HU'!F237+MT!F237+NL!F237+'AT'!F237+PL!F237+PT!F237+RO!F237+SI!F237+SK!F237+'FI'!F237+SE!F237</f>
        <v>3063.598</v>
      </c>
      <c r="G237" s="28">
        <f>'BE'!G237+'BG'!G237+'CZ'!G237+'DK'!G237+'DE'!G237+'EE'!G237+'IE'!G237+'EL'!G237+'ES'!G237+'FR'!G237+'HR'!G237+'IT'!G237+'CY'!G237+LV!G237+LT!G237+LU!G237+'HU'!G237+MT!G237+NL!G237+'AT'!G237+PL!G237+PT!G237+RO!G237+SI!G237+SK!G237+'FI'!G237+SE!G237</f>
        <v>3802.718</v>
      </c>
      <c r="H237" s="28">
        <f>'BE'!H237+'BG'!H237+'CZ'!H237+'DK'!H237+'DE'!H237+'EE'!H237+'IE'!H237+'EL'!H237+'ES'!H237+'FR'!H237+'HR'!H237+'IT'!H237+'CY'!H237+LV!H237+LT!H237+LU!H237+'HU'!H237+MT!H237+NL!H237+'AT'!H237+PL!H237+PT!H237+RO!H237+SI!H237+SK!H237+'FI'!H237+SE!H237</f>
        <v>4155.925</v>
      </c>
      <c r="I237" s="28">
        <f>'BE'!I237+'BG'!I237+'CZ'!I237+'DK'!I237+'DE'!I237+'EE'!I237+'IE'!I237+'EL'!I237+'ES'!I237+'FR'!I237+'HR'!I237+'IT'!I237+'CY'!I237+LV!I237+LT!I237+LU!I237+'HU'!I237+MT!I237+NL!I237+'AT'!I237+PL!I237+PT!I237+RO!I237+SI!I237+SK!I237+'FI'!I237+SE!I237</f>
        <v>601.1019999999999</v>
      </c>
      <c r="J237" s="28"/>
    </row>
    <row r="238" spans="2:10" ht="15">
      <c r="B238" s="32" t="s">
        <v>100</v>
      </c>
      <c r="C238" s="33" t="s">
        <v>87</v>
      </c>
      <c r="D238" s="28">
        <f>'BE'!D238+'BG'!D238+'CZ'!D238+'DK'!D238+'DE'!D238+'EE'!D238+'IE'!D238+'EL'!D238+'ES'!D238+'FR'!D238+'HR'!D238+'IT'!D238+'CY'!D238+LV!D238+LT!D238+LU!D238+'HU'!D238+MT!D238+NL!D238+'AT'!D238+PL!D238+PT!D238+RO!D238+SI!D238+SK!D238+'FI'!D238+SE!D238</f>
        <v>76.08</v>
      </c>
      <c r="E238" s="28">
        <f>'BE'!E238+'BG'!E238+'CZ'!E238+'DK'!E238+'DE'!E238+'EE'!E238+'IE'!E238+'EL'!E238+'ES'!E238+'FR'!E238+'HR'!E238+'IT'!E238+'CY'!E238+LV!E238+LT!E238+LU!E238+'HU'!E238+MT!E238+NL!E238+'AT'!E238+PL!E238+PT!E238+RO!E238+SI!E238+SK!E238+'FI'!E238+SE!E238</f>
        <v>71.31</v>
      </c>
      <c r="F238" s="28">
        <f>'BE'!F238+'BG'!F238+'CZ'!F238+'DK'!F238+'DE'!F238+'EE'!F238+'IE'!F238+'EL'!F238+'ES'!F238+'FR'!F238+'HR'!F238+'IT'!F238+'CY'!F238+LV!F238+LT!F238+LU!F238+'HU'!F238+MT!F238+NL!F238+'AT'!F238+PL!F238+PT!F238+RO!F238+SI!F238+SK!F238+'FI'!F238+SE!F238</f>
        <v>73.247</v>
      </c>
      <c r="G238" s="28">
        <f>'BE'!G238+'BG'!G238+'CZ'!G238+'DK'!G238+'DE'!G238+'EE'!G238+'IE'!G238+'EL'!G238+'ES'!G238+'FR'!G238+'HR'!G238+'IT'!G238+'CY'!G238+LV!G238+LT!G238+LU!G238+'HU'!G238+MT!G238+NL!G238+'AT'!G238+PL!G238+PT!G238+RO!G238+SI!G238+SK!G238+'FI'!G238+SE!G238</f>
        <v>66.46600000000001</v>
      </c>
      <c r="H238" s="28">
        <f>'BE'!H238+'BG'!H238+'CZ'!H238+'DK'!H238+'DE'!H238+'EE'!H238+'IE'!H238+'EL'!H238+'ES'!H238+'FR'!H238+'HR'!H238+'IT'!H238+'CY'!H238+LV!H238+LT!H238+LU!H238+'HU'!H238+MT!H238+NL!H238+'AT'!H238+PL!H238+PT!H238+RO!H238+SI!H238+SK!H238+'FI'!H238+SE!H238</f>
        <v>142.598</v>
      </c>
      <c r="I238" s="28">
        <f>'BE'!I238+'BG'!I238+'CZ'!I238+'DK'!I238+'DE'!I238+'EE'!I238+'IE'!I238+'EL'!I238+'ES'!I238+'FR'!I238+'HR'!I238+'IT'!I238+'CY'!I238+LV!I238+LT!I238+LU!I238+'HU'!I238+MT!I238+NL!I238+'AT'!I238+PL!I238+PT!I238+RO!I238+SI!I238+SK!I238+'FI'!I238+SE!I238</f>
        <v>151.434</v>
      </c>
      <c r="J238" s="28"/>
    </row>
    <row r="239" spans="2:10" ht="15">
      <c r="B239" s="34" t="s">
        <v>100</v>
      </c>
      <c r="C239" s="35" t="s">
        <v>91</v>
      </c>
      <c r="D239" s="29">
        <f>'BE'!D239+'BG'!D239+'CZ'!D239+'DK'!D239+'DE'!D239+'EE'!D239+'IE'!D239+'EL'!D239+'ES'!D239+'FR'!D239+'HR'!D239+'IT'!D239+'CY'!D239+LV!D239+LT!D239+LU!D239+'HU'!D239+MT!D239+NL!D239+'AT'!D239+PL!D239+PT!D239+RO!D239+SI!D239+SK!D239+'FI'!D239+SE!D239</f>
        <v>-1062.337</v>
      </c>
      <c r="E239" s="29">
        <f>'BE'!E239+'BG'!E239+'CZ'!E239+'DK'!E239+'DE'!E239+'EE'!E239+'IE'!E239+'EL'!E239+'ES'!E239+'FR'!E239+'HR'!E239+'IT'!E239+'CY'!E239+LV!E239+LT!E239+LU!E239+'HU'!E239+MT!E239+NL!E239+'AT'!E239+PL!E239+PT!E239+RO!E239+SI!E239+SK!E239+'FI'!E239+SE!E239</f>
        <v>-49.69400000000003</v>
      </c>
      <c r="F239" s="29">
        <f>'BE'!F239+'BG'!F239+'CZ'!F239+'DK'!F239+'DE'!F239+'EE'!F239+'IE'!F239+'EL'!F239+'ES'!F239+'FR'!F239+'HR'!F239+'IT'!F239+'CY'!F239+LV!F239+LT!F239+LU!F239+'HU'!F239+MT!F239+NL!F239+'AT'!F239+PL!F239+PT!F239+RO!F239+SI!F239+SK!F239+'FI'!F239+SE!F239</f>
        <v>592.0179999999998</v>
      </c>
      <c r="G239" s="29">
        <f>'BE'!G239+'BG'!G239+'CZ'!G239+'DK'!G239+'DE'!G239+'EE'!G239+'IE'!G239+'EL'!G239+'ES'!G239+'FR'!G239+'HR'!G239+'IT'!G239+'CY'!G239+LV!G239+LT!G239+LU!G239+'HU'!G239+MT!G239+NL!G239+'AT'!G239+PL!G239+PT!G239+RO!G239+SI!G239+SK!G239+'FI'!G239+SE!G239</f>
        <v>-389.15399999999994</v>
      </c>
      <c r="H239" s="29">
        <f>'BE'!H239+'BG'!H239+'CZ'!H239+'DK'!H239+'DE'!H239+'EE'!H239+'IE'!H239+'EL'!H239+'ES'!H239+'FR'!H239+'HR'!H239+'IT'!H239+'CY'!H239+LV!H239+LT!H239+LU!H239+'HU'!H239+MT!H239+NL!H239+'AT'!H239+PL!H239+PT!H239+RO!H239+SI!H239+SK!H239+'FI'!H239+SE!H239</f>
        <v>-367.91300000000007</v>
      </c>
      <c r="I239" s="29">
        <f>'BE'!I239+'BG'!I239+'CZ'!I239+'DK'!I239+'DE'!I239+'EE'!I239+'IE'!I239+'EL'!I239+'ES'!I239+'FR'!I239+'HR'!I239+'IT'!I239+'CY'!I239+LV!I239+LT!I239+LU!I239+'HU'!I239+MT!I239+NL!I239+'AT'!I239+PL!I239+PT!I239+RO!I239+SI!I239+SK!I239+'FI'!I239+SE!I239</f>
        <v>-1180.366</v>
      </c>
      <c r="J239" s="29"/>
    </row>
    <row r="240" spans="2:10" ht="15">
      <c r="B240" s="36" t="s">
        <v>100</v>
      </c>
      <c r="C240" s="37" t="s">
        <v>113</v>
      </c>
      <c r="D240" s="56">
        <f>'BE'!D240+'BG'!D240+'CZ'!D240+'DK'!D240+'DE'!D240+'EE'!D240+'IE'!D240+'EL'!D240+'ES'!D240+'FR'!D240+'HR'!D240+'IT'!D240+'CY'!D240+LV!D240+LT!D240+LU!D240+'HU'!D240+MT!D240+NL!D240+'AT'!D240+PL!D240+PT!D240+RO!D240+SI!D240+SK!D240+'FI'!D240+SE!D240</f>
        <v>39744.653</v>
      </c>
      <c r="E240" s="56">
        <f>'BE'!E240+'BG'!E240+'CZ'!E240+'DK'!E240+'DE'!E240+'EE'!E240+'IE'!E240+'EL'!E240+'ES'!E240+'FR'!E240+'HR'!E240+'IT'!E240+'CY'!E240+LV!E240+LT!E240+LU!E240+'HU'!E240+MT!E240+NL!E240+'AT'!E240+PL!E240+PT!E240+RO!E240+SI!E240+SK!E240+'FI'!E240+SE!E240</f>
        <v>41512.130000000005</v>
      </c>
      <c r="F240" s="56">
        <f>'BE'!F240+'BG'!F240+'CZ'!F240+'DK'!F240+'DE'!F240+'EE'!F240+'IE'!F240+'EL'!F240+'ES'!F240+'FR'!F240+'HR'!F240+'IT'!F240+'CY'!F240+LV!F240+LT!F240+LU!F240+'HU'!F240+MT!F240+NL!F240+'AT'!F240+PL!F240+PT!F240+RO!F240+SI!F240+SK!F240+'FI'!F240+SE!F240</f>
        <v>44071.33400000001</v>
      </c>
      <c r="G240" s="56">
        <f>'BE'!G240+'BG'!G240+'CZ'!G240+'DK'!G240+'DE'!G240+'EE'!G240+'IE'!G240+'EL'!G240+'ES'!G240+'FR'!G240+'HR'!G240+'IT'!G240+'CY'!G240+LV!G240+LT!G240+LU!G240+'HU'!G240+MT!G240+NL!G240+'AT'!G240+PL!G240+PT!G240+RO!G240+SI!G240+SK!G240+'FI'!G240+SE!G240</f>
        <v>46723.023</v>
      </c>
      <c r="H240" s="56">
        <f>'BE'!H240+'BG'!H240+'CZ'!H240+'DK'!H240+'DE'!H240+'EE'!H240+'IE'!H240+'EL'!H240+'ES'!H240+'FR'!H240+'HR'!H240+'IT'!H240+'CY'!H240+LV!H240+LT!H240+LU!H240+'HU'!H240+MT!H240+NL!H240+'AT'!H240+PL!H240+PT!H240+RO!H240+SI!H240+SK!H240+'FI'!H240+SE!H240</f>
        <v>47688.36400000001</v>
      </c>
      <c r="I240" s="56">
        <f>'BE'!I240+'BG'!I240+'CZ'!I240+'DK'!I240+'DE'!I240+'EE'!I240+'IE'!I240+'EL'!I240+'ES'!I240+'FR'!I240+'HR'!I240+'IT'!I240+'CY'!I240+LV!I240+LT!I240+LU!I240+'HU'!I240+MT!I240+NL!I240+'AT'!I240+PL!I240+PT!I240+RO!I240+SI!I240+SK!I240+'FI'!I240+SE!I240</f>
        <v>21137.355999999996</v>
      </c>
      <c r="J240" s="56"/>
    </row>
    <row r="241" spans="2:10" ht="15">
      <c r="B241" s="30" t="s">
        <v>125</v>
      </c>
      <c r="C241" s="31" t="s">
        <v>107</v>
      </c>
      <c r="D241" s="27">
        <f>'BE'!D241+'BG'!D241+'CZ'!D241+'DK'!D241+'DE'!D241+'EE'!D241+'IE'!D241+'EL'!D241+'ES'!D241+'FR'!D241+'HR'!D241+'IT'!D241+'CY'!D241+LV!D241+LT!D241+LU!D241+'HU'!D241+MT!D241+NL!D241+'AT'!D241+PL!D241+PT!D241+RO!D241+SI!D241+SK!D241+'FI'!D241+SE!D241</f>
        <v>0</v>
      </c>
      <c r="E241" s="27">
        <f>'BE'!E241+'BG'!E241+'CZ'!E241+'DK'!E241+'DE'!E241+'EE'!E241+'IE'!E241+'EL'!E241+'ES'!E241+'FR'!E241+'HR'!E241+'IT'!E241+'CY'!E241+LV!E241+LT!E241+LU!E241+'HU'!E241+MT!E241+NL!E241+'AT'!E241+PL!E241+PT!E241+RO!E241+SI!E241+SK!E241+'FI'!E241+SE!E241</f>
        <v>0.14</v>
      </c>
      <c r="F241" s="27">
        <f>'BE'!F241+'BG'!F241+'CZ'!F241+'DK'!F241+'DE'!F241+'EE'!F241+'IE'!F241+'EL'!F241+'ES'!F241+'FR'!F241+'HR'!F241+'IT'!F241+'CY'!F241+LV!F241+LT!F241+LU!F241+'HU'!F241+MT!F241+NL!F241+'AT'!F241+PL!F241+PT!F241+RO!F241+SI!F241+SK!F241+'FI'!F241+SE!F241</f>
        <v>0.005</v>
      </c>
      <c r="G241" s="27">
        <f>'BE'!G241+'BG'!G241+'CZ'!G241+'DK'!G241+'DE'!G241+'EE'!G241+'IE'!G241+'EL'!G241+'ES'!G241+'FR'!G241+'HR'!G241+'IT'!G241+'CY'!G241+LV!G241+LT!G241+LU!G241+'HU'!G241+MT!G241+NL!G241+'AT'!G241+PL!G241+PT!G241+RO!G241+SI!G241+SK!G241+'FI'!G241+SE!G241</f>
        <v>0</v>
      </c>
      <c r="H241" s="27">
        <f>'BE'!H241+'BG'!H241+'CZ'!H241+'DK'!H241+'DE'!H241+'EE'!H241+'IE'!H241+'EL'!H241+'ES'!H241+'FR'!H241+'HR'!H241+'IT'!H241+'CY'!H241+LV!H241+LT!H241+LU!H241+'HU'!H241+MT!H241+NL!H241+'AT'!H241+PL!H241+PT!H241+RO!H241+SI!H241+SK!H241+'FI'!H241+SE!H241</f>
        <v>0</v>
      </c>
      <c r="I241" s="27">
        <f>'BE'!I241+'BG'!I241+'CZ'!I241+'DK'!I241+'DE'!I241+'EE'!I241+'IE'!I241+'EL'!I241+'ES'!I241+'FR'!I241+'HR'!I241+'IT'!I241+'CY'!I241+LV!I241+LT!I241+LU!I241+'HU'!I241+MT!I241+NL!I241+'AT'!I241+PL!I241+PT!I241+RO!I241+SI!I241+SK!I241+'FI'!I241+SE!I241</f>
        <v>0</v>
      </c>
      <c r="J241" s="27"/>
    </row>
    <row r="242" spans="2:10" ht="15">
      <c r="B242" s="32" t="s">
        <v>125</v>
      </c>
      <c r="C242" s="33" t="s">
        <v>108</v>
      </c>
      <c r="D242" s="28">
        <f>'BE'!D242+'BG'!D242+'CZ'!D242+'DK'!D242+'DE'!D242+'EE'!D242+'IE'!D242+'EL'!D242+'ES'!D242+'FR'!D242+'HR'!D242+'IT'!D242+'CY'!D242+LV!D242+LT!D242+LU!D242+'HU'!D242+MT!D242+NL!D242+'AT'!D242+PL!D242+PT!D242+RO!D242+SI!D242+SK!D242+'FI'!D242+SE!D242</f>
        <v>10566.555</v>
      </c>
      <c r="E242" s="28">
        <f>'BE'!E242+'BG'!E242+'CZ'!E242+'DK'!E242+'DE'!E242+'EE'!E242+'IE'!E242+'EL'!E242+'ES'!E242+'FR'!E242+'HR'!E242+'IT'!E242+'CY'!E242+LV!E242+LT!E242+LU!E242+'HU'!E242+MT!E242+NL!E242+'AT'!E242+PL!E242+PT!E242+RO!E242+SI!E242+SK!E242+'FI'!E242+SE!E242</f>
        <v>10070.996</v>
      </c>
      <c r="F242" s="28">
        <f>'BE'!F242+'BG'!F242+'CZ'!F242+'DK'!F242+'DE'!F242+'EE'!F242+'IE'!F242+'EL'!F242+'ES'!F242+'FR'!F242+'HR'!F242+'IT'!F242+'CY'!F242+LV!F242+LT!F242+LU!F242+'HU'!F242+MT!F242+NL!F242+'AT'!F242+PL!F242+PT!F242+RO!F242+SI!F242+SK!F242+'FI'!F242+SE!F242</f>
        <v>10398.919999999998</v>
      </c>
      <c r="G242" s="28">
        <f>'BE'!G242+'BG'!G242+'CZ'!G242+'DK'!G242+'DE'!G242+'EE'!G242+'IE'!G242+'EL'!G242+'ES'!G242+'FR'!G242+'HR'!G242+'IT'!G242+'CY'!G242+LV!G242+LT!G242+LU!G242+'HU'!G242+MT!G242+NL!G242+'AT'!G242+PL!G242+PT!G242+RO!G242+SI!G242+SK!G242+'FI'!G242+SE!G242</f>
        <v>11242.343</v>
      </c>
      <c r="H242" s="28">
        <f>'BE'!H242+'BG'!H242+'CZ'!H242+'DK'!H242+'DE'!H242+'EE'!H242+'IE'!H242+'EL'!H242+'ES'!H242+'FR'!H242+'HR'!H242+'IT'!H242+'CY'!H242+LV!H242+LT!H242+LU!H242+'HU'!H242+MT!H242+NL!H242+'AT'!H242+PL!H242+PT!H242+RO!H242+SI!H242+SK!H242+'FI'!H242+SE!H242</f>
        <v>10942.918</v>
      </c>
      <c r="I242" s="28">
        <f>'BE'!I242+'BG'!I242+'CZ'!I242+'DK'!I242+'DE'!I242+'EE'!I242+'IE'!I242+'EL'!I242+'ES'!I242+'FR'!I242+'HR'!I242+'IT'!I242+'CY'!I242+LV!I242+LT!I242+LU!I242+'HU'!I242+MT!I242+NL!I242+'AT'!I242+PL!I242+PT!I242+RO!I242+SI!I242+SK!I242+'FI'!I242+SE!I242</f>
        <v>8637.303000000002</v>
      </c>
      <c r="J242" s="28"/>
    </row>
    <row r="243" spans="2:10" ht="15">
      <c r="B243" s="32" t="s">
        <v>125</v>
      </c>
      <c r="C243" s="33" t="s">
        <v>109</v>
      </c>
      <c r="D243" s="28">
        <f>'BE'!D243+'BG'!D243+'CZ'!D243+'DK'!D243+'DE'!D243+'EE'!D243+'IE'!D243+'EL'!D243+'ES'!D243+'FR'!D243+'HR'!D243+'IT'!D243+'CY'!D243+LV!D243+LT!D243+LU!D243+'HU'!D243+MT!D243+NL!D243+'AT'!D243+PL!D243+PT!D243+RO!D243+SI!D243+SK!D243+'FI'!D243+SE!D243</f>
        <v>0</v>
      </c>
      <c r="E243" s="28">
        <f>'BE'!E243+'BG'!E243+'CZ'!E243+'DK'!E243+'DE'!E243+'EE'!E243+'IE'!E243+'EL'!E243+'ES'!E243+'FR'!E243+'HR'!E243+'IT'!E243+'CY'!E243+LV!E243+LT!E243+LU!E243+'HU'!E243+MT!E243+NL!E243+'AT'!E243+PL!E243+PT!E243+RO!E243+SI!E243+SK!E243+'FI'!E243+SE!E243</f>
        <v>0</v>
      </c>
      <c r="F243" s="28">
        <f>'BE'!F243+'BG'!F243+'CZ'!F243+'DK'!F243+'DE'!F243+'EE'!F243+'IE'!F243+'EL'!F243+'ES'!F243+'FR'!F243+'HR'!F243+'IT'!F243+'CY'!F243+LV!F243+LT!F243+LU!F243+'HU'!F243+MT!F243+NL!F243+'AT'!F243+PL!F243+PT!F243+RO!F243+SI!F243+SK!F243+'FI'!F243+SE!F243</f>
        <v>0</v>
      </c>
      <c r="G243" s="28">
        <f>'BE'!G243+'BG'!G243+'CZ'!G243+'DK'!G243+'DE'!G243+'EE'!G243+'IE'!G243+'EL'!G243+'ES'!G243+'FR'!G243+'HR'!G243+'IT'!G243+'CY'!G243+LV!G243+LT!G243+LU!G243+'HU'!G243+MT!G243+NL!G243+'AT'!G243+PL!G243+PT!G243+RO!G243+SI!G243+SK!G243+'FI'!G243+SE!G243</f>
        <v>0</v>
      </c>
      <c r="H243" s="28">
        <f>'BE'!H243+'BG'!H243+'CZ'!H243+'DK'!H243+'DE'!H243+'EE'!H243+'IE'!H243+'EL'!H243+'ES'!H243+'FR'!H243+'HR'!H243+'IT'!H243+'CY'!H243+LV!H243+LT!H243+LU!H243+'HU'!H243+MT!H243+NL!H243+'AT'!H243+PL!H243+PT!H243+RO!H243+SI!H243+SK!H243+'FI'!H243+SE!H243</f>
        <v>0</v>
      </c>
      <c r="I243" s="28">
        <f>'BE'!I243+'BG'!I243+'CZ'!I243+'DK'!I243+'DE'!I243+'EE'!I243+'IE'!I243+'EL'!I243+'ES'!I243+'FR'!I243+'HR'!I243+'IT'!I243+'CY'!I243+LV!I243+LT!I243+LU!I243+'HU'!I243+MT!I243+NL!I243+'AT'!I243+PL!I243+PT!I243+RO!I243+SI!I243+SK!I243+'FI'!I243+SE!I243</f>
        <v>0</v>
      </c>
      <c r="J243" s="28"/>
    </row>
    <row r="244" spans="2:10" ht="15">
      <c r="B244" s="32" t="s">
        <v>125</v>
      </c>
      <c r="C244" s="33" t="s">
        <v>110</v>
      </c>
      <c r="D244" s="28">
        <f>'BE'!D244+'BG'!D244+'CZ'!D244+'DK'!D244+'DE'!D244+'EE'!D244+'IE'!D244+'EL'!D244+'ES'!D244+'FR'!D244+'HR'!D244+'IT'!D244+'CY'!D244+LV!D244+LT!D244+LU!D244+'HU'!D244+MT!D244+NL!D244+'AT'!D244+PL!D244+PT!D244+RO!D244+SI!D244+SK!D244+'FI'!D244+SE!D244</f>
        <v>0</v>
      </c>
      <c r="E244" s="28">
        <f>'BE'!E244+'BG'!E244+'CZ'!E244+'DK'!E244+'DE'!E244+'EE'!E244+'IE'!E244+'EL'!E244+'ES'!E244+'FR'!E244+'HR'!E244+'IT'!E244+'CY'!E244+LV!E244+LT!E244+LU!E244+'HU'!E244+MT!E244+NL!E244+'AT'!E244+PL!E244+PT!E244+RO!E244+SI!E244+SK!E244+'FI'!E244+SE!E244</f>
        <v>0</v>
      </c>
      <c r="F244" s="28">
        <f>'BE'!F244+'BG'!F244+'CZ'!F244+'DK'!F244+'DE'!F244+'EE'!F244+'IE'!F244+'EL'!F244+'ES'!F244+'FR'!F244+'HR'!F244+'IT'!F244+'CY'!F244+LV!F244+LT!F244+LU!F244+'HU'!F244+MT!F244+NL!F244+'AT'!F244+PL!F244+PT!F244+RO!F244+SI!F244+SK!F244+'FI'!F244+SE!F244</f>
        <v>0</v>
      </c>
      <c r="G244" s="28">
        <f>'BE'!G244+'BG'!G244+'CZ'!G244+'DK'!G244+'DE'!G244+'EE'!G244+'IE'!G244+'EL'!G244+'ES'!G244+'FR'!G244+'HR'!G244+'IT'!G244+'CY'!G244+LV!G244+LT!G244+LU!G244+'HU'!G244+MT!G244+NL!G244+'AT'!G244+PL!G244+PT!G244+RO!G244+SI!G244+SK!G244+'FI'!G244+SE!G244</f>
        <v>0</v>
      </c>
      <c r="H244" s="28">
        <f>'BE'!H244+'BG'!H244+'CZ'!H244+'DK'!H244+'DE'!H244+'EE'!H244+'IE'!H244+'EL'!H244+'ES'!H244+'FR'!H244+'HR'!H244+'IT'!H244+'CY'!H244+LV!H244+LT!H244+LU!H244+'HU'!H244+MT!H244+NL!H244+'AT'!H244+PL!H244+PT!H244+RO!H244+SI!H244+SK!H244+'FI'!H244+SE!H244</f>
        <v>0</v>
      </c>
      <c r="I244" s="28">
        <f>'BE'!I244+'BG'!I244+'CZ'!I244+'DK'!I244+'DE'!I244+'EE'!I244+'IE'!I244+'EL'!I244+'ES'!I244+'FR'!I244+'HR'!I244+'IT'!I244+'CY'!I244+LV!I244+LT!I244+LU!I244+'HU'!I244+MT!I244+NL!I244+'AT'!I244+PL!I244+PT!I244+RO!I244+SI!I244+SK!I244+'FI'!I244+SE!I244</f>
        <v>0</v>
      </c>
      <c r="J244" s="28"/>
    </row>
    <row r="245" spans="2:10" ht="15">
      <c r="B245" s="32" t="s">
        <v>125</v>
      </c>
      <c r="C245" s="33" t="s">
        <v>88</v>
      </c>
      <c r="D245" s="28">
        <f>'BE'!D245+'BG'!D245+'CZ'!D245+'DK'!D245+'DE'!D245+'EE'!D245+'IE'!D245+'EL'!D245+'ES'!D245+'FR'!D245+'HR'!D245+'IT'!D245+'CY'!D245+LV!D245+LT!D245+LU!D245+'HU'!D245+MT!D245+NL!D245+'AT'!D245+PL!D245+PT!D245+RO!D245+SI!D245+SK!D245+'FI'!D245+SE!D245</f>
        <v>1568.406</v>
      </c>
      <c r="E245" s="28">
        <f>'BE'!E245+'BG'!E245+'CZ'!E245+'DK'!E245+'DE'!E245+'EE'!E245+'IE'!E245+'EL'!E245+'ES'!E245+'FR'!E245+'HR'!E245+'IT'!E245+'CY'!E245+LV!E245+LT!E245+LU!E245+'HU'!E245+MT!E245+NL!E245+'AT'!E245+PL!E245+PT!E245+RO!E245+SI!E245+SK!E245+'FI'!E245+SE!E245</f>
        <v>1822.4509999999998</v>
      </c>
      <c r="F245" s="28">
        <f>'BE'!F245+'BG'!F245+'CZ'!F245+'DK'!F245+'DE'!F245+'EE'!F245+'IE'!F245+'EL'!F245+'ES'!F245+'FR'!F245+'HR'!F245+'IT'!F245+'CY'!F245+LV!F245+LT!F245+LU!F245+'HU'!F245+MT!F245+NL!F245+'AT'!F245+PL!F245+PT!F245+RO!F245+SI!F245+SK!F245+'FI'!F245+SE!F245</f>
        <v>1867.4669999999996</v>
      </c>
      <c r="G245" s="28">
        <f>'BE'!G245+'BG'!G245+'CZ'!G245+'DK'!G245+'DE'!G245+'EE'!G245+'IE'!G245+'EL'!G245+'ES'!G245+'FR'!G245+'HR'!G245+'IT'!G245+'CY'!G245+LV!G245+LT!G245+LU!G245+'HU'!G245+MT!G245+NL!G245+'AT'!G245+PL!G245+PT!G245+RO!G245+SI!G245+SK!G245+'FI'!G245+SE!G245</f>
        <v>1986.764</v>
      </c>
      <c r="H245" s="28">
        <f>'BE'!H245+'BG'!H245+'CZ'!H245+'DK'!H245+'DE'!H245+'EE'!H245+'IE'!H245+'EL'!H245+'ES'!H245+'FR'!H245+'HR'!H245+'IT'!H245+'CY'!H245+LV!H245+LT!H245+LU!H245+'HU'!H245+MT!H245+NL!H245+'AT'!H245+PL!H245+PT!H245+RO!H245+SI!H245+SK!H245+'FI'!H245+SE!H245</f>
        <v>1800.629</v>
      </c>
      <c r="I245" s="28">
        <f>'BE'!I245+'BG'!I245+'CZ'!I245+'DK'!I245+'DE'!I245+'EE'!I245+'IE'!I245+'EL'!I245+'ES'!I245+'FR'!I245+'HR'!I245+'IT'!I245+'CY'!I245+LV!I245+LT!I245+LU!I245+'HU'!I245+MT!I245+NL!I245+'AT'!I245+PL!I245+PT!I245+RO!I245+SI!I245+SK!I245+'FI'!I245+SE!I245</f>
        <v>2103.0209999999997</v>
      </c>
      <c r="J245" s="28"/>
    </row>
    <row r="246" spans="2:10" ht="15">
      <c r="B246" s="32" t="s">
        <v>125</v>
      </c>
      <c r="C246" s="33" t="s">
        <v>89</v>
      </c>
      <c r="D246" s="28">
        <f>'BE'!D246+'BG'!D246+'CZ'!D246+'DK'!D246+'DE'!D246+'EE'!D246+'IE'!D246+'EL'!D246+'ES'!D246+'FR'!D246+'HR'!D246+'IT'!D246+'CY'!D246+LV!D246+LT!D246+LU!D246+'HU'!D246+MT!D246+NL!D246+'AT'!D246+PL!D246+PT!D246+RO!D246+SI!D246+SK!D246+'FI'!D246+SE!D246</f>
        <v>1088.025</v>
      </c>
      <c r="E246" s="28">
        <f>'BE'!E246+'BG'!E246+'CZ'!E246+'DK'!E246+'DE'!E246+'EE'!E246+'IE'!E246+'EL'!E246+'ES'!E246+'FR'!E246+'HR'!E246+'IT'!E246+'CY'!E246+LV!E246+LT!E246+LU!E246+'HU'!E246+MT!E246+NL!E246+'AT'!E246+PL!E246+PT!E246+RO!E246+SI!E246+SK!E246+'FI'!E246+SE!E246</f>
        <v>1371.992</v>
      </c>
      <c r="F246" s="28">
        <f>'BE'!F246+'BG'!F246+'CZ'!F246+'DK'!F246+'DE'!F246+'EE'!F246+'IE'!F246+'EL'!F246+'ES'!F246+'FR'!F246+'HR'!F246+'IT'!F246+'CY'!F246+LV!F246+LT!F246+LU!F246+'HU'!F246+MT!F246+NL!F246+'AT'!F246+PL!F246+PT!F246+RO!F246+SI!F246+SK!F246+'FI'!F246+SE!F246</f>
        <v>1542.9260000000002</v>
      </c>
      <c r="G246" s="28">
        <f>'BE'!G246+'BG'!G246+'CZ'!G246+'DK'!G246+'DE'!G246+'EE'!G246+'IE'!G246+'EL'!G246+'ES'!G246+'FR'!G246+'HR'!G246+'IT'!G246+'CY'!G246+LV!G246+LT!G246+LU!G246+'HU'!G246+MT!G246+NL!G246+'AT'!G246+PL!G246+PT!G246+RO!G246+SI!G246+SK!G246+'FI'!G246+SE!G246</f>
        <v>1410.027</v>
      </c>
      <c r="H246" s="28">
        <f>'BE'!H246+'BG'!H246+'CZ'!H246+'DK'!H246+'DE'!H246+'EE'!H246+'IE'!H246+'EL'!H246+'ES'!H246+'FR'!H246+'HR'!H246+'IT'!H246+'CY'!H246+LV!H246+LT!H246+LU!H246+'HU'!H246+MT!H246+NL!H246+'AT'!H246+PL!H246+PT!H246+RO!H246+SI!H246+SK!H246+'FI'!H246+SE!H246</f>
        <v>1288.8859999999997</v>
      </c>
      <c r="I246" s="28">
        <f>'BE'!I246+'BG'!I246+'CZ'!I246+'DK'!I246+'DE'!I246+'EE'!I246+'IE'!I246+'EL'!I246+'ES'!I246+'FR'!I246+'HR'!I246+'IT'!I246+'CY'!I246+LV!I246+LT!I246+LU!I246+'HU'!I246+MT!I246+NL!I246+'AT'!I246+PL!I246+PT!I246+RO!I246+SI!I246+SK!I246+'FI'!I246+SE!I246</f>
        <v>1308.587</v>
      </c>
      <c r="J246" s="28"/>
    </row>
    <row r="247" spans="2:10" ht="15">
      <c r="B247" s="32" t="s">
        <v>125</v>
      </c>
      <c r="C247" s="33" t="s">
        <v>111</v>
      </c>
      <c r="D247" s="28">
        <f>'BE'!D247+'BG'!D247+'CZ'!D247+'DK'!D247+'DE'!D247+'EE'!D247+'IE'!D247+'EL'!D247+'ES'!D247+'FR'!D247+'HR'!D247+'IT'!D247+'CY'!D247+LV!D247+LT!D247+LU!D247+'HU'!D247+MT!D247+NL!D247+'AT'!D247+PL!D247+PT!D247+RO!D247+SI!D247+SK!D247+'FI'!D247+SE!D247</f>
        <v>0</v>
      </c>
      <c r="E247" s="28">
        <f>'BE'!E247+'BG'!E247+'CZ'!E247+'DK'!E247+'DE'!E247+'EE'!E247+'IE'!E247+'EL'!E247+'ES'!E247+'FR'!E247+'HR'!E247+'IT'!E247+'CY'!E247+LV!E247+LT!E247+LU!E247+'HU'!E247+MT!E247+NL!E247+'AT'!E247+PL!E247+PT!E247+RO!E247+SI!E247+SK!E247+'FI'!E247+SE!E247</f>
        <v>0</v>
      </c>
      <c r="F247" s="28">
        <f>'BE'!F247+'BG'!F247+'CZ'!F247+'DK'!F247+'DE'!F247+'EE'!F247+'IE'!F247+'EL'!F247+'ES'!F247+'FR'!F247+'HR'!F247+'IT'!F247+'CY'!F247+LV!F247+LT!F247+LU!F247+'HU'!F247+MT!F247+NL!F247+'AT'!F247+PL!F247+PT!F247+RO!F247+SI!F247+SK!F247+'FI'!F247+SE!F247</f>
        <v>0</v>
      </c>
      <c r="G247" s="28">
        <f>'BE'!G247+'BG'!G247+'CZ'!G247+'DK'!G247+'DE'!G247+'EE'!G247+'IE'!G247+'EL'!G247+'ES'!G247+'FR'!G247+'HR'!G247+'IT'!G247+'CY'!G247+LV!G247+LT!G247+LU!G247+'HU'!G247+MT!G247+NL!G247+'AT'!G247+PL!G247+PT!G247+RO!G247+SI!G247+SK!G247+'FI'!G247+SE!G247</f>
        <v>0</v>
      </c>
      <c r="H247" s="28">
        <f>'BE'!H247+'BG'!H247+'CZ'!H247+'DK'!H247+'DE'!H247+'EE'!H247+'IE'!H247+'EL'!H247+'ES'!H247+'FR'!H247+'HR'!H247+'IT'!H247+'CY'!H247+LV!H247+LT!H247+LU!H247+'HU'!H247+MT!H247+NL!H247+'AT'!H247+PL!H247+PT!H247+RO!H247+SI!H247+SK!H247+'FI'!H247+SE!H247</f>
        <v>0</v>
      </c>
      <c r="I247" s="28">
        <f>'BE'!I247+'BG'!I247+'CZ'!I247+'DK'!I247+'DE'!I247+'EE'!I247+'IE'!I247+'EL'!I247+'ES'!I247+'FR'!I247+'HR'!I247+'IT'!I247+'CY'!I247+LV!I247+LT!I247+LU!I247+'HU'!I247+MT!I247+NL!I247+'AT'!I247+PL!I247+PT!I247+RO!I247+SI!I247+SK!I247+'FI'!I247+SE!I247</f>
        <v>0</v>
      </c>
      <c r="J247" s="28"/>
    </row>
    <row r="248" spans="2:10" ht="15">
      <c r="B248" s="32" t="s">
        <v>125</v>
      </c>
      <c r="C248" s="33" t="s">
        <v>112</v>
      </c>
      <c r="D248" s="28">
        <f>'BE'!D248+'BG'!D248+'CZ'!D248+'DK'!D248+'DE'!D248+'EE'!D248+'IE'!D248+'EL'!D248+'ES'!D248+'FR'!D248+'HR'!D248+'IT'!D248+'CY'!D248+LV!D248+LT!D248+LU!D248+'HU'!D248+MT!D248+NL!D248+'AT'!D248+PL!D248+PT!D248+RO!D248+SI!D248+SK!D248+'FI'!D248+SE!D248</f>
        <v>-9026.572</v>
      </c>
      <c r="E248" s="28">
        <f>'BE'!E248+'BG'!E248+'CZ'!E248+'DK'!E248+'DE'!E248+'EE'!E248+'IE'!E248+'EL'!E248+'ES'!E248+'FR'!E248+'HR'!E248+'IT'!E248+'CY'!E248+LV!E248+LT!E248+LU!E248+'HU'!E248+MT!E248+NL!E248+'AT'!E248+PL!E248+PT!E248+RO!E248+SI!E248+SK!E248+'FI'!E248+SE!E248</f>
        <v>-8523.389000000001</v>
      </c>
      <c r="F248" s="28">
        <f>'BE'!F248+'BG'!F248+'CZ'!F248+'DK'!F248+'DE'!F248+'EE'!F248+'IE'!F248+'EL'!F248+'ES'!F248+'FR'!F248+'HR'!F248+'IT'!F248+'CY'!F248+LV!F248+LT!F248+LU!F248+'HU'!F248+MT!F248+NL!F248+'AT'!F248+PL!F248+PT!F248+RO!F248+SI!F248+SK!F248+'FI'!F248+SE!F248</f>
        <v>-8907.994999999999</v>
      </c>
      <c r="G248" s="28">
        <f>'BE'!G248+'BG'!G248+'CZ'!G248+'DK'!G248+'DE'!G248+'EE'!G248+'IE'!G248+'EL'!G248+'ES'!G248+'FR'!G248+'HR'!G248+'IT'!G248+'CY'!G248+LV!G248+LT!G248+LU!G248+'HU'!G248+MT!G248+NL!G248+'AT'!G248+PL!G248+PT!G248+RO!G248+SI!G248+SK!G248+'FI'!G248+SE!G248</f>
        <v>-9626.806999999999</v>
      </c>
      <c r="H248" s="28">
        <f>'BE'!H248+'BG'!H248+'CZ'!H248+'DK'!H248+'DE'!H248+'EE'!H248+'IE'!H248+'EL'!H248+'ES'!H248+'FR'!H248+'HR'!H248+'IT'!H248+'CY'!H248+LV!H248+LT!H248+LU!H248+'HU'!H248+MT!H248+NL!H248+'AT'!H248+PL!H248+PT!H248+RO!H248+SI!H248+SK!H248+'FI'!H248+SE!H248</f>
        <v>-9359.88</v>
      </c>
      <c r="I248" s="28">
        <f>'BE'!I248+'BG'!I248+'CZ'!I248+'DK'!I248+'DE'!I248+'EE'!I248+'IE'!I248+'EL'!I248+'ES'!I248+'FR'!I248+'HR'!I248+'IT'!I248+'CY'!I248+LV!I248+LT!I248+LU!I248+'HU'!I248+MT!I248+NL!I248+'AT'!I248+PL!I248+PT!I248+RO!I248+SI!I248+SK!I248+'FI'!I248+SE!I248</f>
        <v>-7402.54</v>
      </c>
      <c r="J248" s="28"/>
    </row>
    <row r="249" spans="2:10" ht="15">
      <c r="B249" s="32" t="s">
        <v>125</v>
      </c>
      <c r="C249" s="33" t="s">
        <v>87</v>
      </c>
      <c r="D249" s="28">
        <f>'BE'!D249+'BG'!D249+'CZ'!D249+'DK'!D249+'DE'!D249+'EE'!D249+'IE'!D249+'EL'!D249+'ES'!D249+'FR'!D249+'HR'!D249+'IT'!D249+'CY'!D249+LV!D249+LT!D249+LU!D249+'HU'!D249+MT!D249+NL!D249+'AT'!D249+PL!D249+PT!D249+RO!D249+SI!D249+SK!D249+'FI'!D249+SE!D249</f>
        <v>196.824</v>
      </c>
      <c r="E249" s="28">
        <f>'BE'!E249+'BG'!E249+'CZ'!E249+'DK'!E249+'DE'!E249+'EE'!E249+'IE'!E249+'EL'!E249+'ES'!E249+'FR'!E249+'HR'!E249+'IT'!E249+'CY'!E249+LV!E249+LT!E249+LU!E249+'HU'!E249+MT!E249+NL!E249+'AT'!E249+PL!E249+PT!E249+RO!E249+SI!E249+SK!E249+'FI'!E249+SE!E249</f>
        <v>385.412</v>
      </c>
      <c r="F249" s="28">
        <f>'BE'!F249+'BG'!F249+'CZ'!F249+'DK'!F249+'DE'!F249+'EE'!F249+'IE'!F249+'EL'!F249+'ES'!F249+'FR'!F249+'HR'!F249+'IT'!F249+'CY'!F249+LV!F249+LT!F249+LU!F249+'HU'!F249+MT!F249+NL!F249+'AT'!F249+PL!F249+PT!F249+RO!F249+SI!F249+SK!F249+'FI'!F249+SE!F249</f>
        <v>203.597</v>
      </c>
      <c r="G249" s="28">
        <f>'BE'!G249+'BG'!G249+'CZ'!G249+'DK'!G249+'DE'!G249+'EE'!G249+'IE'!G249+'EL'!G249+'ES'!G249+'FR'!G249+'HR'!G249+'IT'!G249+'CY'!G249+LV!G249+LT!G249+LU!G249+'HU'!G249+MT!G249+NL!G249+'AT'!G249+PL!G249+PT!G249+RO!G249+SI!G249+SK!G249+'FI'!G249+SE!G249</f>
        <v>445.572</v>
      </c>
      <c r="H249" s="28">
        <f>'BE'!H249+'BG'!H249+'CZ'!H249+'DK'!H249+'DE'!H249+'EE'!H249+'IE'!H249+'EL'!H249+'ES'!H249+'FR'!H249+'HR'!H249+'IT'!H249+'CY'!H249+LV!H249+LT!H249+LU!H249+'HU'!H249+MT!H249+NL!H249+'AT'!H249+PL!H249+PT!H249+RO!H249+SI!H249+SK!H249+'FI'!H249+SE!H249</f>
        <v>540.438</v>
      </c>
      <c r="I249" s="28">
        <f>'BE'!I249+'BG'!I249+'CZ'!I249+'DK'!I249+'DE'!I249+'EE'!I249+'IE'!I249+'EL'!I249+'ES'!I249+'FR'!I249+'HR'!I249+'IT'!I249+'CY'!I249+LV!I249+LT!I249+LU!I249+'HU'!I249+MT!I249+NL!I249+'AT'!I249+PL!I249+PT!I249+RO!I249+SI!I249+SK!I249+'FI'!I249+SE!I249</f>
        <v>671.231</v>
      </c>
      <c r="J249" s="28"/>
    </row>
    <row r="250" spans="2:10" ht="15">
      <c r="B250" s="34" t="s">
        <v>125</v>
      </c>
      <c r="C250" s="35" t="s">
        <v>91</v>
      </c>
      <c r="D250" s="29">
        <f>'BE'!D250+'BG'!D250+'CZ'!D250+'DK'!D250+'DE'!D250+'EE'!D250+'IE'!D250+'EL'!D250+'ES'!D250+'FR'!D250+'HR'!D250+'IT'!D250+'CY'!D250+LV!D250+LT!D250+LU!D250+'HU'!D250+MT!D250+NL!D250+'AT'!D250+PL!D250+PT!D250+RO!D250+SI!D250+SK!D250+'FI'!D250+SE!D250</f>
        <v>-26.528</v>
      </c>
      <c r="E250" s="29">
        <f>'BE'!E250+'BG'!E250+'CZ'!E250+'DK'!E250+'DE'!E250+'EE'!E250+'IE'!E250+'EL'!E250+'ES'!E250+'FR'!E250+'HR'!E250+'IT'!E250+'CY'!E250+LV!E250+LT!E250+LU!E250+'HU'!E250+MT!E250+NL!E250+'AT'!E250+PL!E250+PT!E250+RO!E250+SI!E250+SK!E250+'FI'!E250+SE!E250</f>
        <v>1.854999999999999</v>
      </c>
      <c r="F250" s="29">
        <f>'BE'!F250+'BG'!F250+'CZ'!F250+'DK'!F250+'DE'!F250+'EE'!F250+'IE'!F250+'EL'!F250+'ES'!F250+'FR'!F250+'HR'!F250+'IT'!F250+'CY'!F250+LV!F250+LT!F250+LU!F250+'HU'!F250+MT!F250+NL!F250+'AT'!F250+PL!F250+PT!F250+RO!F250+SI!F250+SK!F250+'FI'!F250+SE!F250</f>
        <v>-2.0499999999999985</v>
      </c>
      <c r="G250" s="29">
        <f>'BE'!G250+'BG'!G250+'CZ'!G250+'DK'!G250+'DE'!G250+'EE'!G250+'IE'!G250+'EL'!G250+'ES'!G250+'FR'!G250+'HR'!G250+'IT'!G250+'CY'!G250+LV!G250+LT!G250+LU!G250+'HU'!G250+MT!G250+NL!G250+'AT'!G250+PL!G250+PT!G250+RO!G250+SI!G250+SK!G250+'FI'!G250+SE!G250</f>
        <v>-109.29700000000001</v>
      </c>
      <c r="H250" s="29">
        <f>'BE'!H250+'BG'!H250+'CZ'!H250+'DK'!H250+'DE'!H250+'EE'!H250+'IE'!H250+'EL'!H250+'ES'!H250+'FR'!H250+'HR'!H250+'IT'!H250+'CY'!H250+LV!H250+LT!H250+LU!H250+'HU'!H250+MT!H250+NL!H250+'AT'!H250+PL!H250+PT!H250+RO!H250+SI!H250+SK!H250+'FI'!H250+SE!H250</f>
        <v>62.507000000000005</v>
      </c>
      <c r="I250" s="29">
        <f>'BE'!I250+'BG'!I250+'CZ'!I250+'DK'!I250+'DE'!I250+'EE'!I250+'IE'!I250+'EL'!I250+'ES'!I250+'FR'!I250+'HR'!I250+'IT'!I250+'CY'!I250+LV!I250+LT!I250+LU!I250+'HU'!I250+MT!I250+NL!I250+'AT'!I250+PL!I250+PT!I250+RO!I250+SI!I250+SK!I250+'FI'!I250+SE!I250</f>
        <v>-66.82100000000001</v>
      </c>
      <c r="J250" s="29"/>
    </row>
    <row r="251" spans="2:10" ht="15">
      <c r="B251" s="36" t="s">
        <v>125</v>
      </c>
      <c r="C251" s="37" t="s">
        <v>113</v>
      </c>
      <c r="D251" s="56">
        <f>'BE'!D251+'BG'!D251+'CZ'!D251+'DK'!D251+'DE'!D251+'EE'!D251+'IE'!D251+'EL'!D251+'ES'!D251+'FR'!D251+'HR'!D251+'IT'!D251+'CY'!D251+LV!D251+LT!D251+LU!D251+'HU'!D251+MT!D251+NL!D251+'AT'!D251+PL!D251+PT!D251+RO!D251+SI!D251+SK!D251+'FI'!D251+SE!D251</f>
        <v>1797.0120000000002</v>
      </c>
      <c r="E251" s="56">
        <f>'BE'!E251+'BG'!E251+'CZ'!E251+'DK'!E251+'DE'!E251+'EE'!E251+'IE'!E251+'EL'!E251+'ES'!E251+'FR'!E251+'HR'!E251+'IT'!E251+'CY'!E251+LV!E251+LT!E251+LU!E251+'HU'!E251+MT!E251+NL!E251+'AT'!E251+PL!E251+PT!E251+RO!E251+SI!E251+SK!E251+'FI'!E251+SE!E251</f>
        <v>1614.6490000000001</v>
      </c>
      <c r="F251" s="56">
        <f>'BE'!F251+'BG'!F251+'CZ'!F251+'DK'!F251+'DE'!F251+'EE'!F251+'IE'!F251+'EL'!F251+'ES'!F251+'FR'!F251+'HR'!F251+'IT'!F251+'CY'!F251+LV!F251+LT!F251+LU!F251+'HU'!F251+MT!F251+NL!F251+'AT'!F251+PL!F251+PT!F251+RO!F251+SI!F251+SK!F251+'FI'!F251+SE!F251</f>
        <v>1609.8239999999996</v>
      </c>
      <c r="G251" s="56">
        <f>'BE'!G251+'BG'!G251+'CZ'!G251+'DK'!G251+'DE'!G251+'EE'!G251+'IE'!G251+'EL'!G251+'ES'!G251+'FR'!G251+'HR'!G251+'IT'!G251+'CY'!G251+LV!G251+LT!G251+LU!G251+'HU'!G251+MT!G251+NL!G251+'AT'!G251+PL!G251+PT!G251+RO!G251+SI!G251+SK!G251+'FI'!G251+SE!G251</f>
        <v>1637.4040000000002</v>
      </c>
      <c r="H251" s="56">
        <f>'BE'!H251+'BG'!H251+'CZ'!H251+'DK'!H251+'DE'!H251+'EE'!H251+'IE'!H251+'EL'!H251+'ES'!H251+'FR'!H251+'HR'!H251+'IT'!H251+'CY'!H251+LV!H251+LT!H251+LU!H251+'HU'!H251+MT!H251+NL!H251+'AT'!H251+PL!H251+PT!H251+RO!H251+SI!H251+SK!H251+'FI'!H251+SE!H251</f>
        <v>1616.85</v>
      </c>
      <c r="I251" s="56">
        <f>'BE'!I251+'BG'!I251+'CZ'!I251+'DK'!I251+'DE'!I251+'EE'!I251+'IE'!I251+'EL'!I251+'ES'!I251+'FR'!I251+'HR'!I251+'IT'!I251+'CY'!I251+LV!I251+LT!I251+LU!I251+'HU'!I251+MT!I251+NL!I251+'AT'!I251+PL!I251+PT!I251+RO!I251+SI!I251+SK!I251+'FI'!I251+SE!I251</f>
        <v>1291.1450000000002</v>
      </c>
      <c r="J251" s="56"/>
    </row>
    <row r="252" spans="2:10" ht="15">
      <c r="B252" s="30" t="s">
        <v>126</v>
      </c>
      <c r="C252" s="31" t="s">
        <v>107</v>
      </c>
      <c r="D252" s="27">
        <f>'BE'!D252+'BG'!D252+'CZ'!D252+'DK'!D252+'DE'!D252+'EE'!D252+'IE'!D252+'EL'!D252+'ES'!D252+'FR'!D252+'HR'!D252+'IT'!D252+'CY'!D252+LV!D252+LT!D252+LU!D252+'HU'!D252+MT!D252+NL!D252+'AT'!D252+PL!D252+PT!D252+RO!D252+SI!D252+SK!D252+'FI'!D252+SE!D252</f>
        <v>11512.827</v>
      </c>
      <c r="E252" s="27">
        <f>'BE'!E252+'BG'!E252+'CZ'!E252+'DK'!E252+'DE'!E252+'EE'!E252+'IE'!E252+'EL'!E252+'ES'!E252+'FR'!E252+'HR'!E252+'IT'!E252+'CY'!E252+LV!E252+LT!E252+LU!E252+'HU'!E252+MT!E252+NL!E252+'AT'!E252+PL!E252+PT!E252+RO!E252+SI!E252+SK!E252+'FI'!E252+SE!E252</f>
        <v>11309.614</v>
      </c>
      <c r="F252" s="27">
        <f>'BE'!F252+'BG'!F252+'CZ'!F252+'DK'!F252+'DE'!F252+'EE'!F252+'IE'!F252+'EL'!F252+'ES'!F252+'FR'!F252+'HR'!F252+'IT'!F252+'CY'!F252+LV!F252+LT!F252+LU!F252+'HU'!F252+MT!F252+NL!F252+'AT'!F252+PL!F252+PT!F252+RO!F252+SI!F252+SK!F252+'FI'!F252+SE!F252</f>
        <v>12281.924</v>
      </c>
      <c r="G252" s="27">
        <f>'BE'!G252+'BG'!G252+'CZ'!G252+'DK'!G252+'DE'!G252+'EE'!G252+'IE'!G252+'EL'!G252+'ES'!G252+'FR'!G252+'HR'!G252+'IT'!G252+'CY'!G252+LV!G252+LT!G252+LU!G252+'HU'!G252+MT!G252+NL!G252+'AT'!G252+PL!G252+PT!G252+RO!G252+SI!G252+SK!G252+'FI'!G252+SE!G252</f>
        <v>13763.99</v>
      </c>
      <c r="H252" s="27">
        <f>'BE'!H252+'BG'!H252+'CZ'!H252+'DK'!H252+'DE'!H252+'EE'!H252+'IE'!H252+'EL'!H252+'ES'!H252+'FR'!H252+'HR'!H252+'IT'!H252+'CY'!H252+LV!H252+LT!H252+LU!H252+'HU'!H252+MT!H252+NL!H252+'AT'!H252+PL!H252+PT!H252+RO!H252+SI!H252+SK!H252+'FI'!H252+SE!H252</f>
        <v>14126.496</v>
      </c>
      <c r="I252" s="27">
        <f>'BE'!I252+'BG'!I252+'CZ'!I252+'DK'!I252+'DE'!I252+'EE'!I252+'IE'!I252+'EL'!I252+'ES'!I252+'FR'!I252+'HR'!I252+'IT'!I252+'CY'!I252+LV!I252+LT!I252+LU!I252+'HU'!I252+MT!I252+NL!I252+'AT'!I252+PL!I252+PT!I252+RO!I252+SI!I252+SK!I252+'FI'!I252+SE!I252</f>
        <v>14438.766</v>
      </c>
      <c r="J252" s="27"/>
    </row>
    <row r="253" spans="2:10" ht="15">
      <c r="B253" s="32" t="s">
        <v>126</v>
      </c>
      <c r="C253" s="33" t="s">
        <v>108</v>
      </c>
      <c r="D253" s="28">
        <f>'BE'!D253+'BG'!D253+'CZ'!D253+'DK'!D253+'DE'!D253+'EE'!D253+'IE'!D253+'EL'!D253+'ES'!D253+'FR'!D253+'HR'!D253+'IT'!D253+'CY'!D253+LV!D253+LT!D253+LU!D253+'HU'!D253+MT!D253+NL!D253+'AT'!D253+PL!D253+PT!D253+RO!D253+SI!D253+SK!D253+'FI'!D253+SE!D253</f>
        <v>235413.939</v>
      </c>
      <c r="E253" s="28">
        <f>'BE'!E253+'BG'!E253+'CZ'!E253+'DK'!E253+'DE'!E253+'EE'!E253+'IE'!E253+'EL'!E253+'ES'!E253+'FR'!E253+'HR'!E253+'IT'!E253+'CY'!E253+LV!E253+LT!E253+LU!E253+'HU'!E253+MT!E253+NL!E253+'AT'!E253+PL!E253+PT!E253+RO!E253+SI!E253+SK!E253+'FI'!E253+SE!E253</f>
        <v>229757.29700000002</v>
      </c>
      <c r="F253" s="28">
        <f>'BE'!F253+'BG'!F253+'CZ'!F253+'DK'!F253+'DE'!F253+'EE'!F253+'IE'!F253+'EL'!F253+'ES'!F253+'FR'!F253+'HR'!F253+'IT'!F253+'CY'!F253+LV!F253+LT!F253+LU!F253+'HU'!F253+MT!F253+NL!F253+'AT'!F253+PL!F253+PT!F253+RO!F253+SI!F253+SK!F253+'FI'!F253+SE!F253</f>
        <v>232074.35100000002</v>
      </c>
      <c r="G253" s="28">
        <f>'BE'!G253+'BG'!G253+'CZ'!G253+'DK'!G253+'DE'!G253+'EE'!G253+'IE'!G253+'EL'!G253+'ES'!G253+'FR'!G253+'HR'!G253+'IT'!G253+'CY'!G253+LV!G253+LT!G253+LU!G253+'HU'!G253+MT!G253+NL!G253+'AT'!G253+PL!G253+PT!G253+RO!G253+SI!G253+SK!G253+'FI'!G253+SE!G253</f>
        <v>227280.824</v>
      </c>
      <c r="H253" s="28">
        <f>'BE'!H253+'BG'!H253+'CZ'!H253+'DK'!H253+'DE'!H253+'EE'!H253+'IE'!H253+'EL'!H253+'ES'!H253+'FR'!H253+'HR'!H253+'IT'!H253+'CY'!H253+LV!H253+LT!H253+LU!H253+'HU'!H253+MT!H253+NL!H253+'AT'!H253+PL!H253+PT!H253+RO!H253+SI!H253+SK!H253+'FI'!H253+SE!H253</f>
        <v>228062.758</v>
      </c>
      <c r="I253" s="28">
        <f>'BE'!I253+'BG'!I253+'CZ'!I253+'DK'!I253+'DE'!I253+'EE'!I253+'IE'!I253+'EL'!I253+'ES'!I253+'FR'!I253+'HR'!I253+'IT'!I253+'CY'!I253+LV!I253+LT!I253+LU!I253+'HU'!I253+MT!I253+NL!I253+'AT'!I253+PL!I253+PT!I253+RO!I253+SI!I253+SK!I253+'FI'!I253+SE!I253</f>
        <v>210376.22400000002</v>
      </c>
      <c r="J253" s="28"/>
    </row>
    <row r="254" spans="2:10" ht="15">
      <c r="B254" s="32" t="s">
        <v>126</v>
      </c>
      <c r="C254" s="33" t="s">
        <v>109</v>
      </c>
      <c r="D254" s="28">
        <f>'BE'!D254+'BG'!D254+'CZ'!D254+'DK'!D254+'DE'!D254+'EE'!D254+'IE'!D254+'EL'!D254+'ES'!D254+'FR'!D254+'HR'!D254+'IT'!D254+'CY'!D254+LV!D254+LT!D254+LU!D254+'HU'!D254+MT!D254+NL!D254+'AT'!D254+PL!D254+PT!D254+RO!D254+SI!D254+SK!D254+'FI'!D254+SE!D254</f>
        <v>50</v>
      </c>
      <c r="E254" s="28">
        <f>'BE'!E254+'BG'!E254+'CZ'!E254+'DK'!E254+'DE'!E254+'EE'!E254+'IE'!E254+'EL'!E254+'ES'!E254+'FR'!E254+'HR'!E254+'IT'!E254+'CY'!E254+LV!E254+LT!E254+LU!E254+'HU'!E254+MT!E254+NL!E254+'AT'!E254+PL!E254+PT!E254+RO!E254+SI!E254+SK!E254+'FI'!E254+SE!E254</f>
        <v>43</v>
      </c>
      <c r="F254" s="28">
        <f>'BE'!F254+'BG'!F254+'CZ'!F254+'DK'!F254+'DE'!F254+'EE'!F254+'IE'!F254+'EL'!F254+'ES'!F254+'FR'!F254+'HR'!F254+'IT'!F254+'CY'!F254+LV!F254+LT!F254+LU!F254+'HU'!F254+MT!F254+NL!F254+'AT'!F254+PL!F254+PT!F254+RO!F254+SI!F254+SK!F254+'FI'!F254+SE!F254</f>
        <v>24</v>
      </c>
      <c r="G254" s="28">
        <f>'BE'!G254+'BG'!G254+'CZ'!G254+'DK'!G254+'DE'!G254+'EE'!G254+'IE'!G254+'EL'!G254+'ES'!G254+'FR'!G254+'HR'!G254+'IT'!G254+'CY'!G254+LV!G254+LT!G254+LU!G254+'HU'!G254+MT!G254+NL!G254+'AT'!G254+PL!G254+PT!G254+RO!G254+SI!G254+SK!G254+'FI'!G254+SE!G254</f>
        <v>24</v>
      </c>
      <c r="H254" s="28">
        <f>'BE'!H254+'BG'!H254+'CZ'!H254+'DK'!H254+'DE'!H254+'EE'!H254+'IE'!H254+'EL'!H254+'ES'!H254+'FR'!H254+'HR'!H254+'IT'!H254+'CY'!H254+LV!H254+LT!H254+LU!H254+'HU'!H254+MT!H254+NL!H254+'AT'!H254+PL!H254+PT!H254+RO!H254+SI!H254+SK!H254+'FI'!H254+SE!H254</f>
        <v>22</v>
      </c>
      <c r="I254" s="28">
        <f>'BE'!I254+'BG'!I254+'CZ'!I254+'DK'!I254+'DE'!I254+'EE'!I254+'IE'!I254+'EL'!I254+'ES'!I254+'FR'!I254+'HR'!I254+'IT'!I254+'CY'!I254+LV!I254+LT!I254+LU!I254+'HU'!I254+MT!I254+NL!I254+'AT'!I254+PL!I254+PT!I254+RO!I254+SI!I254+SK!I254+'FI'!I254+SE!I254</f>
        <v>23.789</v>
      </c>
      <c r="J254" s="28"/>
    </row>
    <row r="255" spans="2:10" ht="15">
      <c r="B255" s="32" t="s">
        <v>126</v>
      </c>
      <c r="C255" s="33" t="s">
        <v>110</v>
      </c>
      <c r="D255" s="28">
        <f>'BE'!D255+'BG'!D255+'CZ'!D255+'DK'!D255+'DE'!D255+'EE'!D255+'IE'!D255+'EL'!D255+'ES'!D255+'FR'!D255+'HR'!D255+'IT'!D255+'CY'!D255+LV!D255+LT!D255+LU!D255+'HU'!D255+MT!D255+NL!D255+'AT'!D255+PL!D255+PT!D255+RO!D255+SI!D255+SK!D255+'FI'!D255+SE!D255</f>
        <v>39.444</v>
      </c>
      <c r="E255" s="28">
        <f>'BE'!E255+'BG'!E255+'CZ'!E255+'DK'!E255+'DE'!E255+'EE'!E255+'IE'!E255+'EL'!E255+'ES'!E255+'FR'!E255+'HR'!E255+'IT'!E255+'CY'!E255+LV!E255+LT!E255+LU!E255+'HU'!E255+MT!E255+NL!E255+'AT'!E255+PL!E255+PT!E255+RO!E255+SI!E255+SK!E255+'FI'!E255+SE!E255</f>
        <v>32.624</v>
      </c>
      <c r="F255" s="28">
        <f>'BE'!F255+'BG'!F255+'CZ'!F255+'DK'!F255+'DE'!F255+'EE'!F255+'IE'!F255+'EL'!F255+'ES'!F255+'FR'!F255+'HR'!F255+'IT'!F255+'CY'!F255+LV!F255+LT!F255+LU!F255+'HU'!F255+MT!F255+NL!F255+'AT'!F255+PL!F255+PT!F255+RO!F255+SI!F255+SK!F255+'FI'!F255+SE!F255</f>
        <v>34.782</v>
      </c>
      <c r="G255" s="28">
        <f>'BE'!G255+'BG'!G255+'CZ'!G255+'DK'!G255+'DE'!G255+'EE'!G255+'IE'!G255+'EL'!G255+'ES'!G255+'FR'!G255+'HR'!G255+'IT'!G255+'CY'!G255+LV!G255+LT!G255+LU!G255+'HU'!G255+MT!G255+NL!G255+'AT'!G255+PL!G255+PT!G255+RO!G255+SI!G255+SK!G255+'FI'!G255+SE!G255</f>
        <v>38.253</v>
      </c>
      <c r="H255" s="28">
        <f>'BE'!H255+'BG'!H255+'CZ'!H255+'DK'!H255+'DE'!H255+'EE'!H255+'IE'!H255+'EL'!H255+'ES'!H255+'FR'!H255+'HR'!H255+'IT'!H255+'CY'!H255+LV!H255+LT!H255+LU!H255+'HU'!H255+MT!H255+NL!H255+'AT'!H255+PL!H255+PT!H255+RO!H255+SI!H255+SK!H255+'FI'!H255+SE!H255</f>
        <v>39.21699999999999</v>
      </c>
      <c r="I255" s="28">
        <f>'BE'!I255+'BG'!I255+'CZ'!I255+'DK'!I255+'DE'!I255+'EE'!I255+'IE'!I255+'EL'!I255+'ES'!I255+'FR'!I255+'HR'!I255+'IT'!I255+'CY'!I255+LV!I255+LT!I255+LU!I255+'HU'!I255+MT!I255+NL!I255+'AT'!I255+PL!I255+PT!I255+RO!I255+SI!I255+SK!I255+'FI'!I255+SE!I255</f>
        <v>41.753</v>
      </c>
      <c r="J255" s="28"/>
    </row>
    <row r="256" spans="2:10" ht="15">
      <c r="B256" s="32" t="s">
        <v>126</v>
      </c>
      <c r="C256" s="33" t="s">
        <v>88</v>
      </c>
      <c r="D256" s="28">
        <f>'BE'!D256+'BG'!D256+'CZ'!D256+'DK'!D256+'DE'!D256+'EE'!D256+'IE'!D256+'EL'!D256+'ES'!D256+'FR'!D256+'HR'!D256+'IT'!D256+'CY'!D256+LV!D256+LT!D256+LU!D256+'HU'!D256+MT!D256+NL!D256+'AT'!D256+PL!D256+PT!D256+RO!D256+SI!D256+SK!D256+'FI'!D256+SE!D256</f>
        <v>114598.458</v>
      </c>
      <c r="E256" s="28">
        <f>'BE'!E256+'BG'!E256+'CZ'!E256+'DK'!E256+'DE'!E256+'EE'!E256+'IE'!E256+'EL'!E256+'ES'!E256+'FR'!E256+'HR'!E256+'IT'!E256+'CY'!E256+LV!E256+LT!E256+LU!E256+'HU'!E256+MT!E256+NL!E256+'AT'!E256+PL!E256+PT!E256+RO!E256+SI!E256+SK!E256+'FI'!E256+SE!E256</f>
        <v>121590.29199999999</v>
      </c>
      <c r="F256" s="28">
        <f>'BE'!F256+'BG'!F256+'CZ'!F256+'DK'!F256+'DE'!F256+'EE'!F256+'IE'!F256+'EL'!F256+'ES'!F256+'FR'!F256+'HR'!F256+'IT'!F256+'CY'!F256+LV!F256+LT!F256+LU!F256+'HU'!F256+MT!F256+NL!F256+'AT'!F256+PL!F256+PT!F256+RO!F256+SI!F256+SK!F256+'FI'!F256+SE!F256</f>
        <v>119889.48900000002</v>
      </c>
      <c r="G256" s="28">
        <f>'BE'!G256+'BG'!G256+'CZ'!G256+'DK'!G256+'DE'!G256+'EE'!G256+'IE'!G256+'EL'!G256+'ES'!G256+'FR'!G256+'HR'!G256+'IT'!G256+'CY'!G256+LV!G256+LT!G256+LU!G256+'HU'!G256+MT!G256+NL!G256+'AT'!G256+PL!G256+PT!G256+RO!G256+SI!G256+SK!G256+'FI'!G256+SE!G256</f>
        <v>112894.198</v>
      </c>
      <c r="H256" s="28">
        <f>'BE'!H256+'BG'!H256+'CZ'!H256+'DK'!H256+'DE'!H256+'EE'!H256+'IE'!H256+'EL'!H256+'ES'!H256+'FR'!H256+'HR'!H256+'IT'!H256+'CY'!H256+LV!H256+LT!H256+LU!H256+'HU'!H256+MT!H256+NL!H256+'AT'!H256+PL!H256+PT!H256+RO!H256+SI!H256+SK!H256+'FI'!H256+SE!H256</f>
        <v>117200.34199999999</v>
      </c>
      <c r="I256" s="28">
        <f>'BE'!I256+'BG'!I256+'CZ'!I256+'DK'!I256+'DE'!I256+'EE'!I256+'IE'!I256+'EL'!I256+'ES'!I256+'FR'!I256+'HR'!I256+'IT'!I256+'CY'!I256+LV!I256+LT!I256+LU!I256+'HU'!I256+MT!I256+NL!I256+'AT'!I256+PL!I256+PT!I256+RO!I256+SI!I256+SK!I256+'FI'!I256+SE!I256</f>
        <v>111736.48700000002</v>
      </c>
      <c r="J256" s="28"/>
    </row>
    <row r="257" spans="2:10" ht="15">
      <c r="B257" s="32" t="s">
        <v>126</v>
      </c>
      <c r="C257" s="33" t="s">
        <v>89</v>
      </c>
      <c r="D257" s="28">
        <f>'BE'!D257+'BG'!D257+'CZ'!D257+'DK'!D257+'DE'!D257+'EE'!D257+'IE'!D257+'EL'!D257+'ES'!D257+'FR'!D257+'HR'!D257+'IT'!D257+'CY'!D257+LV!D257+LT!D257+LU!D257+'HU'!D257+MT!D257+NL!D257+'AT'!D257+PL!D257+PT!D257+RO!D257+SI!D257+SK!D257+'FI'!D257+SE!D257</f>
        <v>99576.53400000001</v>
      </c>
      <c r="E257" s="28">
        <f>'BE'!E257+'BG'!E257+'CZ'!E257+'DK'!E257+'DE'!E257+'EE'!E257+'IE'!E257+'EL'!E257+'ES'!E257+'FR'!E257+'HR'!E257+'IT'!E257+'CY'!E257+LV!E257+LT!E257+LU!E257+'HU'!E257+MT!E257+NL!E257+'AT'!E257+PL!E257+PT!E257+RO!E257+SI!E257+SK!E257+'FI'!E257+SE!E257</f>
        <v>105329.11799999999</v>
      </c>
      <c r="F257" s="28">
        <f>'BE'!F257+'BG'!F257+'CZ'!F257+'DK'!F257+'DE'!F257+'EE'!F257+'IE'!F257+'EL'!F257+'ES'!F257+'FR'!F257+'HR'!F257+'IT'!F257+'CY'!F257+LV!F257+LT!F257+LU!F257+'HU'!F257+MT!F257+NL!F257+'AT'!F257+PL!F257+PT!F257+RO!F257+SI!F257+SK!F257+'FI'!F257+SE!F257</f>
        <v>107334.83600000001</v>
      </c>
      <c r="G257" s="28">
        <f>'BE'!G257+'BG'!G257+'CZ'!G257+'DK'!G257+'DE'!G257+'EE'!G257+'IE'!G257+'EL'!G257+'ES'!G257+'FR'!G257+'HR'!G257+'IT'!G257+'CY'!G257+LV!G257+LT!G257+LU!G257+'HU'!G257+MT!G257+NL!G257+'AT'!G257+PL!G257+PT!G257+RO!G257+SI!G257+SK!G257+'FI'!G257+SE!G257</f>
        <v>95191.13</v>
      </c>
      <c r="H257" s="28">
        <f>'BE'!H257+'BG'!H257+'CZ'!H257+'DK'!H257+'DE'!H257+'EE'!H257+'IE'!H257+'EL'!H257+'ES'!H257+'FR'!H257+'HR'!H257+'IT'!H257+'CY'!H257+LV!H257+LT!H257+LU!H257+'HU'!H257+MT!H257+NL!H257+'AT'!H257+PL!H257+PT!H257+RO!H257+SI!H257+SK!H257+'FI'!H257+SE!H257</f>
        <v>92437.73100000001</v>
      </c>
      <c r="I257" s="28">
        <f>'BE'!I257+'BG'!I257+'CZ'!I257+'DK'!I257+'DE'!I257+'EE'!I257+'IE'!I257+'EL'!I257+'ES'!I257+'FR'!I257+'HR'!I257+'IT'!I257+'CY'!I257+LV!I257+LT!I257+LU!I257+'HU'!I257+MT!I257+NL!I257+'AT'!I257+PL!I257+PT!I257+RO!I257+SI!I257+SK!I257+'FI'!I257+SE!I257</f>
        <v>87652.067</v>
      </c>
      <c r="J257" s="28"/>
    </row>
    <row r="258" spans="2:10" ht="15">
      <c r="B258" s="32" t="s">
        <v>126</v>
      </c>
      <c r="C258" s="33" t="s">
        <v>111</v>
      </c>
      <c r="D258" s="28">
        <f>'BE'!D258+'BG'!D258+'CZ'!D258+'DK'!D258+'DE'!D258+'EE'!D258+'IE'!D258+'EL'!D258+'ES'!D258+'FR'!D258+'HR'!D258+'IT'!D258+'CY'!D258+LV!D258+LT!D258+LU!D258+'HU'!D258+MT!D258+NL!D258+'AT'!D258+PL!D258+PT!D258+RO!D258+SI!D258+SK!D258+'FI'!D258+SE!D258</f>
        <v>9269.366000000002</v>
      </c>
      <c r="E258" s="28">
        <f>'BE'!E258+'BG'!E258+'CZ'!E258+'DK'!E258+'DE'!E258+'EE'!E258+'IE'!E258+'EL'!E258+'ES'!E258+'FR'!E258+'HR'!E258+'IT'!E258+'CY'!E258+LV!E258+LT!E258+LU!E258+'HU'!E258+MT!E258+NL!E258+'AT'!E258+PL!E258+PT!E258+RO!E258+SI!E258+SK!E258+'FI'!E258+SE!E258</f>
        <v>9184.124</v>
      </c>
      <c r="F258" s="28">
        <f>'BE'!F258+'BG'!F258+'CZ'!F258+'DK'!F258+'DE'!F258+'EE'!F258+'IE'!F258+'EL'!F258+'ES'!F258+'FR'!F258+'HR'!F258+'IT'!F258+'CY'!F258+LV!F258+LT!F258+LU!F258+'HU'!F258+MT!F258+NL!F258+'AT'!F258+PL!F258+PT!F258+RO!F258+SI!F258+SK!F258+'FI'!F258+SE!F258</f>
        <v>8586.796000000002</v>
      </c>
      <c r="G258" s="28">
        <f>'BE'!G258+'BG'!G258+'CZ'!G258+'DK'!G258+'DE'!G258+'EE'!G258+'IE'!G258+'EL'!G258+'ES'!G258+'FR'!G258+'HR'!G258+'IT'!G258+'CY'!G258+LV!G258+LT!G258+LU!G258+'HU'!G258+MT!G258+NL!G258+'AT'!G258+PL!G258+PT!G258+RO!G258+SI!G258+SK!G258+'FI'!G258+SE!G258</f>
        <v>8552.758000000002</v>
      </c>
      <c r="H258" s="28">
        <f>'BE'!H258+'BG'!H258+'CZ'!H258+'DK'!H258+'DE'!H258+'EE'!H258+'IE'!H258+'EL'!H258+'ES'!H258+'FR'!H258+'HR'!H258+'IT'!H258+'CY'!H258+LV!H258+LT!H258+LU!H258+'HU'!H258+MT!H258+NL!H258+'AT'!H258+PL!H258+PT!H258+RO!H258+SI!H258+SK!H258+'FI'!H258+SE!H258</f>
        <v>9450.301999999998</v>
      </c>
      <c r="I258" s="28">
        <f>'BE'!I258+'BG'!I258+'CZ'!I258+'DK'!I258+'DE'!I258+'EE'!I258+'IE'!I258+'EL'!I258+'ES'!I258+'FR'!I258+'HR'!I258+'IT'!I258+'CY'!I258+LV!I258+LT!I258+LU!I258+'HU'!I258+MT!I258+NL!I258+'AT'!I258+PL!I258+PT!I258+RO!I258+SI!I258+SK!I258+'FI'!I258+SE!I258</f>
        <v>9993.631000000001</v>
      </c>
      <c r="J258" s="28"/>
    </row>
    <row r="259" spans="2:10" ht="15">
      <c r="B259" s="32" t="s">
        <v>126</v>
      </c>
      <c r="C259" s="33" t="s">
        <v>112</v>
      </c>
      <c r="D259" s="28">
        <f>'BE'!D259+'BG'!D259+'CZ'!D259+'DK'!D259+'DE'!D259+'EE'!D259+'IE'!D259+'EL'!D259+'ES'!D259+'FR'!D259+'HR'!D259+'IT'!D259+'CY'!D259+LV!D259+LT!D259+LU!D259+'HU'!D259+MT!D259+NL!D259+'AT'!D259+PL!D259+PT!D259+RO!D259+SI!D259+SK!D259+'FI'!D259+SE!D259</f>
        <v>3034.5379999999996</v>
      </c>
      <c r="E259" s="28">
        <f>'BE'!E259+'BG'!E259+'CZ'!E259+'DK'!E259+'DE'!E259+'EE'!E259+'IE'!E259+'EL'!E259+'ES'!E259+'FR'!E259+'HR'!E259+'IT'!E259+'CY'!E259+LV!E259+LT!E259+LU!E259+'HU'!E259+MT!E259+NL!E259+'AT'!E259+PL!E259+PT!E259+RO!E259+SI!E259+SK!E259+'FI'!E259+SE!E259</f>
        <v>4061.908</v>
      </c>
      <c r="F259" s="28">
        <f>'BE'!F259+'BG'!F259+'CZ'!F259+'DK'!F259+'DE'!F259+'EE'!F259+'IE'!F259+'EL'!F259+'ES'!F259+'FR'!F259+'HR'!F259+'IT'!F259+'CY'!F259+LV!F259+LT!F259+LU!F259+'HU'!F259+MT!F259+NL!F259+'AT'!F259+PL!F259+PT!F259+RO!F259+SI!F259+SK!F259+'FI'!F259+SE!F259</f>
        <v>4206.8369999999995</v>
      </c>
      <c r="G259" s="28">
        <f>'BE'!G259+'BG'!G259+'CZ'!G259+'DK'!G259+'DE'!G259+'EE'!G259+'IE'!G259+'EL'!G259+'ES'!G259+'FR'!G259+'HR'!G259+'IT'!G259+'CY'!G259+LV!G259+LT!G259+LU!G259+'HU'!G259+MT!G259+NL!G259+'AT'!G259+PL!G259+PT!G259+RO!G259+SI!G259+SK!G259+'FI'!G259+SE!G259</f>
        <v>4739.905</v>
      </c>
      <c r="H259" s="28">
        <f>'BE'!H259+'BG'!H259+'CZ'!H259+'DK'!H259+'DE'!H259+'EE'!H259+'IE'!H259+'EL'!H259+'ES'!H259+'FR'!H259+'HR'!H259+'IT'!H259+'CY'!H259+LV!H259+LT!H259+LU!H259+'HU'!H259+MT!H259+NL!H259+'AT'!H259+PL!H259+PT!H259+RO!H259+SI!H259+SK!H259+'FI'!H259+SE!H259</f>
        <v>4850.978</v>
      </c>
      <c r="I259" s="28">
        <f>'BE'!I259+'BG'!I259+'CZ'!I259+'DK'!I259+'DE'!I259+'EE'!I259+'IE'!I259+'EL'!I259+'ES'!I259+'FR'!I259+'HR'!I259+'IT'!I259+'CY'!I259+LV!I259+LT!I259+LU!I259+'HU'!I259+MT!I259+NL!I259+'AT'!I259+PL!I259+PT!I259+RO!I259+SI!I259+SK!I259+'FI'!I259+SE!I259</f>
        <v>5425.0199999999995</v>
      </c>
      <c r="J259" s="28"/>
    </row>
    <row r="260" spans="2:10" ht="15">
      <c r="B260" s="32" t="s">
        <v>126</v>
      </c>
      <c r="C260" s="33" t="s">
        <v>87</v>
      </c>
      <c r="D260" s="28">
        <f>'BE'!D260+'BG'!D260+'CZ'!D260+'DK'!D260+'DE'!D260+'EE'!D260+'IE'!D260+'EL'!D260+'ES'!D260+'FR'!D260+'HR'!D260+'IT'!D260+'CY'!D260+LV!D260+LT!D260+LU!D260+'HU'!D260+MT!D260+NL!D260+'AT'!D260+PL!D260+PT!D260+RO!D260+SI!D260+SK!D260+'FI'!D260+SE!D260</f>
        <v>3268.162</v>
      </c>
      <c r="E260" s="28">
        <f>'BE'!E260+'BG'!E260+'CZ'!E260+'DK'!E260+'DE'!E260+'EE'!E260+'IE'!E260+'EL'!E260+'ES'!E260+'FR'!E260+'HR'!E260+'IT'!E260+'CY'!E260+LV!E260+LT!E260+LU!E260+'HU'!E260+MT!E260+NL!E260+'AT'!E260+PL!E260+PT!E260+RO!E260+SI!E260+SK!E260+'FI'!E260+SE!E260</f>
        <v>4147.416</v>
      </c>
      <c r="F260" s="28">
        <f>'BE'!F260+'BG'!F260+'CZ'!F260+'DK'!F260+'DE'!F260+'EE'!F260+'IE'!F260+'EL'!F260+'ES'!F260+'FR'!F260+'HR'!F260+'IT'!F260+'CY'!F260+LV!F260+LT!F260+LU!F260+'HU'!F260+MT!F260+NL!F260+'AT'!F260+PL!F260+PT!F260+RO!F260+SI!F260+SK!F260+'FI'!F260+SE!F260</f>
        <v>4062.0340000000006</v>
      </c>
      <c r="G260" s="28">
        <f>'BE'!G260+'BG'!G260+'CZ'!G260+'DK'!G260+'DE'!G260+'EE'!G260+'IE'!G260+'EL'!G260+'ES'!G260+'FR'!G260+'HR'!G260+'IT'!G260+'CY'!G260+LV!G260+LT!G260+LU!G260+'HU'!G260+MT!G260+NL!G260+'AT'!G260+PL!G260+PT!G260+RO!G260+SI!G260+SK!G260+'FI'!G260+SE!G260</f>
        <v>3885.686</v>
      </c>
      <c r="H260" s="28">
        <f>'BE'!H260+'BG'!H260+'CZ'!H260+'DK'!H260+'DE'!H260+'EE'!H260+'IE'!H260+'EL'!H260+'ES'!H260+'FR'!H260+'HR'!H260+'IT'!H260+'CY'!H260+LV!H260+LT!H260+LU!H260+'HU'!H260+MT!H260+NL!H260+'AT'!H260+PL!H260+PT!H260+RO!H260+SI!H260+SK!H260+'FI'!H260+SE!H260</f>
        <v>5429.339000000001</v>
      </c>
      <c r="I260" s="28">
        <f>'BE'!I260+'BG'!I260+'CZ'!I260+'DK'!I260+'DE'!I260+'EE'!I260+'IE'!I260+'EL'!I260+'ES'!I260+'FR'!I260+'HR'!I260+'IT'!I260+'CY'!I260+LV!I260+LT!I260+LU!I260+'HU'!I260+MT!I260+NL!I260+'AT'!I260+PL!I260+PT!I260+RO!I260+SI!I260+SK!I260+'FI'!I260+SE!I260</f>
        <v>5555.048</v>
      </c>
      <c r="J260" s="28"/>
    </row>
    <row r="261" spans="2:10" ht="15">
      <c r="B261" s="34" t="s">
        <v>126</v>
      </c>
      <c r="C261" s="35" t="s">
        <v>91</v>
      </c>
      <c r="D261" s="29">
        <f>'BE'!D261+'BG'!D261+'CZ'!D261+'DK'!D261+'DE'!D261+'EE'!D261+'IE'!D261+'EL'!D261+'ES'!D261+'FR'!D261+'HR'!D261+'IT'!D261+'CY'!D261+LV!D261+LT!D261+LU!D261+'HU'!D261+MT!D261+NL!D261+'AT'!D261+PL!D261+PT!D261+RO!D261+SI!D261+SK!D261+'FI'!D261+SE!D261</f>
        <v>-6392.582</v>
      </c>
      <c r="E261" s="29">
        <f>'BE'!E261+'BG'!E261+'CZ'!E261+'DK'!E261+'DE'!E261+'EE'!E261+'IE'!E261+'EL'!E261+'ES'!E261+'FR'!E261+'HR'!E261+'IT'!E261+'CY'!E261+LV!E261+LT!E261+LU!E261+'HU'!E261+MT!E261+NL!E261+'AT'!E261+PL!E261+PT!E261+RO!E261+SI!E261+SK!E261+'FI'!E261+SE!E261</f>
        <v>-874.615</v>
      </c>
      <c r="F261" s="29">
        <f>'BE'!F261+'BG'!F261+'CZ'!F261+'DK'!F261+'DE'!F261+'EE'!F261+'IE'!F261+'EL'!F261+'ES'!F261+'FR'!F261+'HR'!F261+'IT'!F261+'CY'!F261+LV!F261+LT!F261+LU!F261+'HU'!F261+MT!F261+NL!F261+'AT'!F261+PL!F261+PT!F261+RO!F261+SI!F261+SK!F261+'FI'!F261+SE!F261</f>
        <v>4822.951</v>
      </c>
      <c r="G261" s="29">
        <f>'BE'!G261+'BG'!G261+'CZ'!G261+'DK'!G261+'DE'!G261+'EE'!G261+'IE'!G261+'EL'!G261+'ES'!G261+'FR'!G261+'HR'!G261+'IT'!G261+'CY'!G261+LV!G261+LT!G261+LU!G261+'HU'!G261+MT!G261+NL!G261+'AT'!G261+PL!G261+PT!G261+RO!G261+SI!G261+SK!G261+'FI'!G261+SE!G261</f>
        <v>2733.1240000000007</v>
      </c>
      <c r="H261" s="29">
        <f>'BE'!H261+'BG'!H261+'CZ'!H261+'DK'!H261+'DE'!H261+'EE'!H261+'IE'!H261+'EL'!H261+'ES'!H261+'FR'!H261+'HR'!H261+'IT'!H261+'CY'!H261+LV!H261+LT!H261+LU!H261+'HU'!H261+MT!H261+NL!H261+'AT'!H261+PL!H261+PT!H261+RO!H261+SI!H261+SK!H261+'FI'!H261+SE!H261</f>
        <v>-1965.3249999999998</v>
      </c>
      <c r="I261" s="29">
        <f>'BE'!I261+'BG'!I261+'CZ'!I261+'DK'!I261+'DE'!I261+'EE'!I261+'IE'!I261+'EL'!I261+'ES'!I261+'FR'!I261+'HR'!I261+'IT'!I261+'CY'!I261+LV!I261+LT!I261+LU!I261+'HU'!I261+MT!I261+NL!I261+'AT'!I261+PL!I261+PT!I261+RO!I261+SI!I261+SK!I261+'FI'!I261+SE!I261</f>
        <v>-4106.7570000000005</v>
      </c>
      <c r="J261" s="29"/>
    </row>
    <row r="262" spans="2:10" ht="15">
      <c r="B262" s="36" t="s">
        <v>126</v>
      </c>
      <c r="C262" s="37" t="s">
        <v>113</v>
      </c>
      <c r="D262" s="56">
        <f>'BE'!D262+'BG'!D262+'CZ'!D262+'DK'!D262+'DE'!D262+'EE'!D262+'IE'!D262+'EL'!D262+'ES'!D262+'FR'!D262+'HR'!D262+'IT'!D262+'CY'!D262+LV!D262+LT!D262+LU!D262+'HU'!D262+MT!D262+NL!D262+'AT'!D262+PL!D262+PT!D262+RO!D262+SI!D262+SK!D262+'FI'!D262+SE!D262</f>
        <v>246063.67399999997</v>
      </c>
      <c r="E262" s="56">
        <f>'BE'!E262+'BG'!E262+'CZ'!E262+'DK'!E262+'DE'!E262+'EE'!E262+'IE'!E262+'EL'!E262+'ES'!E262+'FR'!E262+'HR'!E262+'IT'!E262+'CY'!E262+LV!E262+LT!E262+LU!E262+'HU'!E262+MT!E262+NL!E262+'AT'!E262+PL!E262+PT!E262+RO!E262+SI!E262+SK!E262+'FI'!E262+SE!E262</f>
        <v>247194.214</v>
      </c>
      <c r="F262" s="56">
        <f>'BE'!F262+'BG'!F262+'CZ'!F262+'DK'!F262+'DE'!F262+'EE'!F262+'IE'!F262+'EL'!F262+'ES'!F262+'FR'!F262+'HR'!F262+'IT'!F262+'CY'!F262+LV!F262+LT!F262+LU!F262+'HU'!F262+MT!F262+NL!F262+'AT'!F262+PL!F262+PT!F262+RO!F262+SI!F262+SK!F262+'FI'!F262+SE!F262</f>
        <v>253281.10400000002</v>
      </c>
      <c r="G262" s="56">
        <f>'BE'!G262+'BG'!G262+'CZ'!G262+'DK'!G262+'DE'!G262+'EE'!G262+'IE'!G262+'EL'!G262+'ES'!G262+'FR'!G262+'HR'!G262+'IT'!G262+'CY'!G262+LV!G262+LT!G262+LU!G262+'HU'!G262+MT!G262+NL!G262+'AT'!G262+PL!G262+PT!G262+RO!G262+SI!G262+SK!G262+'FI'!G262+SE!G262</f>
        <v>253768.21399999998</v>
      </c>
      <c r="H262" s="56">
        <f>'BE'!H262+'BG'!H262+'CZ'!H262+'DK'!H262+'DE'!H262+'EE'!H262+'IE'!H262+'EL'!H262+'ES'!H262+'FR'!H262+'HR'!H262+'IT'!H262+'CY'!H262+LV!H262+LT!H262+LU!H262+'HU'!H262+MT!H262+NL!H262+'AT'!H262+PL!H262+PT!H262+RO!H262+SI!H262+SK!H262+'FI'!H262+SE!H262</f>
        <v>254940.66</v>
      </c>
      <c r="I262" s="56">
        <f>'BE'!I262+'BG'!I262+'CZ'!I262+'DK'!I262+'DE'!I262+'EE'!I262+'IE'!I262+'EL'!I262+'ES'!I262+'FR'!I262+'HR'!I262+'IT'!I262+'CY'!I262+LV!I262+LT!I262+LU!I262+'HU'!I262+MT!I262+NL!I262+'AT'!I262+PL!I262+PT!I262+RO!I262+SI!I262+SK!I262+'FI'!I262+SE!I262</f>
        <v>234651.031</v>
      </c>
      <c r="J262" s="56"/>
    </row>
    <row r="263" spans="2:10" ht="15">
      <c r="B263" s="30" t="s">
        <v>101</v>
      </c>
      <c r="C263" s="31" t="s">
        <v>107</v>
      </c>
      <c r="D263" s="27">
        <f>'BE'!D263+'BG'!D263+'CZ'!D263+'DK'!D263+'DE'!D263+'EE'!D263+'IE'!D263+'EL'!D263+'ES'!D263+'FR'!D263+'HR'!D263+'IT'!D263+'CY'!D263+LV!D263+LT!D263+LU!D263+'HU'!D263+MT!D263+NL!D263+'AT'!D263+PL!D263+PT!D263+RO!D263+SI!D263+SK!D263+'FI'!D263+SE!D263</f>
        <v>11412.917</v>
      </c>
      <c r="E263" s="27">
        <f>'BE'!E263+'BG'!E263+'CZ'!E263+'DK'!E263+'DE'!E263+'EE'!E263+'IE'!E263+'EL'!E263+'ES'!E263+'FR'!E263+'HR'!E263+'IT'!E263+'CY'!E263+LV!E263+LT!E263+LU!E263+'HU'!E263+MT!E263+NL!E263+'AT'!E263+PL!E263+PT!E263+RO!E263+SI!E263+SK!E263+'FI'!E263+SE!E263</f>
        <v>11241.204</v>
      </c>
      <c r="F263" s="27">
        <f>'BE'!F263+'BG'!F263+'CZ'!F263+'DK'!F263+'DE'!F263+'EE'!F263+'IE'!F263+'EL'!F263+'ES'!F263+'FR'!F263+'HR'!F263+'IT'!F263+'CY'!F263+LV!F263+LT!F263+LU!F263+'HU'!F263+MT!F263+NL!F263+'AT'!F263+PL!F263+PT!F263+RO!F263+SI!F263+SK!F263+'FI'!F263+SE!F263</f>
        <v>12189.414</v>
      </c>
      <c r="G263" s="27">
        <f>'BE'!G263+'BG'!G263+'CZ'!G263+'DK'!G263+'DE'!G263+'EE'!G263+'IE'!G263+'EL'!G263+'ES'!G263+'FR'!G263+'HR'!G263+'IT'!G263+'CY'!G263+LV!G263+LT!G263+LU!G263+'HU'!G263+MT!G263+NL!G263+'AT'!G263+PL!G263+PT!G263+RO!G263+SI!G263+SK!G263+'FI'!G263+SE!G263</f>
        <v>13749.337</v>
      </c>
      <c r="H263" s="27">
        <f>'BE'!H263+'BG'!H263+'CZ'!H263+'DK'!H263+'DE'!H263+'EE'!H263+'IE'!H263+'EL'!H263+'ES'!H263+'FR'!H263+'HR'!H263+'IT'!H263+'CY'!H263+LV!H263+LT!H263+LU!H263+'HU'!H263+MT!H263+NL!H263+'AT'!H263+PL!H263+PT!H263+RO!H263+SI!H263+SK!H263+'FI'!H263+SE!H263</f>
        <v>14099.092999999999</v>
      </c>
      <c r="I263" s="27">
        <f>'BE'!I263+'BG'!I263+'CZ'!I263+'DK'!I263+'DE'!I263+'EE'!I263+'IE'!I263+'EL'!I263+'ES'!I263+'FR'!I263+'HR'!I263+'IT'!I263+'CY'!I263+LV!I263+LT!I263+LU!I263+'HU'!I263+MT!I263+NL!I263+'AT'!I263+PL!I263+PT!I263+RO!I263+SI!I263+SK!I263+'FI'!I263+SE!I263</f>
        <v>14422.555</v>
      </c>
      <c r="J263" s="27"/>
    </row>
    <row r="264" spans="2:10" ht="15">
      <c r="B264" s="32" t="s">
        <v>101</v>
      </c>
      <c r="C264" s="33" t="s">
        <v>108</v>
      </c>
      <c r="D264" s="28">
        <f>'BE'!D264+'BG'!D264+'CZ'!D264+'DK'!D264+'DE'!D264+'EE'!D264+'IE'!D264+'EL'!D264+'ES'!D264+'FR'!D264+'HR'!D264+'IT'!D264+'CY'!D264+LV!D264+LT!D264+LU!D264+'HU'!D264+MT!D264+NL!D264+'AT'!D264+PL!D264+PT!D264+RO!D264+SI!D264+SK!D264+'FI'!D264+SE!D264</f>
        <v>0</v>
      </c>
      <c r="E264" s="28">
        <f>'BE'!E264+'BG'!E264+'CZ'!E264+'DK'!E264+'DE'!E264+'EE'!E264+'IE'!E264+'EL'!E264+'ES'!E264+'FR'!E264+'HR'!E264+'IT'!E264+'CY'!E264+LV!E264+LT!E264+LU!E264+'HU'!E264+MT!E264+NL!E264+'AT'!E264+PL!E264+PT!E264+RO!E264+SI!E264+SK!E264+'FI'!E264+SE!E264</f>
        <v>0</v>
      </c>
      <c r="F264" s="28">
        <f>'BE'!F264+'BG'!F264+'CZ'!F264+'DK'!F264+'DE'!F264+'EE'!F264+'IE'!F264+'EL'!F264+'ES'!F264+'FR'!F264+'HR'!F264+'IT'!F264+'CY'!F264+LV!F264+LT!F264+LU!F264+'HU'!F264+MT!F264+NL!F264+'AT'!F264+PL!F264+PT!F264+RO!F264+SI!F264+SK!F264+'FI'!F264+SE!F264</f>
        <v>0</v>
      </c>
      <c r="G264" s="28">
        <f>'BE'!G264+'BG'!G264+'CZ'!G264+'DK'!G264+'DE'!G264+'EE'!G264+'IE'!G264+'EL'!G264+'ES'!G264+'FR'!G264+'HR'!G264+'IT'!G264+'CY'!G264+LV!G264+LT!G264+LU!G264+'HU'!G264+MT!G264+NL!G264+'AT'!G264+PL!G264+PT!G264+RO!G264+SI!G264+SK!G264+'FI'!G264+SE!G264</f>
        <v>0</v>
      </c>
      <c r="H264" s="28">
        <f>'BE'!H264+'BG'!H264+'CZ'!H264+'DK'!H264+'DE'!H264+'EE'!H264+'IE'!H264+'EL'!H264+'ES'!H264+'FR'!H264+'HR'!H264+'IT'!H264+'CY'!H264+LV!H264+LT!H264+LU!H264+'HU'!H264+MT!H264+NL!H264+'AT'!H264+PL!H264+PT!H264+RO!H264+SI!H264+SK!H264+'FI'!H264+SE!H264</f>
        <v>0</v>
      </c>
      <c r="I264" s="28">
        <f>'BE'!I264+'BG'!I264+'CZ'!I264+'DK'!I264+'DE'!I264+'EE'!I264+'IE'!I264+'EL'!I264+'ES'!I264+'FR'!I264+'HR'!I264+'IT'!I264+'CY'!I264+LV!I264+LT!I264+LU!I264+'HU'!I264+MT!I264+NL!I264+'AT'!I264+PL!I264+PT!I264+RO!I264+SI!I264+SK!I264+'FI'!I264+SE!I264</f>
        <v>13.774</v>
      </c>
      <c r="J264" s="28"/>
    </row>
    <row r="265" spans="2:10" ht="15">
      <c r="B265" s="32" t="s">
        <v>101</v>
      </c>
      <c r="C265" s="33" t="s">
        <v>109</v>
      </c>
      <c r="D265" s="28">
        <f>'BE'!D265+'BG'!D265+'CZ'!D265+'DK'!D265+'DE'!D265+'EE'!D265+'IE'!D265+'EL'!D265+'ES'!D265+'FR'!D265+'HR'!D265+'IT'!D265+'CY'!D265+LV!D265+LT!D265+LU!D265+'HU'!D265+MT!D265+NL!D265+'AT'!D265+PL!D265+PT!D265+RO!D265+SI!D265+SK!D265+'FI'!D265+SE!D265</f>
        <v>0</v>
      </c>
      <c r="E265" s="28">
        <f>'BE'!E265+'BG'!E265+'CZ'!E265+'DK'!E265+'DE'!E265+'EE'!E265+'IE'!E265+'EL'!E265+'ES'!E265+'FR'!E265+'HR'!E265+'IT'!E265+'CY'!E265+LV!E265+LT!E265+LU!E265+'HU'!E265+MT!E265+NL!E265+'AT'!E265+PL!E265+PT!E265+RO!E265+SI!E265+SK!E265+'FI'!E265+SE!E265</f>
        <v>0</v>
      </c>
      <c r="F265" s="28">
        <f>'BE'!F265+'BG'!F265+'CZ'!F265+'DK'!F265+'DE'!F265+'EE'!F265+'IE'!F265+'EL'!F265+'ES'!F265+'FR'!F265+'HR'!F265+'IT'!F265+'CY'!F265+LV!F265+LT!F265+LU!F265+'HU'!F265+MT!F265+NL!F265+'AT'!F265+PL!F265+PT!F265+RO!F265+SI!F265+SK!F265+'FI'!F265+SE!F265</f>
        <v>0</v>
      </c>
      <c r="G265" s="28">
        <f>'BE'!G265+'BG'!G265+'CZ'!G265+'DK'!G265+'DE'!G265+'EE'!G265+'IE'!G265+'EL'!G265+'ES'!G265+'FR'!G265+'HR'!G265+'IT'!G265+'CY'!G265+LV!G265+LT!G265+LU!G265+'HU'!G265+MT!G265+NL!G265+'AT'!G265+PL!G265+PT!G265+RO!G265+SI!G265+SK!G265+'FI'!G265+SE!G265</f>
        <v>0</v>
      </c>
      <c r="H265" s="28">
        <f>'BE'!H265+'BG'!H265+'CZ'!H265+'DK'!H265+'DE'!H265+'EE'!H265+'IE'!H265+'EL'!H265+'ES'!H265+'FR'!H265+'HR'!H265+'IT'!H265+'CY'!H265+LV!H265+LT!H265+LU!H265+'HU'!H265+MT!H265+NL!H265+'AT'!H265+PL!H265+PT!H265+RO!H265+SI!H265+SK!H265+'FI'!H265+SE!H265</f>
        <v>0</v>
      </c>
      <c r="I265" s="28">
        <f>'BE'!I265+'BG'!I265+'CZ'!I265+'DK'!I265+'DE'!I265+'EE'!I265+'IE'!I265+'EL'!I265+'ES'!I265+'FR'!I265+'HR'!I265+'IT'!I265+'CY'!I265+LV!I265+LT!I265+LU!I265+'HU'!I265+MT!I265+NL!I265+'AT'!I265+PL!I265+PT!I265+RO!I265+SI!I265+SK!I265+'FI'!I265+SE!I265</f>
        <v>0</v>
      </c>
      <c r="J265" s="28"/>
    </row>
    <row r="266" spans="2:10" ht="15">
      <c r="B266" s="32" t="s">
        <v>101</v>
      </c>
      <c r="C266" s="33" t="s">
        <v>110</v>
      </c>
      <c r="D266" s="28">
        <f>'BE'!D266+'BG'!D266+'CZ'!D266+'DK'!D266+'DE'!D266+'EE'!D266+'IE'!D266+'EL'!D266+'ES'!D266+'FR'!D266+'HR'!D266+'IT'!D266+'CY'!D266+LV!D266+LT!D266+LU!D266+'HU'!D266+MT!D266+NL!D266+'AT'!D266+PL!D266+PT!D266+RO!D266+SI!D266+SK!D266+'FI'!D266+SE!D266</f>
        <v>0</v>
      </c>
      <c r="E266" s="28">
        <f>'BE'!E266+'BG'!E266+'CZ'!E266+'DK'!E266+'DE'!E266+'EE'!E266+'IE'!E266+'EL'!E266+'ES'!E266+'FR'!E266+'HR'!E266+'IT'!E266+'CY'!E266+LV!E266+LT!E266+LU!E266+'HU'!E266+MT!E266+NL!E266+'AT'!E266+PL!E266+PT!E266+RO!E266+SI!E266+SK!E266+'FI'!E266+SE!E266</f>
        <v>0</v>
      </c>
      <c r="F266" s="28">
        <f>'BE'!F266+'BG'!F266+'CZ'!F266+'DK'!F266+'DE'!F266+'EE'!F266+'IE'!F266+'EL'!F266+'ES'!F266+'FR'!F266+'HR'!F266+'IT'!F266+'CY'!F266+LV!F266+LT!F266+LU!F266+'HU'!F266+MT!F266+NL!F266+'AT'!F266+PL!F266+PT!F266+RO!F266+SI!F266+SK!F266+'FI'!F266+SE!F266</f>
        <v>0</v>
      </c>
      <c r="G266" s="28">
        <f>'BE'!G266+'BG'!G266+'CZ'!G266+'DK'!G266+'DE'!G266+'EE'!G266+'IE'!G266+'EL'!G266+'ES'!G266+'FR'!G266+'HR'!G266+'IT'!G266+'CY'!G266+LV!G266+LT!G266+LU!G266+'HU'!G266+MT!G266+NL!G266+'AT'!G266+PL!G266+PT!G266+RO!G266+SI!G266+SK!G266+'FI'!G266+SE!G266</f>
        <v>0</v>
      </c>
      <c r="H266" s="28">
        <f>'BE'!H266+'BG'!H266+'CZ'!H266+'DK'!H266+'DE'!H266+'EE'!H266+'IE'!H266+'EL'!H266+'ES'!H266+'FR'!H266+'HR'!H266+'IT'!H266+'CY'!H266+LV!H266+LT!H266+LU!H266+'HU'!H266+MT!H266+NL!H266+'AT'!H266+PL!H266+PT!H266+RO!H266+SI!H266+SK!H266+'FI'!H266+SE!H266</f>
        <v>0</v>
      </c>
      <c r="I266" s="28">
        <f>'BE'!I266+'BG'!I266+'CZ'!I266+'DK'!I266+'DE'!I266+'EE'!I266+'IE'!I266+'EL'!I266+'ES'!I266+'FR'!I266+'HR'!I266+'IT'!I266+'CY'!I266+LV!I266+LT!I266+LU!I266+'HU'!I266+MT!I266+NL!I266+'AT'!I266+PL!I266+PT!I266+RO!I266+SI!I266+SK!I266+'FI'!I266+SE!I266</f>
        <v>0</v>
      </c>
      <c r="J266" s="28"/>
    </row>
    <row r="267" spans="2:10" ht="15">
      <c r="B267" s="32" t="s">
        <v>101</v>
      </c>
      <c r="C267" s="33" t="s">
        <v>88</v>
      </c>
      <c r="D267" s="28">
        <f>'BE'!D267+'BG'!D267+'CZ'!D267+'DK'!D267+'DE'!D267+'EE'!D267+'IE'!D267+'EL'!D267+'ES'!D267+'FR'!D267+'HR'!D267+'IT'!D267+'CY'!D267+LV!D267+LT!D267+LU!D267+'HU'!D267+MT!D267+NL!D267+'AT'!D267+PL!D267+PT!D267+RO!D267+SI!D267+SK!D267+'FI'!D267+SE!D267</f>
        <v>606.261</v>
      </c>
      <c r="E267" s="28">
        <f>'BE'!E267+'BG'!E267+'CZ'!E267+'DK'!E267+'DE'!E267+'EE'!E267+'IE'!E267+'EL'!E267+'ES'!E267+'FR'!E267+'HR'!E267+'IT'!E267+'CY'!E267+LV!E267+LT!E267+LU!E267+'HU'!E267+MT!E267+NL!E267+'AT'!E267+PL!E267+PT!E267+RO!E267+SI!E267+SK!E267+'FI'!E267+SE!E267</f>
        <v>657.711</v>
      </c>
      <c r="F267" s="28">
        <f>'BE'!F267+'BG'!F267+'CZ'!F267+'DK'!F267+'DE'!F267+'EE'!F267+'IE'!F267+'EL'!F267+'ES'!F267+'FR'!F267+'HR'!F267+'IT'!F267+'CY'!F267+LV!F267+LT!F267+LU!F267+'HU'!F267+MT!F267+NL!F267+'AT'!F267+PL!F267+PT!F267+RO!F267+SI!F267+SK!F267+'FI'!F267+SE!F267</f>
        <v>801.946</v>
      </c>
      <c r="G267" s="28">
        <f>'BE'!G267+'BG'!G267+'CZ'!G267+'DK'!G267+'DE'!G267+'EE'!G267+'IE'!G267+'EL'!G267+'ES'!G267+'FR'!G267+'HR'!G267+'IT'!G267+'CY'!G267+LV!G267+LT!G267+LU!G267+'HU'!G267+MT!G267+NL!G267+'AT'!G267+PL!G267+PT!G267+RO!G267+SI!G267+SK!G267+'FI'!G267+SE!G267</f>
        <v>911.9230000000001</v>
      </c>
      <c r="H267" s="28">
        <f>'BE'!H267+'BG'!H267+'CZ'!H267+'DK'!H267+'DE'!H267+'EE'!H267+'IE'!H267+'EL'!H267+'ES'!H267+'FR'!H267+'HR'!H267+'IT'!H267+'CY'!H267+LV!H267+LT!H267+LU!H267+'HU'!H267+MT!H267+NL!H267+'AT'!H267+PL!H267+PT!H267+RO!H267+SI!H267+SK!H267+'FI'!H267+SE!H267</f>
        <v>991.5680000000001</v>
      </c>
      <c r="I267" s="28">
        <f>'BE'!I267+'BG'!I267+'CZ'!I267+'DK'!I267+'DE'!I267+'EE'!I267+'IE'!I267+'EL'!I267+'ES'!I267+'FR'!I267+'HR'!I267+'IT'!I267+'CY'!I267+LV!I267+LT!I267+LU!I267+'HU'!I267+MT!I267+NL!I267+'AT'!I267+PL!I267+PT!I267+RO!I267+SI!I267+SK!I267+'FI'!I267+SE!I267</f>
        <v>962.3399999999998</v>
      </c>
      <c r="J267" s="28"/>
    </row>
    <row r="268" spans="2:10" ht="15">
      <c r="B268" s="32" t="s">
        <v>101</v>
      </c>
      <c r="C268" s="33" t="s">
        <v>89</v>
      </c>
      <c r="D268" s="28">
        <f>'BE'!D268+'BG'!D268+'CZ'!D268+'DK'!D268+'DE'!D268+'EE'!D268+'IE'!D268+'EL'!D268+'ES'!D268+'FR'!D268+'HR'!D268+'IT'!D268+'CY'!D268+LV!D268+LT!D268+LU!D268+'HU'!D268+MT!D268+NL!D268+'AT'!D268+PL!D268+PT!D268+RO!D268+SI!D268+SK!D268+'FI'!D268+SE!D268</f>
        <v>370.82000000000005</v>
      </c>
      <c r="E268" s="28">
        <f>'BE'!E268+'BG'!E268+'CZ'!E268+'DK'!E268+'DE'!E268+'EE'!E268+'IE'!E268+'EL'!E268+'ES'!E268+'FR'!E268+'HR'!E268+'IT'!E268+'CY'!E268+LV!E268+LT!E268+LU!E268+'HU'!E268+MT!E268+NL!E268+'AT'!E268+PL!E268+PT!E268+RO!E268+SI!E268+SK!E268+'FI'!E268+SE!E268</f>
        <v>359.371</v>
      </c>
      <c r="F268" s="28">
        <f>'BE'!F268+'BG'!F268+'CZ'!F268+'DK'!F268+'DE'!F268+'EE'!F268+'IE'!F268+'EL'!F268+'ES'!F268+'FR'!F268+'HR'!F268+'IT'!F268+'CY'!F268+LV!F268+LT!F268+LU!F268+'HU'!F268+MT!F268+NL!F268+'AT'!F268+PL!F268+PT!F268+RO!F268+SI!F268+SK!F268+'FI'!F268+SE!F268</f>
        <v>389.396</v>
      </c>
      <c r="G268" s="28">
        <f>'BE'!G268+'BG'!G268+'CZ'!G268+'DK'!G268+'DE'!G268+'EE'!G268+'IE'!G268+'EL'!G268+'ES'!G268+'FR'!G268+'HR'!G268+'IT'!G268+'CY'!G268+LV!G268+LT!G268+LU!G268+'HU'!G268+MT!G268+NL!G268+'AT'!G268+PL!G268+PT!G268+RO!G268+SI!G268+SK!G268+'FI'!G268+SE!G268</f>
        <v>467.486</v>
      </c>
      <c r="H268" s="28">
        <f>'BE'!H268+'BG'!H268+'CZ'!H268+'DK'!H268+'DE'!H268+'EE'!H268+'IE'!H268+'EL'!H268+'ES'!H268+'FR'!H268+'HR'!H268+'IT'!H268+'CY'!H268+LV!H268+LT!H268+LU!H268+'HU'!H268+MT!H268+NL!H268+'AT'!H268+PL!H268+PT!H268+RO!H268+SI!H268+SK!H268+'FI'!H268+SE!H268</f>
        <v>559.408</v>
      </c>
      <c r="I268" s="28">
        <f>'BE'!I268+'BG'!I268+'CZ'!I268+'DK'!I268+'DE'!I268+'EE'!I268+'IE'!I268+'EL'!I268+'ES'!I268+'FR'!I268+'HR'!I268+'IT'!I268+'CY'!I268+LV!I268+LT!I268+LU!I268+'HU'!I268+MT!I268+NL!I268+'AT'!I268+PL!I268+PT!I268+RO!I268+SI!I268+SK!I268+'FI'!I268+SE!I268</f>
        <v>650.1139999999999</v>
      </c>
      <c r="J268" s="28"/>
    </row>
    <row r="269" spans="2:10" ht="15">
      <c r="B269" s="32" t="s">
        <v>101</v>
      </c>
      <c r="C269" s="33" t="s">
        <v>111</v>
      </c>
      <c r="D269" s="28">
        <f>'BE'!D269+'BG'!D269+'CZ'!D269+'DK'!D269+'DE'!D269+'EE'!D269+'IE'!D269+'EL'!D269+'ES'!D269+'FR'!D269+'HR'!D269+'IT'!D269+'CY'!D269+LV!D269+LT!D269+LU!D269+'HU'!D269+MT!D269+NL!D269+'AT'!D269+PL!D269+PT!D269+RO!D269+SI!D269+SK!D269+'FI'!D269+SE!D269</f>
        <v>0</v>
      </c>
      <c r="E269" s="28">
        <f>'BE'!E269+'BG'!E269+'CZ'!E269+'DK'!E269+'DE'!E269+'EE'!E269+'IE'!E269+'EL'!E269+'ES'!E269+'FR'!E269+'HR'!E269+'IT'!E269+'CY'!E269+LV!E269+LT!E269+LU!E269+'HU'!E269+MT!E269+NL!E269+'AT'!E269+PL!E269+PT!E269+RO!E269+SI!E269+SK!E269+'FI'!E269+SE!E269</f>
        <v>0</v>
      </c>
      <c r="F269" s="28">
        <f>'BE'!F269+'BG'!F269+'CZ'!F269+'DK'!F269+'DE'!F269+'EE'!F269+'IE'!F269+'EL'!F269+'ES'!F269+'FR'!F269+'HR'!F269+'IT'!F269+'CY'!F269+LV!F269+LT!F269+LU!F269+'HU'!F269+MT!F269+NL!F269+'AT'!F269+PL!F269+PT!F269+RO!F269+SI!F269+SK!F269+'FI'!F269+SE!F269</f>
        <v>0</v>
      </c>
      <c r="G269" s="28">
        <f>'BE'!G269+'BG'!G269+'CZ'!G269+'DK'!G269+'DE'!G269+'EE'!G269+'IE'!G269+'EL'!G269+'ES'!G269+'FR'!G269+'HR'!G269+'IT'!G269+'CY'!G269+LV!G269+LT!G269+LU!G269+'HU'!G269+MT!G269+NL!G269+'AT'!G269+PL!G269+PT!G269+RO!G269+SI!G269+SK!G269+'FI'!G269+SE!G269</f>
        <v>18.888</v>
      </c>
      <c r="H269" s="28">
        <f>'BE'!H269+'BG'!H269+'CZ'!H269+'DK'!H269+'DE'!H269+'EE'!H269+'IE'!H269+'EL'!H269+'ES'!H269+'FR'!H269+'HR'!H269+'IT'!H269+'CY'!H269+LV!H269+LT!H269+LU!H269+'HU'!H269+MT!H269+NL!H269+'AT'!H269+PL!H269+PT!H269+RO!H269+SI!H269+SK!H269+'FI'!H269+SE!H269</f>
        <v>51.786</v>
      </c>
      <c r="I269" s="28">
        <f>'BE'!I269+'BG'!I269+'CZ'!I269+'DK'!I269+'DE'!I269+'EE'!I269+'IE'!I269+'EL'!I269+'ES'!I269+'FR'!I269+'HR'!I269+'IT'!I269+'CY'!I269+LV!I269+LT!I269+LU!I269+'HU'!I269+MT!I269+NL!I269+'AT'!I269+PL!I269+PT!I269+RO!I269+SI!I269+SK!I269+'FI'!I269+SE!I269</f>
        <v>261.772</v>
      </c>
      <c r="J269" s="28"/>
    </row>
    <row r="270" spans="2:10" ht="15">
      <c r="B270" s="32" t="s">
        <v>101</v>
      </c>
      <c r="C270" s="33" t="s">
        <v>112</v>
      </c>
      <c r="D270" s="28">
        <f>'BE'!D270+'BG'!D270+'CZ'!D270+'DK'!D270+'DE'!D270+'EE'!D270+'IE'!D270+'EL'!D270+'ES'!D270+'FR'!D270+'HR'!D270+'IT'!D270+'CY'!D270+LV!D270+LT!D270+LU!D270+'HU'!D270+MT!D270+NL!D270+'AT'!D270+PL!D270+PT!D270+RO!D270+SI!D270+SK!D270+'FI'!D270+SE!D270</f>
        <v>0</v>
      </c>
      <c r="E270" s="28">
        <f>'BE'!E270+'BG'!E270+'CZ'!E270+'DK'!E270+'DE'!E270+'EE'!E270+'IE'!E270+'EL'!E270+'ES'!E270+'FR'!E270+'HR'!E270+'IT'!E270+'CY'!E270+LV!E270+LT!E270+LU!E270+'HU'!E270+MT!E270+NL!E270+'AT'!E270+PL!E270+PT!E270+RO!E270+SI!E270+SK!E270+'FI'!E270+SE!E270</f>
        <v>0</v>
      </c>
      <c r="F270" s="28">
        <f>'BE'!F270+'BG'!F270+'CZ'!F270+'DK'!F270+'DE'!F270+'EE'!F270+'IE'!F270+'EL'!F270+'ES'!F270+'FR'!F270+'HR'!F270+'IT'!F270+'CY'!F270+LV!F270+LT!F270+LU!F270+'HU'!F270+MT!F270+NL!F270+'AT'!F270+PL!F270+PT!F270+RO!F270+SI!F270+SK!F270+'FI'!F270+SE!F270</f>
        <v>0</v>
      </c>
      <c r="G270" s="28">
        <f>'BE'!G270+'BG'!G270+'CZ'!G270+'DK'!G270+'DE'!G270+'EE'!G270+'IE'!G270+'EL'!G270+'ES'!G270+'FR'!G270+'HR'!G270+'IT'!G270+'CY'!G270+LV!G270+LT!G270+LU!G270+'HU'!G270+MT!G270+NL!G270+'AT'!G270+PL!G270+PT!G270+RO!G270+SI!G270+SK!G270+'FI'!G270+SE!G270</f>
        <v>0</v>
      </c>
      <c r="H270" s="28">
        <f>'BE'!H270+'BG'!H270+'CZ'!H270+'DK'!H270+'DE'!H270+'EE'!H270+'IE'!H270+'EL'!H270+'ES'!H270+'FR'!H270+'HR'!H270+'IT'!H270+'CY'!H270+LV!H270+LT!H270+LU!H270+'HU'!H270+MT!H270+NL!H270+'AT'!H270+PL!H270+PT!H270+RO!H270+SI!H270+SK!H270+'FI'!H270+SE!H270</f>
        <v>0</v>
      </c>
      <c r="I270" s="28">
        <f>'BE'!I270+'BG'!I270+'CZ'!I270+'DK'!I270+'DE'!I270+'EE'!I270+'IE'!I270+'EL'!I270+'ES'!I270+'FR'!I270+'HR'!I270+'IT'!I270+'CY'!I270+LV!I270+LT!I270+LU!I270+'HU'!I270+MT!I270+NL!I270+'AT'!I270+PL!I270+PT!I270+RO!I270+SI!I270+SK!I270+'FI'!I270+SE!I270</f>
        <v>0.001</v>
      </c>
      <c r="J270" s="28"/>
    </row>
    <row r="271" spans="2:10" ht="15">
      <c r="B271" s="32" t="s">
        <v>101</v>
      </c>
      <c r="C271" s="33" t="s">
        <v>87</v>
      </c>
      <c r="D271" s="28">
        <f>'BE'!D271+'BG'!D271+'CZ'!D271+'DK'!D271+'DE'!D271+'EE'!D271+'IE'!D271+'EL'!D271+'ES'!D271+'FR'!D271+'HR'!D271+'IT'!D271+'CY'!D271+LV!D271+LT!D271+LU!D271+'HU'!D271+MT!D271+NL!D271+'AT'!D271+PL!D271+PT!D271+RO!D271+SI!D271+SK!D271+'FI'!D271+SE!D271</f>
        <v>0</v>
      </c>
      <c r="E271" s="28">
        <f>'BE'!E271+'BG'!E271+'CZ'!E271+'DK'!E271+'DE'!E271+'EE'!E271+'IE'!E271+'EL'!E271+'ES'!E271+'FR'!E271+'HR'!E271+'IT'!E271+'CY'!E271+LV!E271+LT!E271+LU!E271+'HU'!E271+MT!E271+NL!E271+'AT'!E271+PL!E271+PT!E271+RO!E271+SI!E271+SK!E271+'FI'!E271+SE!E271</f>
        <v>0</v>
      </c>
      <c r="F271" s="28">
        <f>'BE'!F271+'BG'!F271+'CZ'!F271+'DK'!F271+'DE'!F271+'EE'!F271+'IE'!F271+'EL'!F271+'ES'!F271+'FR'!F271+'HR'!F271+'IT'!F271+'CY'!F271+LV!F271+LT!F271+LU!F271+'HU'!F271+MT!F271+NL!F271+'AT'!F271+PL!F271+PT!F271+RO!F271+SI!F271+SK!F271+'FI'!F271+SE!F271</f>
        <v>0</v>
      </c>
      <c r="G271" s="28">
        <f>'BE'!G271+'BG'!G271+'CZ'!G271+'DK'!G271+'DE'!G271+'EE'!G271+'IE'!G271+'EL'!G271+'ES'!G271+'FR'!G271+'HR'!G271+'IT'!G271+'CY'!G271+LV!G271+LT!G271+LU!G271+'HU'!G271+MT!G271+NL!G271+'AT'!G271+PL!G271+PT!G271+RO!G271+SI!G271+SK!G271+'FI'!G271+SE!G271</f>
        <v>0</v>
      </c>
      <c r="H271" s="28">
        <f>'BE'!H271+'BG'!H271+'CZ'!H271+'DK'!H271+'DE'!H271+'EE'!H271+'IE'!H271+'EL'!H271+'ES'!H271+'FR'!H271+'HR'!H271+'IT'!H271+'CY'!H271+LV!H271+LT!H271+LU!H271+'HU'!H271+MT!H271+NL!H271+'AT'!H271+PL!H271+PT!H271+RO!H271+SI!H271+SK!H271+'FI'!H271+SE!H271</f>
        <v>0</v>
      </c>
      <c r="I271" s="28">
        <f>'BE'!I271+'BG'!I271+'CZ'!I271+'DK'!I271+'DE'!I271+'EE'!I271+'IE'!I271+'EL'!I271+'ES'!I271+'FR'!I271+'HR'!I271+'IT'!I271+'CY'!I271+LV!I271+LT!I271+LU!I271+'HU'!I271+MT!I271+NL!I271+'AT'!I271+PL!I271+PT!I271+RO!I271+SI!I271+SK!I271+'FI'!I271+SE!I271</f>
        <v>3</v>
      </c>
      <c r="J271" s="28"/>
    </row>
    <row r="272" spans="2:10" ht="15">
      <c r="B272" s="34" t="s">
        <v>101</v>
      </c>
      <c r="C272" s="35" t="s">
        <v>91</v>
      </c>
      <c r="D272" s="29">
        <f>'BE'!D272+'BG'!D272+'CZ'!D272+'DK'!D272+'DE'!D272+'EE'!D272+'IE'!D272+'EL'!D272+'ES'!D272+'FR'!D272+'HR'!D272+'IT'!D272+'CY'!D272+LV!D272+LT!D272+LU!D272+'HU'!D272+MT!D272+NL!D272+'AT'!D272+PL!D272+PT!D272+RO!D272+SI!D272+SK!D272+'FI'!D272+SE!D272</f>
        <v>-60.908</v>
      </c>
      <c r="E272" s="29">
        <f>'BE'!E272+'BG'!E272+'CZ'!E272+'DK'!E272+'DE'!E272+'EE'!E272+'IE'!E272+'EL'!E272+'ES'!E272+'FR'!E272+'HR'!E272+'IT'!E272+'CY'!E272+LV!E272+LT!E272+LU!E272+'HU'!E272+MT!E272+NL!E272+'AT'!E272+PL!E272+PT!E272+RO!E272+SI!E272+SK!E272+'FI'!E272+SE!E272</f>
        <v>-59.985</v>
      </c>
      <c r="F272" s="29">
        <f>'BE'!F272+'BG'!F272+'CZ'!F272+'DK'!F272+'DE'!F272+'EE'!F272+'IE'!F272+'EL'!F272+'ES'!F272+'FR'!F272+'HR'!F272+'IT'!F272+'CY'!F272+LV!F272+LT!F272+LU!F272+'HU'!F272+MT!F272+NL!F272+'AT'!F272+PL!F272+PT!F272+RO!F272+SI!F272+SK!F272+'FI'!F272+SE!F272</f>
        <v>161.973</v>
      </c>
      <c r="G272" s="29">
        <f>'BE'!G272+'BG'!G272+'CZ'!G272+'DK'!G272+'DE'!G272+'EE'!G272+'IE'!G272+'EL'!G272+'ES'!G272+'FR'!G272+'HR'!G272+'IT'!G272+'CY'!G272+LV!G272+LT!G272+LU!G272+'HU'!G272+MT!G272+NL!G272+'AT'!G272+PL!G272+PT!G272+RO!G272+SI!G272+SK!G272+'FI'!G272+SE!G272</f>
        <v>-237.77</v>
      </c>
      <c r="H272" s="29">
        <f>'BE'!H272+'BG'!H272+'CZ'!H272+'DK'!H272+'DE'!H272+'EE'!H272+'IE'!H272+'EL'!H272+'ES'!H272+'FR'!H272+'HR'!H272+'IT'!H272+'CY'!H272+LV!H272+LT!H272+LU!H272+'HU'!H272+MT!H272+NL!H272+'AT'!H272+PL!H272+PT!H272+RO!H272+SI!H272+SK!H272+'FI'!H272+SE!H272</f>
        <v>-19.067999999999998</v>
      </c>
      <c r="I272" s="29">
        <f>'BE'!I272+'BG'!I272+'CZ'!I272+'DK'!I272+'DE'!I272+'EE'!I272+'IE'!I272+'EL'!I272+'ES'!I272+'FR'!I272+'HR'!I272+'IT'!I272+'CY'!I272+LV!I272+LT!I272+LU!I272+'HU'!I272+MT!I272+NL!I272+'AT'!I272+PL!I272+PT!I272+RO!I272+SI!I272+SK!I272+'FI'!I272+SE!I272</f>
        <v>-85.125</v>
      </c>
      <c r="J272" s="29"/>
    </row>
    <row r="273" spans="2:10" ht="15">
      <c r="B273" s="36" t="s">
        <v>101</v>
      </c>
      <c r="C273" s="37" t="s">
        <v>113</v>
      </c>
      <c r="D273" s="56">
        <f>'BE'!D273+'BG'!D273+'CZ'!D273+'DK'!D273+'DE'!D273+'EE'!D273+'IE'!D273+'EL'!D273+'ES'!D273+'FR'!D273+'HR'!D273+'IT'!D273+'CY'!D273+LV!D273+LT!D273+LU!D273+'HU'!D273+MT!D273+NL!D273+'AT'!D273+PL!D273+PT!D273+RO!D273+SI!D273+SK!D273+'FI'!D273+SE!D273</f>
        <v>11587.449999999999</v>
      </c>
      <c r="E273" s="56">
        <f>'BE'!E273+'BG'!E273+'CZ'!E273+'DK'!E273+'DE'!E273+'EE'!E273+'IE'!E273+'EL'!E273+'ES'!E273+'FR'!E273+'HR'!E273+'IT'!E273+'CY'!E273+LV!E273+LT!E273+LU!E273+'HU'!E273+MT!E273+NL!E273+'AT'!E273+PL!E273+PT!E273+RO!E273+SI!E273+SK!E273+'FI'!E273+SE!E273</f>
        <v>11479.559000000001</v>
      </c>
      <c r="F273" s="56">
        <f>'BE'!F273+'BG'!F273+'CZ'!F273+'DK'!F273+'DE'!F273+'EE'!F273+'IE'!F273+'EL'!F273+'ES'!F273+'FR'!F273+'HR'!F273+'IT'!F273+'CY'!F273+LV!F273+LT!F273+LU!F273+'HU'!F273+MT!F273+NL!F273+'AT'!F273+PL!F273+PT!F273+RO!F273+SI!F273+SK!F273+'FI'!F273+SE!F273</f>
        <v>12763.937</v>
      </c>
      <c r="G273" s="56">
        <f>'BE'!G273+'BG'!G273+'CZ'!G273+'DK'!G273+'DE'!G273+'EE'!G273+'IE'!G273+'EL'!G273+'ES'!G273+'FR'!G273+'HR'!G273+'IT'!G273+'CY'!G273+LV!G273+LT!G273+LU!G273+'HU'!G273+MT!G273+NL!G273+'AT'!G273+PL!G273+PT!G273+RO!G273+SI!G273+SK!G273+'FI'!G273+SE!G273</f>
        <v>13937.116</v>
      </c>
      <c r="H273" s="56">
        <f>'BE'!H273+'BG'!H273+'CZ'!H273+'DK'!H273+'DE'!H273+'EE'!H273+'IE'!H273+'EL'!H273+'ES'!H273+'FR'!H273+'HR'!H273+'IT'!H273+'CY'!H273+LV!H273+LT!H273+LU!H273+'HU'!H273+MT!H273+NL!H273+'AT'!H273+PL!H273+PT!H273+RO!H273+SI!H273+SK!H273+'FI'!H273+SE!H273</f>
        <v>14460.399000000001</v>
      </c>
      <c r="I273" s="56">
        <f>'BE'!I273+'BG'!I273+'CZ'!I273+'DK'!I273+'DE'!I273+'EE'!I273+'IE'!I273+'EL'!I273+'ES'!I273+'FR'!I273+'HR'!I273+'IT'!I273+'CY'!I273+LV!I273+LT!I273+LU!I273+'HU'!I273+MT!I273+NL!I273+'AT'!I273+PL!I273+PT!I273+RO!I273+SI!I273+SK!I273+'FI'!I273+SE!I273</f>
        <v>14398.659000000001</v>
      </c>
      <c r="J273" s="56"/>
    </row>
    <row r="274" spans="2:10" ht="15">
      <c r="B274" s="30" t="s">
        <v>102</v>
      </c>
      <c r="C274" s="31" t="s">
        <v>107</v>
      </c>
      <c r="D274" s="27">
        <f>'BE'!D274+'BG'!D274+'CZ'!D274+'DK'!D274+'DE'!D274+'EE'!D274+'IE'!D274+'EL'!D274+'ES'!D274+'FR'!D274+'HR'!D274+'IT'!D274+'CY'!D274+LV!D274+LT!D274+LU!D274+'HU'!D274+MT!D274+NL!D274+'AT'!D274+PL!D274+PT!D274+RO!D274+SI!D274+SK!D274+'FI'!D274+SE!D274</f>
        <v>99.91</v>
      </c>
      <c r="E274" s="27">
        <f>'BE'!E274+'BG'!E274+'CZ'!E274+'DK'!E274+'DE'!E274+'EE'!E274+'IE'!E274+'EL'!E274+'ES'!E274+'FR'!E274+'HR'!E274+'IT'!E274+'CY'!E274+LV!E274+LT!E274+LU!E274+'HU'!E274+MT!E274+NL!E274+'AT'!E274+PL!E274+PT!E274+RO!E274+SI!E274+SK!E274+'FI'!E274+SE!E274</f>
        <v>68.41</v>
      </c>
      <c r="F274" s="27">
        <f>'BE'!F274+'BG'!F274+'CZ'!F274+'DK'!F274+'DE'!F274+'EE'!F274+'IE'!F274+'EL'!F274+'ES'!F274+'FR'!F274+'HR'!F274+'IT'!F274+'CY'!F274+LV!F274+LT!F274+LU!F274+'HU'!F274+MT!F274+NL!F274+'AT'!F274+PL!F274+PT!F274+RO!F274+SI!F274+SK!F274+'FI'!F274+SE!F274</f>
        <v>92.50999999999999</v>
      </c>
      <c r="G274" s="27">
        <f>'BE'!G274+'BG'!G274+'CZ'!G274+'DK'!G274+'DE'!G274+'EE'!G274+'IE'!G274+'EL'!G274+'ES'!G274+'FR'!G274+'HR'!G274+'IT'!G274+'CY'!G274+LV!G274+LT!G274+LU!G274+'HU'!G274+MT!G274+NL!G274+'AT'!G274+PL!G274+PT!G274+RO!G274+SI!G274+SK!G274+'FI'!G274+SE!G274</f>
        <v>14.653</v>
      </c>
      <c r="H274" s="27">
        <f>'BE'!H274+'BG'!H274+'CZ'!H274+'DK'!H274+'DE'!H274+'EE'!H274+'IE'!H274+'EL'!H274+'ES'!H274+'FR'!H274+'HR'!H274+'IT'!H274+'CY'!H274+LV!H274+LT!H274+LU!H274+'HU'!H274+MT!H274+NL!H274+'AT'!H274+PL!H274+PT!H274+RO!H274+SI!H274+SK!H274+'FI'!H274+SE!H274</f>
        <v>27.403</v>
      </c>
      <c r="I274" s="27">
        <f>'BE'!I274+'BG'!I274+'CZ'!I274+'DK'!I274+'DE'!I274+'EE'!I274+'IE'!I274+'EL'!I274+'ES'!I274+'FR'!I274+'HR'!I274+'IT'!I274+'CY'!I274+LV!I274+LT!I274+LU!I274+'HU'!I274+MT!I274+NL!I274+'AT'!I274+PL!I274+PT!I274+RO!I274+SI!I274+SK!I274+'FI'!I274+SE!I274</f>
        <v>16.211</v>
      </c>
      <c r="J274" s="27"/>
    </row>
    <row r="275" spans="2:10" ht="15">
      <c r="B275" s="32" t="s">
        <v>102</v>
      </c>
      <c r="C275" s="33" t="s">
        <v>108</v>
      </c>
      <c r="D275" s="28">
        <f>'BE'!D275+'BG'!D275+'CZ'!D275+'DK'!D275+'DE'!D275+'EE'!D275+'IE'!D275+'EL'!D275+'ES'!D275+'FR'!D275+'HR'!D275+'IT'!D275+'CY'!D275+LV!D275+LT!D275+LU!D275+'HU'!D275+MT!D275+NL!D275+'AT'!D275+PL!D275+PT!D275+RO!D275+SI!D275+SK!D275+'FI'!D275+SE!D275</f>
        <v>235413.939</v>
      </c>
      <c r="E275" s="28">
        <f>'BE'!E275+'BG'!E275+'CZ'!E275+'DK'!E275+'DE'!E275+'EE'!E275+'IE'!E275+'EL'!E275+'ES'!E275+'FR'!E275+'HR'!E275+'IT'!E275+'CY'!E275+LV!E275+LT!E275+LU!E275+'HU'!E275+MT!E275+NL!E275+'AT'!E275+PL!E275+PT!E275+RO!E275+SI!E275+SK!E275+'FI'!E275+SE!E275</f>
        <v>229757.29700000002</v>
      </c>
      <c r="F275" s="28">
        <f>'BE'!F275+'BG'!F275+'CZ'!F275+'DK'!F275+'DE'!F275+'EE'!F275+'IE'!F275+'EL'!F275+'ES'!F275+'FR'!F275+'HR'!F275+'IT'!F275+'CY'!F275+LV!F275+LT!F275+LU!F275+'HU'!F275+MT!F275+NL!F275+'AT'!F275+PL!F275+PT!F275+RO!F275+SI!F275+SK!F275+'FI'!F275+SE!F275</f>
        <v>232074.35100000002</v>
      </c>
      <c r="G275" s="28">
        <f>'BE'!G275+'BG'!G275+'CZ'!G275+'DK'!G275+'DE'!G275+'EE'!G275+'IE'!G275+'EL'!G275+'ES'!G275+'FR'!G275+'HR'!G275+'IT'!G275+'CY'!G275+LV!G275+LT!G275+LU!G275+'HU'!G275+MT!G275+NL!G275+'AT'!G275+PL!G275+PT!G275+RO!G275+SI!G275+SK!G275+'FI'!G275+SE!G275</f>
        <v>227280.824</v>
      </c>
      <c r="H275" s="28">
        <f>'BE'!H275+'BG'!H275+'CZ'!H275+'DK'!H275+'DE'!H275+'EE'!H275+'IE'!H275+'EL'!H275+'ES'!H275+'FR'!H275+'HR'!H275+'IT'!H275+'CY'!H275+LV!H275+LT!H275+LU!H275+'HU'!H275+MT!H275+NL!H275+'AT'!H275+PL!H275+PT!H275+RO!H275+SI!H275+SK!H275+'FI'!H275+SE!H275</f>
        <v>228062.758</v>
      </c>
      <c r="I275" s="28">
        <f>'BE'!I275+'BG'!I275+'CZ'!I275+'DK'!I275+'DE'!I275+'EE'!I275+'IE'!I275+'EL'!I275+'ES'!I275+'FR'!I275+'HR'!I275+'IT'!I275+'CY'!I275+LV!I275+LT!I275+LU!I275+'HU'!I275+MT!I275+NL!I275+'AT'!I275+PL!I275+PT!I275+RO!I275+SI!I275+SK!I275+'FI'!I275+SE!I275</f>
        <v>210362.45</v>
      </c>
      <c r="J275" s="28"/>
    </row>
    <row r="276" spans="2:10" ht="15">
      <c r="B276" s="32" t="s">
        <v>102</v>
      </c>
      <c r="C276" s="33" t="s">
        <v>109</v>
      </c>
      <c r="D276" s="28">
        <f>'BE'!D276+'BG'!D276+'CZ'!D276+'DK'!D276+'DE'!D276+'EE'!D276+'IE'!D276+'EL'!D276+'ES'!D276+'FR'!D276+'HR'!D276+'IT'!D276+'CY'!D276+LV!D276+LT!D276+LU!D276+'HU'!D276+MT!D276+NL!D276+'AT'!D276+PL!D276+PT!D276+RO!D276+SI!D276+SK!D276+'FI'!D276+SE!D276</f>
        <v>50</v>
      </c>
      <c r="E276" s="28">
        <f>'BE'!E276+'BG'!E276+'CZ'!E276+'DK'!E276+'DE'!E276+'EE'!E276+'IE'!E276+'EL'!E276+'ES'!E276+'FR'!E276+'HR'!E276+'IT'!E276+'CY'!E276+LV!E276+LT!E276+LU!E276+'HU'!E276+MT!E276+NL!E276+'AT'!E276+PL!E276+PT!E276+RO!E276+SI!E276+SK!E276+'FI'!E276+SE!E276</f>
        <v>43</v>
      </c>
      <c r="F276" s="28">
        <f>'BE'!F276+'BG'!F276+'CZ'!F276+'DK'!F276+'DE'!F276+'EE'!F276+'IE'!F276+'EL'!F276+'ES'!F276+'FR'!F276+'HR'!F276+'IT'!F276+'CY'!F276+LV!F276+LT!F276+LU!F276+'HU'!F276+MT!F276+NL!F276+'AT'!F276+PL!F276+PT!F276+RO!F276+SI!F276+SK!F276+'FI'!F276+SE!F276</f>
        <v>24</v>
      </c>
      <c r="G276" s="28">
        <f>'BE'!G276+'BG'!G276+'CZ'!G276+'DK'!G276+'DE'!G276+'EE'!G276+'IE'!G276+'EL'!G276+'ES'!G276+'FR'!G276+'HR'!G276+'IT'!G276+'CY'!G276+LV!G276+LT!G276+LU!G276+'HU'!G276+MT!G276+NL!G276+'AT'!G276+PL!G276+PT!G276+RO!G276+SI!G276+SK!G276+'FI'!G276+SE!G276</f>
        <v>24</v>
      </c>
      <c r="H276" s="28">
        <f>'BE'!H276+'BG'!H276+'CZ'!H276+'DK'!H276+'DE'!H276+'EE'!H276+'IE'!H276+'EL'!H276+'ES'!H276+'FR'!H276+'HR'!H276+'IT'!H276+'CY'!H276+LV!H276+LT!H276+LU!H276+'HU'!H276+MT!H276+NL!H276+'AT'!H276+PL!H276+PT!H276+RO!H276+SI!H276+SK!H276+'FI'!H276+SE!H276</f>
        <v>22</v>
      </c>
      <c r="I276" s="28">
        <f>'BE'!I276+'BG'!I276+'CZ'!I276+'DK'!I276+'DE'!I276+'EE'!I276+'IE'!I276+'EL'!I276+'ES'!I276+'FR'!I276+'HR'!I276+'IT'!I276+'CY'!I276+LV!I276+LT!I276+LU!I276+'HU'!I276+MT!I276+NL!I276+'AT'!I276+PL!I276+PT!I276+RO!I276+SI!I276+SK!I276+'FI'!I276+SE!I276</f>
        <v>23.789</v>
      </c>
      <c r="J276" s="28"/>
    </row>
    <row r="277" spans="2:10" ht="15">
      <c r="B277" s="32" t="s">
        <v>102</v>
      </c>
      <c r="C277" s="33" t="s">
        <v>110</v>
      </c>
      <c r="D277" s="28">
        <f>'BE'!D277+'BG'!D277+'CZ'!D277+'DK'!D277+'DE'!D277+'EE'!D277+'IE'!D277+'EL'!D277+'ES'!D277+'FR'!D277+'HR'!D277+'IT'!D277+'CY'!D277+LV!D277+LT!D277+LU!D277+'HU'!D277+MT!D277+NL!D277+'AT'!D277+PL!D277+PT!D277+RO!D277+SI!D277+SK!D277+'FI'!D277+SE!D277</f>
        <v>39.444</v>
      </c>
      <c r="E277" s="28">
        <f>'BE'!E277+'BG'!E277+'CZ'!E277+'DK'!E277+'DE'!E277+'EE'!E277+'IE'!E277+'EL'!E277+'ES'!E277+'FR'!E277+'HR'!E277+'IT'!E277+'CY'!E277+LV!E277+LT!E277+LU!E277+'HU'!E277+MT!E277+NL!E277+'AT'!E277+PL!E277+PT!E277+RO!E277+SI!E277+SK!E277+'FI'!E277+SE!E277</f>
        <v>32.624</v>
      </c>
      <c r="F277" s="28">
        <f>'BE'!F277+'BG'!F277+'CZ'!F277+'DK'!F277+'DE'!F277+'EE'!F277+'IE'!F277+'EL'!F277+'ES'!F277+'FR'!F277+'HR'!F277+'IT'!F277+'CY'!F277+LV!F277+LT!F277+LU!F277+'HU'!F277+MT!F277+NL!F277+'AT'!F277+PL!F277+PT!F277+RO!F277+SI!F277+SK!F277+'FI'!F277+SE!F277</f>
        <v>34.782</v>
      </c>
      <c r="G277" s="28">
        <f>'BE'!G277+'BG'!G277+'CZ'!G277+'DK'!G277+'DE'!G277+'EE'!G277+'IE'!G277+'EL'!G277+'ES'!G277+'FR'!G277+'HR'!G277+'IT'!G277+'CY'!G277+LV!G277+LT!G277+LU!G277+'HU'!G277+MT!G277+NL!G277+'AT'!G277+PL!G277+PT!G277+RO!G277+SI!G277+SK!G277+'FI'!G277+SE!G277</f>
        <v>38.253</v>
      </c>
      <c r="H277" s="28">
        <f>'BE'!H277+'BG'!H277+'CZ'!H277+'DK'!H277+'DE'!H277+'EE'!H277+'IE'!H277+'EL'!H277+'ES'!H277+'FR'!H277+'HR'!H277+'IT'!H277+'CY'!H277+LV!H277+LT!H277+LU!H277+'HU'!H277+MT!H277+NL!H277+'AT'!H277+PL!H277+PT!H277+RO!H277+SI!H277+SK!H277+'FI'!H277+SE!H277</f>
        <v>39.21699999999999</v>
      </c>
      <c r="I277" s="28">
        <f>'BE'!I277+'BG'!I277+'CZ'!I277+'DK'!I277+'DE'!I277+'EE'!I277+'IE'!I277+'EL'!I277+'ES'!I277+'FR'!I277+'HR'!I277+'IT'!I277+'CY'!I277+LV!I277+LT!I277+LU!I277+'HU'!I277+MT!I277+NL!I277+'AT'!I277+PL!I277+PT!I277+RO!I277+SI!I277+SK!I277+'FI'!I277+SE!I277</f>
        <v>41.753</v>
      </c>
      <c r="J277" s="28"/>
    </row>
    <row r="278" spans="2:10" ht="15">
      <c r="B278" s="32" t="s">
        <v>102</v>
      </c>
      <c r="C278" s="33" t="s">
        <v>88</v>
      </c>
      <c r="D278" s="28">
        <f>'BE'!D278+'BG'!D278+'CZ'!D278+'DK'!D278+'DE'!D278+'EE'!D278+'IE'!D278+'EL'!D278+'ES'!D278+'FR'!D278+'HR'!D278+'IT'!D278+'CY'!D278+LV!D278+LT!D278+LU!D278+'HU'!D278+MT!D278+NL!D278+'AT'!D278+PL!D278+PT!D278+RO!D278+SI!D278+SK!D278+'FI'!D278+SE!D278</f>
        <v>113992.197</v>
      </c>
      <c r="E278" s="28">
        <f>'BE'!E278+'BG'!E278+'CZ'!E278+'DK'!E278+'DE'!E278+'EE'!E278+'IE'!E278+'EL'!E278+'ES'!E278+'FR'!E278+'HR'!E278+'IT'!E278+'CY'!E278+LV!E278+LT!E278+LU!E278+'HU'!E278+MT!E278+NL!E278+'AT'!E278+PL!E278+PT!E278+RO!E278+SI!E278+SK!E278+'FI'!E278+SE!E278</f>
        <v>120932.581</v>
      </c>
      <c r="F278" s="28">
        <f>'BE'!F278+'BG'!F278+'CZ'!F278+'DK'!F278+'DE'!F278+'EE'!F278+'IE'!F278+'EL'!F278+'ES'!F278+'FR'!F278+'HR'!F278+'IT'!F278+'CY'!F278+LV!F278+LT!F278+LU!F278+'HU'!F278+MT!F278+NL!F278+'AT'!F278+PL!F278+PT!F278+RO!F278+SI!F278+SK!F278+'FI'!F278+SE!F278</f>
        <v>119087.54300000002</v>
      </c>
      <c r="G278" s="28">
        <f>'BE'!G278+'BG'!G278+'CZ'!G278+'DK'!G278+'DE'!G278+'EE'!G278+'IE'!G278+'EL'!G278+'ES'!G278+'FR'!G278+'HR'!G278+'IT'!G278+'CY'!G278+LV!G278+LT!G278+LU!G278+'HU'!G278+MT!G278+NL!G278+'AT'!G278+PL!G278+PT!G278+RO!G278+SI!G278+SK!G278+'FI'!G278+SE!G278</f>
        <v>111982.275</v>
      </c>
      <c r="H278" s="28">
        <f>'BE'!H278+'BG'!H278+'CZ'!H278+'DK'!H278+'DE'!H278+'EE'!H278+'IE'!H278+'EL'!H278+'ES'!H278+'FR'!H278+'HR'!H278+'IT'!H278+'CY'!H278+LV!H278+LT!H278+LU!H278+'HU'!H278+MT!H278+NL!H278+'AT'!H278+PL!H278+PT!H278+RO!H278+SI!H278+SK!H278+'FI'!H278+SE!H278</f>
        <v>116208.77399999998</v>
      </c>
      <c r="I278" s="28">
        <f>'BE'!I278+'BG'!I278+'CZ'!I278+'DK'!I278+'DE'!I278+'EE'!I278+'IE'!I278+'EL'!I278+'ES'!I278+'FR'!I278+'HR'!I278+'IT'!I278+'CY'!I278+LV!I278+LT!I278+LU!I278+'HU'!I278+MT!I278+NL!I278+'AT'!I278+PL!I278+PT!I278+RO!I278+SI!I278+SK!I278+'FI'!I278+SE!I278</f>
        <v>110774.14700000001</v>
      </c>
      <c r="J278" s="28"/>
    </row>
    <row r="279" spans="2:10" ht="15">
      <c r="B279" s="32" t="s">
        <v>102</v>
      </c>
      <c r="C279" s="33" t="s">
        <v>89</v>
      </c>
      <c r="D279" s="28">
        <f>'BE'!D279+'BG'!D279+'CZ'!D279+'DK'!D279+'DE'!D279+'EE'!D279+'IE'!D279+'EL'!D279+'ES'!D279+'FR'!D279+'HR'!D279+'IT'!D279+'CY'!D279+LV!D279+LT!D279+LU!D279+'HU'!D279+MT!D279+NL!D279+'AT'!D279+PL!D279+PT!D279+RO!D279+SI!D279+SK!D279+'FI'!D279+SE!D279</f>
        <v>99205.714</v>
      </c>
      <c r="E279" s="28">
        <f>'BE'!E279+'BG'!E279+'CZ'!E279+'DK'!E279+'DE'!E279+'EE'!E279+'IE'!E279+'EL'!E279+'ES'!E279+'FR'!E279+'HR'!E279+'IT'!E279+'CY'!E279+LV!E279+LT!E279+LU!E279+'HU'!E279+MT!E279+NL!E279+'AT'!E279+PL!E279+PT!E279+RO!E279+SI!E279+SK!E279+'FI'!E279+SE!E279</f>
        <v>104969.74699999999</v>
      </c>
      <c r="F279" s="28">
        <f>'BE'!F279+'BG'!F279+'CZ'!F279+'DK'!F279+'DE'!F279+'EE'!F279+'IE'!F279+'EL'!F279+'ES'!F279+'FR'!F279+'HR'!F279+'IT'!F279+'CY'!F279+LV!F279+LT!F279+LU!F279+'HU'!F279+MT!F279+NL!F279+'AT'!F279+PL!F279+PT!F279+RO!F279+SI!F279+SK!F279+'FI'!F279+SE!F279</f>
        <v>106945.44000000002</v>
      </c>
      <c r="G279" s="28">
        <f>'BE'!G279+'BG'!G279+'CZ'!G279+'DK'!G279+'DE'!G279+'EE'!G279+'IE'!G279+'EL'!G279+'ES'!G279+'FR'!G279+'HR'!G279+'IT'!G279+'CY'!G279+LV!G279+LT!G279+LU!G279+'HU'!G279+MT!G279+NL!G279+'AT'!G279+PL!G279+PT!G279+RO!G279+SI!G279+SK!G279+'FI'!G279+SE!G279</f>
        <v>94723.644</v>
      </c>
      <c r="H279" s="28">
        <f>'BE'!H279+'BG'!H279+'CZ'!H279+'DK'!H279+'DE'!H279+'EE'!H279+'IE'!H279+'EL'!H279+'ES'!H279+'FR'!H279+'HR'!H279+'IT'!H279+'CY'!H279+LV!H279+LT!H279+LU!H279+'HU'!H279+MT!H279+NL!H279+'AT'!H279+PL!H279+PT!H279+RO!H279+SI!H279+SK!H279+'FI'!H279+SE!H279</f>
        <v>91878.323</v>
      </c>
      <c r="I279" s="28">
        <f>'BE'!I279+'BG'!I279+'CZ'!I279+'DK'!I279+'DE'!I279+'EE'!I279+'IE'!I279+'EL'!I279+'ES'!I279+'FR'!I279+'HR'!I279+'IT'!I279+'CY'!I279+LV!I279+LT!I279+LU!I279+'HU'!I279+MT!I279+NL!I279+'AT'!I279+PL!I279+PT!I279+RO!I279+SI!I279+SK!I279+'FI'!I279+SE!I279</f>
        <v>87001.95300000001</v>
      </c>
      <c r="J279" s="28"/>
    </row>
    <row r="280" spans="2:10" ht="15">
      <c r="B280" s="32" t="s">
        <v>102</v>
      </c>
      <c r="C280" s="33" t="s">
        <v>111</v>
      </c>
      <c r="D280" s="28">
        <f>'BE'!D280+'BG'!D280+'CZ'!D280+'DK'!D280+'DE'!D280+'EE'!D280+'IE'!D280+'EL'!D280+'ES'!D280+'FR'!D280+'HR'!D280+'IT'!D280+'CY'!D280+LV!D280+LT!D280+LU!D280+'HU'!D280+MT!D280+NL!D280+'AT'!D280+PL!D280+PT!D280+RO!D280+SI!D280+SK!D280+'FI'!D280+SE!D280</f>
        <v>9269.366000000002</v>
      </c>
      <c r="E280" s="28">
        <f>'BE'!E280+'BG'!E280+'CZ'!E280+'DK'!E280+'DE'!E280+'EE'!E280+'IE'!E280+'EL'!E280+'ES'!E280+'FR'!E280+'HR'!E280+'IT'!E280+'CY'!E280+LV!E280+LT!E280+LU!E280+'HU'!E280+MT!E280+NL!E280+'AT'!E280+PL!E280+PT!E280+RO!E280+SI!E280+SK!E280+'FI'!E280+SE!E280</f>
        <v>9184.124</v>
      </c>
      <c r="F280" s="28">
        <f>'BE'!F280+'BG'!F280+'CZ'!F280+'DK'!F280+'DE'!F280+'EE'!F280+'IE'!F280+'EL'!F280+'ES'!F280+'FR'!F280+'HR'!F280+'IT'!F280+'CY'!F280+LV!F280+LT!F280+LU!F280+'HU'!F280+MT!F280+NL!F280+'AT'!F280+PL!F280+PT!F280+RO!F280+SI!F280+SK!F280+'FI'!F280+SE!F280</f>
        <v>8586.796000000002</v>
      </c>
      <c r="G280" s="28">
        <f>'BE'!G280+'BG'!G280+'CZ'!G280+'DK'!G280+'DE'!G280+'EE'!G280+'IE'!G280+'EL'!G280+'ES'!G280+'FR'!G280+'HR'!G280+'IT'!G280+'CY'!G280+LV!G280+LT!G280+LU!G280+'HU'!G280+MT!G280+NL!G280+'AT'!G280+PL!G280+PT!G280+RO!G280+SI!G280+SK!G280+'FI'!G280+SE!G280</f>
        <v>8533.87</v>
      </c>
      <c r="H280" s="28">
        <f>'BE'!H280+'BG'!H280+'CZ'!H280+'DK'!H280+'DE'!H280+'EE'!H280+'IE'!H280+'EL'!H280+'ES'!H280+'FR'!H280+'HR'!H280+'IT'!H280+'CY'!H280+LV!H280+LT!H280+LU!H280+'HU'!H280+MT!H280+NL!H280+'AT'!H280+PL!H280+PT!H280+RO!H280+SI!H280+SK!H280+'FI'!H280+SE!H280</f>
        <v>9398.515999999998</v>
      </c>
      <c r="I280" s="28">
        <f>'BE'!I280+'BG'!I280+'CZ'!I280+'DK'!I280+'DE'!I280+'EE'!I280+'IE'!I280+'EL'!I280+'ES'!I280+'FR'!I280+'HR'!I280+'IT'!I280+'CY'!I280+LV!I280+LT!I280+LU!I280+'HU'!I280+MT!I280+NL!I280+'AT'!I280+PL!I280+PT!I280+RO!I280+SI!I280+SK!I280+'FI'!I280+SE!I280</f>
        <v>9731.859</v>
      </c>
      <c r="J280" s="28"/>
    </row>
    <row r="281" spans="2:10" ht="15">
      <c r="B281" s="32" t="s">
        <v>102</v>
      </c>
      <c r="C281" s="33" t="s">
        <v>112</v>
      </c>
      <c r="D281" s="28">
        <f>'BE'!D281+'BG'!D281+'CZ'!D281+'DK'!D281+'DE'!D281+'EE'!D281+'IE'!D281+'EL'!D281+'ES'!D281+'FR'!D281+'HR'!D281+'IT'!D281+'CY'!D281+LV!D281+LT!D281+LU!D281+'HU'!D281+MT!D281+NL!D281+'AT'!D281+PL!D281+PT!D281+RO!D281+SI!D281+SK!D281+'FI'!D281+SE!D281</f>
        <v>3034.5379999999996</v>
      </c>
      <c r="E281" s="28">
        <f>'BE'!E281+'BG'!E281+'CZ'!E281+'DK'!E281+'DE'!E281+'EE'!E281+'IE'!E281+'EL'!E281+'ES'!E281+'FR'!E281+'HR'!E281+'IT'!E281+'CY'!E281+LV!E281+LT!E281+LU!E281+'HU'!E281+MT!E281+NL!E281+'AT'!E281+PL!E281+PT!E281+RO!E281+SI!E281+SK!E281+'FI'!E281+SE!E281</f>
        <v>4061.908</v>
      </c>
      <c r="F281" s="28">
        <f>'BE'!F281+'BG'!F281+'CZ'!F281+'DK'!F281+'DE'!F281+'EE'!F281+'IE'!F281+'EL'!F281+'ES'!F281+'FR'!F281+'HR'!F281+'IT'!F281+'CY'!F281+LV!F281+LT!F281+LU!F281+'HU'!F281+MT!F281+NL!F281+'AT'!F281+PL!F281+PT!F281+RO!F281+SI!F281+SK!F281+'FI'!F281+SE!F281</f>
        <v>4206.8369999999995</v>
      </c>
      <c r="G281" s="28">
        <f>'BE'!G281+'BG'!G281+'CZ'!G281+'DK'!G281+'DE'!G281+'EE'!G281+'IE'!G281+'EL'!G281+'ES'!G281+'FR'!G281+'HR'!G281+'IT'!G281+'CY'!G281+LV!G281+LT!G281+LU!G281+'HU'!G281+MT!G281+NL!G281+'AT'!G281+PL!G281+PT!G281+RO!G281+SI!G281+SK!G281+'FI'!G281+SE!G281</f>
        <v>4739.905</v>
      </c>
      <c r="H281" s="28">
        <f>'BE'!H281+'BG'!H281+'CZ'!H281+'DK'!H281+'DE'!H281+'EE'!H281+'IE'!H281+'EL'!H281+'ES'!H281+'FR'!H281+'HR'!H281+'IT'!H281+'CY'!H281+LV!H281+LT!H281+LU!H281+'HU'!H281+MT!H281+NL!H281+'AT'!H281+PL!H281+PT!H281+RO!H281+SI!H281+SK!H281+'FI'!H281+SE!H281</f>
        <v>4850.978</v>
      </c>
      <c r="I281" s="28">
        <f>'BE'!I281+'BG'!I281+'CZ'!I281+'DK'!I281+'DE'!I281+'EE'!I281+'IE'!I281+'EL'!I281+'ES'!I281+'FR'!I281+'HR'!I281+'IT'!I281+'CY'!I281+LV!I281+LT!I281+LU!I281+'HU'!I281+MT!I281+NL!I281+'AT'!I281+PL!I281+PT!I281+RO!I281+SI!I281+SK!I281+'FI'!I281+SE!I281</f>
        <v>5425.018999999999</v>
      </c>
      <c r="J281" s="28"/>
    </row>
    <row r="282" spans="2:10" ht="15">
      <c r="B282" s="32" t="s">
        <v>102</v>
      </c>
      <c r="C282" s="33" t="s">
        <v>87</v>
      </c>
      <c r="D282" s="28">
        <f>'BE'!D282+'BG'!D282+'CZ'!D282+'DK'!D282+'DE'!D282+'EE'!D282+'IE'!D282+'EL'!D282+'ES'!D282+'FR'!D282+'HR'!D282+'IT'!D282+'CY'!D282+LV!D282+LT!D282+LU!D282+'HU'!D282+MT!D282+NL!D282+'AT'!D282+PL!D282+PT!D282+RO!D282+SI!D282+SK!D282+'FI'!D282+SE!D282</f>
        <v>3268.162</v>
      </c>
      <c r="E282" s="28">
        <f>'BE'!E282+'BG'!E282+'CZ'!E282+'DK'!E282+'DE'!E282+'EE'!E282+'IE'!E282+'EL'!E282+'ES'!E282+'FR'!E282+'HR'!E282+'IT'!E282+'CY'!E282+LV!E282+LT!E282+LU!E282+'HU'!E282+MT!E282+NL!E282+'AT'!E282+PL!E282+PT!E282+RO!E282+SI!E282+SK!E282+'FI'!E282+SE!E282</f>
        <v>4147.416</v>
      </c>
      <c r="F282" s="28">
        <f>'BE'!F282+'BG'!F282+'CZ'!F282+'DK'!F282+'DE'!F282+'EE'!F282+'IE'!F282+'EL'!F282+'ES'!F282+'FR'!F282+'HR'!F282+'IT'!F282+'CY'!F282+LV!F282+LT!F282+LU!F282+'HU'!F282+MT!F282+NL!F282+'AT'!F282+PL!F282+PT!F282+RO!F282+SI!F282+SK!F282+'FI'!F282+SE!F282</f>
        <v>4062.0340000000006</v>
      </c>
      <c r="G282" s="28">
        <f>'BE'!G282+'BG'!G282+'CZ'!G282+'DK'!G282+'DE'!G282+'EE'!G282+'IE'!G282+'EL'!G282+'ES'!G282+'FR'!G282+'HR'!G282+'IT'!G282+'CY'!G282+LV!G282+LT!G282+LU!G282+'HU'!G282+MT!G282+NL!G282+'AT'!G282+PL!G282+PT!G282+RO!G282+SI!G282+SK!G282+'FI'!G282+SE!G282</f>
        <v>3885.686</v>
      </c>
      <c r="H282" s="28">
        <f>'BE'!H282+'BG'!H282+'CZ'!H282+'DK'!H282+'DE'!H282+'EE'!H282+'IE'!H282+'EL'!H282+'ES'!H282+'FR'!H282+'HR'!H282+'IT'!H282+'CY'!H282+LV!H282+LT!H282+LU!H282+'HU'!H282+MT!H282+NL!H282+'AT'!H282+PL!H282+PT!H282+RO!H282+SI!H282+SK!H282+'FI'!H282+SE!H282</f>
        <v>5429.339000000001</v>
      </c>
      <c r="I282" s="28">
        <f>'BE'!I282+'BG'!I282+'CZ'!I282+'DK'!I282+'DE'!I282+'EE'!I282+'IE'!I282+'EL'!I282+'ES'!I282+'FR'!I282+'HR'!I282+'IT'!I282+'CY'!I282+LV!I282+LT!I282+LU!I282+'HU'!I282+MT!I282+NL!I282+'AT'!I282+PL!I282+PT!I282+RO!I282+SI!I282+SK!I282+'FI'!I282+SE!I282</f>
        <v>5552.048</v>
      </c>
      <c r="J282" s="28"/>
    </row>
    <row r="283" spans="2:10" ht="15">
      <c r="B283" s="34" t="s">
        <v>102</v>
      </c>
      <c r="C283" s="35" t="s">
        <v>91</v>
      </c>
      <c r="D283" s="29">
        <f>'BE'!D283+'BG'!D283+'CZ'!D283+'DK'!D283+'DE'!D283+'EE'!D283+'IE'!D283+'EL'!D283+'ES'!D283+'FR'!D283+'HR'!D283+'IT'!D283+'CY'!D283+LV!D283+LT!D283+LU!D283+'HU'!D283+MT!D283+NL!D283+'AT'!D283+PL!D283+PT!D283+RO!D283+SI!D283+SK!D283+'FI'!D283+SE!D283</f>
        <v>-6331.674</v>
      </c>
      <c r="E283" s="29">
        <f>'BE'!E283+'BG'!E283+'CZ'!E283+'DK'!E283+'DE'!E283+'EE'!E283+'IE'!E283+'EL'!E283+'ES'!E283+'FR'!E283+'HR'!E283+'IT'!E283+'CY'!E283+LV!E283+LT!E283+LU!E283+'HU'!E283+MT!E283+NL!E283+'AT'!E283+PL!E283+PT!E283+RO!E283+SI!E283+SK!E283+'FI'!E283+SE!E283</f>
        <v>-814.63</v>
      </c>
      <c r="F283" s="29">
        <f>'BE'!F283+'BG'!F283+'CZ'!F283+'DK'!F283+'DE'!F283+'EE'!F283+'IE'!F283+'EL'!F283+'ES'!F283+'FR'!F283+'HR'!F283+'IT'!F283+'CY'!F283+LV!F283+LT!F283+LU!F283+'HU'!F283+MT!F283+NL!F283+'AT'!F283+PL!F283+PT!F283+RO!F283+SI!F283+SK!F283+'FI'!F283+SE!F283</f>
        <v>4660.978000000001</v>
      </c>
      <c r="G283" s="29">
        <f>'BE'!G283+'BG'!G283+'CZ'!G283+'DK'!G283+'DE'!G283+'EE'!G283+'IE'!G283+'EL'!G283+'ES'!G283+'FR'!G283+'HR'!G283+'IT'!G283+'CY'!G283+LV!G283+LT!G283+LU!G283+'HU'!G283+MT!G283+NL!G283+'AT'!G283+PL!G283+PT!G283+RO!G283+SI!G283+SK!G283+'FI'!G283+SE!G283</f>
        <v>2970.894</v>
      </c>
      <c r="H283" s="29">
        <f>'BE'!H283+'BG'!H283+'CZ'!H283+'DK'!H283+'DE'!H283+'EE'!H283+'IE'!H283+'EL'!H283+'ES'!H283+'FR'!H283+'HR'!H283+'IT'!H283+'CY'!H283+LV!H283+LT!H283+LU!H283+'HU'!H283+MT!H283+NL!H283+'AT'!H283+PL!H283+PT!H283+RO!H283+SI!H283+SK!H283+'FI'!H283+SE!H283</f>
        <v>-1946.2569999999998</v>
      </c>
      <c r="I283" s="29">
        <f>'BE'!I283+'BG'!I283+'CZ'!I283+'DK'!I283+'DE'!I283+'EE'!I283+'IE'!I283+'EL'!I283+'ES'!I283+'FR'!I283+'HR'!I283+'IT'!I283+'CY'!I283+LV!I283+LT!I283+LU!I283+'HU'!I283+MT!I283+NL!I283+'AT'!I283+PL!I283+PT!I283+RO!I283+SI!I283+SK!I283+'FI'!I283+SE!I283</f>
        <v>-4021.6319999999996</v>
      </c>
      <c r="J283" s="29"/>
    </row>
    <row r="284" spans="2:10" ht="15">
      <c r="B284" s="36" t="s">
        <v>102</v>
      </c>
      <c r="C284" s="37" t="s">
        <v>113</v>
      </c>
      <c r="D284" s="56">
        <f>'BE'!D284+'BG'!D284+'CZ'!D284+'DK'!D284+'DE'!D284+'EE'!D284+'IE'!D284+'EL'!D284+'ES'!D284+'FR'!D284+'HR'!D284+'IT'!D284+'CY'!D284+LV!D284+LT!D284+LU!D284+'HU'!D284+MT!D284+NL!D284+'AT'!D284+PL!D284+PT!D284+RO!D284+SI!D284+SK!D284+'FI'!D284+SE!D284</f>
        <v>234476.224</v>
      </c>
      <c r="E284" s="56">
        <f>'BE'!E284+'BG'!E284+'CZ'!E284+'DK'!E284+'DE'!E284+'EE'!E284+'IE'!E284+'EL'!E284+'ES'!E284+'FR'!E284+'HR'!E284+'IT'!E284+'CY'!E284+LV!E284+LT!E284+LU!E284+'HU'!E284+MT!E284+NL!E284+'AT'!E284+PL!E284+PT!E284+RO!E284+SI!E284+SK!E284+'FI'!E284+SE!E284</f>
        <v>235714.655</v>
      </c>
      <c r="F284" s="56">
        <f>'BE'!F284+'BG'!F284+'CZ'!F284+'DK'!F284+'DE'!F284+'EE'!F284+'IE'!F284+'EL'!F284+'ES'!F284+'FR'!F284+'HR'!F284+'IT'!F284+'CY'!F284+LV!F284+LT!F284+LU!F284+'HU'!F284+MT!F284+NL!F284+'AT'!F284+PL!F284+PT!F284+RO!F284+SI!F284+SK!F284+'FI'!F284+SE!F284</f>
        <v>240517.16699999996</v>
      </c>
      <c r="G284" s="56">
        <f>'BE'!G284+'BG'!G284+'CZ'!G284+'DK'!G284+'DE'!G284+'EE'!G284+'IE'!G284+'EL'!G284+'ES'!G284+'FR'!G284+'HR'!G284+'IT'!G284+'CY'!G284+LV!G284+LT!G284+LU!G284+'HU'!G284+MT!G284+NL!G284+'AT'!G284+PL!G284+PT!G284+RO!G284+SI!G284+SK!G284+'FI'!G284+SE!G284</f>
        <v>239831.09799999997</v>
      </c>
      <c r="H284" s="56">
        <f>'BE'!H284+'BG'!H284+'CZ'!H284+'DK'!H284+'DE'!H284+'EE'!H284+'IE'!H284+'EL'!H284+'ES'!H284+'FR'!H284+'HR'!H284+'IT'!H284+'CY'!H284+LV!H284+LT!H284+LU!H284+'HU'!H284+MT!H284+NL!H284+'AT'!H284+PL!H284+PT!H284+RO!H284+SI!H284+SK!H284+'FI'!H284+SE!H284</f>
        <v>240480.26100000003</v>
      </c>
      <c r="I284" s="56">
        <f>'BE'!I284+'BG'!I284+'CZ'!I284+'DK'!I284+'DE'!I284+'EE'!I284+'IE'!I284+'EL'!I284+'ES'!I284+'FR'!I284+'HR'!I284+'IT'!I284+'CY'!I284+LV!I284+LT!I284+LU!I284+'HU'!I284+MT!I284+NL!I284+'AT'!I284+PL!I284+PT!I284+RO!I284+SI!I284+SK!I284+'FI'!I284+SE!I284</f>
        <v>220252.3720000001</v>
      </c>
      <c r="J284" s="56"/>
    </row>
    <row r="285" spans="2:10" ht="15">
      <c r="B285" s="30" t="s">
        <v>103</v>
      </c>
      <c r="C285" s="31" t="s">
        <v>107</v>
      </c>
      <c r="D285" s="27">
        <f>'BE'!D285+'BG'!D285+'CZ'!D285+'DK'!D285+'DE'!D285+'EE'!D285+'IE'!D285+'EL'!D285+'ES'!D285+'FR'!D285+'HR'!D285+'IT'!D285+'CY'!D285+LV!D285+LT!D285+LU!D285+'HU'!D285+MT!D285+NL!D285+'AT'!D285+PL!D285+PT!D285+RO!D285+SI!D285+SK!D285+'FI'!D285+SE!D285</f>
        <v>48.12</v>
      </c>
      <c r="E285" s="27">
        <f>'BE'!E285+'BG'!E285+'CZ'!E285+'DK'!E285+'DE'!E285+'EE'!E285+'IE'!E285+'EL'!E285+'ES'!E285+'FR'!E285+'HR'!E285+'IT'!E285+'CY'!E285+LV!E285+LT!E285+LU!E285+'HU'!E285+MT!E285+NL!E285+'AT'!E285+PL!E285+PT!E285+RO!E285+SI!E285+SK!E285+'FI'!E285+SE!E285</f>
        <v>57</v>
      </c>
      <c r="F285" s="27">
        <f>'BE'!F285+'BG'!F285+'CZ'!F285+'DK'!F285+'DE'!F285+'EE'!F285+'IE'!F285+'EL'!F285+'ES'!F285+'FR'!F285+'HR'!F285+'IT'!F285+'CY'!F285+LV!F285+LT!F285+LU!F285+'HU'!F285+MT!F285+NL!F285+'AT'!F285+PL!F285+PT!F285+RO!F285+SI!F285+SK!F285+'FI'!F285+SE!F285</f>
        <v>51</v>
      </c>
      <c r="G285" s="27">
        <f>'BE'!G285+'BG'!G285+'CZ'!G285+'DK'!G285+'DE'!G285+'EE'!G285+'IE'!G285+'EL'!G285+'ES'!G285+'FR'!G285+'HR'!G285+'IT'!G285+'CY'!G285+LV!G285+LT!G285+LU!G285+'HU'!G285+MT!G285+NL!G285+'AT'!G285+PL!G285+PT!G285+RO!G285+SI!G285+SK!G285+'FI'!G285+SE!G285</f>
        <v>40</v>
      </c>
      <c r="H285" s="27">
        <f>'BE'!H285+'BG'!H285+'CZ'!H285+'DK'!H285+'DE'!H285+'EE'!H285+'IE'!H285+'EL'!H285+'ES'!H285+'FR'!H285+'HR'!H285+'IT'!H285+'CY'!H285+LV!H285+LT!H285+LU!H285+'HU'!H285+MT!H285+NL!H285+'AT'!H285+PL!H285+PT!H285+RO!H285+SI!H285+SK!H285+'FI'!H285+SE!H285</f>
        <v>22.32</v>
      </c>
      <c r="I285" s="27">
        <f>'BE'!I285+'BG'!I285+'CZ'!I285+'DK'!I285+'DE'!I285+'EE'!I285+'IE'!I285+'EL'!I285+'ES'!I285+'FR'!I285+'HR'!I285+'IT'!I285+'CY'!I285+LV!I285+LT!I285+LU!I285+'HU'!I285+MT!I285+NL!I285+'AT'!I285+PL!I285+PT!I285+RO!I285+SI!I285+SK!I285+'FI'!I285+SE!I285</f>
        <v>123.696</v>
      </c>
      <c r="J285" s="27"/>
    </row>
    <row r="286" spans="2:10" ht="15">
      <c r="B286" s="32" t="s">
        <v>103</v>
      </c>
      <c r="C286" s="33" t="s">
        <v>108</v>
      </c>
      <c r="D286" s="28">
        <f>'BE'!D286+'BG'!D286+'CZ'!D286+'DK'!D286+'DE'!D286+'EE'!D286+'IE'!D286+'EL'!D286+'ES'!D286+'FR'!D286+'HR'!D286+'IT'!D286+'CY'!D286+LV!D286+LT!D286+LU!D286+'HU'!D286+MT!D286+NL!D286+'AT'!D286+PL!D286+PT!D286+RO!D286+SI!D286+SK!D286+'FI'!D286+SE!D286</f>
        <v>66953.991</v>
      </c>
      <c r="E286" s="28">
        <f>'BE'!E286+'BG'!E286+'CZ'!E286+'DK'!E286+'DE'!E286+'EE'!E286+'IE'!E286+'EL'!E286+'ES'!E286+'FR'!E286+'HR'!E286+'IT'!E286+'CY'!E286+LV!E286+LT!E286+LU!E286+'HU'!E286+MT!E286+NL!E286+'AT'!E286+PL!E286+PT!E286+RO!E286+SI!E286+SK!E286+'FI'!E286+SE!E286</f>
        <v>71851.888</v>
      </c>
      <c r="F286" s="28">
        <f>'BE'!F286+'BG'!F286+'CZ'!F286+'DK'!F286+'DE'!F286+'EE'!F286+'IE'!F286+'EL'!F286+'ES'!F286+'FR'!F286+'HR'!F286+'IT'!F286+'CY'!F286+LV!F286+LT!F286+LU!F286+'HU'!F286+MT!F286+NL!F286+'AT'!F286+PL!F286+PT!F286+RO!F286+SI!F286+SK!F286+'FI'!F286+SE!F286</f>
        <v>73263.998</v>
      </c>
      <c r="G286" s="28">
        <f>'BE'!G286+'BG'!G286+'CZ'!G286+'DK'!G286+'DE'!G286+'EE'!G286+'IE'!G286+'EL'!G286+'ES'!G286+'FR'!G286+'HR'!G286+'IT'!G286+'CY'!G286+LV!G286+LT!G286+LU!G286+'HU'!G286+MT!G286+NL!G286+'AT'!G286+PL!G286+PT!G286+RO!G286+SI!G286+SK!G286+'FI'!G286+SE!G286</f>
        <v>71536.022</v>
      </c>
      <c r="H286" s="28">
        <f>'BE'!H286+'BG'!H286+'CZ'!H286+'DK'!H286+'DE'!H286+'EE'!H286+'IE'!H286+'EL'!H286+'ES'!H286+'FR'!H286+'HR'!H286+'IT'!H286+'CY'!H286+LV!H286+LT!H286+LU!H286+'HU'!H286+MT!H286+NL!H286+'AT'!H286+PL!H286+PT!H286+RO!H286+SI!H286+SK!H286+'FI'!H286+SE!H286</f>
        <v>61117.032</v>
      </c>
      <c r="I286" s="28">
        <f>'BE'!I286+'BG'!I286+'CZ'!I286+'DK'!I286+'DE'!I286+'EE'!I286+'IE'!I286+'EL'!I286+'ES'!I286+'FR'!I286+'HR'!I286+'IT'!I286+'CY'!I286+LV!I286+LT!I286+LU!I286+'HU'!I286+MT!I286+NL!I286+'AT'!I286+PL!I286+PT!I286+RO!I286+SI!I286+SK!I286+'FI'!I286+SE!I286</f>
        <v>48480.059</v>
      </c>
      <c r="J286" s="28"/>
    </row>
    <row r="287" spans="2:10" ht="15">
      <c r="B287" s="32" t="s">
        <v>103</v>
      </c>
      <c r="C287" s="33" t="s">
        <v>109</v>
      </c>
      <c r="D287" s="28">
        <f>'BE'!D287+'BG'!D287+'CZ'!D287+'DK'!D287+'DE'!D287+'EE'!D287+'IE'!D287+'EL'!D287+'ES'!D287+'FR'!D287+'HR'!D287+'IT'!D287+'CY'!D287+LV!D287+LT!D287+LU!D287+'HU'!D287+MT!D287+NL!D287+'AT'!D287+PL!D287+PT!D287+RO!D287+SI!D287+SK!D287+'FI'!D287+SE!D287</f>
        <v>270</v>
      </c>
      <c r="E287" s="28">
        <f>'BE'!E287+'BG'!E287+'CZ'!E287+'DK'!E287+'DE'!E287+'EE'!E287+'IE'!E287+'EL'!E287+'ES'!E287+'FR'!E287+'HR'!E287+'IT'!E287+'CY'!E287+LV!E287+LT!E287+LU!E287+'HU'!E287+MT!E287+NL!E287+'AT'!E287+PL!E287+PT!E287+RO!E287+SI!E287+SK!E287+'FI'!E287+SE!E287</f>
        <v>284</v>
      </c>
      <c r="F287" s="28">
        <f>'BE'!F287+'BG'!F287+'CZ'!F287+'DK'!F287+'DE'!F287+'EE'!F287+'IE'!F287+'EL'!F287+'ES'!F287+'FR'!F287+'HR'!F287+'IT'!F287+'CY'!F287+LV!F287+LT!F287+LU!F287+'HU'!F287+MT!F287+NL!F287+'AT'!F287+PL!F287+PT!F287+RO!F287+SI!F287+SK!F287+'FI'!F287+SE!F287</f>
        <v>244.651</v>
      </c>
      <c r="G287" s="28">
        <f>'BE'!G287+'BG'!G287+'CZ'!G287+'DK'!G287+'DE'!G287+'EE'!G287+'IE'!G287+'EL'!G287+'ES'!G287+'FR'!G287+'HR'!G287+'IT'!G287+'CY'!G287+LV!G287+LT!G287+LU!G287+'HU'!G287+MT!G287+NL!G287+'AT'!G287+PL!G287+PT!G287+RO!G287+SI!G287+SK!G287+'FI'!G287+SE!G287</f>
        <v>229.949</v>
      </c>
      <c r="H287" s="28">
        <f>'BE'!H287+'BG'!H287+'CZ'!H287+'DK'!H287+'DE'!H287+'EE'!H287+'IE'!H287+'EL'!H287+'ES'!H287+'FR'!H287+'HR'!H287+'IT'!H287+'CY'!H287+LV!H287+LT!H287+LU!H287+'HU'!H287+MT!H287+NL!H287+'AT'!H287+PL!H287+PT!H287+RO!H287+SI!H287+SK!H287+'FI'!H287+SE!H287</f>
        <v>237.759</v>
      </c>
      <c r="I287" s="28">
        <f>'BE'!I287+'BG'!I287+'CZ'!I287+'DK'!I287+'DE'!I287+'EE'!I287+'IE'!I287+'EL'!I287+'ES'!I287+'FR'!I287+'HR'!I287+'IT'!I287+'CY'!I287+LV!I287+LT!I287+LU!I287+'HU'!I287+MT!I287+NL!I287+'AT'!I287+PL!I287+PT!I287+RO!I287+SI!I287+SK!I287+'FI'!I287+SE!I287</f>
        <v>236.573</v>
      </c>
      <c r="J287" s="28"/>
    </row>
    <row r="288" spans="2:10" ht="15">
      <c r="B288" s="32" t="s">
        <v>103</v>
      </c>
      <c r="C288" s="33" t="s">
        <v>110</v>
      </c>
      <c r="D288" s="28">
        <f>'BE'!D288+'BG'!D288+'CZ'!D288+'DK'!D288+'DE'!D288+'EE'!D288+'IE'!D288+'EL'!D288+'ES'!D288+'FR'!D288+'HR'!D288+'IT'!D288+'CY'!D288+LV!D288+LT!D288+LU!D288+'HU'!D288+MT!D288+NL!D288+'AT'!D288+PL!D288+PT!D288+RO!D288+SI!D288+SK!D288+'FI'!D288+SE!D288</f>
        <v>3467.8940000000002</v>
      </c>
      <c r="E288" s="28">
        <f>'BE'!E288+'BG'!E288+'CZ'!E288+'DK'!E288+'DE'!E288+'EE'!E288+'IE'!E288+'EL'!E288+'ES'!E288+'FR'!E288+'HR'!E288+'IT'!E288+'CY'!E288+LV!E288+LT!E288+LU!E288+'HU'!E288+MT!E288+NL!E288+'AT'!E288+PL!E288+PT!E288+RO!E288+SI!E288+SK!E288+'FI'!E288+SE!E288</f>
        <v>3172.2560000000003</v>
      </c>
      <c r="F288" s="28">
        <f>'BE'!F288+'BG'!F288+'CZ'!F288+'DK'!F288+'DE'!F288+'EE'!F288+'IE'!F288+'EL'!F288+'ES'!F288+'FR'!F288+'HR'!F288+'IT'!F288+'CY'!F288+LV!F288+LT!F288+LU!F288+'HU'!F288+MT!F288+NL!F288+'AT'!F288+PL!F288+PT!F288+RO!F288+SI!F288+SK!F288+'FI'!F288+SE!F288</f>
        <v>2666.77</v>
      </c>
      <c r="G288" s="28">
        <f>'BE'!G288+'BG'!G288+'CZ'!G288+'DK'!G288+'DE'!G288+'EE'!G288+'IE'!G288+'EL'!G288+'ES'!G288+'FR'!G288+'HR'!G288+'IT'!G288+'CY'!G288+LV!G288+LT!G288+LU!G288+'HU'!G288+MT!G288+NL!G288+'AT'!G288+PL!G288+PT!G288+RO!G288+SI!G288+SK!G288+'FI'!G288+SE!G288</f>
        <v>2283.8169999999996</v>
      </c>
      <c r="H288" s="28">
        <f>'BE'!H288+'BG'!H288+'CZ'!H288+'DK'!H288+'DE'!H288+'EE'!H288+'IE'!H288+'EL'!H288+'ES'!H288+'FR'!H288+'HR'!H288+'IT'!H288+'CY'!H288+LV!H288+LT!H288+LU!H288+'HU'!H288+MT!H288+NL!H288+'AT'!H288+PL!H288+PT!H288+RO!H288+SI!H288+SK!H288+'FI'!H288+SE!H288</f>
        <v>2164.6949999999997</v>
      </c>
      <c r="I288" s="28">
        <f>'BE'!I288+'BG'!I288+'CZ'!I288+'DK'!I288+'DE'!I288+'EE'!I288+'IE'!I288+'EL'!I288+'ES'!I288+'FR'!I288+'HR'!I288+'IT'!I288+'CY'!I288+LV!I288+LT!I288+LU!I288+'HU'!I288+MT!I288+NL!I288+'AT'!I288+PL!I288+PT!I288+RO!I288+SI!I288+SK!I288+'FI'!I288+SE!I288</f>
        <v>1977.4019999999998</v>
      </c>
      <c r="J288" s="28"/>
    </row>
    <row r="289" spans="2:10" ht="15">
      <c r="B289" s="32" t="s">
        <v>103</v>
      </c>
      <c r="C289" s="33" t="s">
        <v>88</v>
      </c>
      <c r="D289" s="28">
        <f>'BE'!D289+'BG'!D289+'CZ'!D289+'DK'!D289+'DE'!D289+'EE'!D289+'IE'!D289+'EL'!D289+'ES'!D289+'FR'!D289+'HR'!D289+'IT'!D289+'CY'!D289+LV!D289+LT!D289+LU!D289+'HU'!D289+MT!D289+NL!D289+'AT'!D289+PL!D289+PT!D289+RO!D289+SI!D289+SK!D289+'FI'!D289+SE!D289</f>
        <v>64563.424</v>
      </c>
      <c r="E289" s="28">
        <f>'BE'!E289+'BG'!E289+'CZ'!E289+'DK'!E289+'DE'!E289+'EE'!E289+'IE'!E289+'EL'!E289+'ES'!E289+'FR'!E289+'HR'!E289+'IT'!E289+'CY'!E289+LV!E289+LT!E289+LU!E289+'HU'!E289+MT!E289+NL!E289+'AT'!E289+PL!E289+PT!E289+RO!E289+SI!E289+SK!E289+'FI'!E289+SE!E289</f>
        <v>62312.711</v>
      </c>
      <c r="F289" s="28">
        <f>'BE'!F289+'BG'!F289+'CZ'!F289+'DK'!F289+'DE'!F289+'EE'!F289+'IE'!F289+'EL'!F289+'ES'!F289+'FR'!F289+'HR'!F289+'IT'!F289+'CY'!F289+LV!F289+LT!F289+LU!F289+'HU'!F289+MT!F289+NL!F289+'AT'!F289+PL!F289+PT!F289+RO!F289+SI!F289+SK!F289+'FI'!F289+SE!F289</f>
        <v>44657.502</v>
      </c>
      <c r="G289" s="28">
        <f>'BE'!G289+'BG'!G289+'CZ'!G289+'DK'!G289+'DE'!G289+'EE'!G289+'IE'!G289+'EL'!G289+'ES'!G289+'FR'!G289+'HR'!G289+'IT'!G289+'CY'!G289+LV!G289+LT!G289+LU!G289+'HU'!G289+MT!G289+NL!G289+'AT'!G289+PL!G289+PT!G289+RO!G289+SI!G289+SK!G289+'FI'!G289+SE!G289</f>
        <v>44589.494</v>
      </c>
      <c r="H289" s="28">
        <f>'BE'!H289+'BG'!H289+'CZ'!H289+'DK'!H289+'DE'!H289+'EE'!H289+'IE'!H289+'EL'!H289+'ES'!H289+'FR'!H289+'HR'!H289+'IT'!H289+'CY'!H289+LV!H289+LT!H289+LU!H289+'HU'!H289+MT!H289+NL!H289+'AT'!H289+PL!H289+PT!H289+RO!H289+SI!H289+SK!H289+'FI'!H289+SE!H289</f>
        <v>40498.983</v>
      </c>
      <c r="I289" s="28">
        <f>'BE'!I289+'BG'!I289+'CZ'!I289+'DK'!I289+'DE'!I289+'EE'!I289+'IE'!I289+'EL'!I289+'ES'!I289+'FR'!I289+'HR'!I289+'IT'!I289+'CY'!I289+LV!I289+LT!I289+LU!I289+'HU'!I289+MT!I289+NL!I289+'AT'!I289+PL!I289+PT!I289+RO!I289+SI!I289+SK!I289+'FI'!I289+SE!I289</f>
        <v>43228.52599999999</v>
      </c>
      <c r="J289" s="28"/>
    </row>
    <row r="290" spans="2:10" ht="15">
      <c r="B290" s="32" t="s">
        <v>103</v>
      </c>
      <c r="C290" s="33" t="s">
        <v>89</v>
      </c>
      <c r="D290" s="28">
        <f>'BE'!D290+'BG'!D290+'CZ'!D290+'DK'!D290+'DE'!D290+'EE'!D290+'IE'!D290+'EL'!D290+'ES'!D290+'FR'!D290+'HR'!D290+'IT'!D290+'CY'!D290+LV!D290+LT!D290+LU!D290+'HU'!D290+MT!D290+NL!D290+'AT'!D290+PL!D290+PT!D290+RO!D290+SI!D290+SK!D290+'FI'!D290+SE!D290</f>
        <v>79447.637</v>
      </c>
      <c r="E290" s="28">
        <f>'BE'!E290+'BG'!E290+'CZ'!E290+'DK'!E290+'DE'!E290+'EE'!E290+'IE'!E290+'EL'!E290+'ES'!E290+'FR'!E290+'HR'!E290+'IT'!E290+'CY'!E290+LV!E290+LT!E290+LU!E290+'HU'!E290+MT!E290+NL!E290+'AT'!E290+PL!E290+PT!E290+RO!E290+SI!E290+SK!E290+'FI'!E290+SE!E290</f>
        <v>76168.62700000001</v>
      </c>
      <c r="F290" s="28">
        <f>'BE'!F290+'BG'!F290+'CZ'!F290+'DK'!F290+'DE'!F290+'EE'!F290+'IE'!F290+'EL'!F290+'ES'!F290+'FR'!F290+'HR'!F290+'IT'!F290+'CY'!F290+LV!F290+LT!F290+LU!F290+'HU'!F290+MT!F290+NL!F290+'AT'!F290+PL!F290+PT!F290+RO!F290+SI!F290+SK!F290+'FI'!F290+SE!F290</f>
        <v>58821.316999999995</v>
      </c>
      <c r="G290" s="28">
        <f>'BE'!G290+'BG'!G290+'CZ'!G290+'DK'!G290+'DE'!G290+'EE'!G290+'IE'!G290+'EL'!G290+'ES'!G290+'FR'!G290+'HR'!G290+'IT'!G290+'CY'!G290+LV!G290+LT!G290+LU!G290+'HU'!G290+MT!G290+NL!G290+'AT'!G290+PL!G290+PT!G290+RO!G290+SI!G290+SK!G290+'FI'!G290+SE!G290</f>
        <v>55040.843</v>
      </c>
      <c r="H290" s="28">
        <f>'BE'!H290+'BG'!H290+'CZ'!H290+'DK'!H290+'DE'!H290+'EE'!H290+'IE'!H290+'EL'!H290+'ES'!H290+'FR'!H290+'HR'!H290+'IT'!H290+'CY'!H290+LV!H290+LT!H290+LU!H290+'HU'!H290+MT!H290+NL!H290+'AT'!H290+PL!H290+PT!H290+RO!H290+SI!H290+SK!H290+'FI'!H290+SE!H290</f>
        <v>45371.200999999994</v>
      </c>
      <c r="I290" s="28">
        <f>'BE'!I290+'BG'!I290+'CZ'!I290+'DK'!I290+'DE'!I290+'EE'!I290+'IE'!I290+'EL'!I290+'ES'!I290+'FR'!I290+'HR'!I290+'IT'!I290+'CY'!I290+LV!I290+LT!I290+LU!I290+'HU'!I290+MT!I290+NL!I290+'AT'!I290+PL!I290+PT!I290+RO!I290+SI!I290+SK!I290+'FI'!I290+SE!I290</f>
        <v>49324.324</v>
      </c>
      <c r="J290" s="28"/>
    </row>
    <row r="291" spans="2:10" ht="15">
      <c r="B291" s="32" t="s">
        <v>103</v>
      </c>
      <c r="C291" s="33" t="s">
        <v>111</v>
      </c>
      <c r="D291" s="28">
        <f>'BE'!D291+'BG'!D291+'CZ'!D291+'DK'!D291+'DE'!D291+'EE'!D291+'IE'!D291+'EL'!D291+'ES'!D291+'FR'!D291+'HR'!D291+'IT'!D291+'CY'!D291+LV!D291+LT!D291+LU!D291+'HU'!D291+MT!D291+NL!D291+'AT'!D291+PL!D291+PT!D291+RO!D291+SI!D291+SK!D291+'FI'!D291+SE!D291</f>
        <v>30976.6</v>
      </c>
      <c r="E291" s="28">
        <f>'BE'!E291+'BG'!E291+'CZ'!E291+'DK'!E291+'DE'!E291+'EE'!E291+'IE'!E291+'EL'!E291+'ES'!E291+'FR'!E291+'HR'!E291+'IT'!E291+'CY'!E291+LV!E291+LT!E291+LU!E291+'HU'!E291+MT!E291+NL!E291+'AT'!E291+PL!E291+PT!E291+RO!E291+SI!E291+SK!E291+'FI'!E291+SE!E291</f>
        <v>33127.415</v>
      </c>
      <c r="F291" s="28">
        <f>'BE'!F291+'BG'!F291+'CZ'!F291+'DK'!F291+'DE'!F291+'EE'!F291+'IE'!F291+'EL'!F291+'ES'!F291+'FR'!F291+'HR'!F291+'IT'!F291+'CY'!F291+LV!F291+LT!F291+LU!F291+'HU'!F291+MT!F291+NL!F291+'AT'!F291+PL!F291+PT!F291+RO!F291+SI!F291+SK!F291+'FI'!F291+SE!F291</f>
        <v>34335.523</v>
      </c>
      <c r="G291" s="28">
        <f>'BE'!G291+'BG'!G291+'CZ'!G291+'DK'!G291+'DE'!G291+'EE'!G291+'IE'!G291+'EL'!G291+'ES'!G291+'FR'!G291+'HR'!G291+'IT'!G291+'CY'!G291+LV!G291+LT!G291+LU!G291+'HU'!G291+MT!G291+NL!G291+'AT'!G291+PL!G291+PT!G291+RO!G291+SI!G291+SK!G291+'FI'!G291+SE!G291</f>
        <v>35662.529</v>
      </c>
      <c r="H291" s="28">
        <f>'BE'!H291+'BG'!H291+'CZ'!H291+'DK'!H291+'DE'!H291+'EE'!H291+'IE'!H291+'EL'!H291+'ES'!H291+'FR'!H291+'HR'!H291+'IT'!H291+'CY'!H291+LV!H291+LT!H291+LU!H291+'HU'!H291+MT!H291+NL!H291+'AT'!H291+PL!H291+PT!H291+RO!H291+SI!H291+SK!H291+'FI'!H291+SE!H291</f>
        <v>34867.384999999995</v>
      </c>
      <c r="I291" s="28">
        <f>'BE'!I291+'BG'!I291+'CZ'!I291+'DK'!I291+'DE'!I291+'EE'!I291+'IE'!I291+'EL'!I291+'ES'!I291+'FR'!I291+'HR'!I291+'IT'!I291+'CY'!I291+LV!I291+LT!I291+LU!I291+'HU'!I291+MT!I291+NL!I291+'AT'!I291+PL!I291+PT!I291+RO!I291+SI!I291+SK!I291+'FI'!I291+SE!I291</f>
        <v>28545.617</v>
      </c>
      <c r="J291" s="28"/>
    </row>
    <row r="292" spans="2:10" ht="15">
      <c r="B292" s="32" t="s">
        <v>103</v>
      </c>
      <c r="C292" s="33" t="s">
        <v>112</v>
      </c>
      <c r="D292" s="28">
        <f>'BE'!D292+'BG'!D292+'CZ'!D292+'DK'!D292+'DE'!D292+'EE'!D292+'IE'!D292+'EL'!D292+'ES'!D292+'FR'!D292+'HR'!D292+'IT'!D292+'CY'!D292+LV!D292+LT!D292+LU!D292+'HU'!D292+MT!D292+NL!D292+'AT'!D292+PL!D292+PT!D292+RO!D292+SI!D292+SK!D292+'FI'!D292+SE!D292</f>
        <v>4685.904</v>
      </c>
      <c r="E292" s="28">
        <f>'BE'!E292+'BG'!E292+'CZ'!E292+'DK'!E292+'DE'!E292+'EE'!E292+'IE'!E292+'EL'!E292+'ES'!E292+'FR'!E292+'HR'!E292+'IT'!E292+'CY'!E292+LV!E292+LT!E292+LU!E292+'HU'!E292+MT!E292+NL!E292+'AT'!E292+PL!E292+PT!E292+RO!E292+SI!E292+SK!E292+'FI'!E292+SE!E292</f>
        <v>345.178</v>
      </c>
      <c r="F292" s="28">
        <f>'BE'!F292+'BG'!F292+'CZ'!F292+'DK'!F292+'DE'!F292+'EE'!F292+'IE'!F292+'EL'!F292+'ES'!F292+'FR'!F292+'HR'!F292+'IT'!F292+'CY'!F292+LV!F292+LT!F292+LU!F292+'HU'!F292+MT!F292+NL!F292+'AT'!F292+PL!F292+PT!F292+RO!F292+SI!F292+SK!F292+'FI'!F292+SE!F292</f>
        <v>-1289.9010000000003</v>
      </c>
      <c r="G292" s="28">
        <f>'BE'!G292+'BG'!G292+'CZ'!G292+'DK'!G292+'DE'!G292+'EE'!G292+'IE'!G292+'EL'!G292+'ES'!G292+'FR'!G292+'HR'!G292+'IT'!G292+'CY'!G292+LV!G292+LT!G292+LU!G292+'HU'!G292+MT!G292+NL!G292+'AT'!G292+PL!G292+PT!G292+RO!G292+SI!G292+SK!G292+'FI'!G292+SE!G292</f>
        <v>-1024.087</v>
      </c>
      <c r="H292" s="28">
        <f>'BE'!H292+'BG'!H292+'CZ'!H292+'DK'!H292+'DE'!H292+'EE'!H292+'IE'!H292+'EL'!H292+'ES'!H292+'FR'!H292+'HR'!H292+'IT'!H292+'CY'!H292+LV!H292+LT!H292+LU!H292+'HU'!H292+MT!H292+NL!H292+'AT'!H292+PL!H292+PT!H292+RO!H292+SI!H292+SK!H292+'FI'!H292+SE!H292</f>
        <v>3187.689</v>
      </c>
      <c r="I292" s="28">
        <f>'BE'!I292+'BG'!I292+'CZ'!I292+'DK'!I292+'DE'!I292+'EE'!I292+'IE'!I292+'EL'!I292+'ES'!I292+'FR'!I292+'HR'!I292+'IT'!I292+'CY'!I292+LV!I292+LT!I292+LU!I292+'HU'!I292+MT!I292+NL!I292+'AT'!I292+PL!I292+PT!I292+RO!I292+SI!I292+SK!I292+'FI'!I292+SE!I292</f>
        <v>6518.6810000000005</v>
      </c>
      <c r="J292" s="28"/>
    </row>
    <row r="293" spans="2:10" ht="15">
      <c r="B293" s="32" t="s">
        <v>103</v>
      </c>
      <c r="C293" s="33" t="s">
        <v>87</v>
      </c>
      <c r="D293" s="28">
        <f>'BE'!D293+'BG'!D293+'CZ'!D293+'DK'!D293+'DE'!D293+'EE'!D293+'IE'!D293+'EL'!D293+'ES'!D293+'FR'!D293+'HR'!D293+'IT'!D293+'CY'!D293+LV!D293+LT!D293+LU!D293+'HU'!D293+MT!D293+NL!D293+'AT'!D293+PL!D293+PT!D293+RO!D293+SI!D293+SK!D293+'FI'!D293+SE!D293</f>
        <v>5681.276</v>
      </c>
      <c r="E293" s="28">
        <f>'BE'!E293+'BG'!E293+'CZ'!E293+'DK'!E293+'DE'!E293+'EE'!E293+'IE'!E293+'EL'!E293+'ES'!E293+'FR'!E293+'HR'!E293+'IT'!E293+'CY'!E293+LV!E293+LT!E293+LU!E293+'HU'!E293+MT!E293+NL!E293+'AT'!E293+PL!E293+PT!E293+RO!E293+SI!E293+SK!E293+'FI'!E293+SE!E293</f>
        <v>7109.658</v>
      </c>
      <c r="F293" s="28">
        <f>'BE'!F293+'BG'!F293+'CZ'!F293+'DK'!F293+'DE'!F293+'EE'!F293+'IE'!F293+'EL'!F293+'ES'!F293+'FR'!F293+'HR'!F293+'IT'!F293+'CY'!F293+LV!F293+LT!F293+LU!F293+'HU'!F293+MT!F293+NL!F293+'AT'!F293+PL!F293+PT!F293+RO!F293+SI!F293+SK!F293+'FI'!F293+SE!F293</f>
        <v>7775.245999999999</v>
      </c>
      <c r="G293" s="28">
        <f>'BE'!G293+'BG'!G293+'CZ'!G293+'DK'!G293+'DE'!G293+'EE'!G293+'IE'!G293+'EL'!G293+'ES'!G293+'FR'!G293+'HR'!G293+'IT'!G293+'CY'!G293+LV!G293+LT!G293+LU!G293+'HU'!G293+MT!G293+NL!G293+'AT'!G293+PL!G293+PT!G293+RO!G293+SI!G293+SK!G293+'FI'!G293+SE!G293</f>
        <v>9641.362000000001</v>
      </c>
      <c r="H293" s="28">
        <f>'BE'!H293+'BG'!H293+'CZ'!H293+'DK'!H293+'DE'!H293+'EE'!H293+'IE'!H293+'EL'!H293+'ES'!H293+'FR'!H293+'HR'!H293+'IT'!H293+'CY'!H293+LV!H293+LT!H293+LU!H293+'HU'!H293+MT!H293+NL!H293+'AT'!H293+PL!H293+PT!H293+RO!H293+SI!H293+SK!H293+'FI'!H293+SE!H293</f>
        <v>9488.664</v>
      </c>
      <c r="I293" s="28">
        <f>'BE'!I293+'BG'!I293+'CZ'!I293+'DK'!I293+'DE'!I293+'EE'!I293+'IE'!I293+'EL'!I293+'ES'!I293+'FR'!I293+'HR'!I293+'IT'!I293+'CY'!I293+LV!I293+LT!I293+LU!I293+'HU'!I293+MT!I293+NL!I293+'AT'!I293+PL!I293+PT!I293+RO!I293+SI!I293+SK!I293+'FI'!I293+SE!I293</f>
        <v>5771.774</v>
      </c>
      <c r="J293" s="28"/>
    </row>
    <row r="294" spans="2:10" ht="15">
      <c r="B294" s="34" t="s">
        <v>103</v>
      </c>
      <c r="C294" s="35" t="s">
        <v>91</v>
      </c>
      <c r="D294" s="29">
        <f>'BE'!D294+'BG'!D294+'CZ'!D294+'DK'!D294+'DE'!D294+'EE'!D294+'IE'!D294+'EL'!D294+'ES'!D294+'FR'!D294+'HR'!D294+'IT'!D294+'CY'!D294+LV!D294+LT!D294+LU!D294+'HU'!D294+MT!D294+NL!D294+'AT'!D294+PL!D294+PT!D294+RO!D294+SI!D294+SK!D294+'FI'!D294+SE!D294</f>
        <v>-710.584</v>
      </c>
      <c r="E294" s="29">
        <f>'BE'!E294+'BG'!E294+'CZ'!E294+'DK'!E294+'DE'!E294+'EE'!E294+'IE'!E294+'EL'!E294+'ES'!E294+'FR'!E294+'HR'!E294+'IT'!E294+'CY'!E294+LV!E294+LT!E294+LU!E294+'HU'!E294+MT!E294+NL!E294+'AT'!E294+PL!E294+PT!E294+RO!E294+SI!E294+SK!E294+'FI'!E294+SE!E294</f>
        <v>844.8560000000001</v>
      </c>
      <c r="F294" s="29">
        <f>'BE'!F294+'BG'!F294+'CZ'!F294+'DK'!F294+'DE'!F294+'EE'!F294+'IE'!F294+'EL'!F294+'ES'!F294+'FR'!F294+'HR'!F294+'IT'!F294+'CY'!F294+LV!F294+LT!F294+LU!F294+'HU'!F294+MT!F294+NL!F294+'AT'!F294+PL!F294+PT!F294+RO!F294+SI!F294+SK!F294+'FI'!F294+SE!F294</f>
        <v>2230.9629999999997</v>
      </c>
      <c r="G294" s="29">
        <f>'BE'!G294+'BG'!G294+'CZ'!G294+'DK'!G294+'DE'!G294+'EE'!G294+'IE'!G294+'EL'!G294+'ES'!G294+'FR'!G294+'HR'!G294+'IT'!G294+'CY'!G294+LV!G294+LT!G294+LU!G294+'HU'!G294+MT!G294+NL!G294+'AT'!G294+PL!G294+PT!G294+RO!G294+SI!G294+SK!G294+'FI'!G294+SE!G294</f>
        <v>457.471</v>
      </c>
      <c r="H294" s="29">
        <f>'BE'!H294+'BG'!H294+'CZ'!H294+'DK'!H294+'DE'!H294+'EE'!H294+'IE'!H294+'EL'!H294+'ES'!H294+'FR'!H294+'HR'!H294+'IT'!H294+'CY'!H294+LV!H294+LT!H294+LU!H294+'HU'!H294+MT!H294+NL!H294+'AT'!H294+PL!H294+PT!H294+RO!H294+SI!H294+SK!H294+'FI'!H294+SE!H294</f>
        <v>-467.28400000000016</v>
      </c>
      <c r="I294" s="29">
        <f>'BE'!I294+'BG'!I294+'CZ'!I294+'DK'!I294+'DE'!I294+'EE'!I294+'IE'!I294+'EL'!I294+'ES'!I294+'FR'!I294+'HR'!I294+'IT'!I294+'CY'!I294+LV!I294+LT!I294+LU!I294+'HU'!I294+MT!I294+NL!I294+'AT'!I294+PL!I294+PT!I294+RO!I294+SI!I294+SK!I294+'FI'!I294+SE!I294</f>
        <v>-1146.607</v>
      </c>
      <c r="J294" s="29"/>
    </row>
    <row r="295" spans="2:10" ht="15">
      <c r="B295" s="36" t="s">
        <v>103</v>
      </c>
      <c r="C295" s="37" t="s">
        <v>113</v>
      </c>
      <c r="D295" s="56">
        <f>'BE'!D295+'BG'!D295+'CZ'!D295+'DK'!D295+'DE'!D295+'EE'!D295+'IE'!D295+'EL'!D295+'ES'!D295+'FR'!D295+'HR'!D295+'IT'!D295+'CY'!D295+LV!D295+LT!D295+LU!D295+'HU'!D295+MT!D295+NL!D295+'AT'!D295+PL!D295+PT!D295+RO!D295+SI!D295+SK!D295+'FI'!D295+SE!D295</f>
        <v>16237.448</v>
      </c>
      <c r="E295" s="56">
        <f>'BE'!E295+'BG'!E295+'CZ'!E295+'DK'!E295+'DE'!E295+'EE'!E295+'IE'!E295+'EL'!E295+'ES'!E295+'FR'!E295+'HR'!E295+'IT'!E295+'CY'!E295+LV!E295+LT!E295+LU!E295+'HU'!E295+MT!E295+NL!E295+'AT'!E295+PL!E295+PT!E295+RO!E295+SI!E295+SK!E295+'FI'!E295+SE!E295</f>
        <v>16117.677000000001</v>
      </c>
      <c r="F295" s="56">
        <f>'BE'!F295+'BG'!F295+'CZ'!F295+'DK'!F295+'DE'!F295+'EE'!F295+'IE'!F295+'EL'!F295+'ES'!F295+'FR'!F295+'HR'!F295+'IT'!F295+'CY'!F295+LV!F295+LT!F295+LU!F295+'HU'!F295+MT!F295+NL!F295+'AT'!F295+PL!F295+PT!F295+RO!F295+SI!F295+SK!F295+'FI'!F295+SE!F295</f>
        <v>15559.357000000002</v>
      </c>
      <c r="G295" s="56">
        <f>'BE'!G295+'BG'!G295+'CZ'!G295+'DK'!G295+'DE'!G295+'EE'!G295+'IE'!G295+'EL'!G295+'ES'!G295+'FR'!G295+'HR'!G295+'IT'!G295+'CY'!G295+LV!G295+LT!G295+LU!G295+'HU'!G295+MT!G295+NL!G295+'AT'!G295+PL!G295+PT!G295+RO!G295+SI!G295+SK!G295+'FI'!G295+SE!G295</f>
        <v>13200.298000000003</v>
      </c>
      <c r="H295" s="56">
        <f>'BE'!H295+'BG'!H295+'CZ'!H295+'DK'!H295+'DE'!H295+'EE'!H295+'IE'!H295+'EL'!H295+'ES'!H295+'FR'!H295+'HR'!H295+'IT'!H295+'CY'!H295+LV!H295+LT!H295+LU!H295+'HU'!H295+MT!H295+NL!H295+'AT'!H295+PL!H295+PT!H295+RO!H295+SI!H295+SK!H295+'FI'!H295+SE!H295</f>
        <v>12704.553999999998</v>
      </c>
      <c r="I295" s="56">
        <f>'BE'!I295+'BG'!I295+'CZ'!I295+'DK'!I295+'DE'!I295+'EE'!I295+'IE'!I295+'EL'!I295+'ES'!I295+'FR'!I295+'HR'!I295+'IT'!I295+'CY'!I295+LV!I295+LT!I295+LU!I295+'HU'!I295+MT!I295+NL!I295+'AT'!I295+PL!I295+PT!I295+RO!I295+SI!I295+SK!I295+'FI'!I295+SE!I295</f>
        <v>11821.811</v>
      </c>
      <c r="J295" s="56"/>
    </row>
    <row r="296" spans="2:10" ht="15">
      <c r="B296" s="30" t="s">
        <v>127</v>
      </c>
      <c r="C296" s="31" t="s">
        <v>107</v>
      </c>
      <c r="D296" s="27">
        <f>'BE'!D296+'BG'!D296+'CZ'!D296+'DK'!D296+'DE'!D296+'EE'!D296+'IE'!D296+'EL'!D296+'ES'!D296+'FR'!D296+'HR'!D296+'IT'!D296+'CY'!D296+LV!D296+LT!D296+LU!D296+'HU'!D296+MT!D296+NL!D296+'AT'!D296+PL!D296+PT!D296+RO!D296+SI!D296+SK!D296+'FI'!D296+SE!D296</f>
        <v>762.1</v>
      </c>
      <c r="E296" s="27">
        <f>'BE'!E296+'BG'!E296+'CZ'!E296+'DK'!E296+'DE'!E296+'EE'!E296+'IE'!E296+'EL'!E296+'ES'!E296+'FR'!E296+'HR'!E296+'IT'!E296+'CY'!E296+LV!E296+LT!E296+LU!E296+'HU'!E296+MT!E296+NL!E296+'AT'!E296+PL!E296+PT!E296+RO!E296+SI!E296+SK!E296+'FI'!E296+SE!E296</f>
        <v>742.29</v>
      </c>
      <c r="F296" s="27">
        <f>'BE'!F296+'BG'!F296+'CZ'!F296+'DK'!F296+'DE'!F296+'EE'!F296+'IE'!F296+'EL'!F296+'ES'!F296+'FR'!F296+'HR'!F296+'IT'!F296+'CY'!F296+LV!F296+LT!F296+LU!F296+'HU'!F296+MT!F296+NL!F296+'AT'!F296+PL!F296+PT!F296+RO!F296+SI!F296+SK!F296+'FI'!F296+SE!F296</f>
        <v>642.043</v>
      </c>
      <c r="G296" s="27">
        <f>'BE'!G296+'BG'!G296+'CZ'!G296+'DK'!G296+'DE'!G296+'EE'!G296+'IE'!G296+'EL'!G296+'ES'!G296+'FR'!G296+'HR'!G296+'IT'!G296+'CY'!G296+LV!G296+LT!G296+LU!G296+'HU'!G296+MT!G296+NL!G296+'AT'!G296+PL!G296+PT!G296+RO!G296+SI!G296+SK!G296+'FI'!G296+SE!G296</f>
        <v>587.472</v>
      </c>
      <c r="H296" s="27">
        <f>'BE'!H296+'BG'!H296+'CZ'!H296+'DK'!H296+'DE'!H296+'EE'!H296+'IE'!H296+'EL'!H296+'ES'!H296+'FR'!H296+'HR'!H296+'IT'!H296+'CY'!H296+LV!H296+LT!H296+LU!H296+'HU'!H296+MT!H296+NL!H296+'AT'!H296+PL!H296+PT!H296+RO!H296+SI!H296+SK!H296+'FI'!H296+SE!H296</f>
        <v>702.498</v>
      </c>
      <c r="I296" s="27">
        <f>'BE'!I296+'BG'!I296+'CZ'!I296+'DK'!I296+'DE'!I296+'EE'!I296+'IE'!I296+'EL'!I296+'ES'!I296+'FR'!I296+'HR'!I296+'IT'!I296+'CY'!I296+LV!I296+LT!I296+LU!I296+'HU'!I296+MT!I296+NL!I296+'AT'!I296+PL!I296+PT!I296+RO!I296+SI!I296+SK!I296+'FI'!I296+SE!I296</f>
        <v>570.918</v>
      </c>
      <c r="J296" s="27"/>
    </row>
    <row r="297" spans="2:10" ht="15">
      <c r="B297" s="32" t="s">
        <v>127</v>
      </c>
      <c r="C297" s="33" t="s">
        <v>108</v>
      </c>
      <c r="D297" s="28">
        <f>'BE'!D297+'BG'!D297+'CZ'!D297+'DK'!D297+'DE'!D297+'EE'!D297+'IE'!D297+'EL'!D297+'ES'!D297+'FR'!D297+'HR'!D297+'IT'!D297+'CY'!D297+LV!D297+LT!D297+LU!D297+'HU'!D297+MT!D297+NL!D297+'AT'!D297+PL!D297+PT!D297+RO!D297+SI!D297+SK!D297+'FI'!D297+SE!D297</f>
        <v>883.19</v>
      </c>
      <c r="E297" s="28">
        <f>'BE'!E297+'BG'!E297+'CZ'!E297+'DK'!E297+'DE'!E297+'EE'!E297+'IE'!E297+'EL'!E297+'ES'!E297+'FR'!E297+'HR'!E297+'IT'!E297+'CY'!E297+LV!E297+LT!E297+LU!E297+'HU'!E297+MT!E297+NL!E297+'AT'!E297+PL!E297+PT!E297+RO!E297+SI!E297+SK!E297+'FI'!E297+SE!E297</f>
        <v>1050.91</v>
      </c>
      <c r="F297" s="28">
        <f>'BE'!F297+'BG'!F297+'CZ'!F297+'DK'!F297+'DE'!F297+'EE'!F297+'IE'!F297+'EL'!F297+'ES'!F297+'FR'!F297+'HR'!F297+'IT'!F297+'CY'!F297+LV!F297+LT!F297+LU!F297+'HU'!F297+MT!F297+NL!F297+'AT'!F297+PL!F297+PT!F297+RO!F297+SI!F297+SK!F297+'FI'!F297+SE!F297</f>
        <v>1084.643</v>
      </c>
      <c r="G297" s="28">
        <f>'BE'!G297+'BG'!G297+'CZ'!G297+'DK'!G297+'DE'!G297+'EE'!G297+'IE'!G297+'EL'!G297+'ES'!G297+'FR'!G297+'HR'!G297+'IT'!G297+'CY'!G297+LV!G297+LT!G297+LU!G297+'HU'!G297+MT!G297+NL!G297+'AT'!G297+PL!G297+PT!G297+RO!G297+SI!G297+SK!G297+'FI'!G297+SE!G297</f>
        <v>1041.375</v>
      </c>
      <c r="H297" s="28">
        <f>'BE'!H297+'BG'!H297+'CZ'!H297+'DK'!H297+'DE'!H297+'EE'!H297+'IE'!H297+'EL'!H297+'ES'!H297+'FR'!H297+'HR'!H297+'IT'!H297+'CY'!H297+LV!H297+LT!H297+LU!H297+'HU'!H297+MT!H297+NL!H297+'AT'!H297+PL!H297+PT!H297+RO!H297+SI!H297+SK!H297+'FI'!H297+SE!H297</f>
        <v>1195.405</v>
      </c>
      <c r="I297" s="28">
        <f>'BE'!I297+'BG'!I297+'CZ'!I297+'DK'!I297+'DE'!I297+'EE'!I297+'IE'!I297+'EL'!I297+'ES'!I297+'FR'!I297+'HR'!I297+'IT'!I297+'CY'!I297+LV!I297+LT!I297+LU!I297+'HU'!I297+MT!I297+NL!I297+'AT'!I297+PL!I297+PT!I297+RO!I297+SI!I297+SK!I297+'FI'!I297+SE!I297</f>
        <v>1497.5810000000001</v>
      </c>
      <c r="J297" s="28"/>
    </row>
    <row r="298" spans="2:10" ht="15">
      <c r="B298" s="32" t="s">
        <v>127</v>
      </c>
      <c r="C298" s="33" t="s">
        <v>109</v>
      </c>
      <c r="D298" s="28">
        <f>'BE'!D298+'BG'!D298+'CZ'!D298+'DK'!D298+'DE'!D298+'EE'!D298+'IE'!D298+'EL'!D298+'ES'!D298+'FR'!D298+'HR'!D298+'IT'!D298+'CY'!D298+LV!D298+LT!D298+LU!D298+'HU'!D298+MT!D298+NL!D298+'AT'!D298+PL!D298+PT!D298+RO!D298+SI!D298+SK!D298+'FI'!D298+SE!D298</f>
        <v>5</v>
      </c>
      <c r="E298" s="28">
        <f>'BE'!E298+'BG'!E298+'CZ'!E298+'DK'!E298+'DE'!E298+'EE'!E298+'IE'!E298+'EL'!E298+'ES'!E298+'FR'!E298+'HR'!E298+'IT'!E298+'CY'!E298+LV!E298+LT!E298+LU!E298+'HU'!E298+MT!E298+NL!E298+'AT'!E298+PL!E298+PT!E298+RO!E298+SI!E298+SK!E298+'FI'!E298+SE!E298</f>
        <v>6</v>
      </c>
      <c r="F298" s="28">
        <f>'BE'!F298+'BG'!F298+'CZ'!F298+'DK'!F298+'DE'!F298+'EE'!F298+'IE'!F298+'EL'!F298+'ES'!F298+'FR'!F298+'HR'!F298+'IT'!F298+'CY'!F298+LV!F298+LT!F298+LU!F298+'HU'!F298+MT!F298+NL!F298+'AT'!F298+PL!F298+PT!F298+RO!F298+SI!F298+SK!F298+'FI'!F298+SE!F298</f>
        <v>7</v>
      </c>
      <c r="G298" s="28">
        <f>'BE'!G298+'BG'!G298+'CZ'!G298+'DK'!G298+'DE'!G298+'EE'!G298+'IE'!G298+'EL'!G298+'ES'!G298+'FR'!G298+'HR'!G298+'IT'!G298+'CY'!G298+LV!G298+LT!G298+LU!G298+'HU'!G298+MT!G298+NL!G298+'AT'!G298+PL!G298+PT!G298+RO!G298+SI!G298+SK!G298+'FI'!G298+SE!G298</f>
        <v>7</v>
      </c>
      <c r="H298" s="28">
        <f>'BE'!H298+'BG'!H298+'CZ'!H298+'DK'!H298+'DE'!H298+'EE'!H298+'IE'!H298+'EL'!H298+'ES'!H298+'FR'!H298+'HR'!H298+'IT'!H298+'CY'!H298+LV!H298+LT!H298+LU!H298+'HU'!H298+MT!H298+NL!H298+'AT'!H298+PL!H298+PT!H298+RO!H298+SI!H298+SK!H298+'FI'!H298+SE!H298</f>
        <v>7</v>
      </c>
      <c r="I298" s="28">
        <f>'BE'!I298+'BG'!I298+'CZ'!I298+'DK'!I298+'DE'!I298+'EE'!I298+'IE'!I298+'EL'!I298+'ES'!I298+'FR'!I298+'HR'!I298+'IT'!I298+'CY'!I298+LV!I298+LT!I298+LU!I298+'HU'!I298+MT!I298+NL!I298+'AT'!I298+PL!I298+PT!I298+RO!I298+SI!I298+SK!I298+'FI'!I298+SE!I298</f>
        <v>8</v>
      </c>
      <c r="J298" s="28"/>
    </row>
    <row r="299" spans="2:10" ht="15">
      <c r="B299" s="32" t="s">
        <v>127</v>
      </c>
      <c r="C299" s="33" t="s">
        <v>110</v>
      </c>
      <c r="D299" s="28">
        <f>'BE'!D299+'BG'!D299+'CZ'!D299+'DK'!D299+'DE'!D299+'EE'!D299+'IE'!D299+'EL'!D299+'ES'!D299+'FR'!D299+'HR'!D299+'IT'!D299+'CY'!D299+LV!D299+LT!D299+LU!D299+'HU'!D299+MT!D299+NL!D299+'AT'!D299+PL!D299+PT!D299+RO!D299+SI!D299+SK!D299+'FI'!D299+SE!D299</f>
        <v>0</v>
      </c>
      <c r="E299" s="28">
        <f>'BE'!E299+'BG'!E299+'CZ'!E299+'DK'!E299+'DE'!E299+'EE'!E299+'IE'!E299+'EL'!E299+'ES'!E299+'FR'!E299+'HR'!E299+'IT'!E299+'CY'!E299+LV!E299+LT!E299+LU!E299+'HU'!E299+MT!E299+NL!E299+'AT'!E299+PL!E299+PT!E299+RO!E299+SI!E299+SK!E299+'FI'!E299+SE!E299</f>
        <v>0</v>
      </c>
      <c r="F299" s="28">
        <f>'BE'!F299+'BG'!F299+'CZ'!F299+'DK'!F299+'DE'!F299+'EE'!F299+'IE'!F299+'EL'!F299+'ES'!F299+'FR'!F299+'HR'!F299+'IT'!F299+'CY'!F299+LV!F299+LT!F299+LU!F299+'HU'!F299+MT!F299+NL!F299+'AT'!F299+PL!F299+PT!F299+RO!F299+SI!F299+SK!F299+'FI'!F299+SE!F299</f>
        <v>0</v>
      </c>
      <c r="G299" s="28">
        <f>'BE'!G299+'BG'!G299+'CZ'!G299+'DK'!G299+'DE'!G299+'EE'!G299+'IE'!G299+'EL'!G299+'ES'!G299+'FR'!G299+'HR'!G299+'IT'!G299+'CY'!G299+LV!G299+LT!G299+LU!G299+'HU'!G299+MT!G299+NL!G299+'AT'!G299+PL!G299+PT!G299+RO!G299+SI!G299+SK!G299+'FI'!G299+SE!G299</f>
        <v>0</v>
      </c>
      <c r="H299" s="28">
        <f>'BE'!H299+'BG'!H299+'CZ'!H299+'DK'!H299+'DE'!H299+'EE'!H299+'IE'!H299+'EL'!H299+'ES'!H299+'FR'!H299+'HR'!H299+'IT'!H299+'CY'!H299+LV!H299+LT!H299+LU!H299+'HU'!H299+MT!H299+NL!H299+'AT'!H299+PL!H299+PT!H299+RO!H299+SI!H299+SK!H299+'FI'!H299+SE!H299</f>
        <v>0</v>
      </c>
      <c r="I299" s="28">
        <f>'BE'!I299+'BG'!I299+'CZ'!I299+'DK'!I299+'DE'!I299+'EE'!I299+'IE'!I299+'EL'!I299+'ES'!I299+'FR'!I299+'HR'!I299+'IT'!I299+'CY'!I299+LV!I299+LT!I299+LU!I299+'HU'!I299+MT!I299+NL!I299+'AT'!I299+PL!I299+PT!I299+RO!I299+SI!I299+SK!I299+'FI'!I299+SE!I299</f>
        <v>0</v>
      </c>
      <c r="J299" s="28"/>
    </row>
    <row r="300" spans="2:10" ht="15">
      <c r="B300" s="32" t="s">
        <v>127</v>
      </c>
      <c r="C300" s="33" t="s">
        <v>88</v>
      </c>
      <c r="D300" s="28">
        <f>'BE'!D300+'BG'!D300+'CZ'!D300+'DK'!D300+'DE'!D300+'EE'!D300+'IE'!D300+'EL'!D300+'ES'!D300+'FR'!D300+'HR'!D300+'IT'!D300+'CY'!D300+LV!D300+LT!D300+LU!D300+'HU'!D300+MT!D300+NL!D300+'AT'!D300+PL!D300+PT!D300+RO!D300+SI!D300+SK!D300+'FI'!D300+SE!D300</f>
        <v>1837.56</v>
      </c>
      <c r="E300" s="28">
        <f>'BE'!E300+'BG'!E300+'CZ'!E300+'DK'!E300+'DE'!E300+'EE'!E300+'IE'!E300+'EL'!E300+'ES'!E300+'FR'!E300+'HR'!E300+'IT'!E300+'CY'!E300+LV!E300+LT!E300+LU!E300+'HU'!E300+MT!E300+NL!E300+'AT'!E300+PL!E300+PT!E300+RO!E300+SI!E300+SK!E300+'FI'!E300+SE!E300</f>
        <v>2568.363</v>
      </c>
      <c r="F300" s="28">
        <f>'BE'!F300+'BG'!F300+'CZ'!F300+'DK'!F300+'DE'!F300+'EE'!F300+'IE'!F300+'EL'!F300+'ES'!F300+'FR'!F300+'HR'!F300+'IT'!F300+'CY'!F300+LV!F300+LT!F300+LU!F300+'HU'!F300+MT!F300+NL!F300+'AT'!F300+PL!F300+PT!F300+RO!F300+SI!F300+SK!F300+'FI'!F300+SE!F300</f>
        <v>2638.205</v>
      </c>
      <c r="G300" s="28">
        <f>'BE'!G300+'BG'!G300+'CZ'!G300+'DK'!G300+'DE'!G300+'EE'!G300+'IE'!G300+'EL'!G300+'ES'!G300+'FR'!G300+'HR'!G300+'IT'!G300+'CY'!G300+LV!G300+LT!G300+LU!G300+'HU'!G300+MT!G300+NL!G300+'AT'!G300+PL!G300+PT!G300+RO!G300+SI!G300+SK!G300+'FI'!G300+SE!G300</f>
        <v>2519.342</v>
      </c>
      <c r="H300" s="28">
        <f>'BE'!H300+'BG'!H300+'CZ'!H300+'DK'!H300+'DE'!H300+'EE'!H300+'IE'!H300+'EL'!H300+'ES'!H300+'FR'!H300+'HR'!H300+'IT'!H300+'CY'!H300+LV!H300+LT!H300+LU!H300+'HU'!H300+MT!H300+NL!H300+'AT'!H300+PL!H300+PT!H300+RO!H300+SI!H300+SK!H300+'FI'!H300+SE!H300</f>
        <v>2470.038</v>
      </c>
      <c r="I300" s="28">
        <f>'BE'!I300+'BG'!I300+'CZ'!I300+'DK'!I300+'DE'!I300+'EE'!I300+'IE'!I300+'EL'!I300+'ES'!I300+'FR'!I300+'HR'!I300+'IT'!I300+'CY'!I300+LV!I300+LT!I300+LU!I300+'HU'!I300+MT!I300+NL!I300+'AT'!I300+PL!I300+PT!I300+RO!I300+SI!I300+SK!I300+'FI'!I300+SE!I300</f>
        <v>1617.706</v>
      </c>
      <c r="J300" s="28"/>
    </row>
    <row r="301" spans="2:10" ht="15">
      <c r="B301" s="32" t="s">
        <v>127</v>
      </c>
      <c r="C301" s="33" t="s">
        <v>89</v>
      </c>
      <c r="D301" s="28">
        <f>'BE'!D301+'BG'!D301+'CZ'!D301+'DK'!D301+'DE'!D301+'EE'!D301+'IE'!D301+'EL'!D301+'ES'!D301+'FR'!D301+'HR'!D301+'IT'!D301+'CY'!D301+LV!D301+LT!D301+LU!D301+'HU'!D301+MT!D301+NL!D301+'AT'!D301+PL!D301+PT!D301+RO!D301+SI!D301+SK!D301+'FI'!D301+SE!D301</f>
        <v>1736.399</v>
      </c>
      <c r="E301" s="28">
        <f>'BE'!E301+'BG'!E301+'CZ'!E301+'DK'!E301+'DE'!E301+'EE'!E301+'IE'!E301+'EL'!E301+'ES'!E301+'FR'!E301+'HR'!E301+'IT'!E301+'CY'!E301+LV!E301+LT!E301+LU!E301+'HU'!E301+MT!E301+NL!E301+'AT'!E301+PL!E301+PT!E301+RO!E301+SI!E301+SK!E301+'FI'!E301+SE!E301</f>
        <v>2266.898</v>
      </c>
      <c r="F301" s="28">
        <f>'BE'!F301+'BG'!F301+'CZ'!F301+'DK'!F301+'DE'!F301+'EE'!F301+'IE'!F301+'EL'!F301+'ES'!F301+'FR'!F301+'HR'!F301+'IT'!F301+'CY'!F301+LV!F301+LT!F301+LU!F301+'HU'!F301+MT!F301+NL!F301+'AT'!F301+PL!F301+PT!F301+RO!F301+SI!F301+SK!F301+'FI'!F301+SE!F301</f>
        <v>2026.3300000000002</v>
      </c>
      <c r="G301" s="28">
        <f>'BE'!G301+'BG'!G301+'CZ'!G301+'DK'!G301+'DE'!G301+'EE'!G301+'IE'!G301+'EL'!G301+'ES'!G301+'FR'!G301+'HR'!G301+'IT'!G301+'CY'!G301+LV!G301+LT!G301+LU!G301+'HU'!G301+MT!G301+NL!G301+'AT'!G301+PL!G301+PT!G301+RO!G301+SI!G301+SK!G301+'FI'!G301+SE!G301</f>
        <v>2204.781</v>
      </c>
      <c r="H301" s="28">
        <f>'BE'!H301+'BG'!H301+'CZ'!H301+'DK'!H301+'DE'!H301+'EE'!H301+'IE'!H301+'EL'!H301+'ES'!H301+'FR'!H301+'HR'!H301+'IT'!H301+'CY'!H301+LV!H301+LT!H301+LU!H301+'HU'!H301+MT!H301+NL!H301+'AT'!H301+PL!H301+PT!H301+RO!H301+SI!H301+SK!H301+'FI'!H301+SE!H301</f>
        <v>2647.217</v>
      </c>
      <c r="I301" s="28">
        <f>'BE'!I301+'BG'!I301+'CZ'!I301+'DK'!I301+'DE'!I301+'EE'!I301+'IE'!I301+'EL'!I301+'ES'!I301+'FR'!I301+'HR'!I301+'IT'!I301+'CY'!I301+LV!I301+LT!I301+LU!I301+'HU'!I301+MT!I301+NL!I301+'AT'!I301+PL!I301+PT!I301+RO!I301+SI!I301+SK!I301+'FI'!I301+SE!I301</f>
        <v>2300.46</v>
      </c>
      <c r="J301" s="28"/>
    </row>
    <row r="302" spans="2:10" ht="15">
      <c r="B302" s="32" t="s">
        <v>127</v>
      </c>
      <c r="C302" s="33" t="s">
        <v>111</v>
      </c>
      <c r="D302" s="28">
        <f>'BE'!D302+'BG'!D302+'CZ'!D302+'DK'!D302+'DE'!D302+'EE'!D302+'IE'!D302+'EL'!D302+'ES'!D302+'FR'!D302+'HR'!D302+'IT'!D302+'CY'!D302+LV!D302+LT!D302+LU!D302+'HU'!D302+MT!D302+NL!D302+'AT'!D302+PL!D302+PT!D302+RO!D302+SI!D302+SK!D302+'FI'!D302+SE!D302</f>
        <v>0</v>
      </c>
      <c r="E302" s="28">
        <f>'BE'!E302+'BG'!E302+'CZ'!E302+'DK'!E302+'DE'!E302+'EE'!E302+'IE'!E302+'EL'!E302+'ES'!E302+'FR'!E302+'HR'!E302+'IT'!E302+'CY'!E302+LV!E302+LT!E302+LU!E302+'HU'!E302+MT!E302+NL!E302+'AT'!E302+PL!E302+PT!E302+RO!E302+SI!E302+SK!E302+'FI'!E302+SE!E302</f>
        <v>0</v>
      </c>
      <c r="F302" s="28">
        <f>'BE'!F302+'BG'!F302+'CZ'!F302+'DK'!F302+'DE'!F302+'EE'!F302+'IE'!F302+'EL'!F302+'ES'!F302+'FR'!F302+'HR'!F302+'IT'!F302+'CY'!F302+LV!F302+LT!F302+LU!F302+'HU'!F302+MT!F302+NL!F302+'AT'!F302+PL!F302+PT!F302+RO!F302+SI!F302+SK!F302+'FI'!F302+SE!F302</f>
        <v>0</v>
      </c>
      <c r="G302" s="28">
        <f>'BE'!G302+'BG'!G302+'CZ'!G302+'DK'!G302+'DE'!G302+'EE'!G302+'IE'!G302+'EL'!G302+'ES'!G302+'FR'!G302+'HR'!G302+'IT'!G302+'CY'!G302+LV!G302+LT!G302+LU!G302+'HU'!G302+MT!G302+NL!G302+'AT'!G302+PL!G302+PT!G302+RO!G302+SI!G302+SK!G302+'FI'!G302+SE!G302</f>
        <v>0</v>
      </c>
      <c r="H302" s="28">
        <f>'BE'!H302+'BG'!H302+'CZ'!H302+'DK'!H302+'DE'!H302+'EE'!H302+'IE'!H302+'EL'!H302+'ES'!H302+'FR'!H302+'HR'!H302+'IT'!H302+'CY'!H302+LV!H302+LT!H302+LU!H302+'HU'!H302+MT!H302+NL!H302+'AT'!H302+PL!H302+PT!H302+RO!H302+SI!H302+SK!H302+'FI'!H302+SE!H302</f>
        <v>0</v>
      </c>
      <c r="I302" s="28">
        <f>'BE'!I302+'BG'!I302+'CZ'!I302+'DK'!I302+'DE'!I302+'EE'!I302+'IE'!I302+'EL'!I302+'ES'!I302+'FR'!I302+'HR'!I302+'IT'!I302+'CY'!I302+LV!I302+LT!I302+LU!I302+'HU'!I302+MT!I302+NL!I302+'AT'!I302+PL!I302+PT!I302+RO!I302+SI!I302+SK!I302+'FI'!I302+SE!I302</f>
        <v>0</v>
      </c>
      <c r="J302" s="28"/>
    </row>
    <row r="303" spans="2:10" ht="15">
      <c r="B303" s="32" t="s">
        <v>127</v>
      </c>
      <c r="C303" s="33" t="s">
        <v>112</v>
      </c>
      <c r="D303" s="28">
        <f>'BE'!D303+'BG'!D303+'CZ'!D303+'DK'!D303+'DE'!D303+'EE'!D303+'IE'!D303+'EL'!D303+'ES'!D303+'FR'!D303+'HR'!D303+'IT'!D303+'CY'!D303+LV!D303+LT!D303+LU!D303+'HU'!D303+MT!D303+NL!D303+'AT'!D303+PL!D303+PT!D303+RO!D303+SI!D303+SK!D303+'FI'!D303+SE!D303</f>
        <v>-1212.88</v>
      </c>
      <c r="E303" s="28">
        <f>'BE'!E303+'BG'!E303+'CZ'!E303+'DK'!E303+'DE'!E303+'EE'!E303+'IE'!E303+'EL'!E303+'ES'!E303+'FR'!E303+'HR'!E303+'IT'!E303+'CY'!E303+LV!E303+LT!E303+LU!E303+'HU'!E303+MT!E303+NL!E303+'AT'!E303+PL!E303+PT!E303+RO!E303+SI!E303+SK!E303+'FI'!E303+SE!E303</f>
        <v>-1439.11</v>
      </c>
      <c r="F303" s="28">
        <f>'BE'!F303+'BG'!F303+'CZ'!F303+'DK'!F303+'DE'!F303+'EE'!F303+'IE'!F303+'EL'!F303+'ES'!F303+'FR'!F303+'HR'!F303+'IT'!F303+'CY'!F303+LV!F303+LT!F303+LU!F303+'HU'!F303+MT!F303+NL!F303+'AT'!F303+PL!F303+PT!F303+RO!F303+SI!F303+SK!F303+'FI'!F303+SE!F303</f>
        <v>-1648.075</v>
      </c>
      <c r="G303" s="28">
        <f>'BE'!G303+'BG'!G303+'CZ'!G303+'DK'!G303+'DE'!G303+'EE'!G303+'IE'!G303+'EL'!G303+'ES'!G303+'FR'!G303+'HR'!G303+'IT'!G303+'CY'!G303+LV!G303+LT!G303+LU!G303+'HU'!G303+MT!G303+NL!G303+'AT'!G303+PL!G303+PT!G303+RO!G303+SI!G303+SK!G303+'FI'!G303+SE!G303</f>
        <v>-862.2729999999999</v>
      </c>
      <c r="H303" s="28">
        <f>'BE'!H303+'BG'!H303+'CZ'!H303+'DK'!H303+'DE'!H303+'EE'!H303+'IE'!H303+'EL'!H303+'ES'!H303+'FR'!H303+'HR'!H303+'IT'!H303+'CY'!H303+LV!H303+LT!H303+LU!H303+'HU'!H303+MT!H303+NL!H303+'AT'!H303+PL!H303+PT!H303+RO!H303+SI!H303+SK!H303+'FI'!H303+SE!H303</f>
        <v>-822.2750000000001</v>
      </c>
      <c r="I303" s="28">
        <f>'BE'!I303+'BG'!I303+'CZ'!I303+'DK'!I303+'DE'!I303+'EE'!I303+'IE'!I303+'EL'!I303+'ES'!I303+'FR'!I303+'HR'!I303+'IT'!I303+'CY'!I303+LV!I303+LT!I303+LU!I303+'HU'!I303+MT!I303+NL!I303+'AT'!I303+PL!I303+PT!I303+RO!I303+SI!I303+SK!I303+'FI'!I303+SE!I303</f>
        <v>-523.607</v>
      </c>
      <c r="J303" s="28"/>
    </row>
    <row r="304" spans="2:10" ht="15">
      <c r="B304" s="32" t="s">
        <v>127</v>
      </c>
      <c r="C304" s="33" t="s">
        <v>87</v>
      </c>
      <c r="D304" s="28">
        <f>'BE'!D304+'BG'!D304+'CZ'!D304+'DK'!D304+'DE'!D304+'EE'!D304+'IE'!D304+'EL'!D304+'ES'!D304+'FR'!D304+'HR'!D304+'IT'!D304+'CY'!D304+LV!D304+LT!D304+LU!D304+'HU'!D304+MT!D304+NL!D304+'AT'!D304+PL!D304+PT!D304+RO!D304+SI!D304+SK!D304+'FI'!D304+SE!D304</f>
        <v>159.83</v>
      </c>
      <c r="E304" s="28">
        <f>'BE'!E304+'BG'!E304+'CZ'!E304+'DK'!E304+'DE'!E304+'EE'!E304+'IE'!E304+'EL'!E304+'ES'!E304+'FR'!E304+'HR'!E304+'IT'!E304+'CY'!E304+LV!E304+LT!E304+LU!E304+'HU'!E304+MT!E304+NL!E304+'AT'!E304+PL!E304+PT!E304+RO!E304+SI!E304+SK!E304+'FI'!E304+SE!E304</f>
        <v>110.07</v>
      </c>
      <c r="F304" s="28">
        <f>'BE'!F304+'BG'!F304+'CZ'!F304+'DK'!F304+'DE'!F304+'EE'!F304+'IE'!F304+'EL'!F304+'ES'!F304+'FR'!F304+'HR'!F304+'IT'!F304+'CY'!F304+LV!F304+LT!F304+LU!F304+'HU'!F304+MT!F304+NL!F304+'AT'!F304+PL!F304+PT!F304+RO!F304+SI!F304+SK!F304+'FI'!F304+SE!F304</f>
        <v>158.762</v>
      </c>
      <c r="G304" s="28">
        <f>'BE'!G304+'BG'!G304+'CZ'!G304+'DK'!G304+'DE'!G304+'EE'!G304+'IE'!G304+'EL'!G304+'ES'!G304+'FR'!G304+'HR'!G304+'IT'!G304+'CY'!G304+LV!G304+LT!G304+LU!G304+'HU'!G304+MT!G304+NL!G304+'AT'!G304+PL!G304+PT!G304+RO!G304+SI!G304+SK!G304+'FI'!G304+SE!G304</f>
        <v>284.686</v>
      </c>
      <c r="H304" s="28">
        <f>'BE'!H304+'BG'!H304+'CZ'!H304+'DK'!H304+'DE'!H304+'EE'!H304+'IE'!H304+'EL'!H304+'ES'!H304+'FR'!H304+'HR'!H304+'IT'!H304+'CY'!H304+LV!H304+LT!H304+LU!H304+'HU'!H304+MT!H304+NL!H304+'AT'!H304+PL!H304+PT!H304+RO!H304+SI!H304+SK!H304+'FI'!H304+SE!H304</f>
        <v>200.182</v>
      </c>
      <c r="I304" s="28">
        <f>'BE'!I304+'BG'!I304+'CZ'!I304+'DK'!I304+'DE'!I304+'EE'!I304+'IE'!I304+'EL'!I304+'ES'!I304+'FR'!I304+'HR'!I304+'IT'!I304+'CY'!I304+LV!I304+LT!I304+LU!I304+'HU'!I304+MT!I304+NL!I304+'AT'!I304+PL!I304+PT!I304+RO!I304+SI!I304+SK!I304+'FI'!I304+SE!I304</f>
        <v>229.894</v>
      </c>
      <c r="J304" s="28"/>
    </row>
    <row r="305" spans="2:10" ht="15">
      <c r="B305" s="34" t="s">
        <v>127</v>
      </c>
      <c r="C305" s="35" t="s">
        <v>91</v>
      </c>
      <c r="D305" s="29">
        <f>'BE'!D305+'BG'!D305+'CZ'!D305+'DK'!D305+'DE'!D305+'EE'!D305+'IE'!D305+'EL'!D305+'ES'!D305+'FR'!D305+'HR'!D305+'IT'!D305+'CY'!D305+LV!D305+LT!D305+LU!D305+'HU'!D305+MT!D305+NL!D305+'AT'!D305+PL!D305+PT!D305+RO!D305+SI!D305+SK!D305+'FI'!D305+SE!D305</f>
        <v>-96.309</v>
      </c>
      <c r="E305" s="29">
        <f>'BE'!E305+'BG'!E305+'CZ'!E305+'DK'!E305+'DE'!E305+'EE'!E305+'IE'!E305+'EL'!E305+'ES'!E305+'FR'!E305+'HR'!E305+'IT'!E305+'CY'!E305+LV!E305+LT!E305+LU!E305+'HU'!E305+MT!E305+NL!E305+'AT'!E305+PL!E305+PT!E305+RO!E305+SI!E305+SK!E305+'FI'!E305+SE!E305</f>
        <v>-4.202999999999999</v>
      </c>
      <c r="F305" s="29">
        <f>'BE'!F305+'BG'!F305+'CZ'!F305+'DK'!F305+'DE'!F305+'EE'!F305+'IE'!F305+'EL'!F305+'ES'!F305+'FR'!F305+'HR'!F305+'IT'!F305+'CY'!F305+LV!F305+LT!F305+LU!F305+'HU'!F305+MT!F305+NL!F305+'AT'!F305+PL!F305+PT!F305+RO!F305+SI!F305+SK!F305+'FI'!F305+SE!F305</f>
        <v>59.564</v>
      </c>
      <c r="G305" s="29">
        <f>'BE'!G305+'BG'!G305+'CZ'!G305+'DK'!G305+'DE'!G305+'EE'!G305+'IE'!G305+'EL'!G305+'ES'!G305+'FR'!G305+'HR'!G305+'IT'!G305+'CY'!G305+LV!G305+LT!G305+LU!G305+'HU'!G305+MT!G305+NL!G305+'AT'!G305+PL!G305+PT!G305+RO!G305+SI!G305+SK!G305+'FI'!G305+SE!G305</f>
        <v>-42.706</v>
      </c>
      <c r="H305" s="29">
        <f>'BE'!H305+'BG'!H305+'CZ'!H305+'DK'!H305+'DE'!H305+'EE'!H305+'IE'!H305+'EL'!H305+'ES'!H305+'FR'!H305+'HR'!H305+'IT'!H305+'CY'!H305+LV!H305+LT!H305+LU!H305+'HU'!H305+MT!H305+NL!H305+'AT'!H305+PL!H305+PT!H305+RO!H305+SI!H305+SK!H305+'FI'!H305+SE!H305</f>
        <v>-9.402000000000005</v>
      </c>
      <c r="I305" s="29">
        <f>'BE'!I305+'BG'!I305+'CZ'!I305+'DK'!I305+'DE'!I305+'EE'!I305+'IE'!I305+'EL'!I305+'ES'!I305+'FR'!I305+'HR'!I305+'IT'!I305+'CY'!I305+LV!I305+LT!I305+LU!I305+'HU'!I305+MT!I305+NL!I305+'AT'!I305+PL!I305+PT!I305+RO!I305+SI!I305+SK!I305+'FI'!I305+SE!I305</f>
        <v>-14.159999999999998</v>
      </c>
      <c r="J305" s="29"/>
    </row>
    <row r="306" spans="2:10" ht="15">
      <c r="B306" s="36" t="s">
        <v>127</v>
      </c>
      <c r="C306" s="37" t="s">
        <v>113</v>
      </c>
      <c r="D306" s="56">
        <f>'BE'!D306+'BG'!D306+'CZ'!D306+'DK'!D306+'DE'!D306+'EE'!D306+'IE'!D306+'EL'!D306+'ES'!D306+'FR'!D306+'HR'!D306+'IT'!D306+'CY'!D306+LV!D306+LT!D306+LU!D306+'HU'!D306+MT!D306+NL!D306+'AT'!D306+PL!D306+PT!D306+RO!D306+SI!D306+SK!D306+'FI'!D306+SE!D306</f>
        <v>282.432</v>
      </c>
      <c r="E306" s="56">
        <f>'BE'!E306+'BG'!E306+'CZ'!E306+'DK'!E306+'DE'!E306+'EE'!E306+'IE'!E306+'EL'!E306+'ES'!E306+'FR'!E306+'HR'!E306+'IT'!E306+'CY'!E306+LV!E306+LT!E306+LU!E306+'HU'!E306+MT!E306+NL!E306+'AT'!E306+PL!E306+PT!E306+RO!E306+SI!E306+SK!E306+'FI'!E306+SE!E306</f>
        <v>547.282</v>
      </c>
      <c r="F306" s="56">
        <f>'BE'!F306+'BG'!F306+'CZ'!F306+'DK'!F306+'DE'!F306+'EE'!F306+'IE'!F306+'EL'!F306+'ES'!F306+'FR'!F306+'HR'!F306+'IT'!F306+'CY'!F306+LV!F306+LT!F306+LU!F306+'HU'!F306+MT!F306+NL!F306+'AT'!F306+PL!F306+PT!F306+RO!F306+SI!F306+SK!F306+'FI'!F306+SE!F306</f>
        <v>598.288</v>
      </c>
      <c r="G306" s="56">
        <f>'BE'!G306+'BG'!G306+'CZ'!G306+'DK'!G306+'DE'!G306+'EE'!G306+'IE'!G306+'EL'!G306+'ES'!G306+'FR'!G306+'HR'!G306+'IT'!G306+'CY'!G306+LV!G306+LT!G306+LU!G306+'HU'!G306+MT!G306+NL!G306+'AT'!G306+PL!G306+PT!G306+RO!G306+SI!G306+SK!G306+'FI'!G306+SE!G306</f>
        <v>760.7429999999999</v>
      </c>
      <c r="H306" s="56">
        <f>'BE'!H306+'BG'!H306+'CZ'!H306+'DK'!H306+'DE'!H306+'EE'!H306+'IE'!H306+'EL'!H306+'ES'!H306+'FR'!H306+'HR'!H306+'IT'!H306+'CY'!H306+LV!H306+LT!H306+LU!H306+'HU'!H306+MT!H306+NL!H306+'AT'!H306+PL!H306+PT!H306+RO!H306+SI!H306+SK!H306+'FI'!H306+SE!H306</f>
        <v>695.8650000000001</v>
      </c>
      <c r="I306" s="56">
        <f>'BE'!I306+'BG'!I306+'CZ'!I306+'DK'!I306+'DE'!I306+'EE'!I306+'IE'!I306+'EL'!I306+'ES'!I306+'FR'!I306+'HR'!I306+'IT'!I306+'CY'!I306+LV!I306+LT!I306+LU!I306+'HU'!I306+MT!I306+NL!I306+'AT'!I306+PL!I306+PT!I306+RO!I306+SI!I306+SK!I306+'FI'!I306+SE!I306</f>
        <v>626.0830000000001</v>
      </c>
      <c r="J306" s="56"/>
    </row>
    <row r="307" spans="2:10" ht="15">
      <c r="B307" s="30" t="s">
        <v>104</v>
      </c>
      <c r="C307" s="31" t="s">
        <v>107</v>
      </c>
      <c r="D307" s="27">
        <f>'BE'!D307+'BG'!D307+'CZ'!D307+'DK'!D307+'DE'!D307+'EE'!D307+'IE'!D307+'EL'!D307+'ES'!D307+'FR'!D307+'HR'!D307+'IT'!D307+'CY'!D307+LV!D307+LT!D307+LU!D307+'HU'!D307+MT!D307+NL!D307+'AT'!D307+PL!D307+PT!D307+RO!D307+SI!D307+SK!D307+'FI'!D307+SE!D307</f>
        <v>39.54</v>
      </c>
      <c r="E307" s="27">
        <f>'BE'!E307+'BG'!E307+'CZ'!E307+'DK'!E307+'DE'!E307+'EE'!E307+'IE'!E307+'EL'!E307+'ES'!E307+'FR'!E307+'HR'!E307+'IT'!E307+'CY'!E307+LV!E307+LT!E307+LU!E307+'HU'!E307+MT!E307+NL!E307+'AT'!E307+PL!E307+PT!E307+RO!E307+SI!E307+SK!E307+'FI'!E307+SE!E307</f>
        <v>39.24</v>
      </c>
      <c r="F307" s="27">
        <f>'BE'!F307+'BG'!F307+'CZ'!F307+'DK'!F307+'DE'!F307+'EE'!F307+'IE'!F307+'EL'!F307+'ES'!F307+'FR'!F307+'HR'!F307+'IT'!F307+'CY'!F307+LV!F307+LT!F307+LU!F307+'HU'!F307+MT!F307+NL!F307+'AT'!F307+PL!F307+PT!F307+RO!F307+SI!F307+SK!F307+'FI'!F307+SE!F307</f>
        <v>43.257</v>
      </c>
      <c r="G307" s="27">
        <f>'BE'!G307+'BG'!G307+'CZ'!G307+'DK'!G307+'DE'!G307+'EE'!G307+'IE'!G307+'EL'!G307+'ES'!G307+'FR'!G307+'HR'!G307+'IT'!G307+'CY'!G307+LV!G307+LT!G307+LU!G307+'HU'!G307+MT!G307+NL!G307+'AT'!G307+PL!G307+PT!G307+RO!G307+SI!G307+SK!G307+'FI'!G307+SE!G307</f>
        <v>41.379</v>
      </c>
      <c r="H307" s="27">
        <f>'BE'!H307+'BG'!H307+'CZ'!H307+'DK'!H307+'DE'!H307+'EE'!H307+'IE'!H307+'EL'!H307+'ES'!H307+'FR'!H307+'HR'!H307+'IT'!H307+'CY'!H307+LV!H307+LT!H307+LU!H307+'HU'!H307+MT!H307+NL!H307+'AT'!H307+PL!H307+PT!H307+RO!H307+SI!H307+SK!H307+'FI'!H307+SE!H307</f>
        <v>29.064</v>
      </c>
      <c r="I307" s="27">
        <f>'BE'!I307+'BG'!I307+'CZ'!I307+'DK'!I307+'DE'!I307+'EE'!I307+'IE'!I307+'EL'!I307+'ES'!I307+'FR'!I307+'HR'!I307+'IT'!I307+'CY'!I307+LV!I307+LT!I307+LU!I307+'HU'!I307+MT!I307+NL!I307+'AT'!I307+PL!I307+PT!I307+RO!I307+SI!I307+SK!I307+'FI'!I307+SE!I307</f>
        <v>30.286</v>
      </c>
      <c r="J307" s="27"/>
    </row>
    <row r="308" spans="2:10" ht="15">
      <c r="B308" s="32" t="s">
        <v>104</v>
      </c>
      <c r="C308" s="33" t="s">
        <v>108</v>
      </c>
      <c r="D308" s="28">
        <f>'BE'!D308+'BG'!D308+'CZ'!D308+'DK'!D308+'DE'!D308+'EE'!D308+'IE'!D308+'EL'!D308+'ES'!D308+'FR'!D308+'HR'!D308+'IT'!D308+'CY'!D308+LV!D308+LT!D308+LU!D308+'HU'!D308+MT!D308+NL!D308+'AT'!D308+PL!D308+PT!D308+RO!D308+SI!D308+SK!D308+'FI'!D308+SE!D308</f>
        <v>7242.951</v>
      </c>
      <c r="E308" s="28">
        <f>'BE'!E308+'BG'!E308+'CZ'!E308+'DK'!E308+'DE'!E308+'EE'!E308+'IE'!E308+'EL'!E308+'ES'!E308+'FR'!E308+'HR'!E308+'IT'!E308+'CY'!E308+LV!E308+LT!E308+LU!E308+'HU'!E308+MT!E308+NL!E308+'AT'!E308+PL!E308+PT!E308+RO!E308+SI!E308+SK!E308+'FI'!E308+SE!E308</f>
        <v>6736.201</v>
      </c>
      <c r="F308" s="28">
        <f>'BE'!F308+'BG'!F308+'CZ'!F308+'DK'!F308+'DE'!F308+'EE'!F308+'IE'!F308+'EL'!F308+'ES'!F308+'FR'!F308+'HR'!F308+'IT'!F308+'CY'!F308+LV!F308+LT!F308+LU!F308+'HU'!F308+MT!F308+NL!F308+'AT'!F308+PL!F308+PT!F308+RO!F308+SI!F308+SK!F308+'FI'!F308+SE!F308</f>
        <v>6986.621000000001</v>
      </c>
      <c r="G308" s="28">
        <f>'BE'!G308+'BG'!G308+'CZ'!G308+'DK'!G308+'DE'!G308+'EE'!G308+'IE'!G308+'EL'!G308+'ES'!G308+'FR'!G308+'HR'!G308+'IT'!G308+'CY'!G308+LV!G308+LT!G308+LU!G308+'HU'!G308+MT!G308+NL!G308+'AT'!G308+PL!G308+PT!G308+RO!G308+SI!G308+SK!G308+'FI'!G308+SE!G308</f>
        <v>6632.883000000001</v>
      </c>
      <c r="H308" s="28">
        <f>'BE'!H308+'BG'!H308+'CZ'!H308+'DK'!H308+'DE'!H308+'EE'!H308+'IE'!H308+'EL'!H308+'ES'!H308+'FR'!H308+'HR'!H308+'IT'!H308+'CY'!H308+LV!H308+LT!H308+LU!H308+'HU'!H308+MT!H308+NL!H308+'AT'!H308+PL!H308+PT!H308+RO!H308+SI!H308+SK!H308+'FI'!H308+SE!H308</f>
        <v>6183.342000000001</v>
      </c>
      <c r="I308" s="28">
        <f>'BE'!I308+'BG'!I308+'CZ'!I308+'DK'!I308+'DE'!I308+'EE'!I308+'IE'!I308+'EL'!I308+'ES'!I308+'FR'!I308+'HR'!I308+'IT'!I308+'CY'!I308+LV!I308+LT!I308+LU!I308+'HU'!I308+MT!I308+NL!I308+'AT'!I308+PL!I308+PT!I308+RO!I308+SI!I308+SK!I308+'FI'!I308+SE!I308</f>
        <v>5956.335999999999</v>
      </c>
      <c r="J308" s="28"/>
    </row>
    <row r="309" spans="2:10" ht="15">
      <c r="B309" s="32" t="s">
        <v>104</v>
      </c>
      <c r="C309" s="33" t="s">
        <v>109</v>
      </c>
      <c r="D309" s="28">
        <f>'BE'!D309+'BG'!D309+'CZ'!D309+'DK'!D309+'DE'!D309+'EE'!D309+'IE'!D309+'EL'!D309+'ES'!D309+'FR'!D309+'HR'!D309+'IT'!D309+'CY'!D309+LV!D309+LT!D309+LU!D309+'HU'!D309+MT!D309+NL!D309+'AT'!D309+PL!D309+PT!D309+RO!D309+SI!D309+SK!D309+'FI'!D309+SE!D309</f>
        <v>364</v>
      </c>
      <c r="E309" s="28">
        <f>'BE'!E309+'BG'!E309+'CZ'!E309+'DK'!E309+'DE'!E309+'EE'!E309+'IE'!E309+'EL'!E309+'ES'!E309+'FR'!E309+'HR'!E309+'IT'!E309+'CY'!E309+LV!E309+LT!E309+LU!E309+'HU'!E309+MT!E309+NL!E309+'AT'!E309+PL!E309+PT!E309+RO!E309+SI!E309+SK!E309+'FI'!E309+SE!E309</f>
        <v>340</v>
      </c>
      <c r="F309" s="28">
        <f>'BE'!F309+'BG'!F309+'CZ'!F309+'DK'!F309+'DE'!F309+'EE'!F309+'IE'!F309+'EL'!F309+'ES'!F309+'FR'!F309+'HR'!F309+'IT'!F309+'CY'!F309+LV!F309+LT!F309+LU!F309+'HU'!F309+MT!F309+NL!F309+'AT'!F309+PL!F309+PT!F309+RO!F309+SI!F309+SK!F309+'FI'!F309+SE!F309</f>
        <v>403.923</v>
      </c>
      <c r="G309" s="28">
        <f>'BE'!G309+'BG'!G309+'CZ'!G309+'DK'!G309+'DE'!G309+'EE'!G309+'IE'!G309+'EL'!G309+'ES'!G309+'FR'!G309+'HR'!G309+'IT'!G309+'CY'!G309+LV!G309+LT!G309+LU!G309+'HU'!G309+MT!G309+NL!G309+'AT'!G309+PL!G309+PT!G309+RO!G309+SI!G309+SK!G309+'FI'!G309+SE!G309</f>
        <v>411.793</v>
      </c>
      <c r="H309" s="28">
        <f>'BE'!H309+'BG'!H309+'CZ'!H309+'DK'!H309+'DE'!H309+'EE'!H309+'IE'!H309+'EL'!H309+'ES'!H309+'FR'!H309+'HR'!H309+'IT'!H309+'CY'!H309+LV!H309+LT!H309+LU!H309+'HU'!H309+MT!H309+NL!H309+'AT'!H309+PL!H309+PT!H309+RO!H309+SI!H309+SK!H309+'FI'!H309+SE!H309</f>
        <v>407.825</v>
      </c>
      <c r="I309" s="28">
        <f>'BE'!I309+'BG'!I309+'CZ'!I309+'DK'!I309+'DE'!I309+'EE'!I309+'IE'!I309+'EL'!I309+'ES'!I309+'FR'!I309+'HR'!I309+'IT'!I309+'CY'!I309+LV!I309+LT!I309+LU!I309+'HU'!I309+MT!I309+NL!I309+'AT'!I309+PL!I309+PT!I309+RO!I309+SI!I309+SK!I309+'FI'!I309+SE!I309</f>
        <v>445.30400000000003</v>
      </c>
      <c r="J309" s="28"/>
    </row>
    <row r="310" spans="2:10" ht="15">
      <c r="B310" s="32" t="s">
        <v>104</v>
      </c>
      <c r="C310" s="33" t="s">
        <v>110</v>
      </c>
      <c r="D310" s="28">
        <f>'BE'!D310+'BG'!D310+'CZ'!D310+'DK'!D310+'DE'!D310+'EE'!D310+'IE'!D310+'EL'!D310+'ES'!D310+'FR'!D310+'HR'!D310+'IT'!D310+'CY'!D310+LV!D310+LT!D310+LU!D310+'HU'!D310+MT!D310+NL!D310+'AT'!D310+PL!D310+PT!D310+RO!D310+SI!D310+SK!D310+'FI'!D310+SE!D310</f>
        <v>0.133</v>
      </c>
      <c r="E310" s="28">
        <f>'BE'!E310+'BG'!E310+'CZ'!E310+'DK'!E310+'DE'!E310+'EE'!E310+'IE'!E310+'EL'!E310+'ES'!E310+'FR'!E310+'HR'!E310+'IT'!E310+'CY'!E310+LV!E310+LT!E310+LU!E310+'HU'!E310+MT!E310+NL!E310+'AT'!E310+PL!E310+PT!E310+RO!E310+SI!E310+SK!E310+'FI'!E310+SE!E310</f>
        <v>0.156</v>
      </c>
      <c r="F310" s="28">
        <f>'BE'!F310+'BG'!F310+'CZ'!F310+'DK'!F310+'DE'!F310+'EE'!F310+'IE'!F310+'EL'!F310+'ES'!F310+'FR'!F310+'HR'!F310+'IT'!F310+'CY'!F310+LV!F310+LT!F310+LU!F310+'HU'!F310+MT!F310+NL!F310+'AT'!F310+PL!F310+PT!F310+RO!F310+SI!F310+SK!F310+'FI'!F310+SE!F310</f>
        <v>0.376</v>
      </c>
      <c r="G310" s="28">
        <f>'BE'!G310+'BG'!G310+'CZ'!G310+'DK'!G310+'DE'!G310+'EE'!G310+'IE'!G310+'EL'!G310+'ES'!G310+'FR'!G310+'HR'!G310+'IT'!G310+'CY'!G310+LV!G310+LT!G310+LU!G310+'HU'!G310+MT!G310+NL!G310+'AT'!G310+PL!G310+PT!G310+RO!G310+SI!G310+SK!G310+'FI'!G310+SE!G310</f>
        <v>0.384</v>
      </c>
      <c r="H310" s="28">
        <f>'BE'!H310+'BG'!H310+'CZ'!H310+'DK'!H310+'DE'!H310+'EE'!H310+'IE'!H310+'EL'!H310+'ES'!H310+'FR'!H310+'HR'!H310+'IT'!H310+'CY'!H310+LV!H310+LT!H310+LU!H310+'HU'!H310+MT!H310+NL!H310+'AT'!H310+PL!H310+PT!H310+RO!H310+SI!H310+SK!H310+'FI'!H310+SE!H310</f>
        <v>0.261</v>
      </c>
      <c r="I310" s="28">
        <f>'BE'!I310+'BG'!I310+'CZ'!I310+'DK'!I310+'DE'!I310+'EE'!I310+'IE'!I310+'EL'!I310+'ES'!I310+'FR'!I310+'HR'!I310+'IT'!I310+'CY'!I310+LV!I310+LT!I310+LU!I310+'HU'!I310+MT!I310+NL!I310+'AT'!I310+PL!I310+PT!I310+RO!I310+SI!I310+SK!I310+'FI'!I310+SE!I310</f>
        <v>0</v>
      </c>
      <c r="J310" s="28"/>
    </row>
    <row r="311" spans="2:10" ht="15">
      <c r="B311" s="32" t="s">
        <v>104</v>
      </c>
      <c r="C311" s="33" t="s">
        <v>88</v>
      </c>
      <c r="D311" s="28">
        <f>'BE'!D311+'BG'!D311+'CZ'!D311+'DK'!D311+'DE'!D311+'EE'!D311+'IE'!D311+'EL'!D311+'ES'!D311+'FR'!D311+'HR'!D311+'IT'!D311+'CY'!D311+LV!D311+LT!D311+LU!D311+'HU'!D311+MT!D311+NL!D311+'AT'!D311+PL!D311+PT!D311+RO!D311+SI!D311+SK!D311+'FI'!D311+SE!D311</f>
        <v>5892.9580000000005</v>
      </c>
      <c r="E311" s="28">
        <f>'BE'!E311+'BG'!E311+'CZ'!E311+'DK'!E311+'DE'!E311+'EE'!E311+'IE'!E311+'EL'!E311+'ES'!E311+'FR'!E311+'HR'!E311+'IT'!E311+'CY'!E311+LV!E311+LT!E311+LU!E311+'HU'!E311+MT!E311+NL!E311+'AT'!E311+PL!E311+PT!E311+RO!E311+SI!E311+SK!E311+'FI'!E311+SE!E311</f>
        <v>6467.393999999999</v>
      </c>
      <c r="F311" s="28">
        <f>'BE'!F311+'BG'!F311+'CZ'!F311+'DK'!F311+'DE'!F311+'EE'!F311+'IE'!F311+'EL'!F311+'ES'!F311+'FR'!F311+'HR'!F311+'IT'!F311+'CY'!F311+LV!F311+LT!F311+LU!F311+'HU'!F311+MT!F311+NL!F311+'AT'!F311+PL!F311+PT!F311+RO!F311+SI!F311+SK!F311+'FI'!F311+SE!F311</f>
        <v>7550.952999999999</v>
      </c>
      <c r="G311" s="28">
        <f>'BE'!G311+'BG'!G311+'CZ'!G311+'DK'!G311+'DE'!G311+'EE'!G311+'IE'!G311+'EL'!G311+'ES'!G311+'FR'!G311+'HR'!G311+'IT'!G311+'CY'!G311+LV!G311+LT!G311+LU!G311+'HU'!G311+MT!G311+NL!G311+'AT'!G311+PL!G311+PT!G311+RO!G311+SI!G311+SK!G311+'FI'!G311+SE!G311</f>
        <v>7937.65</v>
      </c>
      <c r="H311" s="28">
        <f>'BE'!H311+'BG'!H311+'CZ'!H311+'DK'!H311+'DE'!H311+'EE'!H311+'IE'!H311+'EL'!H311+'ES'!H311+'FR'!H311+'HR'!H311+'IT'!H311+'CY'!H311+LV!H311+LT!H311+LU!H311+'HU'!H311+MT!H311+NL!H311+'AT'!H311+PL!H311+PT!H311+RO!H311+SI!H311+SK!H311+'FI'!H311+SE!H311</f>
        <v>7204.322000000001</v>
      </c>
      <c r="I311" s="28">
        <f>'BE'!I311+'BG'!I311+'CZ'!I311+'DK'!I311+'DE'!I311+'EE'!I311+'IE'!I311+'EL'!I311+'ES'!I311+'FR'!I311+'HR'!I311+'IT'!I311+'CY'!I311+LV!I311+LT!I311+LU!I311+'HU'!I311+MT!I311+NL!I311+'AT'!I311+PL!I311+PT!I311+RO!I311+SI!I311+SK!I311+'FI'!I311+SE!I311</f>
        <v>6371.474</v>
      </c>
      <c r="J311" s="28"/>
    </row>
    <row r="312" spans="2:10" ht="15">
      <c r="B312" s="32" t="s">
        <v>104</v>
      </c>
      <c r="C312" s="33" t="s">
        <v>89</v>
      </c>
      <c r="D312" s="28">
        <f>'BE'!D312+'BG'!D312+'CZ'!D312+'DK'!D312+'DE'!D312+'EE'!D312+'IE'!D312+'EL'!D312+'ES'!D312+'FR'!D312+'HR'!D312+'IT'!D312+'CY'!D312+LV!D312+LT!D312+LU!D312+'HU'!D312+MT!D312+NL!D312+'AT'!D312+PL!D312+PT!D312+RO!D312+SI!D312+SK!D312+'FI'!D312+SE!D312</f>
        <v>8192.488000000001</v>
      </c>
      <c r="E312" s="28">
        <f>'BE'!E312+'BG'!E312+'CZ'!E312+'DK'!E312+'DE'!E312+'EE'!E312+'IE'!E312+'EL'!E312+'ES'!E312+'FR'!E312+'HR'!E312+'IT'!E312+'CY'!E312+LV!E312+LT!E312+LU!E312+'HU'!E312+MT!E312+NL!E312+'AT'!E312+PL!E312+PT!E312+RO!E312+SI!E312+SK!E312+'FI'!E312+SE!E312</f>
        <v>8633.191</v>
      </c>
      <c r="F312" s="28">
        <f>'BE'!F312+'BG'!F312+'CZ'!F312+'DK'!F312+'DE'!F312+'EE'!F312+'IE'!F312+'EL'!F312+'ES'!F312+'FR'!F312+'HR'!F312+'IT'!F312+'CY'!F312+LV!F312+LT!F312+LU!F312+'HU'!F312+MT!F312+NL!F312+'AT'!F312+PL!F312+PT!F312+RO!F312+SI!F312+SK!F312+'FI'!F312+SE!F312</f>
        <v>9450.23</v>
      </c>
      <c r="G312" s="28">
        <f>'BE'!G312+'BG'!G312+'CZ'!G312+'DK'!G312+'DE'!G312+'EE'!G312+'IE'!G312+'EL'!G312+'ES'!G312+'FR'!G312+'HR'!G312+'IT'!G312+'CY'!G312+LV!G312+LT!G312+LU!G312+'HU'!G312+MT!G312+NL!G312+'AT'!G312+PL!G312+PT!G312+RO!G312+SI!G312+SK!G312+'FI'!G312+SE!G312</f>
        <v>9408.384000000002</v>
      </c>
      <c r="H312" s="28">
        <f>'BE'!H312+'BG'!H312+'CZ'!H312+'DK'!H312+'DE'!H312+'EE'!H312+'IE'!H312+'EL'!H312+'ES'!H312+'FR'!H312+'HR'!H312+'IT'!H312+'CY'!H312+LV!H312+LT!H312+LU!H312+'HU'!H312+MT!H312+NL!H312+'AT'!H312+PL!H312+PT!H312+RO!H312+SI!H312+SK!H312+'FI'!H312+SE!H312</f>
        <v>8708.706000000002</v>
      </c>
      <c r="I312" s="28">
        <f>'BE'!I312+'BG'!I312+'CZ'!I312+'DK'!I312+'DE'!I312+'EE'!I312+'IE'!I312+'EL'!I312+'ES'!I312+'FR'!I312+'HR'!I312+'IT'!I312+'CY'!I312+LV!I312+LT!I312+LU!I312+'HU'!I312+MT!I312+NL!I312+'AT'!I312+PL!I312+PT!I312+RO!I312+SI!I312+SK!I312+'FI'!I312+SE!I312</f>
        <v>8140.953</v>
      </c>
      <c r="J312" s="28"/>
    </row>
    <row r="313" spans="2:10" ht="15">
      <c r="B313" s="32" t="s">
        <v>104</v>
      </c>
      <c r="C313" s="33" t="s">
        <v>111</v>
      </c>
      <c r="D313" s="28">
        <f>'BE'!D313+'BG'!D313+'CZ'!D313+'DK'!D313+'DE'!D313+'EE'!D313+'IE'!D313+'EL'!D313+'ES'!D313+'FR'!D313+'HR'!D313+'IT'!D313+'CY'!D313+LV!D313+LT!D313+LU!D313+'HU'!D313+MT!D313+NL!D313+'AT'!D313+PL!D313+PT!D313+RO!D313+SI!D313+SK!D313+'FI'!D313+SE!D313</f>
        <v>146.56</v>
      </c>
      <c r="E313" s="28">
        <f>'BE'!E313+'BG'!E313+'CZ'!E313+'DK'!E313+'DE'!E313+'EE'!E313+'IE'!E313+'EL'!E313+'ES'!E313+'FR'!E313+'HR'!E313+'IT'!E313+'CY'!E313+LV!E313+LT!E313+LU!E313+'HU'!E313+MT!E313+NL!E313+'AT'!E313+PL!E313+PT!E313+RO!E313+SI!E313+SK!E313+'FI'!E313+SE!E313</f>
        <v>147.06</v>
      </c>
      <c r="F313" s="28">
        <f>'BE'!F313+'BG'!F313+'CZ'!F313+'DK'!F313+'DE'!F313+'EE'!F313+'IE'!F313+'EL'!F313+'ES'!F313+'FR'!F313+'HR'!F313+'IT'!F313+'CY'!F313+LV!F313+LT!F313+LU!F313+'HU'!F313+MT!F313+NL!F313+'AT'!F313+PL!F313+PT!F313+RO!F313+SI!F313+SK!F313+'FI'!F313+SE!F313</f>
        <v>173.21</v>
      </c>
      <c r="G313" s="28">
        <f>'BE'!G313+'BG'!G313+'CZ'!G313+'DK'!G313+'DE'!G313+'EE'!G313+'IE'!G313+'EL'!G313+'ES'!G313+'FR'!G313+'HR'!G313+'IT'!G313+'CY'!G313+LV!G313+LT!G313+LU!G313+'HU'!G313+MT!G313+NL!G313+'AT'!G313+PL!G313+PT!G313+RO!G313+SI!G313+SK!G313+'FI'!G313+SE!G313</f>
        <v>166.839</v>
      </c>
      <c r="H313" s="28">
        <f>'BE'!H313+'BG'!H313+'CZ'!H313+'DK'!H313+'DE'!H313+'EE'!H313+'IE'!H313+'EL'!H313+'ES'!H313+'FR'!H313+'HR'!H313+'IT'!H313+'CY'!H313+LV!H313+LT!H313+LU!H313+'HU'!H313+MT!H313+NL!H313+'AT'!H313+PL!H313+PT!H313+RO!H313+SI!H313+SK!H313+'FI'!H313+SE!H313</f>
        <v>144.05599999999998</v>
      </c>
      <c r="I313" s="28">
        <f>'BE'!I313+'BG'!I313+'CZ'!I313+'DK'!I313+'DE'!I313+'EE'!I313+'IE'!I313+'EL'!I313+'ES'!I313+'FR'!I313+'HR'!I313+'IT'!I313+'CY'!I313+LV!I313+LT!I313+LU!I313+'HU'!I313+MT!I313+NL!I313+'AT'!I313+PL!I313+PT!I313+RO!I313+SI!I313+SK!I313+'FI'!I313+SE!I313</f>
        <v>140.824</v>
      </c>
      <c r="J313" s="28"/>
    </row>
    <row r="314" spans="2:10" ht="15">
      <c r="B314" s="32" t="s">
        <v>104</v>
      </c>
      <c r="C314" s="33" t="s">
        <v>112</v>
      </c>
      <c r="D314" s="28">
        <f>'BE'!D314+'BG'!D314+'CZ'!D314+'DK'!D314+'DE'!D314+'EE'!D314+'IE'!D314+'EL'!D314+'ES'!D314+'FR'!D314+'HR'!D314+'IT'!D314+'CY'!D314+LV!D314+LT!D314+LU!D314+'HU'!D314+MT!D314+NL!D314+'AT'!D314+PL!D314+PT!D314+RO!D314+SI!D314+SK!D314+'FI'!D314+SE!D314</f>
        <v>-4.680000000000007</v>
      </c>
      <c r="E314" s="28">
        <f>'BE'!E314+'BG'!E314+'CZ'!E314+'DK'!E314+'DE'!E314+'EE'!E314+'IE'!E314+'EL'!E314+'ES'!E314+'FR'!E314+'HR'!E314+'IT'!E314+'CY'!E314+LV!E314+LT!E314+LU!E314+'HU'!E314+MT!E314+NL!E314+'AT'!E314+PL!E314+PT!E314+RO!E314+SI!E314+SK!E314+'FI'!E314+SE!E314</f>
        <v>72.14</v>
      </c>
      <c r="F314" s="28">
        <f>'BE'!F314+'BG'!F314+'CZ'!F314+'DK'!F314+'DE'!F314+'EE'!F314+'IE'!F314+'EL'!F314+'ES'!F314+'FR'!F314+'HR'!F314+'IT'!F314+'CY'!F314+LV!F314+LT!F314+LU!F314+'HU'!F314+MT!F314+NL!F314+'AT'!F314+PL!F314+PT!F314+RO!F314+SI!F314+SK!F314+'FI'!F314+SE!F314</f>
        <v>197.743</v>
      </c>
      <c r="G314" s="28">
        <f>'BE'!G314+'BG'!G314+'CZ'!G314+'DK'!G314+'DE'!G314+'EE'!G314+'IE'!G314+'EL'!G314+'ES'!G314+'FR'!G314+'HR'!G314+'IT'!G314+'CY'!G314+LV!G314+LT!G314+LU!G314+'HU'!G314+MT!G314+NL!G314+'AT'!G314+PL!G314+PT!G314+RO!G314+SI!G314+SK!G314+'FI'!G314+SE!G314</f>
        <v>48.732</v>
      </c>
      <c r="H314" s="28">
        <f>'BE'!H314+'BG'!H314+'CZ'!H314+'DK'!H314+'DE'!H314+'EE'!H314+'IE'!H314+'EL'!H314+'ES'!H314+'FR'!H314+'HR'!H314+'IT'!H314+'CY'!H314+LV!H314+LT!H314+LU!H314+'HU'!H314+MT!H314+NL!H314+'AT'!H314+PL!H314+PT!H314+RO!H314+SI!H314+SK!H314+'FI'!H314+SE!H314</f>
        <v>-90.533</v>
      </c>
      <c r="I314" s="28">
        <f>'BE'!I314+'BG'!I314+'CZ'!I314+'DK'!I314+'DE'!I314+'EE'!I314+'IE'!I314+'EL'!I314+'ES'!I314+'FR'!I314+'HR'!I314+'IT'!I314+'CY'!I314+LV!I314+LT!I314+LU!I314+'HU'!I314+MT!I314+NL!I314+'AT'!I314+PL!I314+PT!I314+RO!I314+SI!I314+SK!I314+'FI'!I314+SE!I314</f>
        <v>-170.66899999999998</v>
      </c>
      <c r="J314" s="28"/>
    </row>
    <row r="315" spans="2:10" ht="15">
      <c r="B315" s="32" t="s">
        <v>104</v>
      </c>
      <c r="C315" s="33" t="s">
        <v>87</v>
      </c>
      <c r="D315" s="28">
        <f>'BE'!D315+'BG'!D315+'CZ'!D315+'DK'!D315+'DE'!D315+'EE'!D315+'IE'!D315+'EL'!D315+'ES'!D315+'FR'!D315+'HR'!D315+'IT'!D315+'CY'!D315+LV!D315+LT!D315+LU!D315+'HU'!D315+MT!D315+NL!D315+'AT'!D315+PL!D315+PT!D315+RO!D315+SI!D315+SK!D315+'FI'!D315+SE!D315</f>
        <v>1557</v>
      </c>
      <c r="E315" s="28">
        <f>'BE'!E315+'BG'!E315+'CZ'!E315+'DK'!E315+'DE'!E315+'EE'!E315+'IE'!E315+'EL'!E315+'ES'!E315+'FR'!E315+'HR'!E315+'IT'!E315+'CY'!E315+LV!E315+LT!E315+LU!E315+'HU'!E315+MT!E315+NL!E315+'AT'!E315+PL!E315+PT!E315+RO!E315+SI!E315+SK!E315+'FI'!E315+SE!E315</f>
        <v>1383.76</v>
      </c>
      <c r="F315" s="28">
        <f>'BE'!F315+'BG'!F315+'CZ'!F315+'DK'!F315+'DE'!F315+'EE'!F315+'IE'!F315+'EL'!F315+'ES'!F315+'FR'!F315+'HR'!F315+'IT'!F315+'CY'!F315+LV!F315+LT!F315+LU!F315+'HU'!F315+MT!F315+NL!F315+'AT'!F315+PL!F315+PT!F315+RO!F315+SI!F315+SK!F315+'FI'!F315+SE!F315</f>
        <v>1266.069</v>
      </c>
      <c r="G315" s="28">
        <f>'BE'!G315+'BG'!G315+'CZ'!G315+'DK'!G315+'DE'!G315+'EE'!G315+'IE'!G315+'EL'!G315+'ES'!G315+'FR'!G315+'HR'!G315+'IT'!G315+'CY'!G315+LV!G315+LT!G315+LU!G315+'HU'!G315+MT!G315+NL!G315+'AT'!G315+PL!G315+PT!G315+RO!G315+SI!G315+SK!G315+'FI'!G315+SE!G315</f>
        <v>1347.9349999999997</v>
      </c>
      <c r="H315" s="28">
        <f>'BE'!H315+'BG'!H315+'CZ'!H315+'DK'!H315+'DE'!H315+'EE'!H315+'IE'!H315+'EL'!H315+'ES'!H315+'FR'!H315+'HR'!H315+'IT'!H315+'CY'!H315+LV!H315+LT!H315+LU!H315+'HU'!H315+MT!H315+NL!H315+'AT'!H315+PL!H315+PT!H315+RO!H315+SI!H315+SK!H315+'FI'!H315+SE!H315</f>
        <v>1219.551</v>
      </c>
      <c r="I315" s="28">
        <f>'BE'!I315+'BG'!I315+'CZ'!I315+'DK'!I315+'DE'!I315+'EE'!I315+'IE'!I315+'EL'!I315+'ES'!I315+'FR'!I315+'HR'!I315+'IT'!I315+'CY'!I315+LV!I315+LT!I315+LU!I315+'HU'!I315+MT!I315+NL!I315+'AT'!I315+PL!I315+PT!I315+RO!I315+SI!I315+SK!I315+'FI'!I315+SE!I315</f>
        <v>1446.3890000000001</v>
      </c>
      <c r="J315" s="28"/>
    </row>
    <row r="316" spans="2:10" ht="15">
      <c r="B316" s="34" t="s">
        <v>104</v>
      </c>
      <c r="C316" s="35" t="s">
        <v>91</v>
      </c>
      <c r="D316" s="29">
        <f>'BE'!D316+'BG'!D316+'CZ'!D316+'DK'!D316+'DE'!D316+'EE'!D316+'IE'!D316+'EL'!D316+'ES'!D316+'FR'!D316+'HR'!D316+'IT'!D316+'CY'!D316+LV!D316+LT!D316+LU!D316+'HU'!D316+MT!D316+NL!D316+'AT'!D316+PL!D316+PT!D316+RO!D316+SI!D316+SK!D316+'FI'!D316+SE!D316</f>
        <v>85.394</v>
      </c>
      <c r="E316" s="29">
        <f>'BE'!E316+'BG'!E316+'CZ'!E316+'DK'!E316+'DE'!E316+'EE'!E316+'IE'!E316+'EL'!E316+'ES'!E316+'FR'!E316+'HR'!E316+'IT'!E316+'CY'!E316+LV!E316+LT!E316+LU!E316+'HU'!E316+MT!E316+NL!E316+'AT'!E316+PL!E316+PT!E316+RO!E316+SI!E316+SK!E316+'FI'!E316+SE!E316</f>
        <v>162.699</v>
      </c>
      <c r="F316" s="29">
        <f>'BE'!F316+'BG'!F316+'CZ'!F316+'DK'!F316+'DE'!F316+'EE'!F316+'IE'!F316+'EL'!F316+'ES'!F316+'FR'!F316+'HR'!F316+'IT'!F316+'CY'!F316+LV!F316+LT!F316+LU!F316+'HU'!F316+MT!F316+NL!F316+'AT'!F316+PL!F316+PT!F316+RO!F316+SI!F316+SK!F316+'FI'!F316+SE!F316</f>
        <v>-189.91000000000005</v>
      </c>
      <c r="G316" s="29">
        <f>'BE'!G316+'BG'!G316+'CZ'!G316+'DK'!G316+'DE'!G316+'EE'!G316+'IE'!G316+'EL'!G316+'ES'!G316+'FR'!G316+'HR'!G316+'IT'!G316+'CY'!G316+LV!G316+LT!G316+LU!G316+'HU'!G316+MT!G316+NL!G316+'AT'!G316+PL!G316+PT!G316+RO!G316+SI!G316+SK!G316+'FI'!G316+SE!G316</f>
        <v>-108.25800000000001</v>
      </c>
      <c r="H316" s="29">
        <f>'BE'!H316+'BG'!H316+'CZ'!H316+'DK'!H316+'DE'!H316+'EE'!H316+'IE'!H316+'EL'!H316+'ES'!H316+'FR'!H316+'HR'!H316+'IT'!H316+'CY'!H316+LV!H316+LT!H316+LU!H316+'HU'!H316+MT!H316+NL!H316+'AT'!H316+PL!H316+PT!H316+RO!H316+SI!H316+SK!H316+'FI'!H316+SE!H316</f>
        <v>111.69300000000001</v>
      </c>
      <c r="I316" s="29">
        <f>'BE'!I316+'BG'!I316+'CZ'!I316+'DK'!I316+'DE'!I316+'EE'!I316+'IE'!I316+'EL'!I316+'ES'!I316+'FR'!I316+'HR'!I316+'IT'!I316+'CY'!I316+LV!I316+LT!I316+LU!I316+'HU'!I316+MT!I316+NL!I316+'AT'!I316+PL!I316+PT!I316+RO!I316+SI!I316+SK!I316+'FI'!I316+SE!I316</f>
        <v>180.588</v>
      </c>
      <c r="J316" s="29"/>
    </row>
    <row r="317" spans="2:10" ht="15">
      <c r="B317" s="36" t="s">
        <v>104</v>
      </c>
      <c r="C317" s="37" t="s">
        <v>113</v>
      </c>
      <c r="D317" s="56">
        <f>'BE'!D317+'BG'!D317+'CZ'!D317+'DK'!D317+'DE'!D317+'EE'!D317+'IE'!D317+'EL'!D317+'ES'!D317+'FR'!D317+'HR'!D317+'IT'!D317+'CY'!D317+LV!D317+LT!D317+LU!D317+'HU'!D317+MT!D317+NL!D317+'AT'!D317+PL!D317+PT!D317+RO!D317+SI!D317+SK!D317+'FI'!D317+SE!D317</f>
        <v>3723.982</v>
      </c>
      <c r="E317" s="56">
        <f>'BE'!E317+'BG'!E317+'CZ'!E317+'DK'!E317+'DE'!E317+'EE'!E317+'IE'!E317+'EL'!E317+'ES'!E317+'FR'!E317+'HR'!E317+'IT'!E317+'CY'!E317+LV!E317+LT!E317+LU!E317+'HU'!E317+MT!E317+NL!E317+'AT'!E317+PL!E317+PT!E317+RO!E317+SI!E317+SK!E317+'FI'!E317+SE!E317</f>
        <v>3653.507</v>
      </c>
      <c r="F317" s="56">
        <f>'BE'!F317+'BG'!F317+'CZ'!F317+'DK'!F317+'DE'!F317+'EE'!F317+'IE'!F317+'EL'!F317+'ES'!F317+'FR'!F317+'HR'!F317+'IT'!F317+'CY'!F317+LV!F317+LT!F317+LU!F317+'HU'!F317+MT!F317+NL!F317+'AT'!F317+PL!F317+PT!F317+RO!F317+SI!F317+SK!F317+'FI'!F317+SE!F317</f>
        <v>4102.701999999999</v>
      </c>
      <c r="G317" s="56">
        <f>'BE'!G317+'BG'!G317+'CZ'!G317+'DK'!G317+'DE'!G317+'EE'!G317+'IE'!G317+'EL'!G317+'ES'!G317+'FR'!G317+'HR'!G317+'IT'!G317+'CY'!G317+LV!G317+LT!G317+LU!G317+'HU'!G317+MT!G317+NL!G317+'AT'!G317+PL!G317+PT!G317+RO!G317+SI!G317+SK!G317+'FI'!G317+SE!G317</f>
        <v>4040.637</v>
      </c>
      <c r="H317" s="56">
        <f>'BE'!H317+'BG'!H317+'CZ'!H317+'DK'!H317+'DE'!H317+'EE'!H317+'IE'!H317+'EL'!H317+'ES'!H317+'FR'!H317+'HR'!H317+'IT'!H317+'CY'!H317+LV!H317+LT!H317+LU!H317+'HU'!H317+MT!H317+NL!H317+'AT'!H317+PL!H317+PT!H317+RO!H317+SI!H317+SK!H317+'FI'!H317+SE!H317</f>
        <v>3773.139</v>
      </c>
      <c r="I317" s="56">
        <f>'BE'!I317+'BG'!I317+'CZ'!I317+'DK'!I317+'DE'!I317+'EE'!I317+'IE'!I317+'EL'!I317+'ES'!I317+'FR'!I317+'HR'!I317+'IT'!I317+'CY'!I317+LV!I317+LT!I317+LU!I317+'HU'!I317+MT!I317+NL!I317+'AT'!I317+PL!I317+PT!I317+RO!I317+SI!I317+SK!I317+'FI'!I317+SE!I317</f>
        <v>3085.151999999999</v>
      </c>
      <c r="J317" s="56"/>
    </row>
    <row r="318" spans="2:10" ht="15">
      <c r="B318" s="30" t="s">
        <v>105</v>
      </c>
      <c r="C318" s="31" t="s">
        <v>107</v>
      </c>
      <c r="D318" s="27">
        <f>'BE'!D318+'BG'!D318+'CZ'!D318+'DK'!D318+'DE'!D318+'EE'!D318+'IE'!D318+'EL'!D318+'ES'!D318+'FR'!D318+'HR'!D318+'IT'!D318+'CY'!D318+LV!D318+LT!D318+LU!D318+'HU'!D318+MT!D318+NL!D318+'AT'!D318+PL!D318+PT!D318+RO!D318+SI!D318+SK!D318+'FI'!D318+SE!D318</f>
        <v>0</v>
      </c>
      <c r="E318" s="27">
        <f>'BE'!E318+'BG'!E318+'CZ'!E318+'DK'!E318+'DE'!E318+'EE'!E318+'IE'!E318+'EL'!E318+'ES'!E318+'FR'!E318+'HR'!E318+'IT'!E318+'CY'!E318+LV!E318+LT!E318+LU!E318+'HU'!E318+MT!E318+NL!E318+'AT'!E318+PL!E318+PT!E318+RO!E318+SI!E318+SK!E318+'FI'!E318+SE!E318</f>
        <v>0</v>
      </c>
      <c r="F318" s="27">
        <f>'BE'!F318+'BG'!F318+'CZ'!F318+'DK'!F318+'DE'!F318+'EE'!F318+'IE'!F318+'EL'!F318+'ES'!F318+'FR'!F318+'HR'!F318+'IT'!F318+'CY'!F318+LV!F318+LT!F318+LU!F318+'HU'!F318+MT!F318+NL!F318+'AT'!F318+PL!F318+PT!F318+RO!F318+SI!F318+SK!F318+'FI'!F318+SE!F318</f>
        <v>0</v>
      </c>
      <c r="G318" s="27">
        <f>'BE'!G318+'BG'!G318+'CZ'!G318+'DK'!G318+'DE'!G318+'EE'!G318+'IE'!G318+'EL'!G318+'ES'!G318+'FR'!G318+'HR'!G318+'IT'!G318+'CY'!G318+LV!G318+LT!G318+LU!G318+'HU'!G318+MT!G318+NL!G318+'AT'!G318+PL!G318+PT!G318+RO!G318+SI!G318+SK!G318+'FI'!G318+SE!G318</f>
        <v>0</v>
      </c>
      <c r="H318" s="27">
        <f>'BE'!H318+'BG'!H318+'CZ'!H318+'DK'!H318+'DE'!H318+'EE'!H318+'IE'!H318+'EL'!H318+'ES'!H318+'FR'!H318+'HR'!H318+'IT'!H318+'CY'!H318+LV!H318+LT!H318+LU!H318+'HU'!H318+MT!H318+NL!H318+'AT'!H318+PL!H318+PT!H318+RO!H318+SI!H318+SK!H318+'FI'!H318+SE!H318</f>
        <v>0</v>
      </c>
      <c r="I318" s="27">
        <f>'BE'!I318+'BG'!I318+'CZ'!I318+'DK'!I318+'DE'!I318+'EE'!I318+'IE'!I318+'EL'!I318+'ES'!I318+'FR'!I318+'HR'!I318+'IT'!I318+'CY'!I318+LV!I318+LT!I318+LU!I318+'HU'!I318+MT!I318+NL!I318+'AT'!I318+PL!I318+PT!I318+RO!I318+SI!I318+SK!I318+'FI'!I318+SE!I318</f>
        <v>0</v>
      </c>
      <c r="J318" s="27"/>
    </row>
    <row r="319" spans="2:10" ht="15">
      <c r="B319" s="32" t="s">
        <v>105</v>
      </c>
      <c r="C319" s="33" t="s">
        <v>108</v>
      </c>
      <c r="D319" s="28">
        <f>'BE'!D319+'BG'!D319+'CZ'!D319+'DK'!D319+'DE'!D319+'EE'!D319+'IE'!D319+'EL'!D319+'ES'!D319+'FR'!D319+'HR'!D319+'IT'!D319+'CY'!D319+LV!D319+LT!D319+LU!D319+'HU'!D319+MT!D319+NL!D319+'AT'!D319+PL!D319+PT!D319+RO!D319+SI!D319+SK!D319+'FI'!D319+SE!D319</f>
        <v>18046.962</v>
      </c>
      <c r="E319" s="28">
        <f>'BE'!E319+'BG'!E319+'CZ'!E319+'DK'!E319+'DE'!E319+'EE'!E319+'IE'!E319+'EL'!E319+'ES'!E319+'FR'!E319+'HR'!E319+'IT'!E319+'CY'!E319+LV!E319+LT!E319+LU!E319+'HU'!E319+MT!E319+NL!E319+'AT'!E319+PL!E319+PT!E319+RO!E319+SI!E319+SK!E319+'FI'!E319+SE!E319</f>
        <v>17321.412</v>
      </c>
      <c r="F319" s="28">
        <f>'BE'!F319+'BG'!F319+'CZ'!F319+'DK'!F319+'DE'!F319+'EE'!F319+'IE'!F319+'EL'!F319+'ES'!F319+'FR'!F319+'HR'!F319+'IT'!F319+'CY'!F319+LV!F319+LT!F319+LU!F319+'HU'!F319+MT!F319+NL!F319+'AT'!F319+PL!F319+PT!F319+RO!F319+SI!F319+SK!F319+'FI'!F319+SE!F319</f>
        <v>17385.087</v>
      </c>
      <c r="G319" s="28">
        <f>'BE'!G319+'BG'!G319+'CZ'!G319+'DK'!G319+'DE'!G319+'EE'!G319+'IE'!G319+'EL'!G319+'ES'!G319+'FR'!G319+'HR'!G319+'IT'!G319+'CY'!G319+LV!G319+LT!G319+LU!G319+'HU'!G319+MT!G319+NL!G319+'AT'!G319+PL!G319+PT!G319+RO!G319+SI!G319+SK!G319+'FI'!G319+SE!G319</f>
        <v>17144.879</v>
      </c>
      <c r="H319" s="28">
        <f>'BE'!H319+'BG'!H319+'CZ'!H319+'DK'!H319+'DE'!H319+'EE'!H319+'IE'!H319+'EL'!H319+'ES'!H319+'FR'!H319+'HR'!H319+'IT'!H319+'CY'!H319+LV!H319+LT!H319+LU!H319+'HU'!H319+MT!H319+NL!H319+'AT'!H319+PL!H319+PT!H319+RO!H319+SI!H319+SK!H319+'FI'!H319+SE!H319</f>
        <v>17392.792999999998</v>
      </c>
      <c r="I319" s="28">
        <f>'BE'!I319+'BG'!I319+'CZ'!I319+'DK'!I319+'DE'!I319+'EE'!I319+'IE'!I319+'EL'!I319+'ES'!I319+'FR'!I319+'HR'!I319+'IT'!I319+'CY'!I319+LV!I319+LT!I319+LU!I319+'HU'!I319+MT!I319+NL!I319+'AT'!I319+PL!I319+PT!I319+RO!I319+SI!I319+SK!I319+'FI'!I319+SE!I319</f>
        <v>15381.545000000002</v>
      </c>
      <c r="J319" s="28"/>
    </row>
    <row r="320" spans="2:10" ht="15">
      <c r="B320" s="32" t="s">
        <v>105</v>
      </c>
      <c r="C320" s="33" t="s">
        <v>109</v>
      </c>
      <c r="D320" s="28">
        <f>'BE'!D320+'BG'!D320+'CZ'!D320+'DK'!D320+'DE'!D320+'EE'!D320+'IE'!D320+'EL'!D320+'ES'!D320+'FR'!D320+'HR'!D320+'IT'!D320+'CY'!D320+LV!D320+LT!D320+LU!D320+'HU'!D320+MT!D320+NL!D320+'AT'!D320+PL!D320+PT!D320+RO!D320+SI!D320+SK!D320+'FI'!D320+SE!D320</f>
        <v>0</v>
      </c>
      <c r="E320" s="28">
        <f>'BE'!E320+'BG'!E320+'CZ'!E320+'DK'!E320+'DE'!E320+'EE'!E320+'IE'!E320+'EL'!E320+'ES'!E320+'FR'!E320+'HR'!E320+'IT'!E320+'CY'!E320+LV!E320+LT!E320+LU!E320+'HU'!E320+MT!E320+NL!E320+'AT'!E320+PL!E320+PT!E320+RO!E320+SI!E320+SK!E320+'FI'!E320+SE!E320</f>
        <v>13</v>
      </c>
      <c r="F320" s="28">
        <f>'BE'!F320+'BG'!F320+'CZ'!F320+'DK'!F320+'DE'!F320+'EE'!F320+'IE'!F320+'EL'!F320+'ES'!F320+'FR'!F320+'HR'!F320+'IT'!F320+'CY'!F320+LV!F320+LT!F320+LU!F320+'HU'!F320+MT!F320+NL!F320+'AT'!F320+PL!F320+PT!F320+RO!F320+SI!F320+SK!F320+'FI'!F320+SE!F320</f>
        <v>15</v>
      </c>
      <c r="G320" s="28">
        <f>'BE'!G320+'BG'!G320+'CZ'!G320+'DK'!G320+'DE'!G320+'EE'!G320+'IE'!G320+'EL'!G320+'ES'!G320+'FR'!G320+'HR'!G320+'IT'!G320+'CY'!G320+LV!G320+LT!G320+LU!G320+'HU'!G320+MT!G320+NL!G320+'AT'!G320+PL!G320+PT!G320+RO!G320+SI!G320+SK!G320+'FI'!G320+SE!G320</f>
        <v>16</v>
      </c>
      <c r="H320" s="28">
        <f>'BE'!H320+'BG'!H320+'CZ'!H320+'DK'!H320+'DE'!H320+'EE'!H320+'IE'!H320+'EL'!H320+'ES'!H320+'FR'!H320+'HR'!H320+'IT'!H320+'CY'!H320+LV!H320+LT!H320+LU!H320+'HU'!H320+MT!H320+NL!H320+'AT'!H320+PL!H320+PT!H320+RO!H320+SI!H320+SK!H320+'FI'!H320+SE!H320</f>
        <v>18</v>
      </c>
      <c r="I320" s="28">
        <f>'BE'!I320+'BG'!I320+'CZ'!I320+'DK'!I320+'DE'!I320+'EE'!I320+'IE'!I320+'EL'!I320+'ES'!I320+'FR'!I320+'HR'!I320+'IT'!I320+'CY'!I320+LV!I320+LT!I320+LU!I320+'HU'!I320+MT!I320+NL!I320+'AT'!I320+PL!I320+PT!I320+RO!I320+SI!I320+SK!I320+'FI'!I320+SE!I320</f>
        <v>14.578</v>
      </c>
      <c r="J320" s="28"/>
    </row>
    <row r="321" spans="2:10" ht="15">
      <c r="B321" s="32" t="s">
        <v>105</v>
      </c>
      <c r="C321" s="33" t="s">
        <v>110</v>
      </c>
      <c r="D321" s="28">
        <f>'BE'!D321+'BG'!D321+'CZ'!D321+'DK'!D321+'DE'!D321+'EE'!D321+'IE'!D321+'EL'!D321+'ES'!D321+'FR'!D321+'HR'!D321+'IT'!D321+'CY'!D321+LV!D321+LT!D321+LU!D321+'HU'!D321+MT!D321+NL!D321+'AT'!D321+PL!D321+PT!D321+RO!D321+SI!D321+SK!D321+'FI'!D321+SE!D321</f>
        <v>0.004</v>
      </c>
      <c r="E321" s="28">
        <f>'BE'!E321+'BG'!E321+'CZ'!E321+'DK'!E321+'DE'!E321+'EE'!E321+'IE'!E321+'EL'!E321+'ES'!E321+'FR'!E321+'HR'!E321+'IT'!E321+'CY'!E321+LV!E321+LT!E321+LU!E321+'HU'!E321+MT!E321+NL!E321+'AT'!E321+PL!E321+PT!E321+RO!E321+SI!E321+SK!E321+'FI'!E321+SE!E321</f>
        <v>0.32</v>
      </c>
      <c r="F321" s="28">
        <f>'BE'!F321+'BG'!F321+'CZ'!F321+'DK'!F321+'DE'!F321+'EE'!F321+'IE'!F321+'EL'!F321+'ES'!F321+'FR'!F321+'HR'!F321+'IT'!F321+'CY'!F321+LV!F321+LT!F321+LU!F321+'HU'!F321+MT!F321+NL!F321+'AT'!F321+PL!F321+PT!F321+RO!F321+SI!F321+SK!F321+'FI'!F321+SE!F321</f>
        <v>0.199</v>
      </c>
      <c r="G321" s="28">
        <f>'BE'!G321+'BG'!G321+'CZ'!G321+'DK'!G321+'DE'!G321+'EE'!G321+'IE'!G321+'EL'!G321+'ES'!G321+'FR'!G321+'HR'!G321+'IT'!G321+'CY'!G321+LV!G321+LT!G321+LU!G321+'HU'!G321+MT!G321+NL!G321+'AT'!G321+PL!G321+PT!G321+RO!G321+SI!G321+SK!G321+'FI'!G321+SE!G321</f>
        <v>0.033</v>
      </c>
      <c r="H321" s="28">
        <f>'BE'!H321+'BG'!H321+'CZ'!H321+'DK'!H321+'DE'!H321+'EE'!H321+'IE'!H321+'EL'!H321+'ES'!H321+'FR'!H321+'HR'!H321+'IT'!H321+'CY'!H321+LV!H321+LT!H321+LU!H321+'HU'!H321+MT!H321+NL!H321+'AT'!H321+PL!H321+PT!H321+RO!H321+SI!H321+SK!H321+'FI'!H321+SE!H321</f>
        <v>0.259</v>
      </c>
      <c r="I321" s="28">
        <f>'BE'!I321+'BG'!I321+'CZ'!I321+'DK'!I321+'DE'!I321+'EE'!I321+'IE'!I321+'EL'!I321+'ES'!I321+'FR'!I321+'HR'!I321+'IT'!I321+'CY'!I321+LV!I321+LT!I321+LU!I321+'HU'!I321+MT!I321+NL!I321+'AT'!I321+PL!I321+PT!I321+RO!I321+SI!I321+SK!I321+'FI'!I321+SE!I321</f>
        <v>0</v>
      </c>
      <c r="J321" s="28"/>
    </row>
    <row r="322" spans="2:10" ht="15">
      <c r="B322" s="32" t="s">
        <v>105</v>
      </c>
      <c r="C322" s="33" t="s">
        <v>88</v>
      </c>
      <c r="D322" s="28">
        <f>'BE'!D322+'BG'!D322+'CZ'!D322+'DK'!D322+'DE'!D322+'EE'!D322+'IE'!D322+'EL'!D322+'ES'!D322+'FR'!D322+'HR'!D322+'IT'!D322+'CY'!D322+LV!D322+LT!D322+LU!D322+'HU'!D322+MT!D322+NL!D322+'AT'!D322+PL!D322+PT!D322+RO!D322+SI!D322+SK!D322+'FI'!D322+SE!D322</f>
        <v>4648.735</v>
      </c>
      <c r="E322" s="28">
        <f>'BE'!E322+'BG'!E322+'CZ'!E322+'DK'!E322+'DE'!E322+'EE'!E322+'IE'!E322+'EL'!E322+'ES'!E322+'FR'!E322+'HR'!E322+'IT'!E322+'CY'!E322+LV!E322+LT!E322+LU!E322+'HU'!E322+MT!E322+NL!E322+'AT'!E322+PL!E322+PT!E322+RO!E322+SI!E322+SK!E322+'FI'!E322+SE!E322</f>
        <v>4877.201999999999</v>
      </c>
      <c r="F322" s="28">
        <f>'BE'!F322+'BG'!F322+'CZ'!F322+'DK'!F322+'DE'!F322+'EE'!F322+'IE'!F322+'EL'!F322+'ES'!F322+'FR'!F322+'HR'!F322+'IT'!F322+'CY'!F322+LV!F322+LT!F322+LU!F322+'HU'!F322+MT!F322+NL!F322+'AT'!F322+PL!F322+PT!F322+RO!F322+SI!F322+SK!F322+'FI'!F322+SE!F322</f>
        <v>4941.704</v>
      </c>
      <c r="G322" s="28">
        <f>'BE'!G322+'BG'!G322+'CZ'!G322+'DK'!G322+'DE'!G322+'EE'!G322+'IE'!G322+'EL'!G322+'ES'!G322+'FR'!G322+'HR'!G322+'IT'!G322+'CY'!G322+LV!G322+LT!G322+LU!G322+'HU'!G322+MT!G322+NL!G322+'AT'!G322+PL!G322+PT!G322+RO!G322+SI!G322+SK!G322+'FI'!G322+SE!G322</f>
        <v>5574.459</v>
      </c>
      <c r="H322" s="28">
        <f>'BE'!H322+'BG'!H322+'CZ'!H322+'DK'!H322+'DE'!H322+'EE'!H322+'IE'!H322+'EL'!H322+'ES'!H322+'FR'!H322+'HR'!H322+'IT'!H322+'CY'!H322+LV!H322+LT!H322+LU!H322+'HU'!H322+MT!H322+NL!H322+'AT'!H322+PL!H322+PT!H322+RO!H322+SI!H322+SK!H322+'FI'!H322+SE!H322</f>
        <v>5640.989999999999</v>
      </c>
      <c r="I322" s="28">
        <f>'BE'!I322+'BG'!I322+'CZ'!I322+'DK'!I322+'DE'!I322+'EE'!I322+'IE'!I322+'EL'!I322+'ES'!I322+'FR'!I322+'HR'!I322+'IT'!I322+'CY'!I322+LV!I322+LT!I322+LU!I322+'HU'!I322+MT!I322+NL!I322+'AT'!I322+PL!I322+PT!I322+RO!I322+SI!I322+SK!I322+'FI'!I322+SE!I322</f>
        <v>4884.539000000001</v>
      </c>
      <c r="J322" s="28"/>
    </row>
    <row r="323" spans="2:10" ht="15">
      <c r="B323" s="32" t="s">
        <v>105</v>
      </c>
      <c r="C323" s="33" t="s">
        <v>89</v>
      </c>
      <c r="D323" s="28">
        <f>'BE'!D323+'BG'!D323+'CZ'!D323+'DK'!D323+'DE'!D323+'EE'!D323+'IE'!D323+'EL'!D323+'ES'!D323+'FR'!D323+'HR'!D323+'IT'!D323+'CY'!D323+LV!D323+LT!D323+LU!D323+'HU'!D323+MT!D323+NL!D323+'AT'!D323+PL!D323+PT!D323+RO!D323+SI!D323+SK!D323+'FI'!D323+SE!D323</f>
        <v>8870.267</v>
      </c>
      <c r="E323" s="28">
        <f>'BE'!E323+'BG'!E323+'CZ'!E323+'DK'!E323+'DE'!E323+'EE'!E323+'IE'!E323+'EL'!E323+'ES'!E323+'FR'!E323+'HR'!E323+'IT'!E323+'CY'!E323+LV!E323+LT!E323+LU!E323+'HU'!E323+MT!E323+NL!E323+'AT'!E323+PL!E323+PT!E323+RO!E323+SI!E323+SK!E323+'FI'!E323+SE!E323</f>
        <v>9140.271</v>
      </c>
      <c r="F323" s="28">
        <f>'BE'!F323+'BG'!F323+'CZ'!F323+'DK'!F323+'DE'!F323+'EE'!F323+'IE'!F323+'EL'!F323+'ES'!F323+'FR'!F323+'HR'!F323+'IT'!F323+'CY'!F323+LV!F323+LT!F323+LU!F323+'HU'!F323+MT!F323+NL!F323+'AT'!F323+PL!F323+PT!F323+RO!F323+SI!F323+SK!F323+'FI'!F323+SE!F323</f>
        <v>9241.125</v>
      </c>
      <c r="G323" s="28">
        <f>'BE'!G323+'BG'!G323+'CZ'!G323+'DK'!G323+'DE'!G323+'EE'!G323+'IE'!G323+'EL'!G323+'ES'!G323+'FR'!G323+'HR'!G323+'IT'!G323+'CY'!G323+LV!G323+LT!G323+LU!G323+'HU'!G323+MT!G323+NL!G323+'AT'!G323+PL!G323+PT!G323+RO!G323+SI!G323+SK!G323+'FI'!G323+SE!G323</f>
        <v>9410.394000000002</v>
      </c>
      <c r="H323" s="28">
        <f>'BE'!H323+'BG'!H323+'CZ'!H323+'DK'!H323+'DE'!H323+'EE'!H323+'IE'!H323+'EL'!H323+'ES'!H323+'FR'!H323+'HR'!H323+'IT'!H323+'CY'!H323+LV!H323+LT!H323+LU!H323+'HU'!H323+MT!H323+NL!H323+'AT'!H323+PL!H323+PT!H323+RO!H323+SI!H323+SK!H323+'FI'!H323+SE!H323</f>
        <v>9263.337999999998</v>
      </c>
      <c r="I323" s="28">
        <f>'BE'!I323+'BG'!I323+'CZ'!I323+'DK'!I323+'DE'!I323+'EE'!I323+'IE'!I323+'EL'!I323+'ES'!I323+'FR'!I323+'HR'!I323+'IT'!I323+'CY'!I323+LV!I323+LT!I323+LU!I323+'HU'!I323+MT!I323+NL!I323+'AT'!I323+PL!I323+PT!I323+RO!I323+SI!I323+SK!I323+'FI'!I323+SE!I323</f>
        <v>7376.111999999999</v>
      </c>
      <c r="J323" s="28"/>
    </row>
    <row r="324" spans="2:10" ht="15">
      <c r="B324" s="32" t="s">
        <v>105</v>
      </c>
      <c r="C324" s="33" t="s">
        <v>111</v>
      </c>
      <c r="D324" s="28">
        <f>'BE'!D324+'BG'!D324+'CZ'!D324+'DK'!D324+'DE'!D324+'EE'!D324+'IE'!D324+'EL'!D324+'ES'!D324+'FR'!D324+'HR'!D324+'IT'!D324+'CY'!D324+LV!D324+LT!D324+LU!D324+'HU'!D324+MT!D324+NL!D324+'AT'!D324+PL!D324+PT!D324+RO!D324+SI!D324+SK!D324+'FI'!D324+SE!D324</f>
        <v>0</v>
      </c>
      <c r="E324" s="28">
        <f>'BE'!E324+'BG'!E324+'CZ'!E324+'DK'!E324+'DE'!E324+'EE'!E324+'IE'!E324+'EL'!E324+'ES'!E324+'FR'!E324+'HR'!E324+'IT'!E324+'CY'!E324+LV!E324+LT!E324+LU!E324+'HU'!E324+MT!E324+NL!E324+'AT'!E324+PL!E324+PT!E324+RO!E324+SI!E324+SK!E324+'FI'!E324+SE!E324</f>
        <v>0</v>
      </c>
      <c r="F324" s="28">
        <f>'BE'!F324+'BG'!F324+'CZ'!F324+'DK'!F324+'DE'!F324+'EE'!F324+'IE'!F324+'EL'!F324+'ES'!F324+'FR'!F324+'HR'!F324+'IT'!F324+'CY'!F324+LV!F324+LT!F324+LU!F324+'HU'!F324+MT!F324+NL!F324+'AT'!F324+PL!F324+PT!F324+RO!F324+SI!F324+SK!F324+'FI'!F324+SE!F324</f>
        <v>0</v>
      </c>
      <c r="G324" s="28">
        <f>'BE'!G324+'BG'!G324+'CZ'!G324+'DK'!G324+'DE'!G324+'EE'!G324+'IE'!G324+'EL'!G324+'ES'!G324+'FR'!G324+'HR'!G324+'IT'!G324+'CY'!G324+LV!G324+LT!G324+LU!G324+'HU'!G324+MT!G324+NL!G324+'AT'!G324+PL!G324+PT!G324+RO!G324+SI!G324+SK!G324+'FI'!G324+SE!G324</f>
        <v>0</v>
      </c>
      <c r="H324" s="28">
        <f>'BE'!H324+'BG'!H324+'CZ'!H324+'DK'!H324+'DE'!H324+'EE'!H324+'IE'!H324+'EL'!H324+'ES'!H324+'FR'!H324+'HR'!H324+'IT'!H324+'CY'!H324+LV!H324+LT!H324+LU!H324+'HU'!H324+MT!H324+NL!H324+'AT'!H324+PL!H324+PT!H324+RO!H324+SI!H324+SK!H324+'FI'!H324+SE!H324</f>
        <v>0</v>
      </c>
      <c r="I324" s="28">
        <f>'BE'!I324+'BG'!I324+'CZ'!I324+'DK'!I324+'DE'!I324+'EE'!I324+'IE'!I324+'EL'!I324+'ES'!I324+'FR'!I324+'HR'!I324+'IT'!I324+'CY'!I324+LV!I324+LT!I324+LU!I324+'HU'!I324+MT!I324+NL!I324+'AT'!I324+PL!I324+PT!I324+RO!I324+SI!I324+SK!I324+'FI'!I324+SE!I324</f>
        <v>0</v>
      </c>
      <c r="J324" s="28"/>
    </row>
    <row r="325" spans="2:10" ht="15">
      <c r="B325" s="32" t="s">
        <v>105</v>
      </c>
      <c r="C325" s="33" t="s">
        <v>112</v>
      </c>
      <c r="D325" s="28">
        <f>'BE'!D325+'BG'!D325+'CZ'!D325+'DK'!D325+'DE'!D325+'EE'!D325+'IE'!D325+'EL'!D325+'ES'!D325+'FR'!D325+'HR'!D325+'IT'!D325+'CY'!D325+LV!D325+LT!D325+LU!D325+'HU'!D325+MT!D325+NL!D325+'AT'!D325+PL!D325+PT!D325+RO!D325+SI!D325+SK!D325+'FI'!D325+SE!D325</f>
        <v>-703.999</v>
      </c>
      <c r="E325" s="28">
        <f>'BE'!E325+'BG'!E325+'CZ'!E325+'DK'!E325+'DE'!E325+'EE'!E325+'IE'!E325+'EL'!E325+'ES'!E325+'FR'!E325+'HR'!E325+'IT'!E325+'CY'!E325+LV!E325+LT!E325+LU!E325+'HU'!E325+MT!E325+NL!E325+'AT'!E325+PL!E325+PT!E325+RO!E325+SI!E325+SK!E325+'FI'!E325+SE!E325</f>
        <v>-237</v>
      </c>
      <c r="F325" s="28">
        <f>'BE'!F325+'BG'!F325+'CZ'!F325+'DK'!F325+'DE'!F325+'EE'!F325+'IE'!F325+'EL'!F325+'ES'!F325+'FR'!F325+'HR'!F325+'IT'!F325+'CY'!F325+LV!F325+LT!F325+LU!F325+'HU'!F325+MT!F325+NL!F325+'AT'!F325+PL!F325+PT!F325+RO!F325+SI!F325+SK!F325+'FI'!F325+SE!F325</f>
        <v>166.665</v>
      </c>
      <c r="G325" s="28">
        <f>'BE'!G325+'BG'!G325+'CZ'!G325+'DK'!G325+'DE'!G325+'EE'!G325+'IE'!G325+'EL'!G325+'ES'!G325+'FR'!G325+'HR'!G325+'IT'!G325+'CY'!G325+LV!G325+LT!G325+LU!G325+'HU'!G325+MT!G325+NL!G325+'AT'!G325+PL!G325+PT!G325+RO!G325+SI!G325+SK!G325+'FI'!G325+SE!G325</f>
        <v>-208.011</v>
      </c>
      <c r="H325" s="28">
        <f>'BE'!H325+'BG'!H325+'CZ'!H325+'DK'!H325+'DE'!H325+'EE'!H325+'IE'!H325+'EL'!H325+'ES'!H325+'FR'!H325+'HR'!H325+'IT'!H325+'CY'!H325+LV!H325+LT!H325+LU!H325+'HU'!H325+MT!H325+NL!H325+'AT'!H325+PL!H325+PT!H325+RO!H325+SI!H325+SK!H325+'FI'!H325+SE!H325</f>
        <v>-644.501</v>
      </c>
      <c r="I325" s="28">
        <f>'BE'!I325+'BG'!I325+'CZ'!I325+'DK'!I325+'DE'!I325+'EE'!I325+'IE'!I325+'EL'!I325+'ES'!I325+'FR'!I325+'HR'!I325+'IT'!I325+'CY'!I325+LV!I325+LT!I325+LU!I325+'HU'!I325+MT!I325+NL!I325+'AT'!I325+PL!I325+PT!I325+RO!I325+SI!I325+SK!I325+'FI'!I325+SE!I325</f>
        <v>-621.047</v>
      </c>
      <c r="J325" s="28"/>
    </row>
    <row r="326" spans="2:10" ht="15">
      <c r="B326" s="32" t="s">
        <v>105</v>
      </c>
      <c r="C326" s="33" t="s">
        <v>87</v>
      </c>
      <c r="D326" s="28">
        <f>'BE'!D326+'BG'!D326+'CZ'!D326+'DK'!D326+'DE'!D326+'EE'!D326+'IE'!D326+'EL'!D326+'ES'!D326+'FR'!D326+'HR'!D326+'IT'!D326+'CY'!D326+LV!D326+LT!D326+LU!D326+'HU'!D326+MT!D326+NL!D326+'AT'!D326+PL!D326+PT!D326+RO!D326+SI!D326+SK!D326+'FI'!D326+SE!D326</f>
        <v>464.48</v>
      </c>
      <c r="E326" s="28">
        <f>'BE'!E326+'BG'!E326+'CZ'!E326+'DK'!E326+'DE'!E326+'EE'!E326+'IE'!E326+'EL'!E326+'ES'!E326+'FR'!E326+'HR'!E326+'IT'!E326+'CY'!E326+LV!E326+LT!E326+LU!E326+'HU'!E326+MT!E326+NL!E326+'AT'!E326+PL!E326+PT!E326+RO!E326+SI!E326+SK!E326+'FI'!E326+SE!E326</f>
        <v>356.38</v>
      </c>
      <c r="F326" s="28">
        <f>'BE'!F326+'BG'!F326+'CZ'!F326+'DK'!F326+'DE'!F326+'EE'!F326+'IE'!F326+'EL'!F326+'ES'!F326+'FR'!F326+'HR'!F326+'IT'!F326+'CY'!F326+LV!F326+LT!F326+LU!F326+'HU'!F326+MT!F326+NL!F326+'AT'!F326+PL!F326+PT!F326+RO!F326+SI!F326+SK!F326+'FI'!F326+SE!F326</f>
        <v>271.69100000000003</v>
      </c>
      <c r="G326" s="28">
        <f>'BE'!G326+'BG'!G326+'CZ'!G326+'DK'!G326+'DE'!G326+'EE'!G326+'IE'!G326+'EL'!G326+'ES'!G326+'FR'!G326+'HR'!G326+'IT'!G326+'CY'!G326+LV!G326+LT!G326+LU!G326+'HU'!G326+MT!G326+NL!G326+'AT'!G326+PL!G326+PT!G326+RO!G326+SI!G326+SK!G326+'FI'!G326+SE!G326</f>
        <v>313.59999999999997</v>
      </c>
      <c r="H326" s="28">
        <f>'BE'!H326+'BG'!H326+'CZ'!H326+'DK'!H326+'DE'!H326+'EE'!H326+'IE'!H326+'EL'!H326+'ES'!H326+'FR'!H326+'HR'!H326+'IT'!H326+'CY'!H326+LV!H326+LT!H326+LU!H326+'HU'!H326+MT!H326+NL!H326+'AT'!H326+PL!H326+PT!H326+RO!H326+SI!H326+SK!H326+'FI'!H326+SE!H326</f>
        <v>288.599</v>
      </c>
      <c r="I326" s="28">
        <f>'BE'!I326+'BG'!I326+'CZ'!I326+'DK'!I326+'DE'!I326+'EE'!I326+'IE'!I326+'EL'!I326+'ES'!I326+'FR'!I326+'HR'!I326+'IT'!I326+'CY'!I326+LV!I326+LT!I326+LU!I326+'HU'!I326+MT!I326+NL!I326+'AT'!I326+PL!I326+PT!I326+RO!I326+SI!I326+SK!I326+'FI'!I326+SE!I326</f>
        <v>231.624</v>
      </c>
      <c r="J326" s="28"/>
    </row>
    <row r="327" spans="2:10" ht="15">
      <c r="B327" s="34" t="s">
        <v>105</v>
      </c>
      <c r="C327" s="35" t="s">
        <v>91</v>
      </c>
      <c r="D327" s="29">
        <f>'BE'!D327+'BG'!D327+'CZ'!D327+'DK'!D327+'DE'!D327+'EE'!D327+'IE'!D327+'EL'!D327+'ES'!D327+'FR'!D327+'HR'!D327+'IT'!D327+'CY'!D327+LV!D327+LT!D327+LU!D327+'HU'!D327+MT!D327+NL!D327+'AT'!D327+PL!D327+PT!D327+RO!D327+SI!D327+SK!D327+'FI'!D327+SE!D327</f>
        <v>-41.426</v>
      </c>
      <c r="E327" s="29">
        <f>'BE'!E327+'BG'!E327+'CZ'!E327+'DK'!E327+'DE'!E327+'EE'!E327+'IE'!E327+'EL'!E327+'ES'!E327+'FR'!E327+'HR'!E327+'IT'!E327+'CY'!E327+LV!E327+LT!E327+LU!E327+'HU'!E327+MT!E327+NL!E327+'AT'!E327+PL!E327+PT!E327+RO!E327+SI!E327+SK!E327+'FI'!E327+SE!E327</f>
        <v>-30.633</v>
      </c>
      <c r="F327" s="29">
        <f>'BE'!F327+'BG'!F327+'CZ'!F327+'DK'!F327+'DE'!F327+'EE'!F327+'IE'!F327+'EL'!F327+'ES'!F327+'FR'!F327+'HR'!F327+'IT'!F327+'CY'!F327+LV!F327+LT!F327+LU!F327+'HU'!F327+MT!F327+NL!F327+'AT'!F327+PL!F327+PT!F327+RO!F327+SI!F327+SK!F327+'FI'!F327+SE!F327</f>
        <v>-15.833999999999996</v>
      </c>
      <c r="G327" s="29">
        <f>'BE'!G327+'BG'!G327+'CZ'!G327+'DK'!G327+'DE'!G327+'EE'!G327+'IE'!G327+'EL'!G327+'ES'!G327+'FR'!G327+'HR'!G327+'IT'!G327+'CY'!G327+LV!G327+LT!G327+LU!G327+'HU'!G327+MT!G327+NL!G327+'AT'!G327+PL!G327+PT!G327+RO!G327+SI!G327+SK!G327+'FI'!G327+SE!G327</f>
        <v>8.173999999999992</v>
      </c>
      <c r="H327" s="29">
        <f>'BE'!H327+'BG'!H327+'CZ'!H327+'DK'!H327+'DE'!H327+'EE'!H327+'IE'!H327+'EL'!H327+'ES'!H327+'FR'!H327+'HR'!H327+'IT'!H327+'CY'!H327+LV!H327+LT!H327+LU!H327+'HU'!H327+MT!H327+NL!H327+'AT'!H327+PL!H327+PT!H327+RO!H327+SI!H327+SK!H327+'FI'!H327+SE!H327</f>
        <v>89.32399999999998</v>
      </c>
      <c r="I327" s="29">
        <f>'BE'!I327+'BG'!I327+'CZ'!I327+'DK'!I327+'DE'!I327+'EE'!I327+'IE'!I327+'EL'!I327+'ES'!I327+'FR'!I327+'HR'!I327+'IT'!I327+'CY'!I327+LV!I327+LT!I327+LU!I327+'HU'!I327+MT!I327+NL!I327+'AT'!I327+PL!I327+PT!I327+RO!I327+SI!I327+SK!I327+'FI'!I327+SE!I327</f>
        <v>-795.409</v>
      </c>
      <c r="J327" s="29"/>
    </row>
    <row r="328" spans="2:10" ht="15">
      <c r="B328" s="36" t="s">
        <v>105</v>
      </c>
      <c r="C328" s="37" t="s">
        <v>113</v>
      </c>
      <c r="D328" s="56">
        <f>'BE'!D328+'BG'!D328+'CZ'!D328+'DK'!D328+'DE'!D328+'EE'!D328+'IE'!D328+'EL'!D328+'ES'!D328+'FR'!D328+'HR'!D328+'IT'!D328+'CY'!D328+LV!D328+LT!D328+LU!D328+'HU'!D328+MT!D328+NL!D328+'AT'!D328+PL!D328+PT!D328+RO!D328+SI!D328+SK!D328+'FI'!D328+SE!D328</f>
        <v>12615.521</v>
      </c>
      <c r="E328" s="56">
        <f>'BE'!E328+'BG'!E328+'CZ'!E328+'DK'!E328+'DE'!E328+'EE'!E328+'IE'!E328+'EL'!E328+'ES'!E328+'FR'!E328+'HR'!E328+'IT'!E328+'CY'!E328+LV!E328+LT!E328+LU!E328+'HU'!E328+MT!E328+NL!E328+'AT'!E328+PL!E328+PT!E328+RO!E328+SI!E328+SK!E328+'FI'!E328+SE!E328</f>
        <v>12447.010000000002</v>
      </c>
      <c r="F328" s="56">
        <f>'BE'!F328+'BG'!F328+'CZ'!F328+'DK'!F328+'DE'!F328+'EE'!F328+'IE'!F328+'EL'!F328+'ES'!F328+'FR'!F328+'HR'!F328+'IT'!F328+'CY'!F328+LV!F328+LT!F328+LU!F328+'HU'!F328+MT!F328+NL!F328+'AT'!F328+PL!F328+PT!F328+RO!F328+SI!F328+SK!F328+'FI'!F328+SE!F328</f>
        <v>12979.606999999998</v>
      </c>
      <c r="G328" s="56">
        <f>'BE'!G328+'BG'!G328+'CZ'!G328+'DK'!G328+'DE'!G328+'EE'!G328+'IE'!G328+'EL'!G328+'ES'!G328+'FR'!G328+'HR'!G328+'IT'!G328+'CY'!G328+LV!G328+LT!G328+LU!G328+'HU'!G328+MT!G328+NL!G328+'AT'!G328+PL!G328+PT!G328+RO!G328+SI!G328+SK!G328+'FI'!G328+SE!G328</f>
        <v>12811.473999999998</v>
      </c>
      <c r="H328" s="56">
        <f>'BE'!H328+'BG'!H328+'CZ'!H328+'DK'!H328+'DE'!H328+'EE'!H328+'IE'!H328+'EL'!H328+'ES'!H328+'FR'!H328+'HR'!H328+'IT'!H328+'CY'!H328+LV!H328+LT!H328+LU!H328+'HU'!H328+MT!H328+NL!H328+'AT'!H328+PL!H328+PT!H328+RO!H328+SI!H328+SK!H328+'FI'!H328+SE!H328</f>
        <v>12944.41</v>
      </c>
      <c r="I328" s="56">
        <f>'BE'!I328+'BG'!I328+'CZ'!I328+'DK'!I328+'DE'!I328+'EE'!I328+'IE'!I328+'EL'!I328+'ES'!I328+'FR'!I328+'HR'!I328+'IT'!I328+'CY'!I328+LV!I328+LT!I328+LU!I328+'HU'!I328+MT!I328+NL!I328+'AT'!I328+PL!I328+PT!I328+RO!I328+SI!I328+SK!I328+'FI'!I328+SE!I328</f>
        <v>11256.47</v>
      </c>
      <c r="J328" s="56"/>
    </row>
    <row r="329" spans="2:10" ht="15">
      <c r="B329" s="30" t="s">
        <v>106</v>
      </c>
      <c r="C329" s="31" t="s">
        <v>107</v>
      </c>
      <c r="D329" s="27">
        <f>'BE'!D329+'BG'!D329+'CZ'!D329+'DK'!D329+'DE'!D329+'EE'!D329+'IE'!D329+'EL'!D329+'ES'!D329+'FR'!D329+'HR'!D329+'IT'!D329+'CY'!D329+LV!D329+LT!D329+LU!D329+'HU'!D329+MT!D329+NL!D329+'AT'!D329+PL!D329+PT!D329+RO!D329+SI!D329+SK!D329+'FI'!D329+SE!D329</f>
        <v>0.04</v>
      </c>
      <c r="E329" s="27">
        <f>'BE'!E329+'BG'!E329+'CZ'!E329+'DK'!E329+'DE'!E329+'EE'!E329+'IE'!E329+'EL'!E329+'ES'!E329+'FR'!E329+'HR'!E329+'IT'!E329+'CY'!E329+LV!E329+LT!E329+LU!E329+'HU'!E329+MT!E329+NL!E329+'AT'!E329+PL!E329+PT!E329+RO!E329+SI!E329+SK!E329+'FI'!E329+SE!E329</f>
        <v>0</v>
      </c>
      <c r="F329" s="27">
        <f>'BE'!F329+'BG'!F329+'CZ'!F329+'DK'!F329+'DE'!F329+'EE'!F329+'IE'!F329+'EL'!F329+'ES'!F329+'FR'!F329+'HR'!F329+'IT'!F329+'CY'!F329+LV!F329+LT!F329+LU!F329+'HU'!F329+MT!F329+NL!F329+'AT'!F329+PL!F329+PT!F329+RO!F329+SI!F329+SK!F329+'FI'!F329+SE!F329</f>
        <v>1.047</v>
      </c>
      <c r="G329" s="27">
        <f>'BE'!G329+'BG'!G329+'CZ'!G329+'DK'!G329+'DE'!G329+'EE'!G329+'IE'!G329+'EL'!G329+'ES'!G329+'FR'!G329+'HR'!G329+'IT'!G329+'CY'!G329+LV!G329+LT!G329+LU!G329+'HU'!G329+MT!G329+NL!G329+'AT'!G329+PL!G329+PT!G329+RO!G329+SI!G329+SK!G329+'FI'!G329+SE!G329</f>
        <v>0</v>
      </c>
      <c r="H329" s="27">
        <f>'BE'!H329+'BG'!H329+'CZ'!H329+'DK'!H329+'DE'!H329+'EE'!H329+'IE'!H329+'EL'!H329+'ES'!H329+'FR'!H329+'HR'!H329+'IT'!H329+'CY'!H329+LV!H329+LT!H329+LU!H329+'HU'!H329+MT!H329+NL!H329+'AT'!H329+PL!H329+PT!H329+RO!H329+SI!H329+SK!H329+'FI'!H329+SE!H329</f>
        <v>0.004</v>
      </c>
      <c r="I329" s="27">
        <f>'BE'!I329+'BG'!I329+'CZ'!I329+'DK'!I329+'DE'!I329+'EE'!I329+'IE'!I329+'EL'!I329+'ES'!I329+'FR'!I329+'HR'!I329+'IT'!I329+'CY'!I329+LV!I329+LT!I329+LU!I329+'HU'!I329+MT!I329+NL!I329+'AT'!I329+PL!I329+PT!I329+RO!I329+SI!I329+SK!I329+'FI'!I329+SE!I329</f>
        <v>0</v>
      </c>
      <c r="J329" s="27"/>
    </row>
    <row r="330" spans="2:10" ht="15">
      <c r="B330" s="32" t="s">
        <v>106</v>
      </c>
      <c r="C330" s="33" t="s">
        <v>108</v>
      </c>
      <c r="D330" s="28">
        <f>'BE'!D330+'BG'!D330+'CZ'!D330+'DK'!D330+'DE'!D330+'EE'!D330+'IE'!D330+'EL'!D330+'ES'!D330+'FR'!D330+'HR'!D330+'IT'!D330+'CY'!D330+LV!D330+LT!D330+LU!D330+'HU'!D330+MT!D330+NL!D330+'AT'!D330+PL!D330+PT!D330+RO!D330+SI!D330+SK!D330+'FI'!D330+SE!D330</f>
        <v>667.2</v>
      </c>
      <c r="E330" s="28">
        <f>'BE'!E330+'BG'!E330+'CZ'!E330+'DK'!E330+'DE'!E330+'EE'!E330+'IE'!E330+'EL'!E330+'ES'!E330+'FR'!E330+'HR'!E330+'IT'!E330+'CY'!E330+LV!E330+LT!E330+LU!E330+'HU'!E330+MT!E330+NL!E330+'AT'!E330+PL!E330+PT!E330+RO!E330+SI!E330+SK!E330+'FI'!E330+SE!E330</f>
        <v>542.31</v>
      </c>
      <c r="F330" s="28">
        <f>'BE'!F330+'BG'!F330+'CZ'!F330+'DK'!F330+'DE'!F330+'EE'!F330+'IE'!F330+'EL'!F330+'ES'!F330+'FR'!F330+'HR'!F330+'IT'!F330+'CY'!F330+LV!F330+LT!F330+LU!F330+'HU'!F330+MT!F330+NL!F330+'AT'!F330+PL!F330+PT!F330+RO!F330+SI!F330+SK!F330+'FI'!F330+SE!F330</f>
        <v>642.782</v>
      </c>
      <c r="G330" s="28">
        <f>'BE'!G330+'BG'!G330+'CZ'!G330+'DK'!G330+'DE'!G330+'EE'!G330+'IE'!G330+'EL'!G330+'ES'!G330+'FR'!G330+'HR'!G330+'IT'!G330+'CY'!G330+LV!G330+LT!G330+LU!G330+'HU'!G330+MT!G330+NL!G330+'AT'!G330+PL!G330+PT!G330+RO!G330+SI!G330+SK!G330+'FI'!G330+SE!G330</f>
        <v>795.93</v>
      </c>
      <c r="H330" s="28">
        <f>'BE'!H330+'BG'!H330+'CZ'!H330+'DK'!H330+'DE'!H330+'EE'!H330+'IE'!H330+'EL'!H330+'ES'!H330+'FR'!H330+'HR'!H330+'IT'!H330+'CY'!H330+LV!H330+LT!H330+LU!H330+'HU'!H330+MT!H330+NL!H330+'AT'!H330+PL!H330+PT!H330+RO!H330+SI!H330+SK!H330+'FI'!H330+SE!H330</f>
        <v>718.1440000000001</v>
      </c>
      <c r="I330" s="28">
        <f>'BE'!I330+'BG'!I330+'CZ'!I330+'DK'!I330+'DE'!I330+'EE'!I330+'IE'!I330+'EL'!I330+'ES'!I330+'FR'!I330+'HR'!I330+'IT'!I330+'CY'!I330+LV!I330+LT!I330+LU!I330+'HU'!I330+MT!I330+NL!I330+'AT'!I330+PL!I330+PT!I330+RO!I330+SI!I330+SK!I330+'FI'!I330+SE!I330</f>
        <v>606.845</v>
      </c>
      <c r="J330" s="28"/>
    </row>
    <row r="331" spans="2:10" ht="15">
      <c r="B331" s="32" t="s">
        <v>106</v>
      </c>
      <c r="C331" s="33" t="s">
        <v>109</v>
      </c>
      <c r="D331" s="28">
        <f>'BE'!D331+'BG'!D331+'CZ'!D331+'DK'!D331+'DE'!D331+'EE'!D331+'IE'!D331+'EL'!D331+'ES'!D331+'FR'!D331+'HR'!D331+'IT'!D331+'CY'!D331+LV!D331+LT!D331+LU!D331+'HU'!D331+MT!D331+NL!D331+'AT'!D331+PL!D331+PT!D331+RO!D331+SI!D331+SK!D331+'FI'!D331+SE!D331</f>
        <v>0</v>
      </c>
      <c r="E331" s="28">
        <f>'BE'!E331+'BG'!E331+'CZ'!E331+'DK'!E331+'DE'!E331+'EE'!E331+'IE'!E331+'EL'!E331+'ES'!E331+'FR'!E331+'HR'!E331+'IT'!E331+'CY'!E331+LV!E331+LT!E331+LU!E331+'HU'!E331+MT!E331+NL!E331+'AT'!E331+PL!E331+PT!E331+RO!E331+SI!E331+SK!E331+'FI'!E331+SE!E331</f>
        <v>0</v>
      </c>
      <c r="F331" s="28">
        <f>'BE'!F331+'BG'!F331+'CZ'!F331+'DK'!F331+'DE'!F331+'EE'!F331+'IE'!F331+'EL'!F331+'ES'!F331+'FR'!F331+'HR'!F331+'IT'!F331+'CY'!F331+LV!F331+LT!F331+LU!F331+'HU'!F331+MT!F331+NL!F331+'AT'!F331+PL!F331+PT!F331+RO!F331+SI!F331+SK!F331+'FI'!F331+SE!F331</f>
        <v>0</v>
      </c>
      <c r="G331" s="28">
        <f>'BE'!G331+'BG'!G331+'CZ'!G331+'DK'!G331+'DE'!G331+'EE'!G331+'IE'!G331+'EL'!G331+'ES'!G331+'FR'!G331+'HR'!G331+'IT'!G331+'CY'!G331+LV!G331+LT!G331+LU!G331+'HU'!G331+MT!G331+NL!G331+'AT'!G331+PL!G331+PT!G331+RO!G331+SI!G331+SK!G331+'FI'!G331+SE!G331</f>
        <v>0</v>
      </c>
      <c r="H331" s="28">
        <f>'BE'!H331+'BG'!H331+'CZ'!H331+'DK'!H331+'DE'!H331+'EE'!H331+'IE'!H331+'EL'!H331+'ES'!H331+'FR'!H331+'HR'!H331+'IT'!H331+'CY'!H331+LV!H331+LT!H331+LU!H331+'HU'!H331+MT!H331+NL!H331+'AT'!H331+PL!H331+PT!H331+RO!H331+SI!H331+SK!H331+'FI'!H331+SE!H331</f>
        <v>0</v>
      </c>
      <c r="I331" s="28">
        <f>'BE'!I331+'BG'!I331+'CZ'!I331+'DK'!I331+'DE'!I331+'EE'!I331+'IE'!I331+'EL'!I331+'ES'!I331+'FR'!I331+'HR'!I331+'IT'!I331+'CY'!I331+LV!I331+LT!I331+LU!I331+'HU'!I331+MT!I331+NL!I331+'AT'!I331+PL!I331+PT!I331+RO!I331+SI!I331+SK!I331+'FI'!I331+SE!I331</f>
        <v>0</v>
      </c>
      <c r="J331" s="28"/>
    </row>
    <row r="332" spans="2:10" ht="15">
      <c r="B332" s="32" t="s">
        <v>106</v>
      </c>
      <c r="C332" s="33" t="s">
        <v>110</v>
      </c>
      <c r="D332" s="28">
        <f>'BE'!D332+'BG'!D332+'CZ'!D332+'DK'!D332+'DE'!D332+'EE'!D332+'IE'!D332+'EL'!D332+'ES'!D332+'FR'!D332+'HR'!D332+'IT'!D332+'CY'!D332+LV!D332+LT!D332+LU!D332+'HU'!D332+MT!D332+NL!D332+'AT'!D332+PL!D332+PT!D332+RO!D332+SI!D332+SK!D332+'FI'!D332+SE!D332</f>
        <v>0</v>
      </c>
      <c r="E332" s="28">
        <f>'BE'!E332+'BG'!E332+'CZ'!E332+'DK'!E332+'DE'!E332+'EE'!E332+'IE'!E332+'EL'!E332+'ES'!E332+'FR'!E332+'HR'!E332+'IT'!E332+'CY'!E332+LV!E332+LT!E332+LU!E332+'HU'!E332+MT!E332+NL!E332+'AT'!E332+PL!E332+PT!E332+RO!E332+SI!E332+SK!E332+'FI'!E332+SE!E332</f>
        <v>0</v>
      </c>
      <c r="F332" s="28">
        <f>'BE'!F332+'BG'!F332+'CZ'!F332+'DK'!F332+'DE'!F332+'EE'!F332+'IE'!F332+'EL'!F332+'ES'!F332+'FR'!F332+'HR'!F332+'IT'!F332+'CY'!F332+LV!F332+LT!F332+LU!F332+'HU'!F332+MT!F332+NL!F332+'AT'!F332+PL!F332+PT!F332+RO!F332+SI!F332+SK!F332+'FI'!F332+SE!F332</f>
        <v>0</v>
      </c>
      <c r="G332" s="28">
        <f>'BE'!G332+'BG'!G332+'CZ'!G332+'DK'!G332+'DE'!G332+'EE'!G332+'IE'!G332+'EL'!G332+'ES'!G332+'FR'!G332+'HR'!G332+'IT'!G332+'CY'!G332+LV!G332+LT!G332+LU!G332+'HU'!G332+MT!G332+NL!G332+'AT'!G332+PL!G332+PT!G332+RO!G332+SI!G332+SK!G332+'FI'!G332+SE!G332</f>
        <v>0</v>
      </c>
      <c r="H332" s="28">
        <f>'BE'!H332+'BG'!H332+'CZ'!H332+'DK'!H332+'DE'!H332+'EE'!H332+'IE'!H332+'EL'!H332+'ES'!H332+'FR'!H332+'HR'!H332+'IT'!H332+'CY'!H332+LV!H332+LT!H332+LU!H332+'HU'!H332+MT!H332+NL!H332+'AT'!H332+PL!H332+PT!H332+RO!H332+SI!H332+SK!H332+'FI'!H332+SE!H332</f>
        <v>0</v>
      </c>
      <c r="I332" s="28">
        <f>'BE'!I332+'BG'!I332+'CZ'!I332+'DK'!I332+'DE'!I332+'EE'!I332+'IE'!I332+'EL'!I332+'ES'!I332+'FR'!I332+'HR'!I332+'IT'!I332+'CY'!I332+LV!I332+LT!I332+LU!I332+'HU'!I332+MT!I332+NL!I332+'AT'!I332+PL!I332+PT!I332+RO!I332+SI!I332+SK!I332+'FI'!I332+SE!I332</f>
        <v>0</v>
      </c>
      <c r="J332" s="28"/>
    </row>
    <row r="333" spans="2:10" ht="15">
      <c r="B333" s="32" t="s">
        <v>106</v>
      </c>
      <c r="C333" s="33" t="s">
        <v>88</v>
      </c>
      <c r="D333" s="28">
        <f>'BE'!D333+'BG'!D333+'CZ'!D333+'DK'!D333+'DE'!D333+'EE'!D333+'IE'!D333+'EL'!D333+'ES'!D333+'FR'!D333+'HR'!D333+'IT'!D333+'CY'!D333+LV!D333+LT!D333+LU!D333+'HU'!D333+MT!D333+NL!D333+'AT'!D333+PL!D333+PT!D333+RO!D333+SI!D333+SK!D333+'FI'!D333+SE!D333</f>
        <v>840.38</v>
      </c>
      <c r="E333" s="28">
        <f>'BE'!E333+'BG'!E333+'CZ'!E333+'DK'!E333+'DE'!E333+'EE'!E333+'IE'!E333+'EL'!E333+'ES'!E333+'FR'!E333+'HR'!E333+'IT'!E333+'CY'!E333+LV!E333+LT!E333+LU!E333+'HU'!E333+MT!E333+NL!E333+'AT'!E333+PL!E333+PT!E333+RO!E333+SI!E333+SK!E333+'FI'!E333+SE!E333</f>
        <v>847.8000000000001</v>
      </c>
      <c r="F333" s="28">
        <f>'BE'!F333+'BG'!F333+'CZ'!F333+'DK'!F333+'DE'!F333+'EE'!F333+'IE'!F333+'EL'!F333+'ES'!F333+'FR'!F333+'HR'!F333+'IT'!F333+'CY'!F333+LV!F333+LT!F333+LU!F333+'HU'!F333+MT!F333+NL!F333+'AT'!F333+PL!F333+PT!F333+RO!F333+SI!F333+SK!F333+'FI'!F333+SE!F333</f>
        <v>835.8999999999999</v>
      </c>
      <c r="G333" s="28">
        <f>'BE'!G333+'BG'!G333+'CZ'!G333+'DK'!G333+'DE'!G333+'EE'!G333+'IE'!G333+'EL'!G333+'ES'!G333+'FR'!G333+'HR'!G333+'IT'!G333+'CY'!G333+LV!G333+LT!G333+LU!G333+'HU'!G333+MT!G333+NL!G333+'AT'!G333+PL!G333+PT!G333+RO!G333+SI!G333+SK!G333+'FI'!G333+SE!G333</f>
        <v>795.1620000000001</v>
      </c>
      <c r="H333" s="28">
        <f>'BE'!H333+'BG'!H333+'CZ'!H333+'DK'!H333+'DE'!H333+'EE'!H333+'IE'!H333+'EL'!H333+'ES'!H333+'FR'!H333+'HR'!H333+'IT'!H333+'CY'!H333+LV!H333+LT!H333+LU!H333+'HU'!H333+MT!H333+NL!H333+'AT'!H333+PL!H333+PT!H333+RO!H333+SI!H333+SK!H333+'FI'!H333+SE!H333</f>
        <v>745.0590000000002</v>
      </c>
      <c r="I333" s="28">
        <f>'BE'!I333+'BG'!I333+'CZ'!I333+'DK'!I333+'DE'!I333+'EE'!I333+'IE'!I333+'EL'!I333+'ES'!I333+'FR'!I333+'HR'!I333+'IT'!I333+'CY'!I333+LV!I333+LT!I333+LU!I333+'HU'!I333+MT!I333+NL!I333+'AT'!I333+PL!I333+PT!I333+RO!I333+SI!I333+SK!I333+'FI'!I333+SE!I333</f>
        <v>676.2529999999999</v>
      </c>
      <c r="J333" s="28"/>
    </row>
    <row r="334" spans="2:10" ht="15">
      <c r="B334" s="32" t="s">
        <v>106</v>
      </c>
      <c r="C334" s="33" t="s">
        <v>89</v>
      </c>
      <c r="D334" s="28">
        <f>'BE'!D334+'BG'!D334+'CZ'!D334+'DK'!D334+'DE'!D334+'EE'!D334+'IE'!D334+'EL'!D334+'ES'!D334+'FR'!D334+'HR'!D334+'IT'!D334+'CY'!D334+LV!D334+LT!D334+LU!D334+'HU'!D334+MT!D334+NL!D334+'AT'!D334+PL!D334+PT!D334+RO!D334+SI!D334+SK!D334+'FI'!D334+SE!D334</f>
        <v>720.54</v>
      </c>
      <c r="E334" s="28">
        <f>'BE'!E334+'BG'!E334+'CZ'!E334+'DK'!E334+'DE'!E334+'EE'!E334+'IE'!E334+'EL'!E334+'ES'!E334+'FR'!E334+'HR'!E334+'IT'!E334+'CY'!E334+LV!E334+LT!E334+LU!E334+'HU'!E334+MT!E334+NL!E334+'AT'!E334+PL!E334+PT!E334+RO!E334+SI!E334+SK!E334+'FI'!E334+SE!E334</f>
        <v>648.16</v>
      </c>
      <c r="F334" s="28">
        <f>'BE'!F334+'BG'!F334+'CZ'!F334+'DK'!F334+'DE'!F334+'EE'!F334+'IE'!F334+'EL'!F334+'ES'!F334+'FR'!F334+'HR'!F334+'IT'!F334+'CY'!F334+LV!F334+LT!F334+LU!F334+'HU'!F334+MT!F334+NL!F334+'AT'!F334+PL!F334+PT!F334+RO!F334+SI!F334+SK!F334+'FI'!F334+SE!F334</f>
        <v>663.237</v>
      </c>
      <c r="G334" s="28">
        <f>'BE'!G334+'BG'!G334+'CZ'!G334+'DK'!G334+'DE'!G334+'EE'!G334+'IE'!G334+'EL'!G334+'ES'!G334+'FR'!G334+'HR'!G334+'IT'!G334+'CY'!G334+LV!G334+LT!G334+LU!G334+'HU'!G334+MT!G334+NL!G334+'AT'!G334+PL!G334+PT!G334+RO!G334+SI!G334+SK!G334+'FI'!G334+SE!G334</f>
        <v>602.9720000000001</v>
      </c>
      <c r="H334" s="28">
        <f>'BE'!H334+'BG'!H334+'CZ'!H334+'DK'!H334+'DE'!H334+'EE'!H334+'IE'!H334+'EL'!H334+'ES'!H334+'FR'!H334+'HR'!H334+'IT'!H334+'CY'!H334+LV!H334+LT!H334+LU!H334+'HU'!H334+MT!H334+NL!H334+'AT'!H334+PL!H334+PT!H334+RO!H334+SI!H334+SK!H334+'FI'!H334+SE!H334</f>
        <v>566.156</v>
      </c>
      <c r="I334" s="28">
        <f>'BE'!I334+'BG'!I334+'CZ'!I334+'DK'!I334+'DE'!I334+'EE'!I334+'IE'!I334+'EL'!I334+'ES'!I334+'FR'!I334+'HR'!I334+'IT'!I334+'CY'!I334+LV!I334+LT!I334+LU!I334+'HU'!I334+MT!I334+NL!I334+'AT'!I334+PL!I334+PT!I334+RO!I334+SI!I334+SK!I334+'FI'!I334+SE!I334</f>
        <v>489.95500000000004</v>
      </c>
      <c r="J334" s="28"/>
    </row>
    <row r="335" spans="2:10" ht="15">
      <c r="B335" s="32" t="s">
        <v>106</v>
      </c>
      <c r="C335" s="33" t="s">
        <v>111</v>
      </c>
      <c r="D335" s="28">
        <f>'BE'!D335+'BG'!D335+'CZ'!D335+'DK'!D335+'DE'!D335+'EE'!D335+'IE'!D335+'EL'!D335+'ES'!D335+'FR'!D335+'HR'!D335+'IT'!D335+'CY'!D335+LV!D335+LT!D335+LU!D335+'HU'!D335+MT!D335+NL!D335+'AT'!D335+PL!D335+PT!D335+RO!D335+SI!D335+SK!D335+'FI'!D335+SE!D335</f>
        <v>0</v>
      </c>
      <c r="E335" s="28">
        <f>'BE'!E335+'BG'!E335+'CZ'!E335+'DK'!E335+'DE'!E335+'EE'!E335+'IE'!E335+'EL'!E335+'ES'!E335+'FR'!E335+'HR'!E335+'IT'!E335+'CY'!E335+LV!E335+LT!E335+LU!E335+'HU'!E335+MT!E335+NL!E335+'AT'!E335+PL!E335+PT!E335+RO!E335+SI!E335+SK!E335+'FI'!E335+SE!E335</f>
        <v>0</v>
      </c>
      <c r="F335" s="28">
        <f>'BE'!F335+'BG'!F335+'CZ'!F335+'DK'!F335+'DE'!F335+'EE'!F335+'IE'!F335+'EL'!F335+'ES'!F335+'FR'!F335+'HR'!F335+'IT'!F335+'CY'!F335+LV!F335+LT!F335+LU!F335+'HU'!F335+MT!F335+NL!F335+'AT'!F335+PL!F335+PT!F335+RO!F335+SI!F335+SK!F335+'FI'!F335+SE!F335</f>
        <v>0</v>
      </c>
      <c r="G335" s="28">
        <f>'BE'!G335+'BG'!G335+'CZ'!G335+'DK'!G335+'DE'!G335+'EE'!G335+'IE'!G335+'EL'!G335+'ES'!G335+'FR'!G335+'HR'!G335+'IT'!G335+'CY'!G335+LV!G335+LT!G335+LU!G335+'HU'!G335+MT!G335+NL!G335+'AT'!G335+PL!G335+PT!G335+RO!G335+SI!G335+SK!G335+'FI'!G335+SE!G335</f>
        <v>0</v>
      </c>
      <c r="H335" s="28">
        <f>'BE'!H335+'BG'!H335+'CZ'!H335+'DK'!H335+'DE'!H335+'EE'!H335+'IE'!H335+'EL'!H335+'ES'!H335+'FR'!H335+'HR'!H335+'IT'!H335+'CY'!H335+LV!H335+LT!H335+LU!H335+'HU'!H335+MT!H335+NL!H335+'AT'!H335+PL!H335+PT!H335+RO!H335+SI!H335+SK!H335+'FI'!H335+SE!H335</f>
        <v>0</v>
      </c>
      <c r="I335" s="28">
        <f>'BE'!I335+'BG'!I335+'CZ'!I335+'DK'!I335+'DE'!I335+'EE'!I335+'IE'!I335+'EL'!I335+'ES'!I335+'FR'!I335+'HR'!I335+'IT'!I335+'CY'!I335+LV!I335+LT!I335+LU!I335+'HU'!I335+MT!I335+NL!I335+'AT'!I335+PL!I335+PT!I335+RO!I335+SI!I335+SK!I335+'FI'!I335+SE!I335</f>
        <v>0</v>
      </c>
      <c r="J335" s="28"/>
    </row>
    <row r="336" spans="2:10" ht="15">
      <c r="B336" s="32" t="s">
        <v>106</v>
      </c>
      <c r="C336" s="33" t="s">
        <v>112</v>
      </c>
      <c r="D336" s="28">
        <f>'BE'!D336+'BG'!D336+'CZ'!D336+'DK'!D336+'DE'!D336+'EE'!D336+'IE'!D336+'EL'!D336+'ES'!D336+'FR'!D336+'HR'!D336+'IT'!D336+'CY'!D336+LV!D336+LT!D336+LU!D336+'HU'!D336+MT!D336+NL!D336+'AT'!D336+PL!D336+PT!D336+RO!D336+SI!D336+SK!D336+'FI'!D336+SE!D336</f>
        <v>16.77</v>
      </c>
      <c r="E336" s="28">
        <f>'BE'!E336+'BG'!E336+'CZ'!E336+'DK'!E336+'DE'!E336+'EE'!E336+'IE'!E336+'EL'!E336+'ES'!E336+'FR'!E336+'HR'!E336+'IT'!E336+'CY'!E336+LV!E336+LT!E336+LU!E336+'HU'!E336+MT!E336+NL!E336+'AT'!E336+PL!E336+PT!E336+RO!E336+SI!E336+SK!E336+'FI'!E336+SE!E336</f>
        <v>7.68</v>
      </c>
      <c r="F336" s="28">
        <f>'BE'!F336+'BG'!F336+'CZ'!F336+'DK'!F336+'DE'!F336+'EE'!F336+'IE'!F336+'EL'!F336+'ES'!F336+'FR'!F336+'HR'!F336+'IT'!F336+'CY'!F336+LV!F336+LT!F336+LU!F336+'HU'!F336+MT!F336+NL!F336+'AT'!F336+PL!F336+PT!F336+RO!F336+SI!F336+SK!F336+'FI'!F336+SE!F336</f>
        <v>-0.9079999999999995</v>
      </c>
      <c r="G336" s="28">
        <f>'BE'!G336+'BG'!G336+'CZ'!G336+'DK'!G336+'DE'!G336+'EE'!G336+'IE'!G336+'EL'!G336+'ES'!G336+'FR'!G336+'HR'!G336+'IT'!G336+'CY'!G336+LV!G336+LT!G336+LU!G336+'HU'!G336+MT!G336+NL!G336+'AT'!G336+PL!G336+PT!G336+RO!G336+SI!G336+SK!G336+'FI'!G336+SE!G336</f>
        <v>4.53</v>
      </c>
      <c r="H336" s="28">
        <f>'BE'!H336+'BG'!H336+'CZ'!H336+'DK'!H336+'DE'!H336+'EE'!H336+'IE'!H336+'EL'!H336+'ES'!H336+'FR'!H336+'HR'!H336+'IT'!H336+'CY'!H336+LV!H336+LT!H336+LU!H336+'HU'!H336+MT!H336+NL!H336+'AT'!H336+PL!H336+PT!H336+RO!H336+SI!H336+SK!H336+'FI'!H336+SE!H336</f>
        <v>-10.367</v>
      </c>
      <c r="I336" s="28">
        <f>'BE'!I336+'BG'!I336+'CZ'!I336+'DK'!I336+'DE'!I336+'EE'!I336+'IE'!I336+'EL'!I336+'ES'!I336+'FR'!I336+'HR'!I336+'IT'!I336+'CY'!I336+LV!I336+LT!I336+LU!I336+'HU'!I336+MT!I336+NL!I336+'AT'!I336+PL!I336+PT!I336+RO!I336+SI!I336+SK!I336+'FI'!I336+SE!I336</f>
        <v>0.923</v>
      </c>
      <c r="J336" s="28"/>
    </row>
    <row r="337" spans="2:10" ht="15">
      <c r="B337" s="32" t="s">
        <v>106</v>
      </c>
      <c r="C337" s="33" t="s">
        <v>87</v>
      </c>
      <c r="D337" s="28">
        <f>'BE'!D337+'BG'!D337+'CZ'!D337+'DK'!D337+'DE'!D337+'EE'!D337+'IE'!D337+'EL'!D337+'ES'!D337+'FR'!D337+'HR'!D337+'IT'!D337+'CY'!D337+LV!D337+LT!D337+LU!D337+'HU'!D337+MT!D337+NL!D337+'AT'!D337+PL!D337+PT!D337+RO!D337+SI!D337+SK!D337+'FI'!D337+SE!D337</f>
        <v>36</v>
      </c>
      <c r="E337" s="28">
        <f>'BE'!E337+'BG'!E337+'CZ'!E337+'DK'!E337+'DE'!E337+'EE'!E337+'IE'!E337+'EL'!E337+'ES'!E337+'FR'!E337+'HR'!E337+'IT'!E337+'CY'!E337+LV!E337+LT!E337+LU!E337+'HU'!E337+MT!E337+NL!E337+'AT'!E337+PL!E337+PT!E337+RO!E337+SI!E337+SK!E337+'FI'!E337+SE!E337</f>
        <v>32</v>
      </c>
      <c r="F337" s="28">
        <f>'BE'!F337+'BG'!F337+'CZ'!F337+'DK'!F337+'DE'!F337+'EE'!F337+'IE'!F337+'EL'!F337+'ES'!F337+'FR'!F337+'HR'!F337+'IT'!F337+'CY'!F337+LV!F337+LT!F337+LU!F337+'HU'!F337+MT!F337+NL!F337+'AT'!F337+PL!F337+PT!F337+RO!F337+SI!F337+SK!F337+'FI'!F337+SE!F337</f>
        <v>11</v>
      </c>
      <c r="G337" s="28">
        <f>'BE'!G337+'BG'!G337+'CZ'!G337+'DK'!G337+'DE'!G337+'EE'!G337+'IE'!G337+'EL'!G337+'ES'!G337+'FR'!G337+'HR'!G337+'IT'!G337+'CY'!G337+LV!G337+LT!G337+LU!G337+'HU'!G337+MT!G337+NL!G337+'AT'!G337+PL!G337+PT!G337+RO!G337+SI!G337+SK!G337+'FI'!G337+SE!G337</f>
        <v>143</v>
      </c>
      <c r="H337" s="28">
        <f>'BE'!H337+'BG'!H337+'CZ'!H337+'DK'!H337+'DE'!H337+'EE'!H337+'IE'!H337+'EL'!H337+'ES'!H337+'FR'!H337+'HR'!H337+'IT'!H337+'CY'!H337+LV!H337+LT!H337+LU!H337+'HU'!H337+MT!H337+NL!H337+'AT'!H337+PL!H337+PT!H337+RO!H337+SI!H337+SK!H337+'FI'!H337+SE!H337</f>
        <v>243</v>
      </c>
      <c r="I337" s="28">
        <f>'BE'!I337+'BG'!I337+'CZ'!I337+'DK'!I337+'DE'!I337+'EE'!I337+'IE'!I337+'EL'!I337+'ES'!I337+'FR'!I337+'HR'!I337+'IT'!I337+'CY'!I337+LV!I337+LT!I337+LU!I337+'HU'!I337+MT!I337+NL!I337+'AT'!I337+PL!I337+PT!I337+RO!I337+SI!I337+SK!I337+'FI'!I337+SE!I337</f>
        <v>243</v>
      </c>
      <c r="J337" s="28"/>
    </row>
    <row r="338" spans="2:10" ht="15">
      <c r="B338" s="34" t="s">
        <v>106</v>
      </c>
      <c r="C338" s="35" t="s">
        <v>91</v>
      </c>
      <c r="D338" s="29">
        <f>'BE'!D338+'BG'!D338+'CZ'!D338+'DK'!D338+'DE'!D338+'EE'!D338+'IE'!D338+'EL'!D338+'ES'!D338+'FR'!D338+'HR'!D338+'IT'!D338+'CY'!D338+LV!D338+LT!D338+LU!D338+'HU'!D338+MT!D338+NL!D338+'AT'!D338+PL!D338+PT!D338+RO!D338+SI!D338+SK!D338+'FI'!D338+SE!D338</f>
        <v>11.67</v>
      </c>
      <c r="E338" s="29">
        <f>'BE'!E338+'BG'!E338+'CZ'!E338+'DK'!E338+'DE'!E338+'EE'!E338+'IE'!E338+'EL'!E338+'ES'!E338+'FR'!E338+'HR'!E338+'IT'!E338+'CY'!E338+LV!E338+LT!E338+LU!E338+'HU'!E338+MT!E338+NL!E338+'AT'!E338+PL!E338+PT!E338+RO!E338+SI!E338+SK!E338+'FI'!E338+SE!E338</f>
        <v>12.964</v>
      </c>
      <c r="F338" s="29">
        <f>'BE'!F338+'BG'!F338+'CZ'!F338+'DK'!F338+'DE'!F338+'EE'!F338+'IE'!F338+'EL'!F338+'ES'!F338+'FR'!F338+'HR'!F338+'IT'!F338+'CY'!F338+LV!F338+LT!F338+LU!F338+'HU'!F338+MT!F338+NL!F338+'AT'!F338+PL!F338+PT!F338+RO!F338+SI!F338+SK!F338+'FI'!F338+SE!F338</f>
        <v>0.45399999999999985</v>
      </c>
      <c r="G338" s="29">
        <f>'BE'!G338+'BG'!G338+'CZ'!G338+'DK'!G338+'DE'!G338+'EE'!G338+'IE'!G338+'EL'!G338+'ES'!G338+'FR'!G338+'HR'!G338+'IT'!G338+'CY'!G338+LV!G338+LT!G338+LU!G338+'HU'!G338+MT!G338+NL!G338+'AT'!G338+PL!G338+PT!G338+RO!G338+SI!G338+SK!G338+'FI'!G338+SE!G338</f>
        <v>-72.84600000000002</v>
      </c>
      <c r="H338" s="29">
        <f>'BE'!H338+'BG'!H338+'CZ'!H338+'DK'!H338+'DE'!H338+'EE'!H338+'IE'!H338+'EL'!H338+'ES'!H338+'FR'!H338+'HR'!H338+'IT'!H338+'CY'!H338+LV!H338+LT!H338+LU!H338+'HU'!H338+MT!H338+NL!H338+'AT'!H338+PL!H338+PT!H338+RO!H338+SI!H338+SK!H338+'FI'!H338+SE!H338</f>
        <v>2.633</v>
      </c>
      <c r="I338" s="29">
        <f>'BE'!I338+'BG'!I338+'CZ'!I338+'DK'!I338+'DE'!I338+'EE'!I338+'IE'!I338+'EL'!I338+'ES'!I338+'FR'!I338+'HR'!I338+'IT'!I338+'CY'!I338+LV!I338+LT!I338+LU!I338+'HU'!I338+MT!I338+NL!I338+'AT'!I338+PL!I338+PT!I338+RO!I338+SI!I338+SK!I338+'FI'!I338+SE!I338</f>
        <v>9.059</v>
      </c>
      <c r="J338" s="29"/>
    </row>
    <row r="339" spans="2:10" ht="15">
      <c r="B339" s="36" t="s">
        <v>106</v>
      </c>
      <c r="C339" s="37" t="s">
        <v>113</v>
      </c>
      <c r="D339" s="56">
        <f>'BE'!D339+'BG'!D339+'CZ'!D339+'DK'!D339+'DE'!D339+'EE'!D339+'IE'!D339+'EL'!D339+'ES'!D339+'FR'!D339+'HR'!D339+'IT'!D339+'CY'!D339+LV!D339+LT!D339+LU!D339+'HU'!D339+MT!D339+NL!D339+'AT'!D339+PL!D339+PT!D339+RO!D339+SI!D339+SK!D339+'FI'!D339+SE!D339</f>
        <v>779.52</v>
      </c>
      <c r="E339" s="56">
        <f>'BE'!E339+'BG'!E339+'CZ'!E339+'DK'!E339+'DE'!E339+'EE'!E339+'IE'!E339+'EL'!E339+'ES'!E339+'FR'!E339+'HR'!E339+'IT'!E339+'CY'!E339+LV!E339+LT!E339+LU!E339+'HU'!E339+MT!E339+NL!E339+'AT'!E339+PL!E339+PT!E339+RO!E339+SI!E339+SK!E339+'FI'!E339+SE!E339</f>
        <v>730.5939999999999</v>
      </c>
      <c r="F339" s="56">
        <f>'BE'!F339+'BG'!F339+'CZ'!F339+'DK'!F339+'DE'!F339+'EE'!F339+'IE'!F339+'EL'!F339+'ES'!F339+'FR'!F339+'HR'!F339+'IT'!F339+'CY'!F339+LV!F339+LT!F339+LU!F339+'HU'!F339+MT!F339+NL!F339+'AT'!F339+PL!F339+PT!F339+RO!F339+SI!F339+SK!F339+'FI'!F339+SE!F339</f>
        <v>805.0379999999999</v>
      </c>
      <c r="G339" s="56">
        <f>'BE'!G339+'BG'!G339+'CZ'!G339+'DK'!G339+'DE'!G339+'EE'!G339+'IE'!G339+'EL'!G339+'ES'!G339+'FR'!G339+'HR'!G339+'IT'!G339+'CY'!G339+LV!G339+LT!G339+LU!G339+'HU'!G339+MT!G339+NL!G339+'AT'!G339+PL!G339+PT!G339+RO!G339+SI!G339+SK!G339+'FI'!G339+SE!G339</f>
        <v>776.8039999999999</v>
      </c>
      <c r="H339" s="56">
        <f>'BE'!H339+'BG'!H339+'CZ'!H339+'DK'!H339+'DE'!H339+'EE'!H339+'IE'!H339+'EL'!H339+'ES'!H339+'FR'!H339+'HR'!H339+'IT'!H339+'CY'!H339+LV!H339+LT!H339+LU!H339+'HU'!H339+MT!H339+NL!H339+'AT'!H339+PL!H339+PT!H339+RO!H339+SI!H339+SK!H339+'FI'!H339+SE!H339</f>
        <v>646.3169999999999</v>
      </c>
      <c r="I339" s="56">
        <f>'BE'!I339+'BG'!I339+'CZ'!I339+'DK'!I339+'DE'!I339+'EE'!I339+'IE'!I339+'EL'!I339+'ES'!I339+'FR'!I339+'HR'!I339+'IT'!I339+'CY'!I339+LV!I339+LT!I339+LU!I339+'HU'!I339+MT!I339+NL!I339+'AT'!I339+PL!I339+PT!I339+RO!I339+SI!I339+SK!I339+'FI'!I339+SE!I339</f>
        <v>560.125</v>
      </c>
      <c r="J339" s="56"/>
    </row>
    <row r="340" spans="2:10" ht="15">
      <c r="B340" s="30" t="s">
        <v>128</v>
      </c>
      <c r="C340" s="31" t="s">
        <v>107</v>
      </c>
      <c r="D340" s="27">
        <f>'BE'!D340+'BG'!D340+'CZ'!D340+'DK'!D340+'DE'!D340+'EE'!D340+'IE'!D340+'EL'!D340+'ES'!D340+'FR'!D340+'HR'!D340+'IT'!D340+'CY'!D340+LV!D340+LT!D340+LU!D340+'HU'!D340+MT!D340+NL!D340+'AT'!D340+PL!D340+PT!D340+RO!D340+SI!D340+SK!D340+'FI'!D340+SE!D340</f>
        <v>0</v>
      </c>
      <c r="E340" s="27">
        <f>'BE'!E340+'BG'!E340+'CZ'!E340+'DK'!E340+'DE'!E340+'EE'!E340+'IE'!E340+'EL'!E340+'ES'!E340+'FR'!E340+'HR'!E340+'IT'!E340+'CY'!E340+LV!E340+LT!E340+LU!E340+'HU'!E340+MT!E340+NL!E340+'AT'!E340+PL!E340+PT!E340+RO!E340+SI!E340+SK!E340+'FI'!E340+SE!E340</f>
        <v>0</v>
      </c>
      <c r="F340" s="27">
        <f>'BE'!F340+'BG'!F340+'CZ'!F340+'DK'!F340+'DE'!F340+'EE'!F340+'IE'!F340+'EL'!F340+'ES'!F340+'FR'!F340+'HR'!F340+'IT'!F340+'CY'!F340+LV!F340+LT!F340+LU!F340+'HU'!F340+MT!F340+NL!F340+'AT'!F340+PL!F340+PT!F340+RO!F340+SI!F340+SK!F340+'FI'!F340+SE!F340</f>
        <v>0</v>
      </c>
      <c r="G340" s="27">
        <f>'BE'!G340+'BG'!G340+'CZ'!G340+'DK'!G340+'DE'!G340+'EE'!G340+'IE'!G340+'EL'!G340+'ES'!G340+'FR'!G340+'HR'!G340+'IT'!G340+'CY'!G340+LV!G340+LT!G340+LU!G340+'HU'!G340+MT!G340+NL!G340+'AT'!G340+PL!G340+PT!G340+RO!G340+SI!G340+SK!G340+'FI'!G340+SE!G340</f>
        <v>0</v>
      </c>
      <c r="H340" s="27">
        <f>'BE'!H340+'BG'!H340+'CZ'!H340+'DK'!H340+'DE'!H340+'EE'!H340+'IE'!H340+'EL'!H340+'ES'!H340+'FR'!H340+'HR'!H340+'IT'!H340+'CY'!H340+LV!H340+LT!H340+LU!H340+'HU'!H340+MT!H340+NL!H340+'AT'!H340+PL!H340+PT!H340+RO!H340+SI!H340+SK!H340+'FI'!H340+SE!H340</f>
        <v>0</v>
      </c>
      <c r="I340" s="27">
        <f>'BE'!I340+'BG'!I340+'CZ'!I340+'DK'!I340+'DE'!I340+'EE'!I340+'IE'!I340+'EL'!I340+'ES'!I340+'FR'!I340+'HR'!I340+'IT'!I340+'CY'!I340+LV!I340+LT!I340+LU!I340+'HU'!I340+MT!I340+NL!I340+'AT'!I340+PL!I340+PT!I340+RO!I340+SI!I340+SK!I340+'FI'!I340+SE!I340</f>
        <v>0</v>
      </c>
      <c r="J340" s="27"/>
    </row>
    <row r="341" spans="2:10" ht="15">
      <c r="B341" s="32" t="s">
        <v>128</v>
      </c>
      <c r="C341" s="33" t="s">
        <v>108</v>
      </c>
      <c r="D341" s="28">
        <f>'BE'!D341+'BG'!D341+'CZ'!D341+'DK'!D341+'DE'!D341+'EE'!D341+'IE'!D341+'EL'!D341+'ES'!D341+'FR'!D341+'HR'!D341+'IT'!D341+'CY'!D341+LV!D341+LT!D341+LU!D341+'HU'!D341+MT!D341+NL!D341+'AT'!D341+PL!D341+PT!D341+RO!D341+SI!D341+SK!D341+'FI'!D341+SE!D341</f>
        <v>10518.323</v>
      </c>
      <c r="E341" s="28">
        <f>'BE'!E341+'BG'!E341+'CZ'!E341+'DK'!E341+'DE'!E341+'EE'!E341+'IE'!E341+'EL'!E341+'ES'!E341+'FR'!E341+'HR'!E341+'IT'!E341+'CY'!E341+LV!E341+LT!E341+LU!E341+'HU'!E341+MT!E341+NL!E341+'AT'!E341+PL!E341+PT!E341+RO!E341+SI!E341+SK!E341+'FI'!E341+SE!E341</f>
        <v>10239.449999999999</v>
      </c>
      <c r="F341" s="28">
        <f>'BE'!F341+'BG'!F341+'CZ'!F341+'DK'!F341+'DE'!F341+'EE'!F341+'IE'!F341+'EL'!F341+'ES'!F341+'FR'!F341+'HR'!F341+'IT'!F341+'CY'!F341+LV!F341+LT!F341+LU!F341+'HU'!F341+MT!F341+NL!F341+'AT'!F341+PL!F341+PT!F341+RO!F341+SI!F341+SK!F341+'FI'!F341+SE!F341</f>
        <v>10333.424000000003</v>
      </c>
      <c r="G341" s="28">
        <f>'BE'!G341+'BG'!G341+'CZ'!G341+'DK'!G341+'DE'!G341+'EE'!G341+'IE'!G341+'EL'!G341+'ES'!G341+'FR'!G341+'HR'!G341+'IT'!G341+'CY'!G341+LV!G341+LT!G341+LU!G341+'HU'!G341+MT!G341+NL!G341+'AT'!G341+PL!G341+PT!G341+RO!G341+SI!G341+SK!G341+'FI'!G341+SE!G341</f>
        <v>9937.779999999999</v>
      </c>
      <c r="H341" s="28">
        <f>'BE'!H341+'BG'!H341+'CZ'!H341+'DK'!H341+'DE'!H341+'EE'!H341+'IE'!H341+'EL'!H341+'ES'!H341+'FR'!H341+'HR'!H341+'IT'!H341+'CY'!H341+LV!H341+LT!H341+LU!H341+'HU'!H341+MT!H341+NL!H341+'AT'!H341+PL!H341+PT!H341+RO!H341+SI!H341+SK!H341+'FI'!H341+SE!H341</f>
        <v>10283.296999999999</v>
      </c>
      <c r="I341" s="28">
        <f>'BE'!I341+'BG'!I341+'CZ'!I341+'DK'!I341+'DE'!I341+'EE'!I341+'IE'!I341+'EL'!I341+'ES'!I341+'FR'!I341+'HR'!I341+'IT'!I341+'CY'!I341+LV!I341+LT!I341+LU!I341+'HU'!I341+MT!I341+NL!I341+'AT'!I341+PL!I341+PT!I341+RO!I341+SI!I341+SK!I341+'FI'!I341+SE!I341</f>
        <v>9668.758</v>
      </c>
      <c r="J341" s="28"/>
    </row>
    <row r="342" spans="2:10" ht="15">
      <c r="B342" s="32" t="s">
        <v>128</v>
      </c>
      <c r="C342" s="33" t="s">
        <v>109</v>
      </c>
      <c r="D342" s="28">
        <f>'BE'!D342+'BG'!D342+'CZ'!D342+'DK'!D342+'DE'!D342+'EE'!D342+'IE'!D342+'EL'!D342+'ES'!D342+'FR'!D342+'HR'!D342+'IT'!D342+'CY'!D342+LV!D342+LT!D342+LU!D342+'HU'!D342+MT!D342+NL!D342+'AT'!D342+PL!D342+PT!D342+RO!D342+SI!D342+SK!D342+'FI'!D342+SE!D342</f>
        <v>0</v>
      </c>
      <c r="E342" s="28">
        <f>'BE'!E342+'BG'!E342+'CZ'!E342+'DK'!E342+'DE'!E342+'EE'!E342+'IE'!E342+'EL'!E342+'ES'!E342+'FR'!E342+'HR'!E342+'IT'!E342+'CY'!E342+LV!E342+LT!E342+LU!E342+'HU'!E342+MT!E342+NL!E342+'AT'!E342+PL!E342+PT!E342+RO!E342+SI!E342+SK!E342+'FI'!E342+SE!E342</f>
        <v>0</v>
      </c>
      <c r="F342" s="28">
        <f>'BE'!F342+'BG'!F342+'CZ'!F342+'DK'!F342+'DE'!F342+'EE'!F342+'IE'!F342+'EL'!F342+'ES'!F342+'FR'!F342+'HR'!F342+'IT'!F342+'CY'!F342+LV!F342+LT!F342+LU!F342+'HU'!F342+MT!F342+NL!F342+'AT'!F342+PL!F342+PT!F342+RO!F342+SI!F342+SK!F342+'FI'!F342+SE!F342</f>
        <v>0</v>
      </c>
      <c r="G342" s="28">
        <f>'BE'!G342+'BG'!G342+'CZ'!G342+'DK'!G342+'DE'!G342+'EE'!G342+'IE'!G342+'EL'!G342+'ES'!G342+'FR'!G342+'HR'!G342+'IT'!G342+'CY'!G342+LV!G342+LT!G342+LU!G342+'HU'!G342+MT!G342+NL!G342+'AT'!G342+PL!G342+PT!G342+RO!G342+SI!G342+SK!G342+'FI'!G342+SE!G342</f>
        <v>0</v>
      </c>
      <c r="H342" s="28">
        <f>'BE'!H342+'BG'!H342+'CZ'!H342+'DK'!H342+'DE'!H342+'EE'!H342+'IE'!H342+'EL'!H342+'ES'!H342+'FR'!H342+'HR'!H342+'IT'!H342+'CY'!H342+LV!H342+LT!H342+LU!H342+'HU'!H342+MT!H342+NL!H342+'AT'!H342+PL!H342+PT!H342+RO!H342+SI!H342+SK!H342+'FI'!H342+SE!H342</f>
        <v>0</v>
      </c>
      <c r="I342" s="28">
        <f>'BE'!I342+'BG'!I342+'CZ'!I342+'DK'!I342+'DE'!I342+'EE'!I342+'IE'!I342+'EL'!I342+'ES'!I342+'FR'!I342+'HR'!I342+'IT'!I342+'CY'!I342+LV!I342+LT!I342+LU!I342+'HU'!I342+MT!I342+NL!I342+'AT'!I342+PL!I342+PT!I342+RO!I342+SI!I342+SK!I342+'FI'!I342+SE!I342</f>
        <v>0</v>
      </c>
      <c r="J342" s="28"/>
    </row>
    <row r="343" spans="2:10" ht="15">
      <c r="B343" s="32" t="s">
        <v>128</v>
      </c>
      <c r="C343" s="33" t="s">
        <v>110</v>
      </c>
      <c r="D343" s="28">
        <f>'BE'!D343+'BG'!D343+'CZ'!D343+'DK'!D343+'DE'!D343+'EE'!D343+'IE'!D343+'EL'!D343+'ES'!D343+'FR'!D343+'HR'!D343+'IT'!D343+'CY'!D343+LV!D343+LT!D343+LU!D343+'HU'!D343+MT!D343+NL!D343+'AT'!D343+PL!D343+PT!D343+RO!D343+SI!D343+SK!D343+'FI'!D343+SE!D343</f>
        <v>3963.243</v>
      </c>
      <c r="E343" s="28">
        <f>'BE'!E343+'BG'!E343+'CZ'!E343+'DK'!E343+'DE'!E343+'EE'!E343+'IE'!E343+'EL'!E343+'ES'!E343+'FR'!E343+'HR'!E343+'IT'!E343+'CY'!E343+LV!E343+LT!E343+LU!E343+'HU'!E343+MT!E343+NL!E343+'AT'!E343+PL!E343+PT!E343+RO!E343+SI!E343+SK!E343+'FI'!E343+SE!E343</f>
        <v>3906.4</v>
      </c>
      <c r="F343" s="28">
        <f>'BE'!F343+'BG'!F343+'CZ'!F343+'DK'!F343+'DE'!F343+'EE'!F343+'IE'!F343+'EL'!F343+'ES'!F343+'FR'!F343+'HR'!F343+'IT'!F343+'CY'!F343+LV!F343+LT!F343+LU!F343+'HU'!F343+MT!F343+NL!F343+'AT'!F343+PL!F343+PT!F343+RO!F343+SI!F343+SK!F343+'FI'!F343+SE!F343</f>
        <v>3947.933</v>
      </c>
      <c r="G343" s="28">
        <f>'BE'!G343+'BG'!G343+'CZ'!G343+'DK'!G343+'DE'!G343+'EE'!G343+'IE'!G343+'EL'!G343+'ES'!G343+'FR'!G343+'HR'!G343+'IT'!G343+'CY'!G343+LV!G343+LT!G343+LU!G343+'HU'!G343+MT!G343+NL!G343+'AT'!G343+PL!G343+PT!G343+RO!G343+SI!G343+SK!G343+'FI'!G343+SE!G343</f>
        <v>3866.216</v>
      </c>
      <c r="H343" s="28">
        <f>'BE'!H343+'BG'!H343+'CZ'!H343+'DK'!H343+'DE'!H343+'EE'!H343+'IE'!H343+'EL'!H343+'ES'!H343+'FR'!H343+'HR'!H343+'IT'!H343+'CY'!H343+LV!H343+LT!H343+LU!H343+'HU'!H343+MT!H343+NL!H343+'AT'!H343+PL!H343+PT!H343+RO!H343+SI!H343+SK!H343+'FI'!H343+SE!H343</f>
        <v>3719.099</v>
      </c>
      <c r="I343" s="28">
        <f>'BE'!I343+'BG'!I343+'CZ'!I343+'DK'!I343+'DE'!I343+'EE'!I343+'IE'!I343+'EL'!I343+'ES'!I343+'FR'!I343+'HR'!I343+'IT'!I343+'CY'!I343+LV!I343+LT!I343+LU!I343+'HU'!I343+MT!I343+NL!I343+'AT'!I343+PL!I343+PT!I343+RO!I343+SI!I343+SK!I343+'FI'!I343+SE!I343</f>
        <v>3653.884</v>
      </c>
      <c r="J343" s="28"/>
    </row>
    <row r="344" spans="2:10" ht="15">
      <c r="B344" s="32" t="s">
        <v>128</v>
      </c>
      <c r="C344" s="33" t="s">
        <v>88</v>
      </c>
      <c r="D344" s="28">
        <f>'BE'!D344+'BG'!D344+'CZ'!D344+'DK'!D344+'DE'!D344+'EE'!D344+'IE'!D344+'EL'!D344+'ES'!D344+'FR'!D344+'HR'!D344+'IT'!D344+'CY'!D344+LV!D344+LT!D344+LU!D344+'HU'!D344+MT!D344+NL!D344+'AT'!D344+PL!D344+PT!D344+RO!D344+SI!D344+SK!D344+'FI'!D344+SE!D344</f>
        <v>9085.411</v>
      </c>
      <c r="E344" s="28">
        <f>'BE'!E344+'BG'!E344+'CZ'!E344+'DK'!E344+'DE'!E344+'EE'!E344+'IE'!E344+'EL'!E344+'ES'!E344+'FR'!E344+'HR'!E344+'IT'!E344+'CY'!E344+LV!E344+LT!E344+LU!E344+'HU'!E344+MT!E344+NL!E344+'AT'!E344+PL!E344+PT!E344+RO!E344+SI!E344+SK!E344+'FI'!E344+SE!E344</f>
        <v>9160.204</v>
      </c>
      <c r="F344" s="28">
        <f>'BE'!F344+'BG'!F344+'CZ'!F344+'DK'!F344+'DE'!F344+'EE'!F344+'IE'!F344+'EL'!F344+'ES'!F344+'FR'!F344+'HR'!F344+'IT'!F344+'CY'!F344+LV!F344+LT!F344+LU!F344+'HU'!F344+MT!F344+NL!F344+'AT'!F344+PL!F344+PT!F344+RO!F344+SI!F344+SK!F344+'FI'!F344+SE!F344</f>
        <v>8622.815</v>
      </c>
      <c r="G344" s="28">
        <f>'BE'!G344+'BG'!G344+'CZ'!G344+'DK'!G344+'DE'!G344+'EE'!G344+'IE'!G344+'EL'!G344+'ES'!G344+'FR'!G344+'HR'!G344+'IT'!G344+'CY'!G344+LV!G344+LT!G344+LU!G344+'HU'!G344+MT!G344+NL!G344+'AT'!G344+PL!G344+PT!G344+RO!G344+SI!G344+SK!G344+'FI'!G344+SE!G344</f>
        <v>8155.462</v>
      </c>
      <c r="H344" s="28">
        <f>'BE'!H344+'BG'!H344+'CZ'!H344+'DK'!H344+'DE'!H344+'EE'!H344+'IE'!H344+'EL'!H344+'ES'!H344+'FR'!H344+'HR'!H344+'IT'!H344+'CY'!H344+LV!H344+LT!H344+LU!H344+'HU'!H344+MT!H344+NL!H344+'AT'!H344+PL!H344+PT!H344+RO!H344+SI!H344+SK!H344+'FI'!H344+SE!H344</f>
        <v>8741.799</v>
      </c>
      <c r="I344" s="28">
        <f>'BE'!I344+'BG'!I344+'CZ'!I344+'DK'!I344+'DE'!I344+'EE'!I344+'IE'!I344+'EL'!I344+'ES'!I344+'FR'!I344+'HR'!I344+'IT'!I344+'CY'!I344+LV!I344+LT!I344+LU!I344+'HU'!I344+MT!I344+NL!I344+'AT'!I344+PL!I344+PT!I344+RO!I344+SI!I344+SK!I344+'FI'!I344+SE!I344</f>
        <v>6771.04</v>
      </c>
      <c r="J344" s="28"/>
    </row>
    <row r="345" spans="2:10" ht="15">
      <c r="B345" s="32" t="s">
        <v>128</v>
      </c>
      <c r="C345" s="33" t="s">
        <v>89</v>
      </c>
      <c r="D345" s="28">
        <f>'BE'!D345+'BG'!D345+'CZ'!D345+'DK'!D345+'DE'!D345+'EE'!D345+'IE'!D345+'EL'!D345+'ES'!D345+'FR'!D345+'HR'!D345+'IT'!D345+'CY'!D345+LV!D345+LT!D345+LU!D345+'HU'!D345+MT!D345+NL!D345+'AT'!D345+PL!D345+PT!D345+RO!D345+SI!D345+SK!D345+'FI'!D345+SE!D345</f>
        <v>5326.11</v>
      </c>
      <c r="E345" s="28">
        <f>'BE'!E345+'BG'!E345+'CZ'!E345+'DK'!E345+'DE'!E345+'EE'!E345+'IE'!E345+'EL'!E345+'ES'!E345+'FR'!E345+'HR'!E345+'IT'!E345+'CY'!E345+LV!E345+LT!E345+LU!E345+'HU'!E345+MT!E345+NL!E345+'AT'!E345+PL!E345+PT!E345+RO!E345+SI!E345+SK!E345+'FI'!E345+SE!E345</f>
        <v>5660.884</v>
      </c>
      <c r="F345" s="28">
        <f>'BE'!F345+'BG'!F345+'CZ'!F345+'DK'!F345+'DE'!F345+'EE'!F345+'IE'!F345+'EL'!F345+'ES'!F345+'FR'!F345+'HR'!F345+'IT'!F345+'CY'!F345+LV!F345+LT!F345+LU!F345+'HU'!F345+MT!F345+NL!F345+'AT'!F345+PL!F345+PT!F345+RO!F345+SI!F345+SK!F345+'FI'!F345+SE!F345</f>
        <v>5597.3460000000005</v>
      </c>
      <c r="G345" s="28">
        <f>'BE'!G345+'BG'!G345+'CZ'!G345+'DK'!G345+'DE'!G345+'EE'!G345+'IE'!G345+'EL'!G345+'ES'!G345+'FR'!G345+'HR'!G345+'IT'!G345+'CY'!G345+LV!G345+LT!G345+LU!G345+'HU'!G345+MT!G345+NL!G345+'AT'!G345+PL!G345+PT!G345+RO!G345+SI!G345+SK!G345+'FI'!G345+SE!G345</f>
        <v>5140.930999999999</v>
      </c>
      <c r="H345" s="28">
        <f>'BE'!H345+'BG'!H345+'CZ'!H345+'DK'!H345+'DE'!H345+'EE'!H345+'IE'!H345+'EL'!H345+'ES'!H345+'FR'!H345+'HR'!H345+'IT'!H345+'CY'!H345+LV!H345+LT!H345+LU!H345+'HU'!H345+MT!H345+NL!H345+'AT'!H345+PL!H345+PT!H345+RO!H345+SI!H345+SK!H345+'FI'!H345+SE!H345</f>
        <v>6442.571000000001</v>
      </c>
      <c r="I345" s="28">
        <f>'BE'!I345+'BG'!I345+'CZ'!I345+'DK'!I345+'DE'!I345+'EE'!I345+'IE'!I345+'EL'!I345+'ES'!I345+'FR'!I345+'HR'!I345+'IT'!I345+'CY'!I345+LV!I345+LT!I345+LU!I345+'HU'!I345+MT!I345+NL!I345+'AT'!I345+PL!I345+PT!I345+RO!I345+SI!I345+SK!I345+'FI'!I345+SE!I345</f>
        <v>6392.856999999999</v>
      </c>
      <c r="J345" s="28"/>
    </row>
    <row r="346" spans="2:10" ht="15">
      <c r="B346" s="32" t="s">
        <v>128</v>
      </c>
      <c r="C346" s="33" t="s">
        <v>111</v>
      </c>
      <c r="D346" s="28">
        <f>'BE'!D346+'BG'!D346+'CZ'!D346+'DK'!D346+'DE'!D346+'EE'!D346+'IE'!D346+'EL'!D346+'ES'!D346+'FR'!D346+'HR'!D346+'IT'!D346+'CY'!D346+LV!D346+LT!D346+LU!D346+'HU'!D346+MT!D346+NL!D346+'AT'!D346+PL!D346+PT!D346+RO!D346+SI!D346+SK!D346+'FI'!D346+SE!D346</f>
        <v>0</v>
      </c>
      <c r="E346" s="28">
        <f>'BE'!E346+'BG'!E346+'CZ'!E346+'DK'!E346+'DE'!E346+'EE'!E346+'IE'!E346+'EL'!E346+'ES'!E346+'FR'!E346+'HR'!E346+'IT'!E346+'CY'!E346+LV!E346+LT!E346+LU!E346+'HU'!E346+MT!E346+NL!E346+'AT'!E346+PL!E346+PT!E346+RO!E346+SI!E346+SK!E346+'FI'!E346+SE!E346</f>
        <v>0</v>
      </c>
      <c r="F346" s="28">
        <f>'BE'!F346+'BG'!F346+'CZ'!F346+'DK'!F346+'DE'!F346+'EE'!F346+'IE'!F346+'EL'!F346+'ES'!F346+'FR'!F346+'HR'!F346+'IT'!F346+'CY'!F346+LV!F346+LT!F346+LU!F346+'HU'!F346+MT!F346+NL!F346+'AT'!F346+PL!F346+PT!F346+RO!F346+SI!F346+SK!F346+'FI'!F346+SE!F346</f>
        <v>0</v>
      </c>
      <c r="G346" s="28">
        <f>'BE'!G346+'BG'!G346+'CZ'!G346+'DK'!G346+'DE'!G346+'EE'!G346+'IE'!G346+'EL'!G346+'ES'!G346+'FR'!G346+'HR'!G346+'IT'!G346+'CY'!G346+LV!G346+LT!G346+LU!G346+'HU'!G346+MT!G346+NL!G346+'AT'!G346+PL!G346+PT!G346+RO!G346+SI!G346+SK!G346+'FI'!G346+SE!G346</f>
        <v>0</v>
      </c>
      <c r="H346" s="28">
        <f>'BE'!H346+'BG'!H346+'CZ'!H346+'DK'!H346+'DE'!H346+'EE'!H346+'IE'!H346+'EL'!H346+'ES'!H346+'FR'!H346+'HR'!H346+'IT'!H346+'CY'!H346+LV!H346+LT!H346+LU!H346+'HU'!H346+MT!H346+NL!H346+'AT'!H346+PL!H346+PT!H346+RO!H346+SI!H346+SK!H346+'FI'!H346+SE!H346</f>
        <v>0</v>
      </c>
      <c r="I346" s="28">
        <f>'BE'!I346+'BG'!I346+'CZ'!I346+'DK'!I346+'DE'!I346+'EE'!I346+'IE'!I346+'EL'!I346+'ES'!I346+'FR'!I346+'HR'!I346+'IT'!I346+'CY'!I346+LV!I346+LT!I346+LU!I346+'HU'!I346+MT!I346+NL!I346+'AT'!I346+PL!I346+PT!I346+RO!I346+SI!I346+SK!I346+'FI'!I346+SE!I346</f>
        <v>0</v>
      </c>
      <c r="J346" s="28"/>
    </row>
    <row r="347" spans="2:10" ht="15">
      <c r="B347" s="32" t="s">
        <v>128</v>
      </c>
      <c r="C347" s="33" t="s">
        <v>112</v>
      </c>
      <c r="D347" s="28">
        <f>'BE'!D347+'BG'!D347+'CZ'!D347+'DK'!D347+'DE'!D347+'EE'!D347+'IE'!D347+'EL'!D347+'ES'!D347+'FR'!D347+'HR'!D347+'IT'!D347+'CY'!D347+LV!D347+LT!D347+LU!D347+'HU'!D347+MT!D347+NL!D347+'AT'!D347+PL!D347+PT!D347+RO!D347+SI!D347+SK!D347+'FI'!D347+SE!D347</f>
        <v>72</v>
      </c>
      <c r="E347" s="28">
        <f>'BE'!E347+'BG'!E347+'CZ'!E347+'DK'!E347+'DE'!E347+'EE'!E347+'IE'!E347+'EL'!E347+'ES'!E347+'FR'!E347+'HR'!E347+'IT'!E347+'CY'!E347+LV!E347+LT!E347+LU!E347+'HU'!E347+MT!E347+NL!E347+'AT'!E347+PL!E347+PT!E347+RO!E347+SI!E347+SK!E347+'FI'!E347+SE!E347</f>
        <v>239</v>
      </c>
      <c r="F347" s="28">
        <f>'BE'!F347+'BG'!F347+'CZ'!F347+'DK'!F347+'DE'!F347+'EE'!F347+'IE'!F347+'EL'!F347+'ES'!F347+'FR'!F347+'HR'!F347+'IT'!F347+'CY'!F347+LV!F347+LT!F347+LU!F347+'HU'!F347+MT!F347+NL!F347+'AT'!F347+PL!F347+PT!F347+RO!F347+SI!F347+SK!F347+'FI'!F347+SE!F347</f>
        <v>-197</v>
      </c>
      <c r="G347" s="28">
        <f>'BE'!G347+'BG'!G347+'CZ'!G347+'DK'!G347+'DE'!G347+'EE'!G347+'IE'!G347+'EL'!G347+'ES'!G347+'FR'!G347+'HR'!G347+'IT'!G347+'CY'!G347+LV!G347+LT!G347+LU!G347+'HU'!G347+MT!G347+NL!G347+'AT'!G347+PL!G347+PT!G347+RO!G347+SI!G347+SK!G347+'FI'!G347+SE!G347</f>
        <v>-213</v>
      </c>
      <c r="H347" s="28">
        <f>'BE'!H347+'BG'!H347+'CZ'!H347+'DK'!H347+'DE'!H347+'EE'!H347+'IE'!H347+'EL'!H347+'ES'!H347+'FR'!H347+'HR'!H347+'IT'!H347+'CY'!H347+LV!H347+LT!H347+LU!H347+'HU'!H347+MT!H347+NL!H347+'AT'!H347+PL!H347+PT!H347+RO!H347+SI!H347+SK!H347+'FI'!H347+SE!H347</f>
        <v>-287</v>
      </c>
      <c r="I347" s="28">
        <f>'BE'!I347+'BG'!I347+'CZ'!I347+'DK'!I347+'DE'!I347+'EE'!I347+'IE'!I347+'EL'!I347+'ES'!I347+'FR'!I347+'HR'!I347+'IT'!I347+'CY'!I347+LV!I347+LT!I347+LU!I347+'HU'!I347+MT!I347+NL!I347+'AT'!I347+PL!I347+PT!I347+RO!I347+SI!I347+SK!I347+'FI'!I347+SE!I347</f>
        <v>-11</v>
      </c>
      <c r="J347" s="28"/>
    </row>
    <row r="348" spans="2:10" ht="15">
      <c r="B348" s="32" t="s">
        <v>128</v>
      </c>
      <c r="C348" s="33" t="s">
        <v>87</v>
      </c>
      <c r="D348" s="28">
        <f>'BE'!D348+'BG'!D348+'CZ'!D348+'DK'!D348+'DE'!D348+'EE'!D348+'IE'!D348+'EL'!D348+'ES'!D348+'FR'!D348+'HR'!D348+'IT'!D348+'CY'!D348+LV!D348+LT!D348+LU!D348+'HU'!D348+MT!D348+NL!D348+'AT'!D348+PL!D348+PT!D348+RO!D348+SI!D348+SK!D348+'FI'!D348+SE!D348</f>
        <v>0</v>
      </c>
      <c r="E348" s="28">
        <f>'BE'!E348+'BG'!E348+'CZ'!E348+'DK'!E348+'DE'!E348+'EE'!E348+'IE'!E348+'EL'!E348+'ES'!E348+'FR'!E348+'HR'!E348+'IT'!E348+'CY'!E348+LV!E348+LT!E348+LU!E348+'HU'!E348+MT!E348+NL!E348+'AT'!E348+PL!E348+PT!E348+RO!E348+SI!E348+SK!E348+'FI'!E348+SE!E348</f>
        <v>0</v>
      </c>
      <c r="F348" s="28">
        <f>'BE'!F348+'BG'!F348+'CZ'!F348+'DK'!F348+'DE'!F348+'EE'!F348+'IE'!F348+'EL'!F348+'ES'!F348+'FR'!F348+'HR'!F348+'IT'!F348+'CY'!F348+LV!F348+LT!F348+LU!F348+'HU'!F348+MT!F348+NL!F348+'AT'!F348+PL!F348+PT!F348+RO!F348+SI!F348+SK!F348+'FI'!F348+SE!F348</f>
        <v>0</v>
      </c>
      <c r="G348" s="28">
        <f>'BE'!G348+'BG'!G348+'CZ'!G348+'DK'!G348+'DE'!G348+'EE'!G348+'IE'!G348+'EL'!G348+'ES'!G348+'FR'!G348+'HR'!G348+'IT'!G348+'CY'!G348+LV!G348+LT!G348+LU!G348+'HU'!G348+MT!G348+NL!G348+'AT'!G348+PL!G348+PT!G348+RO!G348+SI!G348+SK!G348+'FI'!G348+SE!G348</f>
        <v>0.338</v>
      </c>
      <c r="H348" s="28">
        <f>'BE'!H348+'BG'!H348+'CZ'!H348+'DK'!H348+'DE'!H348+'EE'!H348+'IE'!H348+'EL'!H348+'ES'!H348+'FR'!H348+'HR'!H348+'IT'!H348+'CY'!H348+LV!H348+LT!H348+LU!H348+'HU'!H348+MT!H348+NL!H348+'AT'!H348+PL!H348+PT!H348+RO!H348+SI!H348+SK!H348+'FI'!H348+SE!H348</f>
        <v>0</v>
      </c>
      <c r="I348" s="28">
        <f>'BE'!I348+'BG'!I348+'CZ'!I348+'DK'!I348+'DE'!I348+'EE'!I348+'IE'!I348+'EL'!I348+'ES'!I348+'FR'!I348+'HR'!I348+'IT'!I348+'CY'!I348+LV!I348+LT!I348+LU!I348+'HU'!I348+MT!I348+NL!I348+'AT'!I348+PL!I348+PT!I348+RO!I348+SI!I348+SK!I348+'FI'!I348+SE!I348</f>
        <v>0</v>
      </c>
      <c r="J348" s="28"/>
    </row>
    <row r="349" spans="2:10" ht="15">
      <c r="B349" s="34" t="s">
        <v>128</v>
      </c>
      <c r="C349" s="35" t="s">
        <v>91</v>
      </c>
      <c r="D349" s="29">
        <f>'BE'!D349+'BG'!D349+'CZ'!D349+'DK'!D349+'DE'!D349+'EE'!D349+'IE'!D349+'EL'!D349+'ES'!D349+'FR'!D349+'HR'!D349+'IT'!D349+'CY'!D349+LV!D349+LT!D349+LU!D349+'HU'!D349+MT!D349+NL!D349+'AT'!D349+PL!D349+PT!D349+RO!D349+SI!D349+SK!D349+'FI'!D349+SE!D349</f>
        <v>-135.184</v>
      </c>
      <c r="E349" s="29">
        <f>'BE'!E349+'BG'!E349+'CZ'!E349+'DK'!E349+'DE'!E349+'EE'!E349+'IE'!E349+'EL'!E349+'ES'!E349+'FR'!E349+'HR'!E349+'IT'!E349+'CY'!E349+LV!E349+LT!E349+LU!E349+'HU'!E349+MT!E349+NL!E349+'AT'!E349+PL!E349+PT!E349+RO!E349+SI!E349+SK!E349+'FI'!E349+SE!E349</f>
        <v>-477.64300000000003</v>
      </c>
      <c r="F349" s="29">
        <f>'BE'!F349+'BG'!F349+'CZ'!F349+'DK'!F349+'DE'!F349+'EE'!F349+'IE'!F349+'EL'!F349+'ES'!F349+'FR'!F349+'HR'!F349+'IT'!F349+'CY'!F349+LV!F349+LT!F349+LU!F349+'HU'!F349+MT!F349+NL!F349+'AT'!F349+PL!F349+PT!F349+RO!F349+SI!F349+SK!F349+'FI'!F349+SE!F349</f>
        <v>255.00100000000006</v>
      </c>
      <c r="G349" s="29">
        <f>'BE'!G349+'BG'!G349+'CZ'!G349+'DK'!G349+'DE'!G349+'EE'!G349+'IE'!G349+'EL'!G349+'ES'!G349+'FR'!G349+'HR'!G349+'IT'!G349+'CY'!G349+LV!G349+LT!G349+LU!G349+'HU'!G349+MT!G349+NL!G349+'AT'!G349+PL!G349+PT!G349+RO!G349+SI!G349+SK!G349+'FI'!G349+SE!G349</f>
        <v>-54.74999999999999</v>
      </c>
      <c r="H349" s="29">
        <f>'BE'!H349+'BG'!H349+'CZ'!H349+'DK'!H349+'DE'!H349+'EE'!H349+'IE'!H349+'EL'!H349+'ES'!H349+'FR'!H349+'HR'!H349+'IT'!H349+'CY'!H349+LV!H349+LT!H349+LU!H349+'HU'!H349+MT!H349+NL!H349+'AT'!H349+PL!H349+PT!H349+RO!H349+SI!H349+SK!H349+'FI'!H349+SE!H349</f>
        <v>-71.97200000000001</v>
      </c>
      <c r="I349" s="29">
        <f>'BE'!I349+'BG'!I349+'CZ'!I349+'DK'!I349+'DE'!I349+'EE'!I349+'IE'!I349+'EL'!I349+'ES'!I349+'FR'!I349+'HR'!I349+'IT'!I349+'CY'!I349+LV!I349+LT!I349+LU!I349+'HU'!I349+MT!I349+NL!I349+'AT'!I349+PL!I349+PT!I349+RO!I349+SI!I349+SK!I349+'FI'!I349+SE!I349</f>
        <v>770.124</v>
      </c>
      <c r="J349" s="29"/>
    </row>
    <row r="350" spans="2:10" ht="15">
      <c r="B350" s="36" t="s">
        <v>128</v>
      </c>
      <c r="C350" s="37" t="s">
        <v>113</v>
      </c>
      <c r="D350" s="56">
        <f>'BE'!D350+'BG'!D350+'CZ'!D350+'DK'!D350+'DE'!D350+'EE'!D350+'IE'!D350+'EL'!D350+'ES'!D350+'FR'!D350+'HR'!D350+'IT'!D350+'CY'!D350+LV!D350+LT!D350+LU!D350+'HU'!D350+MT!D350+NL!D350+'AT'!D350+PL!D350+PT!D350+RO!D350+SI!D350+SK!D350+'FI'!D350+SE!D350</f>
        <v>10251.196999999998</v>
      </c>
      <c r="E350" s="56">
        <f>'BE'!E350+'BG'!E350+'CZ'!E350+'DK'!E350+'DE'!E350+'EE'!E350+'IE'!E350+'EL'!E350+'ES'!E350+'FR'!E350+'HR'!E350+'IT'!E350+'CY'!E350+LV!E350+LT!E350+LU!E350+'HU'!E350+MT!E350+NL!E350+'AT'!E350+PL!E350+PT!E350+RO!E350+SI!E350+SK!E350+'FI'!E350+SE!E350</f>
        <v>9593.727</v>
      </c>
      <c r="F350" s="56">
        <f>'BE'!F350+'BG'!F350+'CZ'!F350+'DK'!F350+'DE'!F350+'EE'!F350+'IE'!F350+'EL'!F350+'ES'!F350+'FR'!F350+'HR'!F350+'IT'!F350+'CY'!F350+LV!F350+LT!F350+LU!F350+'HU'!F350+MT!F350+NL!F350+'AT'!F350+PL!F350+PT!F350+RO!F350+SI!F350+SK!F350+'FI'!F350+SE!F350</f>
        <v>9468.961</v>
      </c>
      <c r="G350" s="56">
        <f>'BE'!G350+'BG'!G350+'CZ'!G350+'DK'!G350+'DE'!G350+'EE'!G350+'IE'!G350+'EL'!G350+'ES'!G350+'FR'!G350+'HR'!G350+'IT'!G350+'CY'!G350+LV!G350+LT!G350+LU!G350+'HU'!G350+MT!G350+NL!G350+'AT'!G350+PL!G350+PT!G350+RO!G350+SI!G350+SK!G350+'FI'!G350+SE!G350</f>
        <v>8818.007000000001</v>
      </c>
      <c r="H350" s="56">
        <f>'BE'!H350+'BG'!H350+'CZ'!H350+'DK'!H350+'DE'!H350+'EE'!H350+'IE'!H350+'EL'!H350+'ES'!H350+'FR'!H350+'HR'!H350+'IT'!H350+'CY'!H350+LV!H350+LT!H350+LU!H350+'HU'!H350+MT!H350+NL!H350+'AT'!H350+PL!H350+PT!H350+RO!H350+SI!H350+SK!H350+'FI'!H350+SE!H350</f>
        <v>8504.454</v>
      </c>
      <c r="I350" s="56">
        <f>'BE'!I350+'BG'!I350+'CZ'!I350+'DK'!I350+'DE'!I350+'EE'!I350+'IE'!I350+'EL'!I350+'ES'!I350+'FR'!I350+'HR'!I350+'IT'!I350+'CY'!I350+LV!I350+LT!I350+LU!I350+'HU'!I350+MT!I350+NL!I350+'AT'!I350+PL!I350+PT!I350+RO!I350+SI!I350+SK!I350+'FI'!I350+SE!I350</f>
        <v>7152.1810000000005</v>
      </c>
      <c r="J350" s="56"/>
    </row>
    <row r="351" spans="2:10" ht="15">
      <c r="B351" s="30" t="s">
        <v>129</v>
      </c>
      <c r="C351" s="31" t="s">
        <v>107</v>
      </c>
      <c r="D351" s="27">
        <f>'BE'!D351+'BG'!D351+'CZ'!D351+'DK'!D351+'DE'!D351+'EE'!D351+'IE'!D351+'EL'!D351+'ES'!D351+'FR'!D351+'HR'!D351+'IT'!D351+'CY'!D351+LV!D351+LT!D351+LU!D351+'HU'!D351+MT!D351+NL!D351+'AT'!D351+PL!D351+PT!D351+RO!D351+SI!D351+SK!D351+'FI'!D351+SE!D351</f>
        <v>1215.23</v>
      </c>
      <c r="E351" s="27">
        <f>'BE'!E351+'BG'!E351+'CZ'!E351+'DK'!E351+'DE'!E351+'EE'!E351+'IE'!E351+'EL'!E351+'ES'!E351+'FR'!E351+'HR'!E351+'IT'!E351+'CY'!E351+LV!E351+LT!E351+LU!E351+'HU'!E351+MT!E351+NL!E351+'AT'!E351+PL!E351+PT!E351+RO!E351+SI!E351+SK!E351+'FI'!E351+SE!E351</f>
        <v>1225.5</v>
      </c>
      <c r="F351" s="27">
        <f>'BE'!F351+'BG'!F351+'CZ'!F351+'DK'!F351+'DE'!F351+'EE'!F351+'IE'!F351+'EL'!F351+'ES'!F351+'FR'!F351+'HR'!F351+'IT'!F351+'CY'!F351+LV!F351+LT!F351+LU!F351+'HU'!F351+MT!F351+NL!F351+'AT'!F351+PL!F351+PT!F351+RO!F351+SI!F351+SK!F351+'FI'!F351+SE!F351</f>
        <v>1343.539</v>
      </c>
      <c r="G351" s="27">
        <f>'BE'!G351+'BG'!G351+'CZ'!G351+'DK'!G351+'DE'!G351+'EE'!G351+'IE'!G351+'EL'!G351+'ES'!G351+'FR'!G351+'HR'!G351+'IT'!G351+'CY'!G351+LV!G351+LT!G351+LU!G351+'HU'!G351+MT!G351+NL!G351+'AT'!G351+PL!G351+PT!G351+RO!G351+SI!G351+SK!G351+'FI'!G351+SE!G351</f>
        <v>1266.048</v>
      </c>
      <c r="H351" s="27">
        <f>'BE'!H351+'BG'!H351+'CZ'!H351+'DK'!H351+'DE'!H351+'EE'!H351+'IE'!H351+'EL'!H351+'ES'!H351+'FR'!H351+'HR'!H351+'IT'!H351+'CY'!H351+LV!H351+LT!H351+LU!H351+'HU'!H351+MT!H351+NL!H351+'AT'!H351+PL!H351+PT!H351+RO!H351+SI!H351+SK!H351+'FI'!H351+SE!H351</f>
        <v>1329.7769999999998</v>
      </c>
      <c r="I351" s="27">
        <f>'BE'!I351+'BG'!I351+'CZ'!I351+'DK'!I351+'DE'!I351+'EE'!I351+'IE'!I351+'EL'!I351+'ES'!I351+'FR'!I351+'HR'!I351+'IT'!I351+'CY'!I351+LV!I351+LT!I351+LU!I351+'HU'!I351+MT!I351+NL!I351+'AT'!I351+PL!I351+PT!I351+RO!I351+SI!I351+SK!I351+'FI'!I351+SE!I351</f>
        <v>1424.363</v>
      </c>
      <c r="J351" s="27"/>
    </row>
    <row r="352" spans="2:10" ht="15">
      <c r="B352" s="32" t="s">
        <v>129</v>
      </c>
      <c r="C352" s="33" t="s">
        <v>108</v>
      </c>
      <c r="D352" s="28">
        <f>'BE'!D352+'BG'!D352+'CZ'!D352+'DK'!D352+'DE'!D352+'EE'!D352+'IE'!D352+'EL'!D352+'ES'!D352+'FR'!D352+'HR'!D352+'IT'!D352+'CY'!D352+LV!D352+LT!D352+LU!D352+'HU'!D352+MT!D352+NL!D352+'AT'!D352+PL!D352+PT!D352+RO!D352+SI!D352+SK!D352+'FI'!D352+SE!D352</f>
        <v>20313.246</v>
      </c>
      <c r="E352" s="28">
        <f>'BE'!E352+'BG'!E352+'CZ'!E352+'DK'!E352+'DE'!E352+'EE'!E352+'IE'!E352+'EL'!E352+'ES'!E352+'FR'!E352+'HR'!E352+'IT'!E352+'CY'!E352+LV!E352+LT!E352+LU!E352+'HU'!E352+MT!E352+NL!E352+'AT'!E352+PL!E352+PT!E352+RO!E352+SI!E352+SK!E352+'FI'!E352+SE!E352</f>
        <v>21626.085</v>
      </c>
      <c r="F352" s="28">
        <f>'BE'!F352+'BG'!F352+'CZ'!F352+'DK'!F352+'DE'!F352+'EE'!F352+'IE'!F352+'EL'!F352+'ES'!F352+'FR'!F352+'HR'!F352+'IT'!F352+'CY'!F352+LV!F352+LT!F352+LU!F352+'HU'!F352+MT!F352+NL!F352+'AT'!F352+PL!F352+PT!F352+RO!F352+SI!F352+SK!F352+'FI'!F352+SE!F352</f>
        <v>20784.018999999997</v>
      </c>
      <c r="G352" s="28">
        <f>'BE'!G352+'BG'!G352+'CZ'!G352+'DK'!G352+'DE'!G352+'EE'!G352+'IE'!G352+'EL'!G352+'ES'!G352+'FR'!G352+'HR'!G352+'IT'!G352+'CY'!G352+LV!G352+LT!G352+LU!G352+'HU'!G352+MT!G352+NL!G352+'AT'!G352+PL!G352+PT!G352+RO!G352+SI!G352+SK!G352+'FI'!G352+SE!G352</f>
        <v>17527.277000000002</v>
      </c>
      <c r="H352" s="28">
        <f>'BE'!H352+'BG'!H352+'CZ'!H352+'DK'!H352+'DE'!H352+'EE'!H352+'IE'!H352+'EL'!H352+'ES'!H352+'FR'!H352+'HR'!H352+'IT'!H352+'CY'!H352+LV!H352+LT!H352+LU!H352+'HU'!H352+MT!H352+NL!H352+'AT'!H352+PL!H352+PT!H352+RO!H352+SI!H352+SK!H352+'FI'!H352+SE!H352</f>
        <v>20612.531</v>
      </c>
      <c r="I352" s="28">
        <f>'BE'!I352+'BG'!I352+'CZ'!I352+'DK'!I352+'DE'!I352+'EE'!I352+'IE'!I352+'EL'!I352+'ES'!I352+'FR'!I352+'HR'!I352+'IT'!I352+'CY'!I352+LV!I352+LT!I352+LU!I352+'HU'!I352+MT!I352+NL!I352+'AT'!I352+PL!I352+PT!I352+RO!I352+SI!I352+SK!I352+'FI'!I352+SE!I352</f>
        <v>22148.033</v>
      </c>
      <c r="J352" s="28"/>
    </row>
    <row r="353" spans="2:10" ht="15">
      <c r="B353" s="32" t="s">
        <v>129</v>
      </c>
      <c r="C353" s="33" t="s">
        <v>109</v>
      </c>
      <c r="D353" s="28">
        <f>'BE'!D353+'BG'!D353+'CZ'!D353+'DK'!D353+'DE'!D353+'EE'!D353+'IE'!D353+'EL'!D353+'ES'!D353+'FR'!D353+'HR'!D353+'IT'!D353+'CY'!D353+LV!D353+LT!D353+LU!D353+'HU'!D353+MT!D353+NL!D353+'AT'!D353+PL!D353+PT!D353+RO!D353+SI!D353+SK!D353+'FI'!D353+SE!D353</f>
        <v>17</v>
      </c>
      <c r="E353" s="28">
        <f>'BE'!E353+'BG'!E353+'CZ'!E353+'DK'!E353+'DE'!E353+'EE'!E353+'IE'!E353+'EL'!E353+'ES'!E353+'FR'!E353+'HR'!E353+'IT'!E353+'CY'!E353+LV!E353+LT!E353+LU!E353+'HU'!E353+MT!E353+NL!E353+'AT'!E353+PL!E353+PT!E353+RO!E353+SI!E353+SK!E353+'FI'!E353+SE!E353</f>
        <v>68</v>
      </c>
      <c r="F353" s="28">
        <f>'BE'!F353+'BG'!F353+'CZ'!F353+'DK'!F353+'DE'!F353+'EE'!F353+'IE'!F353+'EL'!F353+'ES'!F353+'FR'!F353+'HR'!F353+'IT'!F353+'CY'!F353+LV!F353+LT!F353+LU!F353+'HU'!F353+MT!F353+NL!F353+'AT'!F353+PL!F353+PT!F353+RO!F353+SI!F353+SK!F353+'FI'!F353+SE!F353</f>
        <v>46.402</v>
      </c>
      <c r="G353" s="28">
        <f>'BE'!G353+'BG'!G353+'CZ'!G353+'DK'!G353+'DE'!G353+'EE'!G353+'IE'!G353+'EL'!G353+'ES'!G353+'FR'!G353+'HR'!G353+'IT'!G353+'CY'!G353+LV!G353+LT!G353+LU!G353+'HU'!G353+MT!G353+NL!G353+'AT'!G353+PL!G353+PT!G353+RO!G353+SI!G353+SK!G353+'FI'!G353+SE!G353</f>
        <v>34.915</v>
      </c>
      <c r="H353" s="28">
        <f>'BE'!H353+'BG'!H353+'CZ'!H353+'DK'!H353+'DE'!H353+'EE'!H353+'IE'!H353+'EL'!H353+'ES'!H353+'FR'!H353+'HR'!H353+'IT'!H353+'CY'!H353+LV!H353+LT!H353+LU!H353+'HU'!H353+MT!H353+NL!H353+'AT'!H353+PL!H353+PT!H353+RO!H353+SI!H353+SK!H353+'FI'!H353+SE!H353</f>
        <v>38.312</v>
      </c>
      <c r="I353" s="28">
        <f>'BE'!I353+'BG'!I353+'CZ'!I353+'DK'!I353+'DE'!I353+'EE'!I353+'IE'!I353+'EL'!I353+'ES'!I353+'FR'!I353+'HR'!I353+'IT'!I353+'CY'!I353+LV!I353+LT!I353+LU!I353+'HU'!I353+MT!I353+NL!I353+'AT'!I353+PL!I353+PT!I353+RO!I353+SI!I353+SK!I353+'FI'!I353+SE!I353</f>
        <v>24.881</v>
      </c>
      <c r="J353" s="28"/>
    </row>
    <row r="354" spans="2:10" ht="15">
      <c r="B354" s="32" t="s">
        <v>129</v>
      </c>
      <c r="C354" s="33" t="s">
        <v>110</v>
      </c>
      <c r="D354" s="28">
        <f>'BE'!D354+'BG'!D354+'CZ'!D354+'DK'!D354+'DE'!D354+'EE'!D354+'IE'!D354+'EL'!D354+'ES'!D354+'FR'!D354+'HR'!D354+'IT'!D354+'CY'!D354+LV!D354+LT!D354+LU!D354+'HU'!D354+MT!D354+NL!D354+'AT'!D354+PL!D354+PT!D354+RO!D354+SI!D354+SK!D354+'FI'!D354+SE!D354</f>
        <v>1227</v>
      </c>
      <c r="E354" s="28">
        <f>'BE'!E354+'BG'!E354+'CZ'!E354+'DK'!E354+'DE'!E354+'EE'!E354+'IE'!E354+'EL'!E354+'ES'!E354+'FR'!E354+'HR'!E354+'IT'!E354+'CY'!E354+LV!E354+LT!E354+LU!E354+'HU'!E354+MT!E354+NL!E354+'AT'!E354+PL!E354+PT!E354+RO!E354+SI!E354+SK!E354+'FI'!E354+SE!E354</f>
        <v>1350.8200000000002</v>
      </c>
      <c r="F354" s="28">
        <f>'BE'!F354+'BG'!F354+'CZ'!F354+'DK'!F354+'DE'!F354+'EE'!F354+'IE'!F354+'EL'!F354+'ES'!F354+'FR'!F354+'HR'!F354+'IT'!F354+'CY'!F354+LV!F354+LT!F354+LU!F354+'HU'!F354+MT!F354+NL!F354+'AT'!F354+PL!F354+PT!F354+RO!F354+SI!F354+SK!F354+'FI'!F354+SE!F354</f>
        <v>1558.8490000000002</v>
      </c>
      <c r="G354" s="28">
        <f>'BE'!G354+'BG'!G354+'CZ'!G354+'DK'!G354+'DE'!G354+'EE'!G354+'IE'!G354+'EL'!G354+'ES'!G354+'FR'!G354+'HR'!G354+'IT'!G354+'CY'!G354+LV!G354+LT!G354+LU!G354+'HU'!G354+MT!G354+NL!G354+'AT'!G354+PL!G354+PT!G354+RO!G354+SI!G354+SK!G354+'FI'!G354+SE!G354</f>
        <v>1438.1889999999999</v>
      </c>
      <c r="H354" s="28">
        <f>'BE'!H354+'BG'!H354+'CZ'!H354+'DK'!H354+'DE'!H354+'EE'!H354+'IE'!H354+'EL'!H354+'ES'!H354+'FR'!H354+'HR'!H354+'IT'!H354+'CY'!H354+LV!H354+LT!H354+LU!H354+'HU'!H354+MT!H354+NL!H354+'AT'!H354+PL!H354+PT!H354+RO!H354+SI!H354+SK!H354+'FI'!H354+SE!H354</f>
        <v>1355.1779999999999</v>
      </c>
      <c r="I354" s="28">
        <f>'BE'!I354+'BG'!I354+'CZ'!I354+'DK'!I354+'DE'!I354+'EE'!I354+'IE'!I354+'EL'!I354+'ES'!I354+'FR'!I354+'HR'!I354+'IT'!I354+'CY'!I354+LV!I354+LT!I354+LU!I354+'HU'!I354+MT!I354+NL!I354+'AT'!I354+PL!I354+PT!I354+RO!I354+SI!I354+SK!I354+'FI'!I354+SE!I354</f>
        <v>1362.327</v>
      </c>
      <c r="J354" s="28"/>
    </row>
    <row r="355" spans="2:10" ht="15">
      <c r="B355" s="32" t="s">
        <v>129</v>
      </c>
      <c r="C355" s="33" t="s">
        <v>88</v>
      </c>
      <c r="D355" s="28">
        <f>'BE'!D355+'BG'!D355+'CZ'!D355+'DK'!D355+'DE'!D355+'EE'!D355+'IE'!D355+'EL'!D355+'ES'!D355+'FR'!D355+'HR'!D355+'IT'!D355+'CY'!D355+LV!D355+LT!D355+LU!D355+'HU'!D355+MT!D355+NL!D355+'AT'!D355+PL!D355+PT!D355+RO!D355+SI!D355+SK!D355+'FI'!D355+SE!D355</f>
        <v>3679.954</v>
      </c>
      <c r="E355" s="28">
        <f>'BE'!E355+'BG'!E355+'CZ'!E355+'DK'!E355+'DE'!E355+'EE'!E355+'IE'!E355+'EL'!E355+'ES'!E355+'FR'!E355+'HR'!E355+'IT'!E355+'CY'!E355+LV!E355+LT!E355+LU!E355+'HU'!E355+MT!E355+NL!E355+'AT'!E355+PL!E355+PT!E355+RO!E355+SI!E355+SK!E355+'FI'!E355+SE!E355</f>
        <v>4256.293</v>
      </c>
      <c r="F355" s="28">
        <f>'BE'!F355+'BG'!F355+'CZ'!F355+'DK'!F355+'DE'!F355+'EE'!F355+'IE'!F355+'EL'!F355+'ES'!F355+'FR'!F355+'HR'!F355+'IT'!F355+'CY'!F355+LV!F355+LT!F355+LU!F355+'HU'!F355+MT!F355+NL!F355+'AT'!F355+PL!F355+PT!F355+RO!F355+SI!F355+SK!F355+'FI'!F355+SE!F355</f>
        <v>18268.894999999997</v>
      </c>
      <c r="G355" s="28">
        <f>'BE'!G355+'BG'!G355+'CZ'!G355+'DK'!G355+'DE'!G355+'EE'!G355+'IE'!G355+'EL'!G355+'ES'!G355+'FR'!G355+'HR'!G355+'IT'!G355+'CY'!G355+LV!G355+LT!G355+LU!G355+'HU'!G355+MT!G355+NL!G355+'AT'!G355+PL!G355+PT!G355+RO!G355+SI!G355+SK!G355+'FI'!G355+SE!G355</f>
        <v>22118.501</v>
      </c>
      <c r="H355" s="28">
        <f>'BE'!H355+'BG'!H355+'CZ'!H355+'DK'!H355+'DE'!H355+'EE'!H355+'IE'!H355+'EL'!H355+'ES'!H355+'FR'!H355+'HR'!H355+'IT'!H355+'CY'!H355+LV!H355+LT!H355+LU!H355+'HU'!H355+MT!H355+NL!H355+'AT'!H355+PL!H355+PT!H355+RO!H355+SI!H355+SK!H355+'FI'!H355+SE!H355</f>
        <v>19018.424000000006</v>
      </c>
      <c r="I355" s="28">
        <f>'BE'!I355+'BG'!I355+'CZ'!I355+'DK'!I355+'DE'!I355+'EE'!I355+'IE'!I355+'EL'!I355+'ES'!I355+'FR'!I355+'HR'!I355+'IT'!I355+'CY'!I355+LV!I355+LT!I355+LU!I355+'HU'!I355+MT!I355+NL!I355+'AT'!I355+PL!I355+PT!I355+RO!I355+SI!I355+SK!I355+'FI'!I355+SE!I355</f>
        <v>4185.533</v>
      </c>
      <c r="J355" s="28"/>
    </row>
    <row r="356" spans="2:10" ht="15">
      <c r="B356" s="32" t="s">
        <v>129</v>
      </c>
      <c r="C356" s="33" t="s">
        <v>89</v>
      </c>
      <c r="D356" s="28">
        <f>'BE'!D356+'BG'!D356+'CZ'!D356+'DK'!D356+'DE'!D356+'EE'!D356+'IE'!D356+'EL'!D356+'ES'!D356+'FR'!D356+'HR'!D356+'IT'!D356+'CY'!D356+LV!D356+LT!D356+LU!D356+'HU'!D356+MT!D356+NL!D356+'AT'!D356+PL!D356+PT!D356+RO!D356+SI!D356+SK!D356+'FI'!D356+SE!D356</f>
        <v>7989.221</v>
      </c>
      <c r="E356" s="28">
        <f>'BE'!E356+'BG'!E356+'CZ'!E356+'DK'!E356+'DE'!E356+'EE'!E356+'IE'!E356+'EL'!E356+'ES'!E356+'FR'!E356+'HR'!E356+'IT'!E356+'CY'!E356+LV!E356+LT!E356+LU!E356+'HU'!E356+MT!E356+NL!E356+'AT'!E356+PL!E356+PT!E356+RO!E356+SI!E356+SK!E356+'FI'!E356+SE!E356</f>
        <v>9590.953</v>
      </c>
      <c r="F356" s="28">
        <f>'BE'!F356+'BG'!F356+'CZ'!F356+'DK'!F356+'DE'!F356+'EE'!F356+'IE'!F356+'EL'!F356+'ES'!F356+'FR'!F356+'HR'!F356+'IT'!F356+'CY'!F356+LV!F356+LT!F356+LU!F356+'HU'!F356+MT!F356+NL!F356+'AT'!F356+PL!F356+PT!F356+RO!F356+SI!F356+SK!F356+'FI'!F356+SE!F356</f>
        <v>26041.426000000003</v>
      </c>
      <c r="G356" s="28">
        <f>'BE'!G356+'BG'!G356+'CZ'!G356+'DK'!G356+'DE'!G356+'EE'!G356+'IE'!G356+'EL'!G356+'ES'!G356+'FR'!G356+'HR'!G356+'IT'!G356+'CY'!G356+LV!G356+LT!G356+LU!G356+'HU'!G356+MT!G356+NL!G356+'AT'!G356+PL!G356+PT!G356+RO!G356+SI!G356+SK!G356+'FI'!G356+SE!G356</f>
        <v>29560.867000000006</v>
      </c>
      <c r="H356" s="28">
        <f>'BE'!H356+'BG'!H356+'CZ'!H356+'DK'!H356+'DE'!H356+'EE'!H356+'IE'!H356+'EL'!H356+'ES'!H356+'FR'!H356+'HR'!H356+'IT'!H356+'CY'!H356+LV!H356+LT!H356+LU!H356+'HU'!H356+MT!H356+NL!H356+'AT'!H356+PL!H356+PT!H356+RO!H356+SI!H356+SK!H356+'FI'!H356+SE!H356</f>
        <v>23517.893</v>
      </c>
      <c r="I356" s="28">
        <f>'BE'!I356+'BG'!I356+'CZ'!I356+'DK'!I356+'DE'!I356+'EE'!I356+'IE'!I356+'EL'!I356+'ES'!I356+'FR'!I356+'HR'!I356+'IT'!I356+'CY'!I356+LV!I356+LT!I356+LU!I356+'HU'!I356+MT!I356+NL!I356+'AT'!I356+PL!I356+PT!I356+RO!I356+SI!I356+SK!I356+'FI'!I356+SE!I356</f>
        <v>9772.384</v>
      </c>
      <c r="J356" s="28"/>
    </row>
    <row r="357" spans="2:10" ht="15">
      <c r="B357" s="32" t="s">
        <v>129</v>
      </c>
      <c r="C357" s="33" t="s">
        <v>111</v>
      </c>
      <c r="D357" s="28">
        <f>'BE'!D357+'BG'!D357+'CZ'!D357+'DK'!D357+'DE'!D357+'EE'!D357+'IE'!D357+'EL'!D357+'ES'!D357+'FR'!D357+'HR'!D357+'IT'!D357+'CY'!D357+LV!D357+LT!D357+LU!D357+'HU'!D357+MT!D357+NL!D357+'AT'!D357+PL!D357+PT!D357+RO!D357+SI!D357+SK!D357+'FI'!D357+SE!D357</f>
        <v>0</v>
      </c>
      <c r="E357" s="28">
        <f>'BE'!E357+'BG'!E357+'CZ'!E357+'DK'!E357+'DE'!E357+'EE'!E357+'IE'!E357+'EL'!E357+'ES'!E357+'FR'!E357+'HR'!E357+'IT'!E357+'CY'!E357+LV!E357+LT!E357+LU!E357+'HU'!E357+MT!E357+NL!E357+'AT'!E357+PL!E357+PT!E357+RO!E357+SI!E357+SK!E357+'FI'!E357+SE!E357</f>
        <v>0</v>
      </c>
      <c r="F357" s="28">
        <f>'BE'!F357+'BG'!F357+'CZ'!F357+'DK'!F357+'DE'!F357+'EE'!F357+'IE'!F357+'EL'!F357+'ES'!F357+'FR'!F357+'HR'!F357+'IT'!F357+'CY'!F357+LV!F357+LT!F357+LU!F357+'HU'!F357+MT!F357+NL!F357+'AT'!F357+PL!F357+PT!F357+RO!F357+SI!F357+SK!F357+'FI'!F357+SE!F357</f>
        <v>0.009</v>
      </c>
      <c r="G357" s="28">
        <f>'BE'!G357+'BG'!G357+'CZ'!G357+'DK'!G357+'DE'!G357+'EE'!G357+'IE'!G357+'EL'!G357+'ES'!G357+'FR'!G357+'HR'!G357+'IT'!G357+'CY'!G357+LV!G357+LT!G357+LU!G357+'HU'!G357+MT!G357+NL!G357+'AT'!G357+PL!G357+PT!G357+RO!G357+SI!G357+SK!G357+'FI'!G357+SE!G357</f>
        <v>0.003</v>
      </c>
      <c r="H357" s="28">
        <f>'BE'!H357+'BG'!H357+'CZ'!H357+'DK'!H357+'DE'!H357+'EE'!H357+'IE'!H357+'EL'!H357+'ES'!H357+'FR'!H357+'HR'!H357+'IT'!H357+'CY'!H357+LV!H357+LT!H357+LU!H357+'HU'!H357+MT!H357+NL!H357+'AT'!H357+PL!H357+PT!H357+RO!H357+SI!H357+SK!H357+'FI'!H357+SE!H357</f>
        <v>0.003</v>
      </c>
      <c r="I357" s="28">
        <f>'BE'!I357+'BG'!I357+'CZ'!I357+'DK'!I357+'DE'!I357+'EE'!I357+'IE'!I357+'EL'!I357+'ES'!I357+'FR'!I357+'HR'!I357+'IT'!I357+'CY'!I357+LV!I357+LT!I357+LU!I357+'HU'!I357+MT!I357+NL!I357+'AT'!I357+PL!I357+PT!I357+RO!I357+SI!I357+SK!I357+'FI'!I357+SE!I357</f>
        <v>8.075</v>
      </c>
      <c r="J357" s="28"/>
    </row>
    <row r="358" spans="2:10" ht="15">
      <c r="B358" s="32" t="s">
        <v>129</v>
      </c>
      <c r="C358" s="33" t="s">
        <v>112</v>
      </c>
      <c r="D358" s="28">
        <f>'BE'!D358+'BG'!D358+'CZ'!D358+'DK'!D358+'DE'!D358+'EE'!D358+'IE'!D358+'EL'!D358+'ES'!D358+'FR'!D358+'HR'!D358+'IT'!D358+'CY'!D358+LV!D358+LT!D358+LU!D358+'HU'!D358+MT!D358+NL!D358+'AT'!D358+PL!D358+PT!D358+RO!D358+SI!D358+SK!D358+'FI'!D358+SE!D358</f>
        <v>-758.866</v>
      </c>
      <c r="E358" s="28">
        <f>'BE'!E358+'BG'!E358+'CZ'!E358+'DK'!E358+'DE'!E358+'EE'!E358+'IE'!E358+'EL'!E358+'ES'!E358+'FR'!E358+'HR'!E358+'IT'!E358+'CY'!E358+LV!E358+LT!E358+LU!E358+'HU'!E358+MT!E358+NL!E358+'AT'!E358+PL!E358+PT!E358+RO!E358+SI!E358+SK!E358+'FI'!E358+SE!E358</f>
        <v>2116.75</v>
      </c>
      <c r="F358" s="28">
        <f>'BE'!F358+'BG'!F358+'CZ'!F358+'DK'!F358+'DE'!F358+'EE'!F358+'IE'!F358+'EL'!F358+'ES'!F358+'FR'!F358+'HR'!F358+'IT'!F358+'CY'!F358+LV!F358+LT!F358+LU!F358+'HU'!F358+MT!F358+NL!F358+'AT'!F358+PL!F358+PT!F358+RO!F358+SI!F358+SK!F358+'FI'!F358+SE!F358</f>
        <v>4572.384</v>
      </c>
      <c r="G358" s="28">
        <f>'BE'!G358+'BG'!G358+'CZ'!G358+'DK'!G358+'DE'!G358+'EE'!G358+'IE'!G358+'EL'!G358+'ES'!G358+'FR'!G358+'HR'!G358+'IT'!G358+'CY'!G358+LV!G358+LT!G358+LU!G358+'HU'!G358+MT!G358+NL!G358+'AT'!G358+PL!G358+PT!G358+RO!G358+SI!G358+SK!G358+'FI'!G358+SE!G358</f>
        <v>2515.197</v>
      </c>
      <c r="H358" s="28">
        <f>'BE'!H358+'BG'!H358+'CZ'!H358+'DK'!H358+'DE'!H358+'EE'!H358+'IE'!H358+'EL'!H358+'ES'!H358+'FR'!H358+'HR'!H358+'IT'!H358+'CY'!H358+LV!H358+LT!H358+LU!H358+'HU'!H358+MT!H358+NL!H358+'AT'!H358+PL!H358+PT!H358+RO!H358+SI!H358+SK!H358+'FI'!H358+SE!H358</f>
        <v>-3271.631</v>
      </c>
      <c r="I358" s="28">
        <f>'BE'!I358+'BG'!I358+'CZ'!I358+'DK'!I358+'DE'!I358+'EE'!I358+'IE'!I358+'EL'!I358+'ES'!I358+'FR'!I358+'HR'!I358+'IT'!I358+'CY'!I358+LV!I358+LT!I358+LU!I358+'HU'!I358+MT!I358+NL!I358+'AT'!I358+PL!I358+PT!I358+RO!I358+SI!I358+SK!I358+'FI'!I358+SE!I358</f>
        <v>-5209.008</v>
      </c>
      <c r="J358" s="28"/>
    </row>
    <row r="359" spans="2:10" ht="15">
      <c r="B359" s="32" t="s">
        <v>129</v>
      </c>
      <c r="C359" s="33" t="s">
        <v>87</v>
      </c>
      <c r="D359" s="28">
        <f>'BE'!D359+'BG'!D359+'CZ'!D359+'DK'!D359+'DE'!D359+'EE'!D359+'IE'!D359+'EL'!D359+'ES'!D359+'FR'!D359+'HR'!D359+'IT'!D359+'CY'!D359+LV!D359+LT!D359+LU!D359+'HU'!D359+MT!D359+NL!D359+'AT'!D359+PL!D359+PT!D359+RO!D359+SI!D359+SK!D359+'FI'!D359+SE!D359</f>
        <v>7212.56</v>
      </c>
      <c r="E359" s="28">
        <f>'BE'!E359+'BG'!E359+'CZ'!E359+'DK'!E359+'DE'!E359+'EE'!E359+'IE'!E359+'EL'!E359+'ES'!E359+'FR'!E359+'HR'!E359+'IT'!E359+'CY'!E359+LV!E359+LT!E359+LU!E359+'HU'!E359+MT!E359+NL!E359+'AT'!E359+PL!E359+PT!E359+RO!E359+SI!E359+SK!E359+'FI'!E359+SE!E359</f>
        <v>7994.73</v>
      </c>
      <c r="F359" s="28">
        <f>'BE'!F359+'BG'!F359+'CZ'!F359+'DK'!F359+'DE'!F359+'EE'!F359+'IE'!F359+'EL'!F359+'ES'!F359+'FR'!F359+'HR'!F359+'IT'!F359+'CY'!F359+LV!F359+LT!F359+LU!F359+'HU'!F359+MT!F359+NL!F359+'AT'!F359+PL!F359+PT!F359+RO!F359+SI!F359+SK!F359+'FI'!F359+SE!F359</f>
        <v>7153.938</v>
      </c>
      <c r="G359" s="28">
        <f>'BE'!G359+'BG'!G359+'CZ'!G359+'DK'!G359+'DE'!G359+'EE'!G359+'IE'!G359+'EL'!G359+'ES'!G359+'FR'!G359+'HR'!G359+'IT'!G359+'CY'!G359+LV!G359+LT!G359+LU!G359+'HU'!G359+MT!G359+NL!G359+'AT'!G359+PL!G359+PT!G359+RO!G359+SI!G359+SK!G359+'FI'!G359+SE!G359</f>
        <v>4331.772000000001</v>
      </c>
      <c r="H359" s="28">
        <f>'BE'!H359+'BG'!H359+'CZ'!H359+'DK'!H359+'DE'!H359+'EE'!H359+'IE'!H359+'EL'!H359+'ES'!H359+'FR'!H359+'HR'!H359+'IT'!H359+'CY'!H359+LV!H359+LT!H359+LU!H359+'HU'!H359+MT!H359+NL!H359+'AT'!H359+PL!H359+PT!H359+RO!H359+SI!H359+SK!H359+'FI'!H359+SE!H359</f>
        <v>4921.018</v>
      </c>
      <c r="I359" s="28">
        <f>'BE'!I359+'BG'!I359+'CZ'!I359+'DK'!I359+'DE'!I359+'EE'!I359+'IE'!I359+'EL'!I359+'ES'!I359+'FR'!I359+'HR'!I359+'IT'!I359+'CY'!I359+LV!I359+LT!I359+LU!I359+'HU'!I359+MT!I359+NL!I359+'AT'!I359+PL!I359+PT!I359+RO!I359+SI!I359+SK!I359+'FI'!I359+SE!I359</f>
        <v>5546.612</v>
      </c>
      <c r="J359" s="28"/>
    </row>
    <row r="360" spans="2:10" ht="15">
      <c r="B360" s="34" t="s">
        <v>129</v>
      </c>
      <c r="C360" s="35" t="s">
        <v>91</v>
      </c>
      <c r="D360" s="29">
        <f>'BE'!D360+'BG'!D360+'CZ'!D360+'DK'!D360+'DE'!D360+'EE'!D360+'IE'!D360+'EL'!D360+'ES'!D360+'FR'!D360+'HR'!D360+'IT'!D360+'CY'!D360+LV!D360+LT!D360+LU!D360+'HU'!D360+MT!D360+NL!D360+'AT'!D360+PL!D360+PT!D360+RO!D360+SI!D360+SK!D360+'FI'!D360+SE!D360</f>
        <v>120.47899999999998</v>
      </c>
      <c r="E360" s="29">
        <f>'BE'!E360+'BG'!E360+'CZ'!E360+'DK'!E360+'DE'!E360+'EE'!E360+'IE'!E360+'EL'!E360+'ES'!E360+'FR'!E360+'HR'!E360+'IT'!E360+'CY'!E360+LV!E360+LT!E360+LU!E360+'HU'!E360+MT!E360+NL!E360+'AT'!E360+PL!E360+PT!E360+RO!E360+SI!E360+SK!E360+'FI'!E360+SE!E360</f>
        <v>-122.35000000000002</v>
      </c>
      <c r="F360" s="29">
        <f>'BE'!F360+'BG'!F360+'CZ'!F360+'DK'!F360+'DE'!F360+'EE'!F360+'IE'!F360+'EL'!F360+'ES'!F360+'FR'!F360+'HR'!F360+'IT'!F360+'CY'!F360+LV!F360+LT!F360+LU!F360+'HU'!F360+MT!F360+NL!F360+'AT'!F360+PL!F360+PT!F360+RO!F360+SI!F360+SK!F360+'FI'!F360+SE!F360</f>
        <v>-720.979</v>
      </c>
      <c r="G360" s="29">
        <f>'BE'!G360+'BG'!G360+'CZ'!G360+'DK'!G360+'DE'!G360+'EE'!G360+'IE'!G360+'EL'!G360+'ES'!G360+'FR'!G360+'HR'!G360+'IT'!G360+'CY'!G360+LV!G360+LT!G360+LU!G360+'HU'!G360+MT!G360+NL!G360+'AT'!G360+PL!G360+PT!G360+RO!G360+SI!G360+SK!G360+'FI'!G360+SE!G360</f>
        <v>379.762</v>
      </c>
      <c r="H360" s="29">
        <f>'BE'!H360+'BG'!H360+'CZ'!H360+'DK'!H360+'DE'!H360+'EE'!H360+'IE'!H360+'EL'!H360+'ES'!H360+'FR'!H360+'HR'!H360+'IT'!H360+'CY'!H360+LV!H360+LT!H360+LU!H360+'HU'!H360+MT!H360+NL!H360+'AT'!H360+PL!H360+PT!H360+RO!H360+SI!H360+SK!H360+'FI'!H360+SE!H360</f>
        <v>-273.668</v>
      </c>
      <c r="I360" s="29">
        <f>'BE'!I360+'BG'!I360+'CZ'!I360+'DK'!I360+'DE'!I360+'EE'!I360+'IE'!I360+'EL'!I360+'ES'!I360+'FR'!I360+'HR'!I360+'IT'!I360+'CY'!I360+LV!I360+LT!I360+LU!I360+'HU'!I360+MT!I360+NL!I360+'AT'!I360+PL!I360+PT!I360+RO!I360+SI!I360+SK!I360+'FI'!I360+SE!I360</f>
        <v>1064.8210000000001</v>
      </c>
      <c r="J360" s="29"/>
    </row>
    <row r="361" spans="2:10" ht="15">
      <c r="B361" s="36" t="s">
        <v>129</v>
      </c>
      <c r="C361" s="37" t="s">
        <v>113</v>
      </c>
      <c r="D361" s="56">
        <f>'BE'!D361+'BG'!D361+'CZ'!D361+'DK'!D361+'DE'!D361+'EE'!D361+'IE'!D361+'EL'!D361+'ES'!D361+'FR'!D361+'HR'!D361+'IT'!D361+'CY'!D361+LV!D361+LT!D361+LU!D361+'HU'!D361+MT!D361+NL!D361+'AT'!D361+PL!D361+PT!D361+RO!D361+SI!D361+SK!D361+'FI'!D361+SE!D361</f>
        <v>8158.262000000001</v>
      </c>
      <c r="E361" s="56">
        <f>'BE'!E361+'BG'!E361+'CZ'!E361+'DK'!E361+'DE'!E361+'EE'!E361+'IE'!E361+'EL'!E361+'ES'!E361+'FR'!E361+'HR'!E361+'IT'!E361+'CY'!E361+LV!E361+LT!E361+LU!E361+'HU'!E361+MT!E361+NL!E361+'AT'!E361+PL!E361+PT!E361+RO!E361+SI!E361+SK!E361+'FI'!E361+SE!E361</f>
        <v>10233.775</v>
      </c>
      <c r="F361" s="56">
        <f>'BE'!F361+'BG'!F361+'CZ'!F361+'DK'!F361+'DE'!F361+'EE'!F361+'IE'!F361+'EL'!F361+'ES'!F361+'FR'!F361+'HR'!F361+'IT'!F361+'CY'!F361+LV!F361+LT!F361+LU!F361+'HU'!F361+MT!F361+NL!F361+'AT'!F361+PL!F361+PT!F361+RO!F361+SI!F361+SK!F361+'FI'!F361+SE!F361</f>
        <v>9540.038</v>
      </c>
      <c r="G361" s="56">
        <f>'BE'!G361+'BG'!G361+'CZ'!G361+'DK'!G361+'DE'!G361+'EE'!G361+'IE'!G361+'EL'!G361+'ES'!G361+'FR'!G361+'HR'!G361+'IT'!G361+'CY'!G361+LV!G361+LT!G361+LU!G361+'HU'!G361+MT!G361+NL!G361+'AT'!G361+PL!G361+PT!G361+RO!G361+SI!G361+SK!G361+'FI'!G361+SE!G361</f>
        <v>8510.868999999999</v>
      </c>
      <c r="H361" s="56">
        <f>'BE'!H361+'BG'!H361+'CZ'!H361+'DK'!H361+'DE'!H361+'EE'!H361+'IE'!H361+'EL'!H361+'ES'!H361+'FR'!H361+'HR'!H361+'IT'!H361+'CY'!H361+LV!H361+LT!H361+LU!H361+'HU'!H361+MT!H361+NL!H361+'AT'!H361+PL!H361+PT!H361+RO!H361+SI!H361+SK!H361+'FI'!H361+SE!H361</f>
        <v>7659.652999999998</v>
      </c>
      <c r="I361" s="56">
        <f>'BE'!I361+'BG'!I361+'CZ'!I361+'DK'!I361+'DE'!I361+'EE'!I361+'IE'!I361+'EL'!I361+'ES'!I361+'FR'!I361+'HR'!I361+'IT'!I361+'CY'!I361+LV!I361+LT!I361+LU!I361+'HU'!I361+MT!I361+NL!I361+'AT'!I361+PL!I361+PT!I361+RO!I361+SI!I361+SK!I361+'FI'!I361+SE!I361</f>
        <v>6950.878000000001</v>
      </c>
      <c r="J361" s="56"/>
    </row>
    <row r="362" spans="2:10" ht="15">
      <c r="B362" s="30" t="s">
        <v>84</v>
      </c>
      <c r="C362" s="31" t="s">
        <v>107</v>
      </c>
      <c r="D362" s="27">
        <f>'BE'!D362+'BG'!D362+'CZ'!D362+'DK'!D362+'DE'!D362+'EE'!D362+'IE'!D362+'EL'!D362+'ES'!D362+'FR'!D362+'HR'!D362+'IT'!D362+'CY'!D362+LV!D362+LT!D362+LU!D362+'HU'!D362+MT!D362+NL!D362+'AT'!D362+PL!D362+PT!D362+RO!D362+SI!D362+SK!D362+'FI'!D362+SE!D362</f>
        <v>24349.47</v>
      </c>
      <c r="E362" s="27">
        <f>'BE'!E362+'BG'!E362+'CZ'!E362+'DK'!E362+'DE'!E362+'EE'!E362+'IE'!E362+'EL'!E362+'ES'!E362+'FR'!E362+'HR'!E362+'IT'!E362+'CY'!E362+LV!E362+LT!E362+LU!E362+'HU'!E362+MT!E362+NL!E362+'AT'!E362+PL!E362+PT!E362+RO!E362+SI!E362+SK!E362+'FI'!E362+SE!E362</f>
        <v>24031.700999999997</v>
      </c>
      <c r="F362" s="27">
        <f>'BE'!F362+'BG'!F362+'CZ'!F362+'DK'!F362+'DE'!F362+'EE'!F362+'IE'!F362+'EL'!F362+'ES'!F362+'FR'!F362+'HR'!F362+'IT'!F362+'CY'!F362+LV!F362+LT!F362+LU!F362+'HU'!F362+MT!F362+NL!F362+'AT'!F362+PL!F362+PT!F362+RO!F362+SI!F362+SK!F362+'FI'!F362+SE!F362</f>
        <v>25130.798000000003</v>
      </c>
      <c r="G362" s="27">
        <f>'BE'!G362+'BG'!G362+'CZ'!G362+'DK'!G362+'DE'!G362+'EE'!G362+'IE'!G362+'EL'!G362+'ES'!G362+'FR'!G362+'HR'!G362+'IT'!G362+'CY'!G362+LV!G362+LT!G362+LU!G362+'HU'!G362+MT!G362+NL!G362+'AT'!G362+PL!G362+PT!G362+RO!G362+SI!G362+SK!G362+'FI'!G362+SE!G362</f>
        <v>26303.355999999996</v>
      </c>
      <c r="H362" s="27">
        <f>'BE'!H362+'BG'!H362+'CZ'!H362+'DK'!H362+'DE'!H362+'EE'!H362+'IE'!H362+'EL'!H362+'ES'!H362+'FR'!H362+'HR'!H362+'IT'!H362+'CY'!H362+LV!H362+LT!H362+LU!H362+'HU'!H362+MT!H362+NL!H362+'AT'!H362+PL!H362+PT!H362+RO!H362+SI!H362+SK!H362+'FI'!H362+SE!H362</f>
        <v>26865.589</v>
      </c>
      <c r="I362" s="27">
        <f>'BE'!I362+'BG'!I362+'CZ'!I362+'DK'!I362+'DE'!I362+'EE'!I362+'IE'!I362+'EL'!I362+'ES'!I362+'FR'!I362+'HR'!I362+'IT'!I362+'CY'!I362+LV!I362+LT!I362+LU!I362+'HU'!I362+MT!I362+NL!I362+'AT'!I362+PL!I362+PT!I362+RO!I362+SI!I362+SK!I362+'FI'!I362+SE!I362</f>
        <v>27367.998</v>
      </c>
      <c r="J362" s="27"/>
    </row>
    <row r="363" spans="2:10" ht="15">
      <c r="B363" s="32" t="s">
        <v>84</v>
      </c>
      <c r="C363" s="33" t="s">
        <v>108</v>
      </c>
      <c r="D363" s="28">
        <f>'BE'!D363+'BG'!D363+'CZ'!D363+'DK'!D363+'DE'!D363+'EE'!D363+'IE'!D363+'EL'!D363+'ES'!D363+'FR'!D363+'HR'!D363+'IT'!D363+'CY'!D363+LV!D363+LT!D363+LU!D363+'HU'!D363+MT!D363+NL!D363+'AT'!D363+PL!D363+PT!D363+RO!D363+SI!D363+SK!D363+'FI'!D363+SE!D363</f>
        <v>570619.398</v>
      </c>
      <c r="E363" s="28">
        <f>'BE'!E363+'BG'!E363+'CZ'!E363+'DK'!E363+'DE'!E363+'EE'!E363+'IE'!E363+'EL'!E363+'ES'!E363+'FR'!E363+'HR'!E363+'IT'!E363+'CY'!E363+LV!E363+LT!E363+LU!E363+'HU'!E363+MT!E363+NL!E363+'AT'!E363+PL!E363+PT!E363+RO!E363+SI!E363+SK!E363+'FI'!E363+SE!E363</f>
        <v>570021.9580000001</v>
      </c>
      <c r="F363" s="28">
        <f>'BE'!F363+'BG'!F363+'CZ'!F363+'DK'!F363+'DE'!F363+'EE'!F363+'IE'!F363+'EL'!F363+'ES'!F363+'FR'!F363+'HR'!F363+'IT'!F363+'CY'!F363+LV!F363+LT!F363+LU!F363+'HU'!F363+MT!F363+NL!F363+'AT'!F363+PL!F363+PT!F363+RO!F363+SI!F363+SK!F363+'FI'!F363+SE!F363</f>
        <v>581725.965</v>
      </c>
      <c r="G363" s="28">
        <f>'BE'!G363+'BG'!G363+'CZ'!G363+'DK'!G363+'DE'!G363+'EE'!G363+'IE'!G363+'EL'!G363+'ES'!G363+'FR'!G363+'HR'!G363+'IT'!G363+'CY'!G363+LV!G363+LT!G363+LU!G363+'HU'!G363+MT!G363+NL!G363+'AT'!G363+PL!G363+PT!G363+RO!G363+SI!G363+SK!G363+'FI'!G363+SE!G363</f>
        <v>573600.626</v>
      </c>
      <c r="H363" s="28">
        <f>'BE'!H363+'BG'!H363+'CZ'!H363+'DK'!H363+'DE'!H363+'EE'!H363+'IE'!H363+'EL'!H363+'ES'!H363+'FR'!H363+'HR'!H363+'IT'!H363+'CY'!H363+LV!H363+LT!H363+LU!H363+'HU'!H363+MT!H363+NL!H363+'AT'!H363+PL!H363+PT!H363+RO!H363+SI!H363+SK!H363+'FI'!H363+SE!H363</f>
        <v>563204.2670000001</v>
      </c>
      <c r="I363" s="28">
        <f>'BE'!I363+'BG'!I363+'CZ'!I363+'DK'!I363+'DE'!I363+'EE'!I363+'IE'!I363+'EL'!I363+'ES'!I363+'FR'!I363+'HR'!I363+'IT'!I363+'CY'!I363+LV!I363+LT!I363+LU!I363+'HU'!I363+MT!I363+NL!I363+'AT'!I363+PL!I363+PT!I363+RO!I363+SI!I363+SK!I363+'FI'!I363+SE!I363</f>
        <v>492668.8179999999</v>
      </c>
      <c r="J363" s="28"/>
    </row>
    <row r="364" spans="2:10" ht="15">
      <c r="B364" s="32" t="s">
        <v>84</v>
      </c>
      <c r="C364" s="33" t="s">
        <v>109</v>
      </c>
      <c r="D364" s="28">
        <f>'BE'!D364+'BG'!D364+'CZ'!D364+'DK'!D364+'DE'!D364+'EE'!D364+'IE'!D364+'EL'!D364+'ES'!D364+'FR'!D364+'HR'!D364+'IT'!D364+'CY'!D364+LV!D364+LT!D364+LU!D364+'HU'!D364+MT!D364+NL!D364+'AT'!D364+PL!D364+PT!D364+RO!D364+SI!D364+SK!D364+'FI'!D364+SE!D364</f>
        <v>1052.864</v>
      </c>
      <c r="E364" s="28">
        <f>'BE'!E364+'BG'!E364+'CZ'!E364+'DK'!E364+'DE'!E364+'EE'!E364+'IE'!E364+'EL'!E364+'ES'!E364+'FR'!E364+'HR'!E364+'IT'!E364+'CY'!E364+LV!E364+LT!E364+LU!E364+'HU'!E364+MT!E364+NL!E364+'AT'!E364+PL!E364+PT!E364+RO!E364+SI!E364+SK!E364+'FI'!E364+SE!E364</f>
        <v>1133.126</v>
      </c>
      <c r="F364" s="28">
        <f>'BE'!F364+'BG'!F364+'CZ'!F364+'DK'!F364+'DE'!F364+'EE'!F364+'IE'!F364+'EL'!F364+'ES'!F364+'FR'!F364+'HR'!F364+'IT'!F364+'CY'!F364+LV!F364+LT!F364+LU!F364+'HU'!F364+MT!F364+NL!F364+'AT'!F364+PL!F364+PT!F364+RO!F364+SI!F364+SK!F364+'FI'!F364+SE!F364</f>
        <v>1031.094</v>
      </c>
      <c r="G364" s="28">
        <f>'BE'!G364+'BG'!G364+'CZ'!G364+'DK'!G364+'DE'!G364+'EE'!G364+'IE'!G364+'EL'!G364+'ES'!G364+'FR'!G364+'HR'!G364+'IT'!G364+'CY'!G364+LV!G364+LT!G364+LU!G364+'HU'!G364+MT!G364+NL!G364+'AT'!G364+PL!G364+PT!G364+RO!G364+SI!G364+SK!G364+'FI'!G364+SE!G364</f>
        <v>943.2429999999998</v>
      </c>
      <c r="H364" s="28">
        <f>'BE'!H364+'BG'!H364+'CZ'!H364+'DK'!H364+'DE'!H364+'EE'!H364+'IE'!H364+'EL'!H364+'ES'!H364+'FR'!H364+'HR'!H364+'IT'!H364+'CY'!H364+LV!H364+LT!H364+LU!H364+'HU'!H364+MT!H364+NL!H364+'AT'!H364+PL!H364+PT!H364+RO!H364+SI!H364+SK!H364+'FI'!H364+SE!H364</f>
        <v>997.2909999999999</v>
      </c>
      <c r="I364" s="28">
        <f>'BE'!I364+'BG'!I364+'CZ'!I364+'DK'!I364+'DE'!I364+'EE'!I364+'IE'!I364+'EL'!I364+'ES'!I364+'FR'!I364+'HR'!I364+'IT'!I364+'CY'!I364+LV!I364+LT!I364+LU!I364+'HU'!I364+MT!I364+NL!I364+'AT'!I364+PL!I364+PT!I364+RO!I364+SI!I364+SK!I364+'FI'!I364+SE!I364</f>
        <v>1022.4600000000002</v>
      </c>
      <c r="J364" s="28"/>
    </row>
    <row r="365" spans="2:10" ht="15">
      <c r="B365" s="32" t="s">
        <v>84</v>
      </c>
      <c r="C365" s="33" t="s">
        <v>110</v>
      </c>
      <c r="D365" s="28">
        <f>'BE'!D365+'BG'!D365+'CZ'!D365+'DK'!D365+'DE'!D365+'EE'!D365+'IE'!D365+'EL'!D365+'ES'!D365+'FR'!D365+'HR'!D365+'IT'!D365+'CY'!D365+LV!D365+LT!D365+LU!D365+'HU'!D365+MT!D365+NL!D365+'AT'!D365+PL!D365+PT!D365+RO!D365+SI!D365+SK!D365+'FI'!D365+SE!D365</f>
        <v>27428.875</v>
      </c>
      <c r="E365" s="28">
        <f>'BE'!E365+'BG'!E365+'CZ'!E365+'DK'!E365+'DE'!E365+'EE'!E365+'IE'!E365+'EL'!E365+'ES'!E365+'FR'!E365+'HR'!E365+'IT'!E365+'CY'!E365+LV!E365+LT!E365+LU!E365+'HU'!E365+MT!E365+NL!E365+'AT'!E365+PL!E365+PT!E365+RO!E365+SI!E365+SK!E365+'FI'!E365+SE!E365</f>
        <v>27053.691000000003</v>
      </c>
      <c r="F365" s="28">
        <f>'BE'!F365+'BG'!F365+'CZ'!F365+'DK'!F365+'DE'!F365+'EE'!F365+'IE'!F365+'EL'!F365+'ES'!F365+'FR'!F365+'HR'!F365+'IT'!F365+'CY'!F365+LV!F365+LT!F365+LU!F365+'HU'!F365+MT!F365+NL!F365+'AT'!F365+PL!F365+PT!F365+RO!F365+SI!F365+SK!F365+'FI'!F365+SE!F365</f>
        <v>26730.72399999999</v>
      </c>
      <c r="G365" s="28">
        <f>'BE'!G365+'BG'!G365+'CZ'!G365+'DK'!G365+'DE'!G365+'EE'!G365+'IE'!G365+'EL'!G365+'ES'!G365+'FR'!G365+'HR'!G365+'IT'!G365+'CY'!G365+LV!G365+LT!G365+LU!G365+'HU'!G365+MT!G365+NL!G365+'AT'!G365+PL!G365+PT!G365+RO!G365+SI!G365+SK!G365+'FI'!G365+SE!G365</f>
        <v>25148.829000000005</v>
      </c>
      <c r="H365" s="28">
        <f>'BE'!H365+'BG'!H365+'CZ'!H365+'DK'!H365+'DE'!H365+'EE'!H365+'IE'!H365+'EL'!H365+'ES'!H365+'FR'!H365+'HR'!H365+'IT'!H365+'CY'!H365+LV!H365+LT!H365+LU!H365+'HU'!H365+MT!H365+NL!H365+'AT'!H365+PL!H365+PT!H365+RO!H365+SI!H365+SK!H365+'FI'!H365+SE!H365</f>
        <v>24707.480999999996</v>
      </c>
      <c r="I365" s="28">
        <f>'BE'!I365+'BG'!I365+'CZ'!I365+'DK'!I365+'DE'!I365+'EE'!I365+'IE'!I365+'EL'!I365+'ES'!I365+'FR'!I365+'HR'!I365+'IT'!I365+'CY'!I365+LV!I365+LT!I365+LU!I365+'HU'!I365+MT!I365+NL!I365+'AT'!I365+PL!I365+PT!I365+RO!I365+SI!I365+SK!I365+'FI'!I365+SE!I365</f>
        <v>23075.121</v>
      </c>
      <c r="J365" s="28"/>
    </row>
    <row r="366" spans="2:10" ht="15">
      <c r="B366" s="32" t="s">
        <v>84</v>
      </c>
      <c r="C366" s="33" t="s">
        <v>88</v>
      </c>
      <c r="D366" s="28">
        <f>'BE'!D366+'BG'!D366+'CZ'!D366+'DK'!D366+'DE'!D366+'EE'!D366+'IE'!D366+'EL'!D366+'ES'!D366+'FR'!D366+'HR'!D366+'IT'!D366+'CY'!D366+LV!D366+LT!D366+LU!D366+'HU'!D366+MT!D366+NL!D366+'AT'!D366+PL!D366+PT!D366+RO!D366+SI!D366+SK!D366+'FI'!D366+SE!D366</f>
        <v>306004.20700000005</v>
      </c>
      <c r="E366" s="28">
        <f>'BE'!E366+'BG'!E366+'CZ'!E366+'DK'!E366+'DE'!E366+'EE'!E366+'IE'!E366+'EL'!E366+'ES'!E366+'FR'!E366+'HR'!E366+'IT'!E366+'CY'!E366+LV!E366+LT!E366+LU!E366+'HU'!E366+MT!E366+NL!E366+'AT'!E366+PL!E366+PT!E366+RO!E366+SI!E366+SK!E366+'FI'!E366+SE!E366</f>
        <v>317296.248</v>
      </c>
      <c r="F366" s="28">
        <f>'BE'!F366+'BG'!F366+'CZ'!F366+'DK'!F366+'DE'!F366+'EE'!F366+'IE'!F366+'EL'!F366+'ES'!F366+'FR'!F366+'HR'!F366+'IT'!F366+'CY'!F366+LV!F366+LT!F366+LU!F366+'HU'!F366+MT!F366+NL!F366+'AT'!F366+PL!F366+PT!F366+RO!F366+SI!F366+SK!F366+'FI'!F366+SE!F366</f>
        <v>318629.837</v>
      </c>
      <c r="G366" s="28">
        <f>'BE'!G366+'BG'!G366+'CZ'!G366+'DK'!G366+'DE'!G366+'EE'!G366+'IE'!G366+'EL'!G366+'ES'!G366+'FR'!G366+'HR'!G366+'IT'!G366+'CY'!G366+LV!G366+LT!G366+LU!G366+'HU'!G366+MT!G366+NL!G366+'AT'!G366+PL!G366+PT!G366+RO!G366+SI!G366+SK!G366+'FI'!G366+SE!G366</f>
        <v>317821.3169999999</v>
      </c>
      <c r="H366" s="28">
        <f>'BE'!H366+'BG'!H366+'CZ'!H366+'DK'!H366+'DE'!H366+'EE'!H366+'IE'!H366+'EL'!H366+'ES'!H366+'FR'!H366+'HR'!H366+'IT'!H366+'CY'!H366+LV!H366+LT!H366+LU!H366+'HU'!H366+MT!H366+NL!H366+'AT'!H366+PL!H366+PT!H366+RO!H366+SI!H366+SK!H366+'FI'!H366+SE!H366</f>
        <v>316590.449</v>
      </c>
      <c r="I366" s="28">
        <f>'BE'!I366+'BG'!I366+'CZ'!I366+'DK'!I366+'DE'!I366+'EE'!I366+'IE'!I366+'EL'!I366+'ES'!I366+'FR'!I366+'HR'!I366+'IT'!I366+'CY'!I366+LV!I366+LT!I366+LU!I366+'HU'!I366+MT!I366+NL!I366+'AT'!I366+PL!I366+PT!I366+RO!I366+SI!I366+SK!I366+'FI'!I366+SE!I366</f>
        <v>279795.9539999999</v>
      </c>
      <c r="J366" s="28"/>
    </row>
    <row r="367" spans="2:10" ht="15">
      <c r="B367" s="32" t="s">
        <v>84</v>
      </c>
      <c r="C367" s="33" t="s">
        <v>89</v>
      </c>
      <c r="D367" s="28">
        <f>'BE'!D367+'BG'!D367+'CZ'!D367+'DK'!D367+'DE'!D367+'EE'!D367+'IE'!D367+'EL'!D367+'ES'!D367+'FR'!D367+'HR'!D367+'IT'!D367+'CY'!D367+LV!D367+LT!D367+LU!D367+'HU'!D367+MT!D367+NL!D367+'AT'!D367+PL!D367+PT!D367+RO!D367+SI!D367+SK!D367+'FI'!D367+SE!D367</f>
        <v>325089.236</v>
      </c>
      <c r="E367" s="28">
        <f>'BE'!E367+'BG'!E367+'CZ'!E367+'DK'!E367+'DE'!E367+'EE'!E367+'IE'!E367+'EL'!E367+'ES'!E367+'FR'!E367+'HR'!E367+'IT'!E367+'CY'!E367+LV!E367+LT!E367+LU!E367+'HU'!E367+MT!E367+NL!E367+'AT'!E367+PL!E367+PT!E367+RO!E367+SI!E367+SK!E367+'FI'!E367+SE!E367</f>
        <v>335011.32899999997</v>
      </c>
      <c r="F367" s="28">
        <f>'BE'!F367+'BG'!F367+'CZ'!F367+'DK'!F367+'DE'!F367+'EE'!F367+'IE'!F367+'EL'!F367+'ES'!F367+'FR'!F367+'HR'!F367+'IT'!F367+'CY'!F367+LV!F367+LT!F367+LU!F367+'HU'!F367+MT!F367+NL!F367+'AT'!F367+PL!F367+PT!F367+RO!F367+SI!F367+SK!F367+'FI'!F367+SE!F367</f>
        <v>341207.768</v>
      </c>
      <c r="G367" s="28">
        <f>'BE'!G367+'BG'!G367+'CZ'!G367+'DK'!G367+'DE'!G367+'EE'!G367+'IE'!G367+'EL'!G367+'ES'!G367+'FR'!G367+'HR'!G367+'IT'!G367+'CY'!G367+LV!G367+LT!G367+LU!G367+'HU'!G367+MT!G367+NL!G367+'AT'!G367+PL!G367+PT!G367+RO!G367+SI!G367+SK!G367+'FI'!G367+SE!G367</f>
        <v>331461.742</v>
      </c>
      <c r="H367" s="28">
        <f>'BE'!H367+'BG'!H367+'CZ'!H367+'DK'!H367+'DE'!H367+'EE'!H367+'IE'!H367+'EL'!H367+'ES'!H367+'FR'!H367+'HR'!H367+'IT'!H367+'CY'!H367+LV!H367+LT!H367+LU!H367+'HU'!H367+MT!H367+NL!H367+'AT'!H367+PL!H367+PT!H367+RO!H367+SI!H367+SK!H367+'FI'!H367+SE!H367</f>
        <v>312046.75700000004</v>
      </c>
      <c r="I367" s="28">
        <f>'BE'!I367+'BG'!I367+'CZ'!I367+'DK'!I367+'DE'!I367+'EE'!I367+'IE'!I367+'EL'!I367+'ES'!I367+'FR'!I367+'HR'!I367+'IT'!I367+'CY'!I367+LV!I367+LT!I367+LU!I367+'HU'!I367+MT!I367+NL!I367+'AT'!I367+PL!I367+PT!I367+RO!I367+SI!I367+SK!I367+'FI'!I367+SE!I367</f>
        <v>277310.97099999996</v>
      </c>
      <c r="J367" s="28"/>
    </row>
    <row r="368" spans="2:10" ht="15">
      <c r="B368" s="32" t="s">
        <v>84</v>
      </c>
      <c r="C368" s="33" t="s">
        <v>111</v>
      </c>
      <c r="D368" s="28">
        <f>'BE'!D368+'BG'!D368+'CZ'!D368+'DK'!D368+'DE'!D368+'EE'!D368+'IE'!D368+'EL'!D368+'ES'!D368+'FR'!D368+'HR'!D368+'IT'!D368+'CY'!D368+LV!D368+LT!D368+LU!D368+'HU'!D368+MT!D368+NL!D368+'AT'!D368+PL!D368+PT!D368+RO!D368+SI!D368+SK!D368+'FI'!D368+SE!D368</f>
        <v>40392.526</v>
      </c>
      <c r="E368" s="28">
        <f>'BE'!E368+'BG'!E368+'CZ'!E368+'DK'!E368+'DE'!E368+'EE'!E368+'IE'!E368+'EL'!E368+'ES'!E368+'FR'!E368+'HR'!E368+'IT'!E368+'CY'!E368+LV!E368+LT!E368+LU!E368+'HU'!E368+MT!E368+NL!E368+'AT'!E368+PL!E368+PT!E368+RO!E368+SI!E368+SK!E368+'FI'!E368+SE!E368</f>
        <v>42458.598999999995</v>
      </c>
      <c r="F368" s="28">
        <f>'BE'!F368+'BG'!F368+'CZ'!F368+'DK'!F368+'DE'!F368+'EE'!F368+'IE'!F368+'EL'!F368+'ES'!F368+'FR'!F368+'HR'!F368+'IT'!F368+'CY'!F368+LV!F368+LT!F368+LU!F368+'HU'!F368+MT!F368+NL!F368+'AT'!F368+PL!F368+PT!F368+RO!F368+SI!F368+SK!F368+'FI'!F368+SE!F368</f>
        <v>43095.538</v>
      </c>
      <c r="G368" s="28">
        <f>'BE'!G368+'BG'!G368+'CZ'!G368+'DK'!G368+'DE'!G368+'EE'!G368+'IE'!G368+'EL'!G368+'ES'!G368+'FR'!G368+'HR'!G368+'IT'!G368+'CY'!G368+LV!G368+LT!G368+LU!G368+'HU'!G368+MT!G368+NL!G368+'AT'!G368+PL!G368+PT!G368+RO!G368+SI!G368+SK!G368+'FI'!G368+SE!G368</f>
        <v>44382.129</v>
      </c>
      <c r="H368" s="28">
        <f>'BE'!H368+'BG'!H368+'CZ'!H368+'DK'!H368+'DE'!H368+'EE'!H368+'IE'!H368+'EL'!H368+'ES'!H368+'FR'!H368+'HR'!H368+'IT'!H368+'CY'!H368+LV!H368+LT!H368+LU!H368+'HU'!H368+MT!H368+NL!H368+'AT'!H368+PL!H368+PT!H368+RO!H368+SI!H368+SK!H368+'FI'!H368+SE!H368</f>
        <v>44461.74599999999</v>
      </c>
      <c r="I368" s="28">
        <f>'BE'!I368+'BG'!I368+'CZ'!I368+'DK'!I368+'DE'!I368+'EE'!I368+'IE'!I368+'EL'!I368+'ES'!I368+'FR'!I368+'HR'!I368+'IT'!I368+'CY'!I368+LV!I368+LT!I368+LU!I368+'HU'!I368+MT!I368+NL!I368+'AT'!I368+PL!I368+PT!I368+RO!I368+SI!I368+SK!I368+'FI'!I368+SE!I368</f>
        <v>38688.149000000005</v>
      </c>
      <c r="J368" s="28"/>
    </row>
    <row r="369" spans="2:10" ht="15">
      <c r="B369" s="32" t="s">
        <v>84</v>
      </c>
      <c r="C369" s="33" t="s">
        <v>112</v>
      </c>
      <c r="D369" s="28">
        <f>'BE'!D369+'BG'!D369+'CZ'!D369+'DK'!D369+'DE'!D369+'EE'!D369+'IE'!D369+'EL'!D369+'ES'!D369+'FR'!D369+'HR'!D369+'IT'!D369+'CY'!D369+LV!D369+LT!D369+LU!D369+'HU'!D369+MT!D369+NL!D369+'AT'!D369+PL!D369+PT!D369+RO!D369+SI!D369+SK!D369+'FI'!D369+SE!D369</f>
        <v>1052.93</v>
      </c>
      <c r="E369" s="28">
        <f>'BE'!E369+'BG'!E369+'CZ'!E369+'DK'!E369+'DE'!E369+'EE'!E369+'IE'!E369+'EL'!E369+'ES'!E369+'FR'!E369+'HR'!E369+'IT'!E369+'CY'!E369+LV!E369+LT!E369+LU!E369+'HU'!E369+MT!E369+NL!E369+'AT'!E369+PL!E369+PT!E369+RO!E369+SI!E369+SK!E369+'FI'!E369+SE!E369</f>
        <v>856.8399999999999</v>
      </c>
      <c r="F369" s="28">
        <f>'BE'!F369+'BG'!F369+'CZ'!F369+'DK'!F369+'DE'!F369+'EE'!F369+'IE'!F369+'EL'!F369+'ES'!F369+'FR'!F369+'HR'!F369+'IT'!F369+'CY'!F369+LV!F369+LT!F369+LU!F369+'HU'!F369+MT!F369+NL!F369+'AT'!F369+PL!F369+PT!F369+RO!F369+SI!F369+SK!F369+'FI'!F369+SE!F369</f>
        <v>1555.884</v>
      </c>
      <c r="G369" s="28">
        <f>'BE'!G369+'BG'!G369+'CZ'!G369+'DK'!G369+'DE'!G369+'EE'!G369+'IE'!G369+'EL'!G369+'ES'!G369+'FR'!G369+'HR'!G369+'IT'!G369+'CY'!G369+LV!G369+LT!G369+LU!G369+'HU'!G369+MT!G369+NL!G369+'AT'!G369+PL!G369+PT!G369+RO!G369+SI!G369+SK!G369+'FI'!G369+SE!G369</f>
        <v>1660.554</v>
      </c>
      <c r="H369" s="28">
        <f>'BE'!H369+'BG'!H369+'CZ'!H369+'DK'!H369+'DE'!H369+'EE'!H369+'IE'!H369+'EL'!H369+'ES'!H369+'FR'!H369+'HR'!H369+'IT'!H369+'CY'!H369+LV!H369+LT!H369+LU!H369+'HU'!H369+MT!H369+NL!H369+'AT'!H369+PL!H369+PT!H369+RO!H369+SI!H369+SK!H369+'FI'!H369+SE!H369</f>
        <v>1782.208</v>
      </c>
      <c r="I369" s="28">
        <f>'BE'!I369+'BG'!I369+'CZ'!I369+'DK'!I369+'DE'!I369+'EE'!I369+'IE'!I369+'EL'!I369+'ES'!I369+'FR'!I369+'HR'!I369+'IT'!I369+'CY'!I369+LV!I369+LT!I369+LU!I369+'HU'!I369+MT!I369+NL!I369+'AT'!I369+PL!I369+PT!I369+RO!I369+SI!I369+SK!I369+'FI'!I369+SE!I369</f>
        <v>1692.47</v>
      </c>
      <c r="J369" s="28"/>
    </row>
    <row r="370" spans="2:10" ht="15">
      <c r="B370" s="32" t="s">
        <v>84</v>
      </c>
      <c r="C370" s="33" t="s">
        <v>87</v>
      </c>
      <c r="D370" s="28">
        <f>'BE'!D370+'BG'!D370+'CZ'!D370+'DK'!D370+'DE'!D370+'EE'!D370+'IE'!D370+'EL'!D370+'ES'!D370+'FR'!D370+'HR'!D370+'IT'!D370+'CY'!D370+LV!D370+LT!D370+LU!D370+'HU'!D370+MT!D370+NL!D370+'AT'!D370+PL!D370+PT!D370+RO!D370+SI!D370+SK!D370+'FI'!D370+SE!D370</f>
        <v>20666.063000000002</v>
      </c>
      <c r="E370" s="28">
        <f>'BE'!E370+'BG'!E370+'CZ'!E370+'DK'!E370+'DE'!E370+'EE'!E370+'IE'!E370+'EL'!E370+'ES'!E370+'FR'!E370+'HR'!E370+'IT'!E370+'CY'!E370+LV!E370+LT!E370+LU!E370+'HU'!E370+MT!E370+NL!E370+'AT'!E370+PL!E370+PT!E370+RO!E370+SI!E370+SK!E370+'FI'!E370+SE!E370</f>
        <v>22769.826</v>
      </c>
      <c r="F370" s="28">
        <f>'BE'!F370+'BG'!F370+'CZ'!F370+'DK'!F370+'DE'!F370+'EE'!F370+'IE'!F370+'EL'!F370+'ES'!F370+'FR'!F370+'HR'!F370+'IT'!F370+'CY'!F370+LV!F370+LT!F370+LU!F370+'HU'!F370+MT!F370+NL!F370+'AT'!F370+PL!F370+PT!F370+RO!F370+SI!F370+SK!F370+'FI'!F370+SE!F370</f>
        <v>22916.09</v>
      </c>
      <c r="G370" s="28">
        <f>'BE'!G370+'BG'!G370+'CZ'!G370+'DK'!G370+'DE'!G370+'EE'!G370+'IE'!G370+'EL'!G370+'ES'!G370+'FR'!G370+'HR'!G370+'IT'!G370+'CY'!G370+LV!G370+LT!G370+LU!G370+'HU'!G370+MT!G370+NL!G370+'AT'!G370+PL!G370+PT!G370+RO!G370+SI!G370+SK!G370+'FI'!G370+SE!G370</f>
        <v>25019.828</v>
      </c>
      <c r="H370" s="28">
        <f>'BE'!H370+'BG'!H370+'CZ'!H370+'DK'!H370+'DE'!H370+'EE'!H370+'IE'!H370+'EL'!H370+'ES'!H370+'FR'!H370+'HR'!H370+'IT'!H370+'CY'!H370+LV!H370+LT!H370+LU!H370+'HU'!H370+MT!H370+NL!H370+'AT'!H370+PL!H370+PT!H370+RO!H370+SI!H370+SK!H370+'FI'!H370+SE!H370</f>
        <v>27331.445999999996</v>
      </c>
      <c r="I370" s="28">
        <f>'BE'!I370+'BG'!I370+'CZ'!I370+'DK'!I370+'DE'!I370+'EE'!I370+'IE'!I370+'EL'!I370+'ES'!I370+'FR'!I370+'HR'!I370+'IT'!I370+'CY'!I370+LV!I370+LT!I370+LU!I370+'HU'!I370+MT!I370+NL!I370+'AT'!I370+PL!I370+PT!I370+RO!I370+SI!I370+SK!I370+'FI'!I370+SE!I370</f>
        <v>24588.919</v>
      </c>
      <c r="J370" s="28"/>
    </row>
    <row r="371" spans="2:10" ht="15">
      <c r="B371" s="34" t="s">
        <v>84</v>
      </c>
      <c r="C371" s="35" t="s">
        <v>91</v>
      </c>
      <c r="D371" s="29">
        <f>'BE'!D371+'BG'!D371+'CZ'!D371+'DK'!D371+'DE'!D371+'EE'!D371+'IE'!D371+'EL'!D371+'ES'!D371+'FR'!D371+'HR'!D371+'IT'!D371+'CY'!D371+LV!D371+LT!D371+LU!D371+'HU'!D371+MT!D371+NL!D371+'AT'!D371+PL!D371+PT!D371+RO!D371+SI!D371+SK!D371+'FI'!D371+SE!D371</f>
        <v>-7756.087</v>
      </c>
      <c r="E371" s="29">
        <f>'BE'!E371+'BG'!E371+'CZ'!E371+'DK'!E371+'DE'!E371+'EE'!E371+'IE'!E371+'EL'!E371+'ES'!E371+'FR'!E371+'HR'!E371+'IT'!E371+'CY'!E371+LV!E371+LT!E371+LU!E371+'HU'!E371+MT!E371+NL!E371+'AT'!E371+PL!E371+PT!E371+RO!E371+SI!E371+SK!E371+'FI'!E371+SE!E371</f>
        <v>-1122.0230000000001</v>
      </c>
      <c r="F371" s="29">
        <f>'BE'!F371+'BG'!F371+'CZ'!F371+'DK'!F371+'DE'!F371+'EE'!F371+'IE'!F371+'EL'!F371+'ES'!F371+'FR'!F371+'HR'!F371+'IT'!F371+'CY'!F371+LV!F371+LT!F371+LU!F371+'HU'!F371+MT!F371+NL!F371+'AT'!F371+PL!F371+PT!F371+RO!F371+SI!F371+SK!F371+'FI'!F371+SE!F371</f>
        <v>6444.824999999999</v>
      </c>
      <c r="G371" s="29">
        <f>'BE'!G371+'BG'!G371+'CZ'!G371+'DK'!G371+'DE'!G371+'EE'!G371+'IE'!G371+'EL'!G371+'ES'!G371+'FR'!G371+'HR'!G371+'IT'!G371+'CY'!G371+LV!G371+LT!G371+LU!G371+'HU'!G371+MT!G371+NL!G371+'AT'!G371+PL!G371+PT!G371+RO!G371+SI!G371+SK!G371+'FI'!G371+SE!G371</f>
        <v>3189.1100000000006</v>
      </c>
      <c r="H371" s="29">
        <f>'BE'!H371+'BG'!H371+'CZ'!H371+'DK'!H371+'DE'!H371+'EE'!H371+'IE'!H371+'EL'!H371+'ES'!H371+'FR'!H371+'HR'!H371+'IT'!H371+'CY'!H371+LV!H371+LT!H371+LU!H371+'HU'!H371+MT!H371+NL!H371+'AT'!H371+PL!H371+PT!H371+RO!H371+SI!H371+SK!H371+'FI'!H371+SE!H371</f>
        <v>-3117.631</v>
      </c>
      <c r="I371" s="29">
        <f>'BE'!I371+'BG'!I371+'CZ'!I371+'DK'!I371+'DE'!I371+'EE'!I371+'IE'!I371+'EL'!I371+'ES'!I371+'FR'!I371+'HR'!I371+'IT'!I371+'CY'!I371+LV!I371+LT!I371+LU!I371+'HU'!I371+MT!I371+NL!I371+'AT'!I371+PL!I371+PT!I371+RO!I371+SI!I371+SK!I371+'FI'!I371+SE!I371</f>
        <v>-6002.641999999999</v>
      </c>
      <c r="J371" s="29"/>
    </row>
    <row r="372" spans="2:10" ht="15">
      <c r="B372" s="36" t="s">
        <v>84</v>
      </c>
      <c r="C372" s="37" t="s">
        <v>113</v>
      </c>
      <c r="D372" s="56">
        <f>'BE'!D372+'BG'!D372+'CZ'!D372+'DK'!D372+'DE'!D372+'EE'!D372+'IE'!D372+'EL'!D372+'ES'!D372+'FR'!D372+'HR'!D372+'IT'!D372+'CY'!D372+LV!D372+LT!D372+LU!D372+'HU'!D372+MT!D372+NL!D372+'AT'!D372+PL!D372+PT!D372+RO!D372+SI!D372+SK!D372+'FI'!D372+SE!D372</f>
        <v>481746.08200000005</v>
      </c>
      <c r="E372" s="56">
        <f>'BE'!E372+'BG'!E372+'CZ'!E372+'DK'!E372+'DE'!E372+'EE'!E372+'IE'!E372+'EL'!E372+'ES'!E372+'FR'!E372+'HR'!E372+'IT'!E372+'CY'!E372+LV!E372+LT!E372+LU!E372+'HU'!E372+MT!E372+NL!E372+'AT'!E372+PL!E372+PT!E372+RO!E372+SI!E372+SK!E372+'FI'!E372+SE!E372</f>
        <v>484924.405</v>
      </c>
      <c r="F372" s="56">
        <f>'BE'!F372+'BG'!F372+'CZ'!F372+'DK'!F372+'DE'!F372+'EE'!F372+'IE'!F372+'EL'!F372+'ES'!F372+'FR'!F372+'HR'!F372+'IT'!F372+'CY'!F372+LV!F372+LT!F372+LU!F372+'HU'!F372+MT!F372+NL!F372+'AT'!F372+PL!F372+PT!F372+RO!F372+SI!F372+SK!F372+'FI'!F372+SE!F372</f>
        <v>500568.283</v>
      </c>
      <c r="G372" s="56">
        <f>'BE'!G372+'BG'!G372+'CZ'!G372+'DK'!G372+'DE'!G372+'EE'!G372+'IE'!G372+'EL'!G372+'ES'!G372+'FR'!G372+'HR'!G372+'IT'!G372+'CY'!G372+LV!G372+LT!G372+LU!G372+'HU'!G372+MT!G372+NL!G372+'AT'!G372+PL!G372+PT!G372+RO!G372+SI!G372+SK!G372+'FI'!G372+SE!G372</f>
        <v>497505.678</v>
      </c>
      <c r="H372" s="56">
        <f>'BE'!H372+'BG'!H372+'CZ'!H372+'DK'!H372+'DE'!H372+'EE'!H372+'IE'!H372+'EL'!H372+'ES'!H372+'FR'!H372+'HR'!H372+'IT'!H372+'CY'!H372+LV!H372+LT!H372+LU!H372+'HU'!H372+MT!H372+NL!H372+'AT'!H372+PL!H372+PT!H372+RO!H372+SI!H372+SK!H372+'FI'!H372+SE!H372</f>
        <v>497774.7430000001</v>
      </c>
      <c r="I372" s="56">
        <f>'BE'!I372+'BG'!I372+'CZ'!I372+'DK'!I372+'DE'!I372+'EE'!I372+'IE'!I372+'EL'!I372+'ES'!I372+'FR'!I372+'HR'!I372+'IT'!I372+'CY'!I372+LV!I372+LT!I372+LU!I372+'HU'!I372+MT!I372+NL!I372+'AT'!I372+PL!I372+PT!I372+RO!I372+SI!I372+SK!I372+'FI'!I372+SE!I372</f>
        <v>432883.5500000001</v>
      </c>
      <c r="J372" s="56"/>
    </row>
    <row r="373" ht="15">
      <c r="A373" s="26" t="s">
        <v>130</v>
      </c>
    </row>
    <row r="374" ht="15">
      <c r="A374" s="26" t="s">
        <v>277</v>
      </c>
    </row>
    <row r="375" ht="15">
      <c r="A375" s="20" t="s">
        <v>140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5"/>
  <sheetViews>
    <sheetView workbookViewId="0" topLeftCell="A362">
      <selection activeCell="A375" sqref="A375:XFD375"/>
    </sheetView>
  </sheetViews>
  <sheetFormatPr defaultColWidth="9.140625" defaultRowHeight="15"/>
  <cols>
    <col min="1" max="1" width="3.7109375" style="11" customWidth="1"/>
    <col min="2" max="2" width="33.57421875" style="20" customWidth="1"/>
    <col min="3" max="3" width="32.7109375" style="4" customWidth="1"/>
    <col min="4" max="9" width="11.421875" style="4" customWidth="1"/>
    <col min="10" max="10" width="3.8515625" style="4" customWidth="1"/>
    <col min="11" max="26" width="11.421875" style="4" customWidth="1"/>
    <col min="27" max="16384" width="9.140625" style="4" customWidth="1"/>
  </cols>
  <sheetData>
    <row r="1" ht="15.75">
      <c r="A1" s="55" t="s">
        <v>76</v>
      </c>
    </row>
    <row r="2" spans="1:10" ht="15">
      <c r="A2" s="12"/>
      <c r="B2" s="9" t="s">
        <v>240</v>
      </c>
      <c r="C2" s="9"/>
      <c r="D2" s="164">
        <v>2015</v>
      </c>
      <c r="E2" s="164">
        <v>2016</v>
      </c>
      <c r="F2" s="164">
        <v>2017</v>
      </c>
      <c r="G2" s="164">
        <v>2018</v>
      </c>
      <c r="H2" s="164">
        <v>2019</v>
      </c>
      <c r="I2" s="164">
        <v>2020</v>
      </c>
      <c r="J2" s="19"/>
    </row>
    <row r="3" spans="1:10" ht="15">
      <c r="A3" s="12"/>
      <c r="B3" s="6" t="s">
        <v>82</v>
      </c>
      <c r="C3" s="6" t="s">
        <v>80</v>
      </c>
      <c r="D3" s="23">
        <v>0</v>
      </c>
      <c r="E3" s="23">
        <v>0</v>
      </c>
      <c r="F3" s="23">
        <v>0</v>
      </c>
      <c r="G3" s="23">
        <v>0</v>
      </c>
      <c r="H3" s="23">
        <v>0</v>
      </c>
      <c r="I3" s="23">
        <v>0</v>
      </c>
      <c r="J3" s="23" t="s">
        <v>78</v>
      </c>
    </row>
    <row r="4" spans="1:10" ht="15">
      <c r="A4" s="12"/>
      <c r="B4" s="6" t="s">
        <v>82</v>
      </c>
      <c r="C4" s="6" t="s">
        <v>85</v>
      </c>
      <c r="D4" s="22"/>
      <c r="E4" s="22"/>
      <c r="F4" s="22"/>
      <c r="G4" s="22"/>
      <c r="H4" s="22"/>
      <c r="I4" s="22"/>
      <c r="J4" s="22"/>
    </row>
    <row r="5" spans="1:10" ht="15">
      <c r="A5" s="12"/>
      <c r="B5" s="6" t="s">
        <v>82</v>
      </c>
      <c r="C5" s="6" t="s">
        <v>86</v>
      </c>
      <c r="D5" s="22"/>
      <c r="E5" s="22"/>
      <c r="F5" s="22"/>
      <c r="G5" s="22"/>
      <c r="H5" s="22"/>
      <c r="I5" s="22"/>
      <c r="J5" s="22"/>
    </row>
    <row r="6" spans="1:10" ht="15">
      <c r="A6" s="12"/>
      <c r="B6" s="6" t="s">
        <v>82</v>
      </c>
      <c r="C6" s="6" t="s">
        <v>87</v>
      </c>
      <c r="D6" s="22"/>
      <c r="E6" s="22"/>
      <c r="F6" s="22"/>
      <c r="G6" s="22"/>
      <c r="H6" s="22"/>
      <c r="I6" s="22"/>
      <c r="J6" s="22"/>
    </row>
    <row r="7" spans="1:10" ht="15">
      <c r="A7" s="12"/>
      <c r="B7" s="6" t="s">
        <v>82</v>
      </c>
      <c r="C7" s="6" t="s">
        <v>88</v>
      </c>
      <c r="D7" s="23">
        <v>928</v>
      </c>
      <c r="E7" s="23">
        <v>929</v>
      </c>
      <c r="F7" s="23">
        <v>856</v>
      </c>
      <c r="G7" s="23">
        <v>694.71</v>
      </c>
      <c r="H7" s="23">
        <v>0</v>
      </c>
      <c r="I7" s="23">
        <v>0</v>
      </c>
      <c r="J7" s="23" t="s">
        <v>78</v>
      </c>
    </row>
    <row r="8" spans="1:10" ht="15">
      <c r="A8" s="12"/>
      <c r="B8" s="6" t="s">
        <v>82</v>
      </c>
      <c r="C8" s="6" t="s">
        <v>89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 t="s">
        <v>78</v>
      </c>
    </row>
    <row r="9" spans="1:10" ht="15">
      <c r="A9" s="12"/>
      <c r="B9" s="6" t="s">
        <v>82</v>
      </c>
      <c r="C9" s="6" t="s">
        <v>90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 t="s">
        <v>78</v>
      </c>
    </row>
    <row r="10" spans="1:10" ht="15">
      <c r="A10" s="12"/>
      <c r="B10" s="7" t="s">
        <v>82</v>
      </c>
      <c r="C10" s="7" t="s">
        <v>91</v>
      </c>
      <c r="D10" s="41">
        <v>-2</v>
      </c>
      <c r="E10" s="41">
        <v>-77</v>
      </c>
      <c r="F10" s="41">
        <v>22</v>
      </c>
      <c r="G10" s="41">
        <v>13.859</v>
      </c>
      <c r="H10" s="41">
        <v>76.329</v>
      </c>
      <c r="I10" s="41">
        <v>0</v>
      </c>
      <c r="J10" s="41" t="s">
        <v>78</v>
      </c>
    </row>
    <row r="11" spans="1:10" ht="15">
      <c r="A11" s="12"/>
      <c r="B11" s="15" t="s">
        <v>82</v>
      </c>
      <c r="C11" s="15" t="s">
        <v>92</v>
      </c>
      <c r="D11" s="25">
        <v>926</v>
      </c>
      <c r="E11" s="25">
        <v>852</v>
      </c>
      <c r="F11" s="25">
        <v>878</v>
      </c>
      <c r="G11" s="25">
        <v>708.569</v>
      </c>
      <c r="H11" s="25">
        <v>76.329</v>
      </c>
      <c r="I11" s="25">
        <v>0</v>
      </c>
      <c r="J11" s="25" t="s">
        <v>78</v>
      </c>
    </row>
    <row r="12" spans="1:10" ht="15">
      <c r="A12" s="12"/>
      <c r="B12" s="10" t="s">
        <v>82</v>
      </c>
      <c r="C12" s="10" t="s">
        <v>93</v>
      </c>
      <c r="D12" s="38">
        <v>0</v>
      </c>
      <c r="E12" s="38">
        <v>0</v>
      </c>
      <c r="F12" s="38">
        <v>0</v>
      </c>
      <c r="G12" s="38">
        <v>0</v>
      </c>
      <c r="H12" s="38">
        <v>-6.568</v>
      </c>
      <c r="I12" s="38">
        <v>0</v>
      </c>
      <c r="J12" s="38" t="s">
        <v>78</v>
      </c>
    </row>
    <row r="13" spans="1:10" ht="15">
      <c r="A13" s="12"/>
      <c r="B13" s="15" t="s">
        <v>82</v>
      </c>
      <c r="C13" s="15" t="s">
        <v>94</v>
      </c>
      <c r="D13" s="42">
        <v>926</v>
      </c>
      <c r="E13" s="42">
        <v>852</v>
      </c>
      <c r="F13" s="42">
        <v>878</v>
      </c>
      <c r="G13" s="42">
        <v>708.569</v>
      </c>
      <c r="H13" s="42">
        <v>82.897</v>
      </c>
      <c r="I13" s="42">
        <v>0</v>
      </c>
      <c r="J13" s="42" t="s">
        <v>78</v>
      </c>
    </row>
    <row r="14" spans="1:10" ht="15">
      <c r="A14" s="12"/>
      <c r="B14" s="39" t="s">
        <v>82</v>
      </c>
      <c r="C14" s="39" t="s">
        <v>114</v>
      </c>
      <c r="D14" s="40">
        <v>9</v>
      </c>
      <c r="E14" s="40">
        <v>27</v>
      </c>
      <c r="F14" s="40">
        <v>15</v>
      </c>
      <c r="G14" s="40">
        <v>7.248</v>
      </c>
      <c r="H14" s="40">
        <v>7.544</v>
      </c>
      <c r="I14" s="40">
        <v>0</v>
      </c>
      <c r="J14" s="40" t="s">
        <v>78</v>
      </c>
    </row>
    <row r="15" spans="1:10" ht="15">
      <c r="A15" s="12"/>
      <c r="B15" s="6" t="s">
        <v>115</v>
      </c>
      <c r="C15" s="6" t="s">
        <v>80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 t="s">
        <v>78</v>
      </c>
    </row>
    <row r="16" spans="1:10" ht="15">
      <c r="A16" s="12"/>
      <c r="B16" s="6" t="s">
        <v>115</v>
      </c>
      <c r="C16" s="6" t="s">
        <v>85</v>
      </c>
      <c r="D16" s="22"/>
      <c r="E16" s="22"/>
      <c r="F16" s="22"/>
      <c r="G16" s="22"/>
      <c r="H16" s="22"/>
      <c r="I16" s="22"/>
      <c r="J16" s="22"/>
    </row>
    <row r="17" spans="1:10" ht="15">
      <c r="A17" s="12"/>
      <c r="B17" s="6" t="s">
        <v>115</v>
      </c>
      <c r="C17" s="6" t="s">
        <v>86</v>
      </c>
      <c r="D17" s="22"/>
      <c r="E17" s="22"/>
      <c r="F17" s="22"/>
      <c r="G17" s="22"/>
      <c r="H17" s="22"/>
      <c r="I17" s="22"/>
      <c r="J17" s="22"/>
    </row>
    <row r="18" spans="1:10" ht="15">
      <c r="A18" s="12"/>
      <c r="B18" s="6" t="s">
        <v>115</v>
      </c>
      <c r="C18" s="6" t="s">
        <v>87</v>
      </c>
      <c r="D18" s="22"/>
      <c r="E18" s="22"/>
      <c r="F18" s="22"/>
      <c r="G18" s="22"/>
      <c r="H18" s="22"/>
      <c r="I18" s="22"/>
      <c r="J18" s="22"/>
    </row>
    <row r="19" spans="1:10" ht="15">
      <c r="A19" s="12"/>
      <c r="B19" s="6" t="s">
        <v>115</v>
      </c>
      <c r="C19" s="6" t="s">
        <v>88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 t="s">
        <v>78</v>
      </c>
    </row>
    <row r="20" spans="1:10" ht="15">
      <c r="A20" s="12"/>
      <c r="B20" s="6" t="s">
        <v>115</v>
      </c>
      <c r="C20" s="6" t="s">
        <v>89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 t="s">
        <v>78</v>
      </c>
    </row>
    <row r="21" spans="1:10" ht="15">
      <c r="A21" s="12"/>
      <c r="B21" s="6" t="s">
        <v>115</v>
      </c>
      <c r="C21" s="6" t="s">
        <v>90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 t="s">
        <v>78</v>
      </c>
    </row>
    <row r="22" spans="1:10" ht="15">
      <c r="A22" s="12"/>
      <c r="B22" s="7" t="s">
        <v>115</v>
      </c>
      <c r="C22" s="7" t="s">
        <v>91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 t="s">
        <v>78</v>
      </c>
    </row>
    <row r="23" spans="1:10" ht="15">
      <c r="A23" s="12"/>
      <c r="B23" s="15" t="s">
        <v>115</v>
      </c>
      <c r="C23" s="15" t="s">
        <v>92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 t="s">
        <v>78</v>
      </c>
    </row>
    <row r="24" spans="1:10" ht="15">
      <c r="A24" s="12"/>
      <c r="B24" s="10" t="s">
        <v>115</v>
      </c>
      <c r="C24" s="10" t="s">
        <v>93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 t="s">
        <v>78</v>
      </c>
    </row>
    <row r="25" spans="1:10" ht="15">
      <c r="A25" s="12"/>
      <c r="B25" s="15" t="s">
        <v>115</v>
      </c>
      <c r="C25" s="15" t="s">
        <v>94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 t="s">
        <v>78</v>
      </c>
    </row>
    <row r="26" spans="1:10" ht="15">
      <c r="A26" s="12"/>
      <c r="B26" s="39" t="s">
        <v>115</v>
      </c>
      <c r="C26" s="39" t="s">
        <v>114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 t="s">
        <v>78</v>
      </c>
    </row>
    <row r="27" spans="1:10" ht="15">
      <c r="A27" s="12"/>
      <c r="B27" s="6" t="s">
        <v>116</v>
      </c>
      <c r="C27" s="6" t="s">
        <v>80</v>
      </c>
      <c r="D27" s="22"/>
      <c r="E27" s="22"/>
      <c r="F27" s="22"/>
      <c r="G27" s="22"/>
      <c r="H27" s="22"/>
      <c r="I27" s="22"/>
      <c r="J27" s="22"/>
    </row>
    <row r="28" spans="1:10" ht="15">
      <c r="A28" s="12"/>
      <c r="B28" s="6" t="s">
        <v>116</v>
      </c>
      <c r="C28" s="6" t="s">
        <v>85</v>
      </c>
      <c r="D28" s="22"/>
      <c r="E28" s="22"/>
      <c r="F28" s="22"/>
      <c r="G28" s="22"/>
      <c r="H28" s="22"/>
      <c r="I28" s="22"/>
      <c r="J28" s="22"/>
    </row>
    <row r="29" spans="1:10" ht="15">
      <c r="A29" s="12"/>
      <c r="B29" s="6" t="s">
        <v>116</v>
      </c>
      <c r="C29" s="6" t="s">
        <v>86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 t="s">
        <v>78</v>
      </c>
    </row>
    <row r="30" spans="1:10" ht="15">
      <c r="A30" s="12"/>
      <c r="B30" s="6" t="s">
        <v>116</v>
      </c>
      <c r="C30" s="6" t="s">
        <v>87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 t="s">
        <v>78</v>
      </c>
    </row>
    <row r="31" spans="1:10" ht="15">
      <c r="A31" s="12"/>
      <c r="B31" s="6" t="s">
        <v>116</v>
      </c>
      <c r="C31" s="6" t="s">
        <v>88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 t="s">
        <v>78</v>
      </c>
    </row>
    <row r="32" spans="1:10" ht="15">
      <c r="A32" s="12"/>
      <c r="B32" s="6" t="s">
        <v>116</v>
      </c>
      <c r="C32" s="6" t="s">
        <v>89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 t="s">
        <v>78</v>
      </c>
    </row>
    <row r="33" spans="1:10" ht="15">
      <c r="A33" s="12"/>
      <c r="B33" s="6" t="s">
        <v>116</v>
      </c>
      <c r="C33" s="6" t="s">
        <v>90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 t="s">
        <v>78</v>
      </c>
    </row>
    <row r="34" spans="1:10" ht="15">
      <c r="A34" s="12"/>
      <c r="B34" s="7" t="s">
        <v>116</v>
      </c>
      <c r="C34" s="7" t="s">
        <v>91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 t="s">
        <v>78</v>
      </c>
    </row>
    <row r="35" spans="1:10" ht="15">
      <c r="A35" s="12"/>
      <c r="B35" s="15" t="s">
        <v>116</v>
      </c>
      <c r="C35" s="15" t="s">
        <v>92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 t="s">
        <v>78</v>
      </c>
    </row>
    <row r="36" spans="1:10" ht="15">
      <c r="A36" s="12"/>
      <c r="B36" s="10" t="s">
        <v>116</v>
      </c>
      <c r="C36" s="10" t="s">
        <v>93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 t="s">
        <v>78</v>
      </c>
    </row>
    <row r="37" spans="1:10" ht="15">
      <c r="A37" s="12"/>
      <c r="B37" s="15" t="s">
        <v>116</v>
      </c>
      <c r="C37" s="15" t="s">
        <v>94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 t="s">
        <v>78</v>
      </c>
    </row>
    <row r="38" spans="1:10" ht="15">
      <c r="A38" s="12"/>
      <c r="B38" s="39" t="s">
        <v>116</v>
      </c>
      <c r="C38" s="39" t="s">
        <v>114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 t="s">
        <v>78</v>
      </c>
    </row>
    <row r="39" spans="1:10" ht="15">
      <c r="A39" s="12"/>
      <c r="B39" s="6" t="s">
        <v>83</v>
      </c>
      <c r="C39" s="6" t="s">
        <v>80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 t="s">
        <v>78</v>
      </c>
    </row>
    <row r="40" spans="1:10" ht="15">
      <c r="A40" s="12"/>
      <c r="B40" s="6" t="s">
        <v>83</v>
      </c>
      <c r="C40" s="6" t="s">
        <v>85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 t="s">
        <v>78</v>
      </c>
    </row>
    <row r="41" spans="1:10" ht="15">
      <c r="A41" s="12"/>
      <c r="B41" s="6" t="s">
        <v>83</v>
      </c>
      <c r="C41" s="6" t="s">
        <v>86</v>
      </c>
      <c r="D41" s="22"/>
      <c r="E41" s="22"/>
      <c r="F41" s="22"/>
      <c r="G41" s="22"/>
      <c r="H41" s="22"/>
      <c r="I41" s="22"/>
      <c r="J41" s="22"/>
    </row>
    <row r="42" spans="1:10" ht="15">
      <c r="A42" s="12"/>
      <c r="B42" s="6" t="s">
        <v>83</v>
      </c>
      <c r="C42" s="6" t="s">
        <v>87</v>
      </c>
      <c r="D42" s="22"/>
      <c r="E42" s="22"/>
      <c r="F42" s="22"/>
      <c r="G42" s="22"/>
      <c r="H42" s="22"/>
      <c r="I42" s="22"/>
      <c r="J42" s="22"/>
    </row>
    <row r="43" spans="1:10" ht="15">
      <c r="A43" s="12"/>
      <c r="B43" s="6" t="s">
        <v>83</v>
      </c>
      <c r="C43" s="6" t="s">
        <v>88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 t="s">
        <v>78</v>
      </c>
    </row>
    <row r="44" spans="1:10" ht="15">
      <c r="A44" s="12"/>
      <c r="B44" s="6" t="s">
        <v>83</v>
      </c>
      <c r="C44" s="6" t="s">
        <v>89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 t="s">
        <v>78</v>
      </c>
    </row>
    <row r="45" spans="1:10" ht="15">
      <c r="A45" s="12"/>
      <c r="B45" s="6" t="s">
        <v>83</v>
      </c>
      <c r="C45" s="6" t="s">
        <v>90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 t="s">
        <v>78</v>
      </c>
    </row>
    <row r="46" spans="1:10" ht="15">
      <c r="A46" s="12"/>
      <c r="B46" s="7" t="s">
        <v>83</v>
      </c>
      <c r="C46" s="7" t="s">
        <v>91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 t="s">
        <v>78</v>
      </c>
    </row>
    <row r="47" spans="1:10" ht="15">
      <c r="A47" s="12"/>
      <c r="B47" s="15" t="s">
        <v>83</v>
      </c>
      <c r="C47" s="15" t="s">
        <v>92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 t="s">
        <v>78</v>
      </c>
    </row>
    <row r="48" spans="1:10" ht="15">
      <c r="A48" s="12"/>
      <c r="B48" s="10" t="s">
        <v>83</v>
      </c>
      <c r="C48" s="10" t="s">
        <v>93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 t="s">
        <v>78</v>
      </c>
    </row>
    <row r="49" spans="1:10" ht="15">
      <c r="A49" s="12"/>
      <c r="B49" s="15" t="s">
        <v>83</v>
      </c>
      <c r="C49" s="15" t="s">
        <v>94</v>
      </c>
      <c r="D49" s="42">
        <v>0</v>
      </c>
      <c r="E49" s="42">
        <v>0</v>
      </c>
      <c r="F49" s="42">
        <v>0</v>
      </c>
      <c r="G49" s="42">
        <v>0</v>
      </c>
      <c r="H49" s="42">
        <v>0</v>
      </c>
      <c r="I49" s="42">
        <v>0</v>
      </c>
      <c r="J49" s="42" t="s">
        <v>78</v>
      </c>
    </row>
    <row r="50" spans="1:10" ht="15">
      <c r="A50" s="12"/>
      <c r="B50" s="39" t="s">
        <v>83</v>
      </c>
      <c r="C50" s="39" t="s">
        <v>114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 t="s">
        <v>78</v>
      </c>
    </row>
    <row r="51" spans="1:10" ht="15">
      <c r="A51" s="12"/>
      <c r="B51" s="6" t="s">
        <v>117</v>
      </c>
      <c r="C51" s="6" t="s">
        <v>80</v>
      </c>
      <c r="D51" s="22"/>
      <c r="E51" s="22"/>
      <c r="F51" s="22"/>
      <c r="G51" s="22"/>
      <c r="H51" s="22"/>
      <c r="I51" s="22">
        <v>0</v>
      </c>
      <c r="J51" s="22" t="s">
        <v>78</v>
      </c>
    </row>
    <row r="52" spans="1:10" ht="15">
      <c r="A52" s="12"/>
      <c r="B52" s="6" t="s">
        <v>117</v>
      </c>
      <c r="C52" s="6" t="s">
        <v>85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 t="s">
        <v>78</v>
      </c>
    </row>
    <row r="53" spans="1:10" ht="15">
      <c r="A53" s="12"/>
      <c r="B53" s="6" t="s">
        <v>117</v>
      </c>
      <c r="C53" s="6" t="s">
        <v>86</v>
      </c>
      <c r="D53" s="22"/>
      <c r="E53" s="22"/>
      <c r="F53" s="22"/>
      <c r="G53" s="22"/>
      <c r="H53" s="22"/>
      <c r="I53" s="22"/>
      <c r="J53" s="22"/>
    </row>
    <row r="54" spans="1:10" ht="15">
      <c r="A54" s="12"/>
      <c r="B54" s="6" t="s">
        <v>117</v>
      </c>
      <c r="C54" s="6" t="s">
        <v>87</v>
      </c>
      <c r="D54" s="22"/>
      <c r="E54" s="22"/>
      <c r="F54" s="22"/>
      <c r="G54" s="22"/>
      <c r="H54" s="22"/>
      <c r="I54" s="22"/>
      <c r="J54" s="22"/>
    </row>
    <row r="55" spans="1:10" ht="15">
      <c r="A55" s="12"/>
      <c r="B55" s="6" t="s">
        <v>117</v>
      </c>
      <c r="C55" s="6" t="s">
        <v>88</v>
      </c>
      <c r="D55" s="22"/>
      <c r="E55" s="22"/>
      <c r="F55" s="22"/>
      <c r="G55" s="22"/>
      <c r="H55" s="22"/>
      <c r="I55" s="22"/>
      <c r="J55" s="22"/>
    </row>
    <row r="56" spans="1:10" ht="15">
      <c r="A56" s="12"/>
      <c r="B56" s="6" t="s">
        <v>117</v>
      </c>
      <c r="C56" s="6" t="s">
        <v>89</v>
      </c>
      <c r="D56" s="22"/>
      <c r="E56" s="22"/>
      <c r="F56" s="22"/>
      <c r="G56" s="22"/>
      <c r="H56" s="22"/>
      <c r="I56" s="22"/>
      <c r="J56" s="22"/>
    </row>
    <row r="57" spans="1:10" ht="15">
      <c r="A57" s="12"/>
      <c r="B57" s="6" t="s">
        <v>117</v>
      </c>
      <c r="C57" s="6" t="s">
        <v>90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 t="s">
        <v>78</v>
      </c>
    </row>
    <row r="58" spans="1:10" ht="15">
      <c r="A58" s="12"/>
      <c r="B58" s="7" t="s">
        <v>117</v>
      </c>
      <c r="C58" s="7" t="s">
        <v>91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 t="s">
        <v>78</v>
      </c>
    </row>
    <row r="59" spans="1:10" ht="15">
      <c r="A59" s="12"/>
      <c r="B59" s="15" t="s">
        <v>117</v>
      </c>
      <c r="C59" s="15" t="s">
        <v>92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 t="s">
        <v>78</v>
      </c>
    </row>
    <row r="60" spans="1:10" ht="15">
      <c r="A60" s="12"/>
      <c r="B60" s="10" t="s">
        <v>117</v>
      </c>
      <c r="C60" s="10" t="s">
        <v>93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 t="s">
        <v>78</v>
      </c>
    </row>
    <row r="61" spans="1:10" ht="15">
      <c r="A61" s="12"/>
      <c r="B61" s="15" t="s">
        <v>117</v>
      </c>
      <c r="C61" s="15" t="s">
        <v>94</v>
      </c>
      <c r="D61" s="42">
        <v>0</v>
      </c>
      <c r="E61" s="42">
        <v>0</v>
      </c>
      <c r="F61" s="42">
        <v>0</v>
      </c>
      <c r="G61" s="42">
        <v>0</v>
      </c>
      <c r="H61" s="42">
        <v>0</v>
      </c>
      <c r="I61" s="42">
        <v>0</v>
      </c>
      <c r="J61" s="42" t="s">
        <v>78</v>
      </c>
    </row>
    <row r="62" spans="1:10" ht="15">
      <c r="A62" s="12"/>
      <c r="B62" s="39" t="s">
        <v>117</v>
      </c>
      <c r="C62" s="39" t="s">
        <v>114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 t="s">
        <v>78</v>
      </c>
    </row>
    <row r="63" spans="1:10" ht="15">
      <c r="A63" s="12"/>
      <c r="B63" s="6" t="s">
        <v>118</v>
      </c>
      <c r="C63" s="6" t="s">
        <v>80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 t="s">
        <v>78</v>
      </c>
    </row>
    <row r="64" spans="1:10" ht="15">
      <c r="A64" s="12"/>
      <c r="B64" s="6" t="s">
        <v>118</v>
      </c>
      <c r="C64" s="6" t="s">
        <v>85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 t="s">
        <v>78</v>
      </c>
    </row>
    <row r="65" spans="1:10" ht="15">
      <c r="A65" s="12"/>
      <c r="B65" s="6" t="s">
        <v>118</v>
      </c>
      <c r="C65" s="6" t="s">
        <v>86</v>
      </c>
      <c r="D65" s="22"/>
      <c r="E65" s="22"/>
      <c r="F65" s="22"/>
      <c r="G65" s="22"/>
      <c r="H65" s="22"/>
      <c r="I65" s="22"/>
      <c r="J65" s="22"/>
    </row>
    <row r="66" spans="1:10" ht="15">
      <c r="A66" s="12"/>
      <c r="B66" s="6" t="s">
        <v>118</v>
      </c>
      <c r="C66" s="6" t="s">
        <v>87</v>
      </c>
      <c r="D66" s="22"/>
      <c r="E66" s="22"/>
      <c r="F66" s="22"/>
      <c r="G66" s="22"/>
      <c r="H66" s="22"/>
      <c r="I66" s="22"/>
      <c r="J66" s="22"/>
    </row>
    <row r="67" spans="1:10" ht="15">
      <c r="A67" s="12"/>
      <c r="B67" s="6" t="s">
        <v>118</v>
      </c>
      <c r="C67" s="6" t="s">
        <v>88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 t="s">
        <v>78</v>
      </c>
    </row>
    <row r="68" spans="1:10" ht="15">
      <c r="A68" s="12"/>
      <c r="B68" s="6" t="s">
        <v>118</v>
      </c>
      <c r="C68" s="6" t="s">
        <v>89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 t="s">
        <v>78</v>
      </c>
    </row>
    <row r="69" spans="1:10" ht="15">
      <c r="A69" s="12"/>
      <c r="B69" s="6" t="s">
        <v>118</v>
      </c>
      <c r="C69" s="6" t="s">
        <v>90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 t="s">
        <v>78</v>
      </c>
    </row>
    <row r="70" spans="1:10" ht="15">
      <c r="A70" s="12"/>
      <c r="B70" s="7" t="s">
        <v>118</v>
      </c>
      <c r="C70" s="7" t="s">
        <v>91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 t="s">
        <v>78</v>
      </c>
    </row>
    <row r="71" spans="1:10" ht="15">
      <c r="A71" s="12"/>
      <c r="B71" s="15" t="s">
        <v>118</v>
      </c>
      <c r="C71" s="15" t="s">
        <v>92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 t="s">
        <v>78</v>
      </c>
    </row>
    <row r="72" spans="1:10" ht="15">
      <c r="A72" s="12"/>
      <c r="B72" s="10" t="s">
        <v>118</v>
      </c>
      <c r="C72" s="10" t="s">
        <v>93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 t="s">
        <v>78</v>
      </c>
    </row>
    <row r="73" spans="1:10" ht="15">
      <c r="A73" s="12"/>
      <c r="B73" s="15" t="s">
        <v>118</v>
      </c>
      <c r="C73" s="15" t="s">
        <v>94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42" t="s">
        <v>78</v>
      </c>
    </row>
    <row r="74" spans="1:10" ht="15">
      <c r="A74" s="12"/>
      <c r="B74" s="39" t="s">
        <v>118</v>
      </c>
      <c r="C74" s="39" t="s">
        <v>114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 t="s">
        <v>78</v>
      </c>
    </row>
    <row r="75" spans="1:10" ht="15">
      <c r="A75" s="12"/>
      <c r="B75" s="6" t="s">
        <v>270</v>
      </c>
      <c r="C75" s="6" t="s">
        <v>80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 t="s">
        <v>78</v>
      </c>
    </row>
    <row r="76" spans="1:10" ht="15">
      <c r="A76" s="12"/>
      <c r="B76" s="6" t="s">
        <v>270</v>
      </c>
      <c r="C76" s="6" t="s">
        <v>85</v>
      </c>
      <c r="D76" s="23">
        <v>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 t="s">
        <v>78</v>
      </c>
    </row>
    <row r="77" spans="1:10" ht="15">
      <c r="A77" s="12"/>
      <c r="B77" s="6" t="s">
        <v>270</v>
      </c>
      <c r="C77" s="6" t="s">
        <v>86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 t="s">
        <v>78</v>
      </c>
    </row>
    <row r="78" spans="1:10" ht="15">
      <c r="A78" s="12"/>
      <c r="B78" s="6" t="s">
        <v>270</v>
      </c>
      <c r="C78" s="6" t="s">
        <v>87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 t="s">
        <v>78</v>
      </c>
    </row>
    <row r="79" spans="1:10" ht="15">
      <c r="A79" s="12"/>
      <c r="B79" s="6" t="s">
        <v>270</v>
      </c>
      <c r="C79" s="6" t="s">
        <v>88</v>
      </c>
      <c r="D79" s="23">
        <v>928</v>
      </c>
      <c r="E79" s="23">
        <v>929</v>
      </c>
      <c r="F79" s="23">
        <v>856</v>
      </c>
      <c r="G79" s="23">
        <v>694.71</v>
      </c>
      <c r="H79" s="23">
        <v>0</v>
      </c>
      <c r="I79" s="23">
        <v>0</v>
      </c>
      <c r="J79" s="23" t="s">
        <v>78</v>
      </c>
    </row>
    <row r="80" spans="1:10" ht="15">
      <c r="A80" s="12"/>
      <c r="B80" s="6" t="s">
        <v>270</v>
      </c>
      <c r="C80" s="6" t="s">
        <v>89</v>
      </c>
      <c r="D80" s="23">
        <v>0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3" t="s">
        <v>78</v>
      </c>
    </row>
    <row r="81" spans="1:10" ht="15">
      <c r="A81" s="12"/>
      <c r="B81" s="6" t="s">
        <v>270</v>
      </c>
      <c r="C81" s="6" t="s">
        <v>90</v>
      </c>
      <c r="D81" s="23">
        <v>0</v>
      </c>
      <c r="E81" s="23">
        <v>0</v>
      </c>
      <c r="F81" s="23">
        <v>0</v>
      </c>
      <c r="G81" s="23">
        <v>0</v>
      </c>
      <c r="H81" s="23">
        <v>0</v>
      </c>
      <c r="I81" s="23">
        <v>0</v>
      </c>
      <c r="J81" s="23" t="s">
        <v>78</v>
      </c>
    </row>
    <row r="82" spans="1:10" ht="15">
      <c r="A82" s="12"/>
      <c r="B82" s="7" t="s">
        <v>270</v>
      </c>
      <c r="C82" s="7" t="s">
        <v>91</v>
      </c>
      <c r="D82" s="41">
        <v>-2</v>
      </c>
      <c r="E82" s="41">
        <v>-77</v>
      </c>
      <c r="F82" s="41">
        <v>22</v>
      </c>
      <c r="G82" s="41">
        <v>13.859</v>
      </c>
      <c r="H82" s="41">
        <v>76.329</v>
      </c>
      <c r="I82" s="41">
        <v>0</v>
      </c>
      <c r="J82" s="41" t="s">
        <v>78</v>
      </c>
    </row>
    <row r="83" spans="1:10" ht="15">
      <c r="A83" s="12"/>
      <c r="B83" s="15" t="s">
        <v>270</v>
      </c>
      <c r="C83" s="15" t="s">
        <v>92</v>
      </c>
      <c r="D83" s="25">
        <v>926</v>
      </c>
      <c r="E83" s="25">
        <v>852</v>
      </c>
      <c r="F83" s="25">
        <v>878</v>
      </c>
      <c r="G83" s="25">
        <v>708.569</v>
      </c>
      <c r="H83" s="25">
        <v>76.329</v>
      </c>
      <c r="I83" s="25">
        <v>0</v>
      </c>
      <c r="J83" s="25" t="s">
        <v>78</v>
      </c>
    </row>
    <row r="84" spans="1:10" ht="15">
      <c r="A84" s="12"/>
      <c r="B84" s="10" t="s">
        <v>270</v>
      </c>
      <c r="C84" s="10" t="s">
        <v>93</v>
      </c>
      <c r="D84" s="38">
        <v>0</v>
      </c>
      <c r="E84" s="38">
        <v>0</v>
      </c>
      <c r="F84" s="38">
        <v>0</v>
      </c>
      <c r="G84" s="38">
        <v>0</v>
      </c>
      <c r="H84" s="38">
        <v>-6.568</v>
      </c>
      <c r="I84" s="38">
        <v>0</v>
      </c>
      <c r="J84" s="38" t="s">
        <v>78</v>
      </c>
    </row>
    <row r="85" spans="1:10" ht="15">
      <c r="A85" s="12"/>
      <c r="B85" s="15" t="s">
        <v>270</v>
      </c>
      <c r="C85" s="15" t="s">
        <v>94</v>
      </c>
      <c r="D85" s="42">
        <v>926</v>
      </c>
      <c r="E85" s="42">
        <v>852</v>
      </c>
      <c r="F85" s="42">
        <v>878</v>
      </c>
      <c r="G85" s="42">
        <v>708.569</v>
      </c>
      <c r="H85" s="42">
        <v>82.897</v>
      </c>
      <c r="I85" s="42">
        <v>0</v>
      </c>
      <c r="J85" s="42" t="s">
        <v>78</v>
      </c>
    </row>
    <row r="86" spans="1:10" ht="15">
      <c r="A86" s="12"/>
      <c r="B86" s="39" t="s">
        <v>270</v>
      </c>
      <c r="C86" s="39" t="s">
        <v>114</v>
      </c>
      <c r="D86" s="40">
        <v>9</v>
      </c>
      <c r="E86" s="40">
        <v>27</v>
      </c>
      <c r="F86" s="40">
        <v>15</v>
      </c>
      <c r="G86" s="40">
        <v>7.248</v>
      </c>
      <c r="H86" s="40">
        <v>7.544</v>
      </c>
      <c r="I86" s="40">
        <v>0</v>
      </c>
      <c r="J86" s="40" t="s">
        <v>78</v>
      </c>
    </row>
    <row r="87" spans="1:10" ht="15">
      <c r="A87" s="12"/>
      <c r="B87" s="5" t="s">
        <v>119</v>
      </c>
      <c r="C87" s="5" t="s">
        <v>107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 t="s">
        <v>78</v>
      </c>
    </row>
    <row r="88" spans="1:10" ht="15">
      <c r="A88" s="12"/>
      <c r="B88" s="6" t="s">
        <v>119</v>
      </c>
      <c r="C88" s="6" t="s">
        <v>108</v>
      </c>
      <c r="D88" s="22"/>
      <c r="E88" s="22"/>
      <c r="F88" s="22"/>
      <c r="G88" s="22"/>
      <c r="H88" s="22"/>
      <c r="I88" s="22"/>
      <c r="J88" s="22"/>
    </row>
    <row r="89" spans="1:10" ht="15">
      <c r="A89" s="12"/>
      <c r="B89" s="6" t="s">
        <v>119</v>
      </c>
      <c r="C89" s="6" t="s">
        <v>109</v>
      </c>
      <c r="D89" s="22"/>
      <c r="E89" s="22"/>
      <c r="F89" s="22"/>
      <c r="G89" s="22"/>
      <c r="H89" s="22"/>
      <c r="I89" s="22"/>
      <c r="J89" s="22"/>
    </row>
    <row r="90" spans="1:10" ht="15">
      <c r="A90" s="12"/>
      <c r="B90" s="6" t="s">
        <v>119</v>
      </c>
      <c r="C90" s="6" t="s">
        <v>110</v>
      </c>
      <c r="D90" s="22"/>
      <c r="E90" s="22"/>
      <c r="F90" s="22"/>
      <c r="G90" s="22"/>
      <c r="H90" s="22"/>
      <c r="I90" s="22"/>
      <c r="J90" s="22"/>
    </row>
    <row r="91" spans="1:10" ht="15">
      <c r="A91" s="12"/>
      <c r="B91" s="6" t="s">
        <v>119</v>
      </c>
      <c r="C91" s="6" t="s">
        <v>88</v>
      </c>
      <c r="D91" s="22"/>
      <c r="E91" s="22"/>
      <c r="F91" s="22"/>
      <c r="G91" s="22"/>
      <c r="H91" s="22"/>
      <c r="I91" s="22"/>
      <c r="J91" s="22"/>
    </row>
    <row r="92" spans="1:10" ht="15">
      <c r="A92" s="12"/>
      <c r="B92" s="6" t="s">
        <v>119</v>
      </c>
      <c r="C92" s="6" t="s">
        <v>89</v>
      </c>
      <c r="D92" s="22"/>
      <c r="E92" s="22"/>
      <c r="F92" s="22"/>
      <c r="G92" s="22"/>
      <c r="H92" s="22"/>
      <c r="I92" s="22"/>
      <c r="J92" s="22"/>
    </row>
    <row r="93" spans="1:10" ht="15">
      <c r="A93" s="12"/>
      <c r="B93" s="6" t="s">
        <v>119</v>
      </c>
      <c r="C93" s="6" t="s">
        <v>111</v>
      </c>
      <c r="D93" s="22"/>
      <c r="E93" s="22"/>
      <c r="F93" s="22"/>
      <c r="G93" s="22"/>
      <c r="H93" s="22"/>
      <c r="I93" s="22"/>
      <c r="J93" s="22"/>
    </row>
    <row r="94" spans="1:10" ht="15">
      <c r="A94" s="12"/>
      <c r="B94" s="6" t="s">
        <v>119</v>
      </c>
      <c r="C94" s="6" t="s">
        <v>112</v>
      </c>
      <c r="D94" s="23">
        <v>0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 t="s">
        <v>78</v>
      </c>
    </row>
    <row r="95" spans="1:10" ht="15">
      <c r="A95" s="12"/>
      <c r="B95" s="6" t="s">
        <v>119</v>
      </c>
      <c r="C95" s="6" t="s">
        <v>87</v>
      </c>
      <c r="D95" s="22"/>
      <c r="E95" s="22"/>
      <c r="F95" s="22"/>
      <c r="G95" s="22"/>
      <c r="H95" s="22"/>
      <c r="I95" s="22"/>
      <c r="J95" s="22"/>
    </row>
    <row r="96" spans="1:10" ht="15">
      <c r="A96" s="12"/>
      <c r="B96" s="7" t="s">
        <v>119</v>
      </c>
      <c r="C96" s="7" t="s">
        <v>91</v>
      </c>
      <c r="D96" s="44"/>
      <c r="E96" s="44"/>
      <c r="F96" s="44"/>
      <c r="G96" s="44"/>
      <c r="H96" s="44"/>
      <c r="I96" s="44"/>
      <c r="J96" s="44"/>
    </row>
    <row r="97" spans="1:10" ht="15">
      <c r="A97" s="12"/>
      <c r="B97" s="15" t="s">
        <v>119</v>
      </c>
      <c r="C97" s="15" t="s">
        <v>113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 t="s">
        <v>78</v>
      </c>
    </row>
    <row r="98" spans="1:10" ht="15">
      <c r="A98" s="12"/>
      <c r="B98" s="5" t="s">
        <v>115</v>
      </c>
      <c r="C98" s="5" t="s">
        <v>107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 t="s">
        <v>78</v>
      </c>
    </row>
    <row r="99" spans="1:10" ht="15">
      <c r="A99" s="12"/>
      <c r="B99" s="6" t="s">
        <v>115</v>
      </c>
      <c r="C99" s="6" t="s">
        <v>108</v>
      </c>
      <c r="D99" s="22"/>
      <c r="E99" s="22"/>
      <c r="F99" s="22"/>
      <c r="G99" s="22"/>
      <c r="H99" s="22"/>
      <c r="I99" s="22"/>
      <c r="J99" s="22"/>
    </row>
    <row r="100" spans="1:10" ht="15">
      <c r="A100" s="12"/>
      <c r="B100" s="6" t="s">
        <v>115</v>
      </c>
      <c r="C100" s="6" t="s">
        <v>109</v>
      </c>
      <c r="D100" s="22"/>
      <c r="E100" s="22"/>
      <c r="F100" s="22"/>
      <c r="G100" s="22"/>
      <c r="H100" s="22"/>
      <c r="I100" s="22"/>
      <c r="J100" s="22"/>
    </row>
    <row r="101" spans="1:10" ht="15">
      <c r="A101" s="12"/>
      <c r="B101" s="6" t="s">
        <v>115</v>
      </c>
      <c r="C101" s="6" t="s">
        <v>110</v>
      </c>
      <c r="D101" s="22"/>
      <c r="E101" s="22"/>
      <c r="F101" s="22"/>
      <c r="G101" s="22"/>
      <c r="H101" s="22"/>
      <c r="I101" s="22"/>
      <c r="J101" s="22"/>
    </row>
    <row r="102" spans="1:10" ht="15">
      <c r="A102" s="12"/>
      <c r="B102" s="6" t="s">
        <v>115</v>
      </c>
      <c r="C102" s="6" t="s">
        <v>88</v>
      </c>
      <c r="D102" s="22"/>
      <c r="E102" s="22"/>
      <c r="F102" s="22"/>
      <c r="G102" s="22"/>
      <c r="H102" s="22"/>
      <c r="I102" s="22"/>
      <c r="J102" s="22"/>
    </row>
    <row r="103" spans="1:10" ht="15">
      <c r="A103" s="12"/>
      <c r="B103" s="6" t="s">
        <v>115</v>
      </c>
      <c r="C103" s="6" t="s">
        <v>89</v>
      </c>
      <c r="D103" s="22"/>
      <c r="E103" s="22"/>
      <c r="F103" s="22"/>
      <c r="G103" s="22"/>
      <c r="H103" s="22"/>
      <c r="I103" s="22"/>
      <c r="J103" s="22"/>
    </row>
    <row r="104" spans="1:10" ht="15">
      <c r="A104" s="12"/>
      <c r="B104" s="6" t="s">
        <v>115</v>
      </c>
      <c r="C104" s="6" t="s">
        <v>111</v>
      </c>
      <c r="D104" s="22"/>
      <c r="E104" s="22"/>
      <c r="F104" s="22"/>
      <c r="G104" s="22"/>
      <c r="H104" s="22"/>
      <c r="I104" s="22"/>
      <c r="J104" s="22"/>
    </row>
    <row r="105" spans="1:10" ht="15">
      <c r="A105" s="12"/>
      <c r="B105" s="6" t="s">
        <v>115</v>
      </c>
      <c r="C105" s="6" t="s">
        <v>112</v>
      </c>
      <c r="D105" s="23">
        <v>0</v>
      </c>
      <c r="E105" s="23">
        <v>0</v>
      </c>
      <c r="F105" s="23">
        <v>0</v>
      </c>
      <c r="G105" s="23">
        <v>0</v>
      </c>
      <c r="H105" s="23">
        <v>0</v>
      </c>
      <c r="I105" s="23">
        <v>0</v>
      </c>
      <c r="J105" s="23" t="s">
        <v>78</v>
      </c>
    </row>
    <row r="106" spans="1:10" ht="15">
      <c r="A106" s="12"/>
      <c r="B106" s="6" t="s">
        <v>115</v>
      </c>
      <c r="C106" s="6" t="s">
        <v>87</v>
      </c>
      <c r="D106" s="22"/>
      <c r="E106" s="22"/>
      <c r="F106" s="22"/>
      <c r="G106" s="22"/>
      <c r="H106" s="22"/>
      <c r="I106" s="22"/>
      <c r="J106" s="22"/>
    </row>
    <row r="107" spans="1:10" ht="15">
      <c r="A107" s="12"/>
      <c r="B107" s="7" t="s">
        <v>115</v>
      </c>
      <c r="C107" s="7" t="s">
        <v>91</v>
      </c>
      <c r="D107" s="44"/>
      <c r="E107" s="44"/>
      <c r="F107" s="44"/>
      <c r="G107" s="44"/>
      <c r="H107" s="44"/>
      <c r="I107" s="44"/>
      <c r="J107" s="44"/>
    </row>
    <row r="108" spans="1:10" ht="15">
      <c r="A108" s="12"/>
      <c r="B108" s="15" t="s">
        <v>115</v>
      </c>
      <c r="C108" s="15" t="s">
        <v>113</v>
      </c>
      <c r="D108" s="2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 t="s">
        <v>78</v>
      </c>
    </row>
    <row r="109" spans="1:10" ht="15">
      <c r="A109" s="12"/>
      <c r="B109" s="30" t="s">
        <v>120</v>
      </c>
      <c r="C109" s="31" t="s">
        <v>107</v>
      </c>
      <c r="D109" s="27">
        <v>0</v>
      </c>
      <c r="E109" s="27">
        <v>0</v>
      </c>
      <c r="F109" s="27">
        <v>0</v>
      </c>
      <c r="G109" s="27">
        <v>0</v>
      </c>
      <c r="H109" s="27">
        <v>0</v>
      </c>
      <c r="I109" s="27">
        <v>0</v>
      </c>
      <c r="J109" s="27" t="s">
        <v>78</v>
      </c>
    </row>
    <row r="110" spans="1:10" ht="15">
      <c r="A110" s="12"/>
      <c r="B110" s="32" t="s">
        <v>120</v>
      </c>
      <c r="C110" s="33" t="s">
        <v>108</v>
      </c>
      <c r="D110" s="28">
        <v>16</v>
      </c>
      <c r="E110" s="28">
        <v>14</v>
      </c>
      <c r="F110" s="28">
        <v>16</v>
      </c>
      <c r="G110" s="28">
        <v>11.524</v>
      </c>
      <c r="H110" s="28">
        <v>0.233</v>
      </c>
      <c r="I110" s="28">
        <v>0</v>
      </c>
      <c r="J110" s="28" t="s">
        <v>78</v>
      </c>
    </row>
    <row r="111" spans="1:10" ht="15">
      <c r="A111" s="12"/>
      <c r="B111" s="32" t="s">
        <v>120</v>
      </c>
      <c r="C111" s="33" t="s">
        <v>109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28">
        <v>0</v>
      </c>
      <c r="J111" s="28" t="s">
        <v>78</v>
      </c>
    </row>
    <row r="112" spans="1:10" ht="15">
      <c r="A112" s="12"/>
      <c r="B112" s="32" t="s">
        <v>120</v>
      </c>
      <c r="C112" s="33" t="s">
        <v>110</v>
      </c>
      <c r="D112" s="28">
        <v>16</v>
      </c>
      <c r="E112" s="28">
        <v>14</v>
      </c>
      <c r="F112" s="28">
        <v>16</v>
      </c>
      <c r="G112" s="28">
        <v>11.524</v>
      </c>
      <c r="H112" s="28">
        <v>0.233</v>
      </c>
      <c r="I112" s="28">
        <v>0</v>
      </c>
      <c r="J112" s="28" t="s">
        <v>78</v>
      </c>
    </row>
    <row r="113" spans="1:10" ht="15">
      <c r="A113" s="12"/>
      <c r="B113" s="32" t="s">
        <v>120</v>
      </c>
      <c r="C113" s="33" t="s">
        <v>88</v>
      </c>
      <c r="D113" s="43"/>
      <c r="E113" s="43"/>
      <c r="F113" s="43"/>
      <c r="G113" s="43"/>
      <c r="H113" s="43"/>
      <c r="I113" s="43"/>
      <c r="J113" s="43"/>
    </row>
    <row r="114" spans="1:10" ht="15">
      <c r="A114" s="12"/>
      <c r="B114" s="32" t="s">
        <v>120</v>
      </c>
      <c r="C114" s="33" t="s">
        <v>89</v>
      </c>
      <c r="D114" s="43"/>
      <c r="E114" s="43"/>
      <c r="F114" s="43"/>
      <c r="G114" s="43"/>
      <c r="H114" s="43"/>
      <c r="I114" s="43"/>
      <c r="J114" s="43"/>
    </row>
    <row r="115" spans="1:10" ht="15">
      <c r="A115" s="12"/>
      <c r="B115" s="32" t="s">
        <v>120</v>
      </c>
      <c r="C115" s="33" t="s">
        <v>111</v>
      </c>
      <c r="D115" s="28">
        <v>0</v>
      </c>
      <c r="E115" s="28">
        <v>0</v>
      </c>
      <c r="F115" s="28">
        <v>0</v>
      </c>
      <c r="G115" s="28">
        <v>0</v>
      </c>
      <c r="H115" s="28">
        <v>0</v>
      </c>
      <c r="I115" s="28">
        <v>0</v>
      </c>
      <c r="J115" s="28" t="s">
        <v>78</v>
      </c>
    </row>
    <row r="116" spans="1:10" ht="15">
      <c r="A116" s="12"/>
      <c r="B116" s="32" t="s">
        <v>120</v>
      </c>
      <c r="C116" s="33" t="s">
        <v>112</v>
      </c>
      <c r="D116" s="28">
        <v>0</v>
      </c>
      <c r="E116" s="28">
        <v>0</v>
      </c>
      <c r="F116" s="28">
        <v>0</v>
      </c>
      <c r="G116" s="28">
        <v>0</v>
      </c>
      <c r="H116" s="28">
        <v>0</v>
      </c>
      <c r="I116" s="28">
        <v>0</v>
      </c>
      <c r="J116" s="28" t="s">
        <v>78</v>
      </c>
    </row>
    <row r="117" spans="1:10" ht="15">
      <c r="A117" s="12"/>
      <c r="B117" s="32" t="s">
        <v>120</v>
      </c>
      <c r="C117" s="33" t="s">
        <v>87</v>
      </c>
      <c r="D117" s="28">
        <v>0</v>
      </c>
      <c r="E117" s="28">
        <v>0</v>
      </c>
      <c r="F117" s="28">
        <v>0</v>
      </c>
      <c r="G117" s="28">
        <v>0</v>
      </c>
      <c r="H117" s="28">
        <v>0</v>
      </c>
      <c r="I117" s="28">
        <v>0</v>
      </c>
      <c r="J117" s="28" t="s">
        <v>78</v>
      </c>
    </row>
    <row r="118" spans="1:10" ht="15">
      <c r="A118" s="12"/>
      <c r="B118" s="34" t="s">
        <v>120</v>
      </c>
      <c r="C118" s="35" t="s">
        <v>91</v>
      </c>
      <c r="D118" s="29">
        <v>0</v>
      </c>
      <c r="E118" s="29">
        <v>0</v>
      </c>
      <c r="F118" s="29">
        <v>0</v>
      </c>
      <c r="G118" s="29">
        <v>0</v>
      </c>
      <c r="H118" s="29">
        <v>0</v>
      </c>
      <c r="I118" s="29">
        <v>0</v>
      </c>
      <c r="J118" s="29" t="s">
        <v>78</v>
      </c>
    </row>
    <row r="119" spans="1:10" ht="15">
      <c r="A119" s="12"/>
      <c r="B119" s="36" t="s">
        <v>120</v>
      </c>
      <c r="C119" s="37" t="s">
        <v>113</v>
      </c>
      <c r="D119" s="56">
        <v>0</v>
      </c>
      <c r="E119" s="56">
        <v>0</v>
      </c>
      <c r="F119" s="56">
        <v>0</v>
      </c>
      <c r="G119" s="56">
        <v>0</v>
      </c>
      <c r="H119" s="56">
        <v>0</v>
      </c>
      <c r="I119" s="56">
        <v>0</v>
      </c>
      <c r="J119" s="56" t="s">
        <v>78</v>
      </c>
    </row>
    <row r="120" spans="1:10" ht="15">
      <c r="A120" s="12"/>
      <c r="B120" s="30" t="s">
        <v>95</v>
      </c>
      <c r="C120" s="31" t="s">
        <v>107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 t="s">
        <v>78</v>
      </c>
    </row>
    <row r="121" spans="1:10" ht="15">
      <c r="A121" s="12"/>
      <c r="B121" s="32" t="s">
        <v>95</v>
      </c>
      <c r="C121" s="33" t="s">
        <v>108</v>
      </c>
      <c r="D121" s="28">
        <v>0</v>
      </c>
      <c r="E121" s="28">
        <v>0</v>
      </c>
      <c r="F121" s="28">
        <v>0</v>
      </c>
      <c r="G121" s="28">
        <v>0</v>
      </c>
      <c r="H121" s="28">
        <v>0</v>
      </c>
      <c r="I121" s="28">
        <v>0</v>
      </c>
      <c r="J121" s="28" t="s">
        <v>78</v>
      </c>
    </row>
    <row r="122" spans="1:10" ht="15">
      <c r="A122" s="12"/>
      <c r="B122" s="32" t="s">
        <v>95</v>
      </c>
      <c r="C122" s="33" t="s">
        <v>109</v>
      </c>
      <c r="D122" s="28">
        <v>0</v>
      </c>
      <c r="E122" s="28">
        <v>0</v>
      </c>
      <c r="F122" s="28">
        <v>0</v>
      </c>
      <c r="G122" s="28">
        <v>0</v>
      </c>
      <c r="H122" s="28">
        <v>0</v>
      </c>
      <c r="I122" s="28">
        <v>0</v>
      </c>
      <c r="J122" s="28" t="s">
        <v>78</v>
      </c>
    </row>
    <row r="123" spans="1:10" ht="15">
      <c r="A123" s="12"/>
      <c r="B123" s="32" t="s">
        <v>95</v>
      </c>
      <c r="C123" s="33" t="s">
        <v>110</v>
      </c>
      <c r="D123" s="28">
        <v>0</v>
      </c>
      <c r="E123" s="28">
        <v>0</v>
      </c>
      <c r="F123" s="28">
        <v>0</v>
      </c>
      <c r="G123" s="28">
        <v>0</v>
      </c>
      <c r="H123" s="28">
        <v>0</v>
      </c>
      <c r="I123" s="28">
        <v>0</v>
      </c>
      <c r="J123" s="28" t="s">
        <v>78</v>
      </c>
    </row>
    <row r="124" spans="1:10" ht="15">
      <c r="A124" s="12"/>
      <c r="B124" s="32" t="s">
        <v>95</v>
      </c>
      <c r="C124" s="33" t="s">
        <v>88</v>
      </c>
      <c r="D124" s="28">
        <v>0</v>
      </c>
      <c r="E124" s="28">
        <v>0</v>
      </c>
      <c r="F124" s="28">
        <v>0</v>
      </c>
      <c r="G124" s="28">
        <v>0</v>
      </c>
      <c r="H124" s="28">
        <v>0</v>
      </c>
      <c r="I124" s="28">
        <v>0</v>
      </c>
      <c r="J124" s="28" t="s">
        <v>78</v>
      </c>
    </row>
    <row r="125" spans="1:10" ht="15">
      <c r="A125" s="12"/>
      <c r="B125" s="32" t="s">
        <v>95</v>
      </c>
      <c r="C125" s="33" t="s">
        <v>89</v>
      </c>
      <c r="D125" s="28">
        <v>0</v>
      </c>
      <c r="E125" s="28">
        <v>0</v>
      </c>
      <c r="F125" s="28">
        <v>0</v>
      </c>
      <c r="G125" s="28">
        <v>0</v>
      </c>
      <c r="H125" s="28">
        <v>0</v>
      </c>
      <c r="I125" s="28">
        <v>0</v>
      </c>
      <c r="J125" s="28" t="s">
        <v>78</v>
      </c>
    </row>
    <row r="126" spans="1:10" ht="15">
      <c r="A126" s="12"/>
      <c r="B126" s="32" t="s">
        <v>95</v>
      </c>
      <c r="C126" s="33" t="s">
        <v>111</v>
      </c>
      <c r="D126" s="28">
        <v>0</v>
      </c>
      <c r="E126" s="28">
        <v>0</v>
      </c>
      <c r="F126" s="28">
        <v>0</v>
      </c>
      <c r="G126" s="28">
        <v>0</v>
      </c>
      <c r="H126" s="28">
        <v>0</v>
      </c>
      <c r="I126" s="28">
        <v>0</v>
      </c>
      <c r="J126" s="28" t="s">
        <v>78</v>
      </c>
    </row>
    <row r="127" spans="1:10" ht="15">
      <c r="A127" s="12"/>
      <c r="B127" s="32" t="s">
        <v>95</v>
      </c>
      <c r="C127" s="33" t="s">
        <v>112</v>
      </c>
      <c r="D127" s="28">
        <v>0</v>
      </c>
      <c r="E127" s="28">
        <v>0</v>
      </c>
      <c r="F127" s="28">
        <v>0</v>
      </c>
      <c r="G127" s="28">
        <v>0</v>
      </c>
      <c r="H127" s="28">
        <v>0</v>
      </c>
      <c r="I127" s="28">
        <v>0</v>
      </c>
      <c r="J127" s="28" t="s">
        <v>78</v>
      </c>
    </row>
    <row r="128" spans="1:10" ht="15">
      <c r="A128" s="12"/>
      <c r="B128" s="32" t="s">
        <v>95</v>
      </c>
      <c r="C128" s="33" t="s">
        <v>87</v>
      </c>
      <c r="D128" s="28">
        <v>0</v>
      </c>
      <c r="E128" s="28">
        <v>0</v>
      </c>
      <c r="F128" s="28">
        <v>0</v>
      </c>
      <c r="G128" s="28">
        <v>0</v>
      </c>
      <c r="H128" s="28">
        <v>0</v>
      </c>
      <c r="I128" s="28">
        <v>0</v>
      </c>
      <c r="J128" s="28" t="s">
        <v>78</v>
      </c>
    </row>
    <row r="129" spans="1:10" ht="15">
      <c r="A129" s="12"/>
      <c r="B129" s="34" t="s">
        <v>95</v>
      </c>
      <c r="C129" s="35" t="s">
        <v>91</v>
      </c>
      <c r="D129" s="29">
        <v>0</v>
      </c>
      <c r="E129" s="29">
        <v>0</v>
      </c>
      <c r="F129" s="29">
        <v>0</v>
      </c>
      <c r="G129" s="29">
        <v>0</v>
      </c>
      <c r="H129" s="29">
        <v>0</v>
      </c>
      <c r="I129" s="29">
        <v>0</v>
      </c>
      <c r="J129" s="29" t="s">
        <v>78</v>
      </c>
    </row>
    <row r="130" spans="1:10" ht="15">
      <c r="A130" s="12"/>
      <c r="B130" s="36" t="s">
        <v>95</v>
      </c>
      <c r="C130" s="37" t="s">
        <v>113</v>
      </c>
      <c r="D130" s="56">
        <v>0</v>
      </c>
      <c r="E130" s="56">
        <v>0</v>
      </c>
      <c r="F130" s="56">
        <v>0</v>
      </c>
      <c r="G130" s="56">
        <v>0</v>
      </c>
      <c r="H130" s="56">
        <v>0</v>
      </c>
      <c r="I130" s="56">
        <v>0</v>
      </c>
      <c r="J130" s="56" t="s">
        <v>78</v>
      </c>
    </row>
    <row r="131" spans="1:10" ht="15">
      <c r="A131" s="12"/>
      <c r="B131" s="30" t="s">
        <v>96</v>
      </c>
      <c r="C131" s="31" t="s">
        <v>107</v>
      </c>
      <c r="D131" s="27">
        <v>0</v>
      </c>
      <c r="E131" s="27">
        <v>0</v>
      </c>
      <c r="F131" s="27">
        <v>0</v>
      </c>
      <c r="G131" s="27">
        <v>0</v>
      </c>
      <c r="H131" s="27">
        <v>0</v>
      </c>
      <c r="I131" s="27">
        <v>0</v>
      </c>
      <c r="J131" s="27" t="s">
        <v>78</v>
      </c>
    </row>
    <row r="132" spans="2:10" ht="15">
      <c r="B132" s="32" t="s">
        <v>96</v>
      </c>
      <c r="C132" s="33" t="s">
        <v>108</v>
      </c>
      <c r="D132" s="28">
        <v>24</v>
      </c>
      <c r="E132" s="28">
        <v>19</v>
      </c>
      <c r="F132" s="28">
        <v>24</v>
      </c>
      <c r="G132" s="28">
        <v>18.795</v>
      </c>
      <c r="H132" s="28">
        <v>0.92</v>
      </c>
      <c r="I132" s="28">
        <v>0</v>
      </c>
      <c r="J132" s="28" t="s">
        <v>78</v>
      </c>
    </row>
    <row r="133" spans="2:10" ht="15">
      <c r="B133" s="32" t="s">
        <v>96</v>
      </c>
      <c r="C133" s="33" t="s">
        <v>109</v>
      </c>
      <c r="D133" s="28">
        <v>0</v>
      </c>
      <c r="E133" s="28">
        <v>0</v>
      </c>
      <c r="F133" s="28">
        <v>0</v>
      </c>
      <c r="G133" s="28">
        <v>0</v>
      </c>
      <c r="H133" s="28">
        <v>0</v>
      </c>
      <c r="I133" s="28">
        <v>0</v>
      </c>
      <c r="J133" s="28" t="s">
        <v>78</v>
      </c>
    </row>
    <row r="134" spans="2:10" ht="15">
      <c r="B134" s="32" t="s">
        <v>96</v>
      </c>
      <c r="C134" s="33" t="s">
        <v>110</v>
      </c>
      <c r="D134" s="28">
        <v>7</v>
      </c>
      <c r="E134" s="28">
        <v>7</v>
      </c>
      <c r="F134" s="28">
        <v>8</v>
      </c>
      <c r="G134" s="28">
        <v>6.913</v>
      </c>
      <c r="H134" s="28">
        <v>0.136</v>
      </c>
      <c r="I134" s="28">
        <v>0</v>
      </c>
      <c r="J134" s="28" t="s">
        <v>78</v>
      </c>
    </row>
    <row r="135" spans="2:10" ht="15">
      <c r="B135" s="32" t="s">
        <v>96</v>
      </c>
      <c r="C135" s="33" t="s">
        <v>88</v>
      </c>
      <c r="D135" s="28">
        <v>45</v>
      </c>
      <c r="E135" s="28">
        <v>63</v>
      </c>
      <c r="F135" s="28">
        <v>76</v>
      </c>
      <c r="G135" s="28">
        <v>71.779</v>
      </c>
      <c r="H135" s="28">
        <v>79.726</v>
      </c>
      <c r="I135" s="28">
        <v>48</v>
      </c>
      <c r="J135" s="28" t="s">
        <v>78</v>
      </c>
    </row>
    <row r="136" spans="2:10" ht="15">
      <c r="B136" s="32" t="s">
        <v>96</v>
      </c>
      <c r="C136" s="33" t="s">
        <v>89</v>
      </c>
      <c r="D136" s="28">
        <v>0</v>
      </c>
      <c r="E136" s="28">
        <v>0</v>
      </c>
      <c r="F136" s="28">
        <v>0</v>
      </c>
      <c r="G136" s="28">
        <v>0.038</v>
      </c>
      <c r="H136" s="28">
        <v>0.373</v>
      </c>
      <c r="I136" s="28">
        <v>0</v>
      </c>
      <c r="J136" s="28" t="s">
        <v>78</v>
      </c>
    </row>
    <row r="137" spans="2:10" ht="15">
      <c r="B137" s="32" t="s">
        <v>96</v>
      </c>
      <c r="C137" s="33" t="s">
        <v>111</v>
      </c>
      <c r="D137" s="28">
        <v>0</v>
      </c>
      <c r="E137" s="28">
        <v>0</v>
      </c>
      <c r="F137" s="28">
        <v>0</v>
      </c>
      <c r="G137" s="28">
        <v>0</v>
      </c>
      <c r="H137" s="28">
        <v>0</v>
      </c>
      <c r="I137" s="28">
        <v>0</v>
      </c>
      <c r="J137" s="28" t="s">
        <v>78</v>
      </c>
    </row>
    <row r="138" spans="2:10" ht="15">
      <c r="B138" s="32" t="s">
        <v>96</v>
      </c>
      <c r="C138" s="33" t="s">
        <v>112</v>
      </c>
      <c r="D138" s="28">
        <v>0</v>
      </c>
      <c r="E138" s="28">
        <v>0</v>
      </c>
      <c r="F138" s="28">
        <v>0</v>
      </c>
      <c r="G138" s="28">
        <v>0</v>
      </c>
      <c r="H138" s="28">
        <v>0</v>
      </c>
      <c r="I138" s="28">
        <v>0</v>
      </c>
      <c r="J138" s="28" t="s">
        <v>78</v>
      </c>
    </row>
    <row r="139" spans="2:10" ht="15">
      <c r="B139" s="32" t="s">
        <v>96</v>
      </c>
      <c r="C139" s="33" t="s">
        <v>87</v>
      </c>
      <c r="D139" s="28">
        <v>0</v>
      </c>
      <c r="E139" s="28">
        <v>0</v>
      </c>
      <c r="F139" s="28">
        <v>0</v>
      </c>
      <c r="G139" s="28">
        <v>0</v>
      </c>
      <c r="H139" s="28">
        <v>0</v>
      </c>
      <c r="I139" s="28">
        <v>0</v>
      </c>
      <c r="J139" s="28" t="s">
        <v>78</v>
      </c>
    </row>
    <row r="140" spans="2:10" ht="15">
      <c r="B140" s="34" t="s">
        <v>96</v>
      </c>
      <c r="C140" s="35" t="s">
        <v>91</v>
      </c>
      <c r="D140" s="29">
        <v>-1</v>
      </c>
      <c r="E140" s="29">
        <v>0</v>
      </c>
      <c r="F140" s="29">
        <v>0</v>
      </c>
      <c r="G140" s="29">
        <v>-0.394</v>
      </c>
      <c r="H140" s="29">
        <v>0.956</v>
      </c>
      <c r="I140" s="29">
        <v>0</v>
      </c>
      <c r="J140" s="29" t="s">
        <v>78</v>
      </c>
    </row>
    <row r="141" spans="2:10" ht="15">
      <c r="B141" s="36" t="s">
        <v>96</v>
      </c>
      <c r="C141" s="37" t="s">
        <v>113</v>
      </c>
      <c r="D141" s="56">
        <v>61</v>
      </c>
      <c r="E141" s="56">
        <v>75</v>
      </c>
      <c r="F141" s="56">
        <v>92</v>
      </c>
      <c r="G141" s="56">
        <v>83.229</v>
      </c>
      <c r="H141" s="56">
        <v>81.093</v>
      </c>
      <c r="I141" s="56">
        <v>48</v>
      </c>
      <c r="J141" s="56" t="s">
        <v>267</v>
      </c>
    </row>
    <row r="142" spans="2:10" ht="15">
      <c r="B142" s="30" t="s">
        <v>97</v>
      </c>
      <c r="C142" s="31" t="s">
        <v>107</v>
      </c>
      <c r="D142" s="27">
        <v>0</v>
      </c>
      <c r="E142" s="27">
        <v>0</v>
      </c>
      <c r="F142" s="27">
        <v>0</v>
      </c>
      <c r="G142" s="27">
        <v>0</v>
      </c>
      <c r="H142" s="27">
        <v>0</v>
      </c>
      <c r="I142" s="27">
        <v>0</v>
      </c>
      <c r="J142" s="27" t="s">
        <v>78</v>
      </c>
    </row>
    <row r="143" spans="2:10" ht="15">
      <c r="B143" s="32" t="s">
        <v>97</v>
      </c>
      <c r="C143" s="33" t="s">
        <v>108</v>
      </c>
      <c r="D143" s="28">
        <v>10</v>
      </c>
      <c r="E143" s="28">
        <v>7</v>
      </c>
      <c r="F143" s="28">
        <v>7</v>
      </c>
      <c r="G143" s="28">
        <v>7.323</v>
      </c>
      <c r="H143" s="28">
        <v>1.428</v>
      </c>
      <c r="I143" s="28">
        <v>0</v>
      </c>
      <c r="J143" s="28" t="s">
        <v>78</v>
      </c>
    </row>
    <row r="144" spans="2:10" ht="15">
      <c r="B144" s="32" t="s">
        <v>97</v>
      </c>
      <c r="C144" s="33" t="s">
        <v>109</v>
      </c>
      <c r="D144" s="28">
        <v>0</v>
      </c>
      <c r="E144" s="28">
        <v>0</v>
      </c>
      <c r="F144" s="28">
        <v>0</v>
      </c>
      <c r="G144" s="28">
        <v>0</v>
      </c>
      <c r="H144" s="28">
        <v>0</v>
      </c>
      <c r="I144" s="28">
        <v>0</v>
      </c>
      <c r="J144" s="28" t="s">
        <v>78</v>
      </c>
    </row>
    <row r="145" spans="2:10" ht="15">
      <c r="B145" s="32" t="s">
        <v>97</v>
      </c>
      <c r="C145" s="33" t="s">
        <v>110</v>
      </c>
      <c r="D145" s="28">
        <v>0</v>
      </c>
      <c r="E145" s="28">
        <v>0</v>
      </c>
      <c r="F145" s="28">
        <v>0</v>
      </c>
      <c r="G145" s="28">
        <v>0</v>
      </c>
      <c r="H145" s="28">
        <v>0</v>
      </c>
      <c r="I145" s="28">
        <v>0</v>
      </c>
      <c r="J145" s="28" t="s">
        <v>78</v>
      </c>
    </row>
    <row r="146" spans="2:10" ht="15">
      <c r="B146" s="32" t="s">
        <v>97</v>
      </c>
      <c r="C146" s="33" t="s">
        <v>88</v>
      </c>
      <c r="D146" s="28">
        <v>0</v>
      </c>
      <c r="E146" s="28">
        <v>0</v>
      </c>
      <c r="F146" s="28">
        <v>0</v>
      </c>
      <c r="G146" s="28">
        <v>0</v>
      </c>
      <c r="H146" s="28">
        <v>0</v>
      </c>
      <c r="I146" s="28">
        <v>0</v>
      </c>
      <c r="J146" s="28" t="s">
        <v>78</v>
      </c>
    </row>
    <row r="147" spans="2:10" ht="15">
      <c r="B147" s="32" t="s">
        <v>97</v>
      </c>
      <c r="C147" s="33" t="s">
        <v>89</v>
      </c>
      <c r="D147" s="28">
        <v>10</v>
      </c>
      <c r="E147" s="28">
        <v>7</v>
      </c>
      <c r="F147" s="28">
        <v>7</v>
      </c>
      <c r="G147" s="28">
        <v>7.323</v>
      </c>
      <c r="H147" s="28">
        <v>0.689</v>
      </c>
      <c r="I147" s="28">
        <v>0</v>
      </c>
      <c r="J147" s="28" t="s">
        <v>78</v>
      </c>
    </row>
    <row r="148" spans="2:10" ht="15">
      <c r="B148" s="32" t="s">
        <v>97</v>
      </c>
      <c r="C148" s="33" t="s">
        <v>111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  <c r="I148" s="28">
        <v>0</v>
      </c>
      <c r="J148" s="28" t="s">
        <v>78</v>
      </c>
    </row>
    <row r="149" spans="2:10" ht="15">
      <c r="B149" s="32" t="s">
        <v>97</v>
      </c>
      <c r="C149" s="33" t="s">
        <v>112</v>
      </c>
      <c r="D149" s="28">
        <v>0</v>
      </c>
      <c r="E149" s="28">
        <v>0</v>
      </c>
      <c r="F149" s="28">
        <v>0</v>
      </c>
      <c r="G149" s="28">
        <v>0</v>
      </c>
      <c r="H149" s="28">
        <v>0</v>
      </c>
      <c r="I149" s="28">
        <v>0</v>
      </c>
      <c r="J149" s="28" t="s">
        <v>78</v>
      </c>
    </row>
    <row r="150" spans="2:10" ht="15">
      <c r="B150" s="32" t="s">
        <v>97</v>
      </c>
      <c r="C150" s="33" t="s">
        <v>87</v>
      </c>
      <c r="D150" s="28">
        <v>0</v>
      </c>
      <c r="E150" s="28">
        <v>0</v>
      </c>
      <c r="F150" s="28">
        <v>0</v>
      </c>
      <c r="G150" s="28">
        <v>0</v>
      </c>
      <c r="H150" s="28">
        <v>0</v>
      </c>
      <c r="I150" s="28">
        <v>0</v>
      </c>
      <c r="J150" s="28" t="s">
        <v>78</v>
      </c>
    </row>
    <row r="151" spans="2:10" ht="15">
      <c r="B151" s="34" t="s">
        <v>97</v>
      </c>
      <c r="C151" s="35" t="s">
        <v>91</v>
      </c>
      <c r="D151" s="29">
        <v>0</v>
      </c>
      <c r="E151" s="29">
        <v>0</v>
      </c>
      <c r="F151" s="29">
        <v>0</v>
      </c>
      <c r="G151" s="29">
        <v>0</v>
      </c>
      <c r="H151" s="29">
        <v>-0.739</v>
      </c>
      <c r="I151" s="29">
        <v>0</v>
      </c>
      <c r="J151" s="29" t="s">
        <v>78</v>
      </c>
    </row>
    <row r="152" spans="2:10" ht="15">
      <c r="B152" s="36" t="s">
        <v>97</v>
      </c>
      <c r="C152" s="37" t="s">
        <v>113</v>
      </c>
      <c r="D152" s="56">
        <v>0</v>
      </c>
      <c r="E152" s="56">
        <v>0</v>
      </c>
      <c r="F152" s="56">
        <v>0</v>
      </c>
      <c r="G152" s="56">
        <v>0</v>
      </c>
      <c r="H152" s="56">
        <v>0</v>
      </c>
      <c r="I152" s="56">
        <v>0</v>
      </c>
      <c r="J152" s="56" t="s">
        <v>78</v>
      </c>
    </row>
    <row r="153" spans="2:10" ht="15">
      <c r="B153" s="30" t="s">
        <v>121</v>
      </c>
      <c r="C153" s="31" t="s">
        <v>107</v>
      </c>
      <c r="D153" s="27">
        <v>0</v>
      </c>
      <c r="E153" s="27">
        <v>0</v>
      </c>
      <c r="F153" s="27">
        <v>0</v>
      </c>
      <c r="G153" s="27">
        <v>0</v>
      </c>
      <c r="H153" s="27">
        <v>0</v>
      </c>
      <c r="I153" s="27">
        <v>0</v>
      </c>
      <c r="J153" s="27" t="s">
        <v>78</v>
      </c>
    </row>
    <row r="154" spans="2:10" ht="15">
      <c r="B154" s="32" t="s">
        <v>121</v>
      </c>
      <c r="C154" s="33" t="s">
        <v>108</v>
      </c>
      <c r="D154" s="28">
        <v>130</v>
      </c>
      <c r="E154" s="28">
        <v>140</v>
      </c>
      <c r="F154" s="28">
        <v>142</v>
      </c>
      <c r="G154" s="28">
        <v>116.416</v>
      </c>
      <c r="H154" s="28">
        <v>18.44</v>
      </c>
      <c r="I154" s="28">
        <v>0</v>
      </c>
      <c r="J154" s="28" t="s">
        <v>78</v>
      </c>
    </row>
    <row r="155" spans="2:10" ht="15">
      <c r="B155" s="32" t="s">
        <v>121</v>
      </c>
      <c r="C155" s="33" t="s">
        <v>109</v>
      </c>
      <c r="D155" s="28">
        <v>0</v>
      </c>
      <c r="E155" s="28">
        <v>0</v>
      </c>
      <c r="F155" s="28">
        <v>0</v>
      </c>
      <c r="G155" s="28">
        <v>0</v>
      </c>
      <c r="H155" s="28">
        <v>0</v>
      </c>
      <c r="I155" s="28">
        <v>0</v>
      </c>
      <c r="J155" s="28" t="s">
        <v>78</v>
      </c>
    </row>
    <row r="156" spans="2:10" ht="15">
      <c r="B156" s="32" t="s">
        <v>121</v>
      </c>
      <c r="C156" s="33" t="s">
        <v>110</v>
      </c>
      <c r="D156" s="28">
        <v>0</v>
      </c>
      <c r="E156" s="28">
        <v>0</v>
      </c>
      <c r="F156" s="28">
        <v>0</v>
      </c>
      <c r="G156" s="28">
        <v>0</v>
      </c>
      <c r="H156" s="28">
        <v>0</v>
      </c>
      <c r="I156" s="28">
        <v>0</v>
      </c>
      <c r="J156" s="28" t="s">
        <v>78</v>
      </c>
    </row>
    <row r="157" spans="2:10" ht="15">
      <c r="B157" s="32" t="s">
        <v>121</v>
      </c>
      <c r="C157" s="33" t="s">
        <v>88</v>
      </c>
      <c r="D157" s="28">
        <v>124</v>
      </c>
      <c r="E157" s="28">
        <v>132</v>
      </c>
      <c r="F157" s="28">
        <v>118</v>
      </c>
      <c r="G157" s="28">
        <v>118.113</v>
      </c>
      <c r="H157" s="28">
        <v>153.008</v>
      </c>
      <c r="I157" s="28">
        <v>143</v>
      </c>
      <c r="J157" s="28" t="s">
        <v>78</v>
      </c>
    </row>
    <row r="158" spans="2:10" ht="15">
      <c r="B158" s="32" t="s">
        <v>121</v>
      </c>
      <c r="C158" s="33" t="s">
        <v>89</v>
      </c>
      <c r="D158" s="28">
        <v>53</v>
      </c>
      <c r="E158" s="28">
        <v>79</v>
      </c>
      <c r="F158" s="28">
        <v>60</v>
      </c>
      <c r="G158" s="28">
        <v>58.922</v>
      </c>
      <c r="H158" s="28">
        <v>10.019</v>
      </c>
      <c r="I158" s="28">
        <v>0</v>
      </c>
      <c r="J158" s="28" t="s">
        <v>78</v>
      </c>
    </row>
    <row r="159" spans="2:10" ht="15">
      <c r="B159" s="32" t="s">
        <v>121</v>
      </c>
      <c r="C159" s="33" t="s">
        <v>111</v>
      </c>
      <c r="D159" s="28">
        <v>0</v>
      </c>
      <c r="E159" s="28">
        <v>0</v>
      </c>
      <c r="F159" s="28">
        <v>0</v>
      </c>
      <c r="G159" s="28">
        <v>0</v>
      </c>
      <c r="H159" s="28">
        <v>0</v>
      </c>
      <c r="I159" s="28">
        <v>0</v>
      </c>
      <c r="J159" s="28" t="s">
        <v>78</v>
      </c>
    </row>
    <row r="160" spans="2:10" ht="15">
      <c r="B160" s="32" t="s">
        <v>121</v>
      </c>
      <c r="C160" s="33" t="s">
        <v>112</v>
      </c>
      <c r="D160" s="28">
        <v>0</v>
      </c>
      <c r="E160" s="28">
        <v>0</v>
      </c>
      <c r="F160" s="28">
        <v>0</v>
      </c>
      <c r="G160" s="28">
        <v>0</v>
      </c>
      <c r="H160" s="28">
        <v>0</v>
      </c>
      <c r="I160" s="28">
        <v>0</v>
      </c>
      <c r="J160" s="28" t="s">
        <v>78</v>
      </c>
    </row>
    <row r="161" spans="2:10" ht="15">
      <c r="B161" s="32" t="s">
        <v>121</v>
      </c>
      <c r="C161" s="33" t="s">
        <v>87</v>
      </c>
      <c r="D161" s="28">
        <v>0</v>
      </c>
      <c r="E161" s="28">
        <v>0</v>
      </c>
      <c r="F161" s="28">
        <v>0</v>
      </c>
      <c r="G161" s="28">
        <v>0</v>
      </c>
      <c r="H161" s="28">
        <v>0</v>
      </c>
      <c r="I161" s="28">
        <v>0</v>
      </c>
      <c r="J161" s="28" t="s">
        <v>78</v>
      </c>
    </row>
    <row r="162" spans="2:10" ht="15">
      <c r="B162" s="34" t="s">
        <v>121</v>
      </c>
      <c r="C162" s="35" t="s">
        <v>91</v>
      </c>
      <c r="D162" s="29">
        <v>-8</v>
      </c>
      <c r="E162" s="29">
        <v>7</v>
      </c>
      <c r="F162" s="29">
        <v>-10</v>
      </c>
      <c r="G162" s="29">
        <v>6.972</v>
      </c>
      <c r="H162" s="29">
        <v>14.736</v>
      </c>
      <c r="I162" s="29">
        <v>0</v>
      </c>
      <c r="J162" s="29" t="s">
        <v>78</v>
      </c>
    </row>
    <row r="163" spans="2:10" ht="15">
      <c r="B163" s="36" t="s">
        <v>121</v>
      </c>
      <c r="C163" s="37" t="s">
        <v>113</v>
      </c>
      <c r="D163" s="56">
        <v>193</v>
      </c>
      <c r="E163" s="56">
        <v>200</v>
      </c>
      <c r="F163" s="56">
        <v>190</v>
      </c>
      <c r="G163" s="56">
        <v>182.579</v>
      </c>
      <c r="H163" s="56">
        <v>176.165</v>
      </c>
      <c r="I163" s="56">
        <v>143</v>
      </c>
      <c r="J163" s="56" t="s">
        <v>78</v>
      </c>
    </row>
    <row r="164" spans="2:10" ht="15">
      <c r="B164" s="30" t="s">
        <v>81</v>
      </c>
      <c r="C164" s="31" t="s">
        <v>107</v>
      </c>
      <c r="D164" s="27">
        <v>0</v>
      </c>
      <c r="E164" s="27">
        <v>0</v>
      </c>
      <c r="F164" s="27">
        <v>0</v>
      </c>
      <c r="G164" s="27">
        <v>0</v>
      </c>
      <c r="H164" s="27">
        <v>0</v>
      </c>
      <c r="I164" s="27">
        <v>0</v>
      </c>
      <c r="J164" s="27" t="s">
        <v>78</v>
      </c>
    </row>
    <row r="165" spans="2:10" ht="15">
      <c r="B165" s="32" t="s">
        <v>81</v>
      </c>
      <c r="C165" s="33" t="s">
        <v>108</v>
      </c>
      <c r="D165" s="28">
        <v>0</v>
      </c>
      <c r="E165" s="28">
        <v>0</v>
      </c>
      <c r="F165" s="28">
        <v>0</v>
      </c>
      <c r="G165" s="28">
        <v>0</v>
      </c>
      <c r="H165" s="28">
        <v>0</v>
      </c>
      <c r="I165" s="28">
        <v>0</v>
      </c>
      <c r="J165" s="28" t="s">
        <v>78</v>
      </c>
    </row>
    <row r="166" spans="2:10" ht="15">
      <c r="B166" s="32" t="s">
        <v>81</v>
      </c>
      <c r="C166" s="33" t="s">
        <v>109</v>
      </c>
      <c r="D166" s="28">
        <v>0</v>
      </c>
      <c r="E166" s="28">
        <v>0</v>
      </c>
      <c r="F166" s="28">
        <v>0</v>
      </c>
      <c r="G166" s="28">
        <v>0</v>
      </c>
      <c r="H166" s="28">
        <v>0</v>
      </c>
      <c r="I166" s="28">
        <v>0</v>
      </c>
      <c r="J166" s="28" t="s">
        <v>78</v>
      </c>
    </row>
    <row r="167" spans="2:10" ht="15">
      <c r="B167" s="32" t="s">
        <v>81</v>
      </c>
      <c r="C167" s="33" t="s">
        <v>110</v>
      </c>
      <c r="D167" s="28">
        <v>0</v>
      </c>
      <c r="E167" s="28">
        <v>0</v>
      </c>
      <c r="F167" s="28">
        <v>0</v>
      </c>
      <c r="G167" s="28">
        <v>0</v>
      </c>
      <c r="H167" s="28">
        <v>0</v>
      </c>
      <c r="I167" s="28">
        <v>0</v>
      </c>
      <c r="J167" s="28" t="s">
        <v>78</v>
      </c>
    </row>
    <row r="168" spans="2:10" ht="15">
      <c r="B168" s="32" t="s">
        <v>81</v>
      </c>
      <c r="C168" s="33" t="s">
        <v>88</v>
      </c>
      <c r="D168" s="28">
        <v>0</v>
      </c>
      <c r="E168" s="28">
        <v>0</v>
      </c>
      <c r="F168" s="28">
        <v>0</v>
      </c>
      <c r="G168" s="28">
        <v>0</v>
      </c>
      <c r="H168" s="28">
        <v>0</v>
      </c>
      <c r="I168" s="28">
        <v>0</v>
      </c>
      <c r="J168" s="28" t="s">
        <v>78</v>
      </c>
    </row>
    <row r="169" spans="2:10" ht="15">
      <c r="B169" s="32" t="s">
        <v>81</v>
      </c>
      <c r="C169" s="33" t="s">
        <v>89</v>
      </c>
      <c r="D169" s="28">
        <v>0</v>
      </c>
      <c r="E169" s="28">
        <v>0</v>
      </c>
      <c r="F169" s="28">
        <v>0</v>
      </c>
      <c r="G169" s="28">
        <v>0</v>
      </c>
      <c r="H169" s="28">
        <v>0</v>
      </c>
      <c r="I169" s="28">
        <v>0</v>
      </c>
      <c r="J169" s="28" t="s">
        <v>78</v>
      </c>
    </row>
    <row r="170" spans="2:10" ht="15">
      <c r="B170" s="32" t="s">
        <v>81</v>
      </c>
      <c r="C170" s="33" t="s">
        <v>111</v>
      </c>
      <c r="D170" s="28">
        <v>0</v>
      </c>
      <c r="E170" s="28">
        <v>0</v>
      </c>
      <c r="F170" s="28">
        <v>0</v>
      </c>
      <c r="G170" s="28">
        <v>0</v>
      </c>
      <c r="H170" s="28">
        <v>0</v>
      </c>
      <c r="I170" s="28">
        <v>0</v>
      </c>
      <c r="J170" s="28" t="s">
        <v>78</v>
      </c>
    </row>
    <row r="171" spans="2:10" ht="15">
      <c r="B171" s="32" t="s">
        <v>81</v>
      </c>
      <c r="C171" s="33" t="s">
        <v>112</v>
      </c>
      <c r="D171" s="28">
        <v>0</v>
      </c>
      <c r="E171" s="28">
        <v>0</v>
      </c>
      <c r="F171" s="28">
        <v>0</v>
      </c>
      <c r="G171" s="28">
        <v>0</v>
      </c>
      <c r="H171" s="28">
        <v>0</v>
      </c>
      <c r="I171" s="28">
        <v>0</v>
      </c>
      <c r="J171" s="28" t="s">
        <v>78</v>
      </c>
    </row>
    <row r="172" spans="2:10" ht="15">
      <c r="B172" s="32" t="s">
        <v>81</v>
      </c>
      <c r="C172" s="33" t="s">
        <v>87</v>
      </c>
      <c r="D172" s="28">
        <v>0</v>
      </c>
      <c r="E172" s="28">
        <v>0</v>
      </c>
      <c r="F172" s="28">
        <v>0</v>
      </c>
      <c r="G172" s="28">
        <v>0</v>
      </c>
      <c r="H172" s="28">
        <v>0</v>
      </c>
      <c r="I172" s="28">
        <v>0</v>
      </c>
      <c r="J172" s="28" t="s">
        <v>78</v>
      </c>
    </row>
    <row r="173" spans="2:10" ht="15">
      <c r="B173" s="34" t="s">
        <v>81</v>
      </c>
      <c r="C173" s="35" t="s">
        <v>91</v>
      </c>
      <c r="D173" s="29">
        <v>0</v>
      </c>
      <c r="E173" s="29">
        <v>0</v>
      </c>
      <c r="F173" s="29">
        <v>0</v>
      </c>
      <c r="G173" s="29">
        <v>0</v>
      </c>
      <c r="H173" s="29">
        <v>0</v>
      </c>
      <c r="I173" s="29">
        <v>0</v>
      </c>
      <c r="J173" s="29" t="s">
        <v>78</v>
      </c>
    </row>
    <row r="174" spans="2:10" ht="15">
      <c r="B174" s="36" t="s">
        <v>81</v>
      </c>
      <c r="C174" s="37" t="s">
        <v>113</v>
      </c>
      <c r="D174" s="56">
        <v>0</v>
      </c>
      <c r="E174" s="56">
        <v>0</v>
      </c>
      <c r="F174" s="56">
        <v>0</v>
      </c>
      <c r="G174" s="56">
        <v>0</v>
      </c>
      <c r="H174" s="56">
        <v>0</v>
      </c>
      <c r="I174" s="56">
        <v>0</v>
      </c>
      <c r="J174" s="56" t="s">
        <v>78</v>
      </c>
    </row>
    <row r="175" spans="2:10" ht="15">
      <c r="B175" s="30" t="s">
        <v>98</v>
      </c>
      <c r="C175" s="31" t="s">
        <v>107</v>
      </c>
      <c r="D175" s="27">
        <v>0</v>
      </c>
      <c r="E175" s="27">
        <v>0</v>
      </c>
      <c r="F175" s="27">
        <v>0</v>
      </c>
      <c r="G175" s="27">
        <v>0</v>
      </c>
      <c r="H175" s="27">
        <v>0</v>
      </c>
      <c r="I175" s="27">
        <v>0</v>
      </c>
      <c r="J175" s="27" t="s">
        <v>78</v>
      </c>
    </row>
    <row r="176" spans="2:10" ht="15">
      <c r="B176" s="32" t="s">
        <v>98</v>
      </c>
      <c r="C176" s="33" t="s">
        <v>108</v>
      </c>
      <c r="D176" s="28">
        <v>130</v>
      </c>
      <c r="E176" s="28">
        <v>140</v>
      </c>
      <c r="F176" s="28">
        <v>142</v>
      </c>
      <c r="G176" s="28">
        <v>116.416</v>
      </c>
      <c r="H176" s="28">
        <v>18.44</v>
      </c>
      <c r="I176" s="28">
        <v>0</v>
      </c>
      <c r="J176" s="28" t="s">
        <v>78</v>
      </c>
    </row>
    <row r="177" spans="2:10" ht="15">
      <c r="B177" s="32" t="s">
        <v>98</v>
      </c>
      <c r="C177" s="33" t="s">
        <v>109</v>
      </c>
      <c r="D177" s="28">
        <v>0</v>
      </c>
      <c r="E177" s="28">
        <v>0</v>
      </c>
      <c r="F177" s="28">
        <v>0</v>
      </c>
      <c r="G177" s="28">
        <v>0</v>
      </c>
      <c r="H177" s="28">
        <v>0</v>
      </c>
      <c r="I177" s="28">
        <v>0</v>
      </c>
      <c r="J177" s="28" t="s">
        <v>78</v>
      </c>
    </row>
    <row r="178" spans="2:10" ht="15">
      <c r="B178" s="32" t="s">
        <v>98</v>
      </c>
      <c r="C178" s="33" t="s">
        <v>110</v>
      </c>
      <c r="D178" s="28">
        <v>0</v>
      </c>
      <c r="E178" s="28">
        <v>0</v>
      </c>
      <c r="F178" s="28">
        <v>0</v>
      </c>
      <c r="G178" s="28">
        <v>0</v>
      </c>
      <c r="H178" s="28">
        <v>0</v>
      </c>
      <c r="I178" s="28">
        <v>0</v>
      </c>
      <c r="J178" s="28" t="s">
        <v>78</v>
      </c>
    </row>
    <row r="179" spans="2:10" ht="15">
      <c r="B179" s="32" t="s">
        <v>98</v>
      </c>
      <c r="C179" s="33" t="s">
        <v>88</v>
      </c>
      <c r="D179" s="28">
        <v>124</v>
      </c>
      <c r="E179" s="28">
        <v>132</v>
      </c>
      <c r="F179" s="28">
        <v>118</v>
      </c>
      <c r="G179" s="28">
        <v>118.113</v>
      </c>
      <c r="H179" s="28">
        <v>153.008</v>
      </c>
      <c r="I179" s="28">
        <v>143</v>
      </c>
      <c r="J179" s="28" t="s">
        <v>78</v>
      </c>
    </row>
    <row r="180" spans="2:10" ht="15">
      <c r="B180" s="32" t="s">
        <v>98</v>
      </c>
      <c r="C180" s="33" t="s">
        <v>89</v>
      </c>
      <c r="D180" s="28">
        <v>53</v>
      </c>
      <c r="E180" s="28">
        <v>79</v>
      </c>
      <c r="F180" s="28">
        <v>60</v>
      </c>
      <c r="G180" s="28">
        <v>58.922</v>
      </c>
      <c r="H180" s="28">
        <v>10.019</v>
      </c>
      <c r="I180" s="28">
        <v>0</v>
      </c>
      <c r="J180" s="28" t="s">
        <v>78</v>
      </c>
    </row>
    <row r="181" spans="2:10" ht="15">
      <c r="B181" s="32" t="s">
        <v>98</v>
      </c>
      <c r="C181" s="33" t="s">
        <v>111</v>
      </c>
      <c r="D181" s="28">
        <v>0</v>
      </c>
      <c r="E181" s="28">
        <v>0</v>
      </c>
      <c r="F181" s="28">
        <v>0</v>
      </c>
      <c r="G181" s="28">
        <v>0</v>
      </c>
      <c r="H181" s="28">
        <v>0</v>
      </c>
      <c r="I181" s="28">
        <v>0</v>
      </c>
      <c r="J181" s="28" t="s">
        <v>78</v>
      </c>
    </row>
    <row r="182" spans="2:10" ht="15">
      <c r="B182" s="32" t="s">
        <v>98</v>
      </c>
      <c r="C182" s="33" t="s">
        <v>112</v>
      </c>
      <c r="D182" s="28">
        <v>0</v>
      </c>
      <c r="E182" s="28">
        <v>0</v>
      </c>
      <c r="F182" s="28">
        <v>0</v>
      </c>
      <c r="G182" s="28">
        <v>0</v>
      </c>
      <c r="H182" s="28">
        <v>0</v>
      </c>
      <c r="I182" s="28">
        <v>0</v>
      </c>
      <c r="J182" s="28" t="s">
        <v>78</v>
      </c>
    </row>
    <row r="183" spans="2:10" ht="15">
      <c r="B183" s="32" t="s">
        <v>98</v>
      </c>
      <c r="C183" s="33" t="s">
        <v>87</v>
      </c>
      <c r="D183" s="28">
        <v>0</v>
      </c>
      <c r="E183" s="28">
        <v>0</v>
      </c>
      <c r="F183" s="28">
        <v>0</v>
      </c>
      <c r="G183" s="28">
        <v>0</v>
      </c>
      <c r="H183" s="28">
        <v>0</v>
      </c>
      <c r="I183" s="28">
        <v>0</v>
      </c>
      <c r="J183" s="28" t="s">
        <v>78</v>
      </c>
    </row>
    <row r="184" spans="2:10" ht="15">
      <c r="B184" s="34" t="s">
        <v>98</v>
      </c>
      <c r="C184" s="35" t="s">
        <v>91</v>
      </c>
      <c r="D184" s="29">
        <v>-8</v>
      </c>
      <c r="E184" s="29">
        <v>7</v>
      </c>
      <c r="F184" s="29">
        <v>-10</v>
      </c>
      <c r="G184" s="29">
        <v>6.972</v>
      </c>
      <c r="H184" s="29">
        <v>14.736</v>
      </c>
      <c r="I184" s="29">
        <v>0</v>
      </c>
      <c r="J184" s="29" t="s">
        <v>78</v>
      </c>
    </row>
    <row r="185" spans="2:10" ht="15">
      <c r="B185" s="36" t="s">
        <v>98</v>
      </c>
      <c r="C185" s="37" t="s">
        <v>113</v>
      </c>
      <c r="D185" s="56">
        <v>193</v>
      </c>
      <c r="E185" s="56">
        <v>200</v>
      </c>
      <c r="F185" s="56">
        <v>190</v>
      </c>
      <c r="G185" s="56">
        <v>182.579</v>
      </c>
      <c r="H185" s="56">
        <v>176.165</v>
      </c>
      <c r="I185" s="56">
        <v>143</v>
      </c>
      <c r="J185" s="56" t="s">
        <v>267</v>
      </c>
    </row>
    <row r="186" spans="2:10" ht="15">
      <c r="B186" s="30" t="s">
        <v>122</v>
      </c>
      <c r="C186" s="31" t="s">
        <v>107</v>
      </c>
      <c r="D186" s="27">
        <v>0</v>
      </c>
      <c r="E186" s="27">
        <v>0</v>
      </c>
      <c r="F186" s="27">
        <v>0</v>
      </c>
      <c r="G186" s="27">
        <v>0</v>
      </c>
      <c r="H186" s="27">
        <v>0</v>
      </c>
      <c r="I186" s="27">
        <v>0</v>
      </c>
      <c r="J186" s="27" t="s">
        <v>78</v>
      </c>
    </row>
    <row r="187" spans="2:10" ht="15">
      <c r="B187" s="32" t="s">
        <v>122</v>
      </c>
      <c r="C187" s="33" t="s">
        <v>108</v>
      </c>
      <c r="D187" s="28">
        <v>0</v>
      </c>
      <c r="E187" s="28">
        <v>0</v>
      </c>
      <c r="F187" s="28">
        <v>0</v>
      </c>
      <c r="G187" s="28">
        <v>0</v>
      </c>
      <c r="H187" s="28">
        <v>0</v>
      </c>
      <c r="I187" s="28">
        <v>0</v>
      </c>
      <c r="J187" s="28" t="s">
        <v>78</v>
      </c>
    </row>
    <row r="188" spans="2:10" ht="15">
      <c r="B188" s="32" t="s">
        <v>122</v>
      </c>
      <c r="C188" s="33" t="s">
        <v>109</v>
      </c>
      <c r="D188" s="28">
        <v>0</v>
      </c>
      <c r="E188" s="28">
        <v>0</v>
      </c>
      <c r="F188" s="28">
        <v>0</v>
      </c>
      <c r="G188" s="28">
        <v>0</v>
      </c>
      <c r="H188" s="28">
        <v>0</v>
      </c>
      <c r="I188" s="28">
        <v>0</v>
      </c>
      <c r="J188" s="28" t="s">
        <v>78</v>
      </c>
    </row>
    <row r="189" spans="2:10" ht="15">
      <c r="B189" s="32" t="s">
        <v>122</v>
      </c>
      <c r="C189" s="33" t="s">
        <v>110</v>
      </c>
      <c r="D189" s="28">
        <v>0</v>
      </c>
      <c r="E189" s="28">
        <v>0</v>
      </c>
      <c r="F189" s="28">
        <v>0</v>
      </c>
      <c r="G189" s="28">
        <v>0</v>
      </c>
      <c r="H189" s="28">
        <v>0</v>
      </c>
      <c r="I189" s="28">
        <v>0</v>
      </c>
      <c r="J189" s="28" t="s">
        <v>78</v>
      </c>
    </row>
    <row r="190" spans="2:10" ht="15">
      <c r="B190" s="32" t="s">
        <v>122</v>
      </c>
      <c r="C190" s="33" t="s">
        <v>88</v>
      </c>
      <c r="D190" s="28">
        <v>0</v>
      </c>
      <c r="E190" s="28">
        <v>0</v>
      </c>
      <c r="F190" s="28">
        <v>0</v>
      </c>
      <c r="G190" s="28">
        <v>0</v>
      </c>
      <c r="H190" s="28">
        <v>0</v>
      </c>
      <c r="I190" s="28">
        <v>0</v>
      </c>
      <c r="J190" s="28" t="s">
        <v>78</v>
      </c>
    </row>
    <row r="191" spans="2:10" ht="15">
      <c r="B191" s="32" t="s">
        <v>122</v>
      </c>
      <c r="C191" s="33" t="s">
        <v>89</v>
      </c>
      <c r="D191" s="28">
        <v>0</v>
      </c>
      <c r="E191" s="28">
        <v>0</v>
      </c>
      <c r="F191" s="28">
        <v>0</v>
      </c>
      <c r="G191" s="28">
        <v>0</v>
      </c>
      <c r="H191" s="28">
        <v>0</v>
      </c>
      <c r="I191" s="28">
        <v>0</v>
      </c>
      <c r="J191" s="28" t="s">
        <v>78</v>
      </c>
    </row>
    <row r="192" spans="2:10" ht="15">
      <c r="B192" s="32" t="s">
        <v>122</v>
      </c>
      <c r="C192" s="33" t="s">
        <v>111</v>
      </c>
      <c r="D192" s="28">
        <v>0</v>
      </c>
      <c r="E192" s="28">
        <v>0</v>
      </c>
      <c r="F192" s="28">
        <v>0</v>
      </c>
      <c r="G192" s="28">
        <v>0</v>
      </c>
      <c r="H192" s="28">
        <v>0</v>
      </c>
      <c r="I192" s="28">
        <v>0</v>
      </c>
      <c r="J192" s="28" t="s">
        <v>78</v>
      </c>
    </row>
    <row r="193" spans="2:10" ht="15">
      <c r="B193" s="32" t="s">
        <v>122</v>
      </c>
      <c r="C193" s="33" t="s">
        <v>112</v>
      </c>
      <c r="D193" s="28">
        <v>0</v>
      </c>
      <c r="E193" s="28">
        <v>0</v>
      </c>
      <c r="F193" s="28">
        <v>0</v>
      </c>
      <c r="G193" s="28">
        <v>0</v>
      </c>
      <c r="H193" s="28">
        <v>0</v>
      </c>
      <c r="I193" s="28">
        <v>0</v>
      </c>
      <c r="J193" s="28" t="s">
        <v>78</v>
      </c>
    </row>
    <row r="194" spans="2:10" ht="15">
      <c r="B194" s="32" t="s">
        <v>122</v>
      </c>
      <c r="C194" s="33" t="s">
        <v>87</v>
      </c>
      <c r="D194" s="28">
        <v>0</v>
      </c>
      <c r="E194" s="28">
        <v>0</v>
      </c>
      <c r="F194" s="28">
        <v>0</v>
      </c>
      <c r="G194" s="28">
        <v>0</v>
      </c>
      <c r="H194" s="28">
        <v>0</v>
      </c>
      <c r="I194" s="28">
        <v>0</v>
      </c>
      <c r="J194" s="28" t="s">
        <v>78</v>
      </c>
    </row>
    <row r="195" spans="2:10" ht="15">
      <c r="B195" s="34" t="s">
        <v>122</v>
      </c>
      <c r="C195" s="35" t="s">
        <v>91</v>
      </c>
      <c r="D195" s="29">
        <v>0</v>
      </c>
      <c r="E195" s="29">
        <v>0</v>
      </c>
      <c r="F195" s="29">
        <v>0</v>
      </c>
      <c r="G195" s="29">
        <v>0</v>
      </c>
      <c r="H195" s="29">
        <v>0</v>
      </c>
      <c r="I195" s="29">
        <v>0</v>
      </c>
      <c r="J195" s="29" t="s">
        <v>78</v>
      </c>
    </row>
    <row r="196" spans="2:10" ht="15">
      <c r="B196" s="36" t="s">
        <v>122</v>
      </c>
      <c r="C196" s="37" t="s">
        <v>113</v>
      </c>
      <c r="D196" s="56">
        <v>0</v>
      </c>
      <c r="E196" s="56">
        <v>0</v>
      </c>
      <c r="F196" s="56">
        <v>0</v>
      </c>
      <c r="G196" s="56">
        <v>0</v>
      </c>
      <c r="H196" s="56">
        <v>0</v>
      </c>
      <c r="I196" s="56">
        <v>0</v>
      </c>
      <c r="J196" s="56" t="s">
        <v>78</v>
      </c>
    </row>
    <row r="197" spans="2:10" ht="15">
      <c r="B197" s="30" t="s">
        <v>123</v>
      </c>
      <c r="C197" s="31" t="s">
        <v>107</v>
      </c>
      <c r="D197" s="27">
        <v>0</v>
      </c>
      <c r="E197" s="27">
        <v>0</v>
      </c>
      <c r="F197" s="27">
        <v>0</v>
      </c>
      <c r="G197" s="27">
        <v>0</v>
      </c>
      <c r="H197" s="27">
        <v>0</v>
      </c>
      <c r="I197" s="27">
        <v>0</v>
      </c>
      <c r="J197" s="27" t="s">
        <v>78</v>
      </c>
    </row>
    <row r="198" spans="2:10" ht="15">
      <c r="B198" s="32" t="s">
        <v>123</v>
      </c>
      <c r="C198" s="33" t="s">
        <v>108</v>
      </c>
      <c r="D198" s="28">
        <v>0</v>
      </c>
      <c r="E198" s="28">
        <v>0</v>
      </c>
      <c r="F198" s="28">
        <v>0</v>
      </c>
      <c r="G198" s="28">
        <v>0</v>
      </c>
      <c r="H198" s="28">
        <v>0</v>
      </c>
      <c r="I198" s="28">
        <v>0</v>
      </c>
      <c r="J198" s="28" t="s">
        <v>78</v>
      </c>
    </row>
    <row r="199" spans="2:10" ht="15">
      <c r="B199" s="32" t="s">
        <v>123</v>
      </c>
      <c r="C199" s="33" t="s">
        <v>109</v>
      </c>
      <c r="D199" s="28">
        <v>0</v>
      </c>
      <c r="E199" s="28">
        <v>0</v>
      </c>
      <c r="F199" s="28">
        <v>0</v>
      </c>
      <c r="G199" s="28">
        <v>0</v>
      </c>
      <c r="H199" s="28">
        <v>0</v>
      </c>
      <c r="I199" s="28">
        <v>0</v>
      </c>
      <c r="J199" s="28" t="s">
        <v>78</v>
      </c>
    </row>
    <row r="200" spans="2:10" ht="15">
      <c r="B200" s="32" t="s">
        <v>123</v>
      </c>
      <c r="C200" s="33" t="s">
        <v>110</v>
      </c>
      <c r="D200" s="28">
        <v>0</v>
      </c>
      <c r="E200" s="28">
        <v>0</v>
      </c>
      <c r="F200" s="28">
        <v>0</v>
      </c>
      <c r="G200" s="28">
        <v>0</v>
      </c>
      <c r="H200" s="28">
        <v>0</v>
      </c>
      <c r="I200" s="28">
        <v>0</v>
      </c>
      <c r="J200" s="28" t="s">
        <v>78</v>
      </c>
    </row>
    <row r="201" spans="2:10" ht="15">
      <c r="B201" s="32" t="s">
        <v>123</v>
      </c>
      <c r="C201" s="33" t="s">
        <v>88</v>
      </c>
      <c r="D201" s="28">
        <v>0</v>
      </c>
      <c r="E201" s="28">
        <v>0</v>
      </c>
      <c r="F201" s="28">
        <v>0</v>
      </c>
      <c r="G201" s="28">
        <v>0</v>
      </c>
      <c r="H201" s="28">
        <v>0</v>
      </c>
      <c r="I201" s="28">
        <v>0</v>
      </c>
      <c r="J201" s="28" t="s">
        <v>78</v>
      </c>
    </row>
    <row r="202" spans="2:10" ht="15">
      <c r="B202" s="32" t="s">
        <v>123</v>
      </c>
      <c r="C202" s="33" t="s">
        <v>89</v>
      </c>
      <c r="D202" s="28">
        <v>0</v>
      </c>
      <c r="E202" s="28">
        <v>0</v>
      </c>
      <c r="F202" s="28">
        <v>0</v>
      </c>
      <c r="G202" s="28">
        <v>0</v>
      </c>
      <c r="H202" s="28">
        <v>0</v>
      </c>
      <c r="I202" s="28">
        <v>0</v>
      </c>
      <c r="J202" s="28" t="s">
        <v>78</v>
      </c>
    </row>
    <row r="203" spans="2:10" ht="15">
      <c r="B203" s="32" t="s">
        <v>123</v>
      </c>
      <c r="C203" s="33" t="s">
        <v>111</v>
      </c>
      <c r="D203" s="28">
        <v>0</v>
      </c>
      <c r="E203" s="28">
        <v>0</v>
      </c>
      <c r="F203" s="28">
        <v>0</v>
      </c>
      <c r="G203" s="28">
        <v>0</v>
      </c>
      <c r="H203" s="28">
        <v>0</v>
      </c>
      <c r="I203" s="28">
        <v>0</v>
      </c>
      <c r="J203" s="28" t="s">
        <v>78</v>
      </c>
    </row>
    <row r="204" spans="2:10" ht="15">
      <c r="B204" s="32" t="s">
        <v>123</v>
      </c>
      <c r="C204" s="33" t="s">
        <v>112</v>
      </c>
      <c r="D204" s="28">
        <v>0</v>
      </c>
      <c r="E204" s="28">
        <v>0</v>
      </c>
      <c r="F204" s="28">
        <v>0</v>
      </c>
      <c r="G204" s="28">
        <v>0</v>
      </c>
      <c r="H204" s="28">
        <v>0</v>
      </c>
      <c r="I204" s="28">
        <v>0</v>
      </c>
      <c r="J204" s="28" t="s">
        <v>78</v>
      </c>
    </row>
    <row r="205" spans="2:10" ht="15">
      <c r="B205" s="32" t="s">
        <v>123</v>
      </c>
      <c r="C205" s="33" t="s">
        <v>87</v>
      </c>
      <c r="D205" s="28">
        <v>0</v>
      </c>
      <c r="E205" s="28">
        <v>0</v>
      </c>
      <c r="F205" s="28">
        <v>0</v>
      </c>
      <c r="G205" s="28">
        <v>0</v>
      </c>
      <c r="H205" s="28">
        <v>0</v>
      </c>
      <c r="I205" s="28">
        <v>0</v>
      </c>
      <c r="J205" s="28" t="s">
        <v>78</v>
      </c>
    </row>
    <row r="206" spans="2:10" ht="15">
      <c r="B206" s="34" t="s">
        <v>123</v>
      </c>
      <c r="C206" s="35" t="s">
        <v>91</v>
      </c>
      <c r="D206" s="29">
        <v>0</v>
      </c>
      <c r="E206" s="29">
        <v>0</v>
      </c>
      <c r="F206" s="29">
        <v>0</v>
      </c>
      <c r="G206" s="29">
        <v>0</v>
      </c>
      <c r="H206" s="29">
        <v>0</v>
      </c>
      <c r="I206" s="29">
        <v>0</v>
      </c>
      <c r="J206" s="29" t="s">
        <v>78</v>
      </c>
    </row>
    <row r="207" spans="2:10" ht="15">
      <c r="B207" s="36" t="s">
        <v>123</v>
      </c>
      <c r="C207" s="37" t="s">
        <v>113</v>
      </c>
      <c r="D207" s="56">
        <v>0</v>
      </c>
      <c r="E207" s="56">
        <v>0</v>
      </c>
      <c r="F207" s="56">
        <v>0</v>
      </c>
      <c r="G207" s="56">
        <v>0</v>
      </c>
      <c r="H207" s="56">
        <v>0</v>
      </c>
      <c r="I207" s="56">
        <v>0</v>
      </c>
      <c r="J207" s="56" t="s">
        <v>78</v>
      </c>
    </row>
    <row r="208" spans="2:10" ht="15">
      <c r="B208" s="30" t="s">
        <v>124</v>
      </c>
      <c r="C208" s="31" t="s">
        <v>107</v>
      </c>
      <c r="D208" s="27">
        <v>0</v>
      </c>
      <c r="E208" s="27">
        <v>0</v>
      </c>
      <c r="F208" s="27">
        <v>0</v>
      </c>
      <c r="G208" s="27">
        <v>0</v>
      </c>
      <c r="H208" s="27">
        <v>0</v>
      </c>
      <c r="I208" s="27">
        <v>0</v>
      </c>
      <c r="J208" s="27" t="s">
        <v>78</v>
      </c>
    </row>
    <row r="209" spans="2:10" ht="15">
      <c r="B209" s="32" t="s">
        <v>124</v>
      </c>
      <c r="C209" s="33" t="s">
        <v>108</v>
      </c>
      <c r="D209" s="28">
        <v>0</v>
      </c>
      <c r="E209" s="28">
        <v>0</v>
      </c>
      <c r="F209" s="28">
        <v>0</v>
      </c>
      <c r="G209" s="28">
        <v>0</v>
      </c>
      <c r="H209" s="28">
        <v>0</v>
      </c>
      <c r="I209" s="28">
        <v>0</v>
      </c>
      <c r="J209" s="28" t="s">
        <v>78</v>
      </c>
    </row>
    <row r="210" spans="2:10" ht="15">
      <c r="B210" s="32" t="s">
        <v>124</v>
      </c>
      <c r="C210" s="33" t="s">
        <v>109</v>
      </c>
      <c r="D210" s="28">
        <v>0</v>
      </c>
      <c r="E210" s="28">
        <v>0</v>
      </c>
      <c r="F210" s="28">
        <v>0</v>
      </c>
      <c r="G210" s="28">
        <v>0</v>
      </c>
      <c r="H210" s="28">
        <v>0</v>
      </c>
      <c r="I210" s="28">
        <v>0</v>
      </c>
      <c r="J210" s="28" t="s">
        <v>78</v>
      </c>
    </row>
    <row r="211" spans="2:10" ht="15">
      <c r="B211" s="32" t="s">
        <v>124</v>
      </c>
      <c r="C211" s="33" t="s">
        <v>110</v>
      </c>
      <c r="D211" s="28">
        <v>0</v>
      </c>
      <c r="E211" s="28">
        <v>0</v>
      </c>
      <c r="F211" s="28">
        <v>0</v>
      </c>
      <c r="G211" s="28">
        <v>0</v>
      </c>
      <c r="H211" s="28">
        <v>0</v>
      </c>
      <c r="I211" s="28">
        <v>0</v>
      </c>
      <c r="J211" s="28" t="s">
        <v>78</v>
      </c>
    </row>
    <row r="212" spans="2:10" ht="15">
      <c r="B212" s="32" t="s">
        <v>124</v>
      </c>
      <c r="C212" s="33" t="s">
        <v>88</v>
      </c>
      <c r="D212" s="28">
        <v>6</v>
      </c>
      <c r="E212" s="28">
        <v>10</v>
      </c>
      <c r="F212" s="28">
        <v>10</v>
      </c>
      <c r="G212" s="28">
        <v>7.392</v>
      </c>
      <c r="H212" s="28">
        <v>9.176</v>
      </c>
      <c r="I212" s="28">
        <v>4</v>
      </c>
      <c r="J212" s="28" t="s">
        <v>78</v>
      </c>
    </row>
    <row r="213" spans="2:10" ht="15">
      <c r="B213" s="32" t="s">
        <v>124</v>
      </c>
      <c r="C213" s="33" t="s">
        <v>89</v>
      </c>
      <c r="D213" s="28">
        <v>0</v>
      </c>
      <c r="E213" s="28">
        <v>0</v>
      </c>
      <c r="F213" s="28">
        <v>0</v>
      </c>
      <c r="G213" s="28">
        <v>0</v>
      </c>
      <c r="H213" s="28">
        <v>0</v>
      </c>
      <c r="I213" s="28">
        <v>0</v>
      </c>
      <c r="J213" s="28" t="s">
        <v>78</v>
      </c>
    </row>
    <row r="214" spans="2:10" ht="15">
      <c r="B214" s="32" t="s">
        <v>124</v>
      </c>
      <c r="C214" s="33" t="s">
        <v>111</v>
      </c>
      <c r="D214" s="28">
        <v>0</v>
      </c>
      <c r="E214" s="28">
        <v>0</v>
      </c>
      <c r="F214" s="28">
        <v>0</v>
      </c>
      <c r="G214" s="28">
        <v>0</v>
      </c>
      <c r="H214" s="28">
        <v>0</v>
      </c>
      <c r="I214" s="28">
        <v>0</v>
      </c>
      <c r="J214" s="28" t="s">
        <v>78</v>
      </c>
    </row>
    <row r="215" spans="2:10" ht="15">
      <c r="B215" s="32" t="s">
        <v>124</v>
      </c>
      <c r="C215" s="33" t="s">
        <v>112</v>
      </c>
      <c r="D215" s="28">
        <v>0</v>
      </c>
      <c r="E215" s="28">
        <v>0</v>
      </c>
      <c r="F215" s="28">
        <v>0</v>
      </c>
      <c r="G215" s="28">
        <v>0</v>
      </c>
      <c r="H215" s="28">
        <v>0</v>
      </c>
      <c r="I215" s="28">
        <v>0</v>
      </c>
      <c r="J215" s="28" t="s">
        <v>78</v>
      </c>
    </row>
    <row r="216" spans="2:10" ht="15">
      <c r="B216" s="32" t="s">
        <v>124</v>
      </c>
      <c r="C216" s="33" t="s">
        <v>87</v>
      </c>
      <c r="D216" s="28">
        <v>0</v>
      </c>
      <c r="E216" s="28">
        <v>0</v>
      </c>
      <c r="F216" s="28">
        <v>0</v>
      </c>
      <c r="G216" s="28">
        <v>0</v>
      </c>
      <c r="H216" s="28">
        <v>0</v>
      </c>
      <c r="I216" s="28">
        <v>0</v>
      </c>
      <c r="J216" s="28" t="s">
        <v>78</v>
      </c>
    </row>
    <row r="217" spans="2:10" ht="15">
      <c r="B217" s="34" t="s">
        <v>124</v>
      </c>
      <c r="C217" s="35" t="s">
        <v>91</v>
      </c>
      <c r="D217" s="29">
        <v>0</v>
      </c>
      <c r="E217" s="29">
        <v>0</v>
      </c>
      <c r="F217" s="29">
        <v>0</v>
      </c>
      <c r="G217" s="29">
        <v>0.078</v>
      </c>
      <c r="H217" s="29">
        <v>-0.142</v>
      </c>
      <c r="I217" s="29">
        <v>0</v>
      </c>
      <c r="J217" s="29" t="s">
        <v>78</v>
      </c>
    </row>
    <row r="218" spans="2:10" ht="15">
      <c r="B218" s="36" t="s">
        <v>124</v>
      </c>
      <c r="C218" s="37" t="s">
        <v>113</v>
      </c>
      <c r="D218" s="56">
        <v>6</v>
      </c>
      <c r="E218" s="56">
        <v>10</v>
      </c>
      <c r="F218" s="56">
        <v>10</v>
      </c>
      <c r="G218" s="56">
        <v>7.47</v>
      </c>
      <c r="H218" s="56">
        <v>9.034</v>
      </c>
      <c r="I218" s="56">
        <v>4</v>
      </c>
      <c r="J218" s="56" t="s">
        <v>78</v>
      </c>
    </row>
    <row r="219" spans="2:10" ht="15">
      <c r="B219" s="30" t="s">
        <v>99</v>
      </c>
      <c r="C219" s="31" t="s">
        <v>107</v>
      </c>
      <c r="D219" s="27">
        <v>0</v>
      </c>
      <c r="E219" s="27">
        <v>0</v>
      </c>
      <c r="F219" s="27">
        <v>0</v>
      </c>
      <c r="G219" s="27">
        <v>0</v>
      </c>
      <c r="H219" s="27">
        <v>0</v>
      </c>
      <c r="I219" s="27">
        <v>0</v>
      </c>
      <c r="J219" s="27" t="s">
        <v>78</v>
      </c>
    </row>
    <row r="220" spans="2:10" ht="15">
      <c r="B220" s="32" t="s">
        <v>99</v>
      </c>
      <c r="C220" s="33" t="s">
        <v>108</v>
      </c>
      <c r="D220" s="28">
        <v>0</v>
      </c>
      <c r="E220" s="28">
        <v>0</v>
      </c>
      <c r="F220" s="28">
        <v>0</v>
      </c>
      <c r="G220" s="28">
        <v>0</v>
      </c>
      <c r="H220" s="28">
        <v>0</v>
      </c>
      <c r="I220" s="28">
        <v>0</v>
      </c>
      <c r="J220" s="28" t="s">
        <v>78</v>
      </c>
    </row>
    <row r="221" spans="2:10" ht="15">
      <c r="B221" s="32" t="s">
        <v>99</v>
      </c>
      <c r="C221" s="33" t="s">
        <v>109</v>
      </c>
      <c r="D221" s="28">
        <v>0</v>
      </c>
      <c r="E221" s="28">
        <v>0</v>
      </c>
      <c r="F221" s="28">
        <v>0</v>
      </c>
      <c r="G221" s="28">
        <v>0</v>
      </c>
      <c r="H221" s="28">
        <v>0</v>
      </c>
      <c r="I221" s="28">
        <v>0</v>
      </c>
      <c r="J221" s="28" t="s">
        <v>78</v>
      </c>
    </row>
    <row r="222" spans="2:10" ht="15">
      <c r="B222" s="32" t="s">
        <v>99</v>
      </c>
      <c r="C222" s="33" t="s">
        <v>110</v>
      </c>
      <c r="D222" s="28">
        <v>0</v>
      </c>
      <c r="E222" s="28">
        <v>0</v>
      </c>
      <c r="F222" s="28">
        <v>0</v>
      </c>
      <c r="G222" s="28">
        <v>0</v>
      </c>
      <c r="H222" s="28">
        <v>0</v>
      </c>
      <c r="I222" s="28">
        <v>0</v>
      </c>
      <c r="J222" s="28" t="s">
        <v>78</v>
      </c>
    </row>
    <row r="223" spans="2:10" ht="15">
      <c r="B223" s="32" t="s">
        <v>99</v>
      </c>
      <c r="C223" s="33" t="s">
        <v>88</v>
      </c>
      <c r="D223" s="28">
        <v>0</v>
      </c>
      <c r="E223" s="28">
        <v>0</v>
      </c>
      <c r="F223" s="28">
        <v>0</v>
      </c>
      <c r="G223" s="28">
        <v>0</v>
      </c>
      <c r="H223" s="28">
        <v>0</v>
      </c>
      <c r="I223" s="28">
        <v>0</v>
      </c>
      <c r="J223" s="28" t="s">
        <v>78</v>
      </c>
    </row>
    <row r="224" spans="2:10" ht="15">
      <c r="B224" s="32" t="s">
        <v>99</v>
      </c>
      <c r="C224" s="33" t="s">
        <v>89</v>
      </c>
      <c r="D224" s="28">
        <v>0</v>
      </c>
      <c r="E224" s="28">
        <v>0</v>
      </c>
      <c r="F224" s="28">
        <v>0</v>
      </c>
      <c r="G224" s="28">
        <v>0</v>
      </c>
      <c r="H224" s="28">
        <v>0</v>
      </c>
      <c r="I224" s="28">
        <v>0</v>
      </c>
      <c r="J224" s="28" t="s">
        <v>78</v>
      </c>
    </row>
    <row r="225" spans="2:10" ht="15">
      <c r="B225" s="32" t="s">
        <v>99</v>
      </c>
      <c r="C225" s="33" t="s">
        <v>111</v>
      </c>
      <c r="D225" s="28">
        <v>0</v>
      </c>
      <c r="E225" s="28">
        <v>0</v>
      </c>
      <c r="F225" s="28">
        <v>0</v>
      </c>
      <c r="G225" s="28">
        <v>0</v>
      </c>
      <c r="H225" s="28">
        <v>0</v>
      </c>
      <c r="I225" s="28">
        <v>0</v>
      </c>
      <c r="J225" s="28" t="s">
        <v>78</v>
      </c>
    </row>
    <row r="226" spans="2:10" ht="15">
      <c r="B226" s="32" t="s">
        <v>99</v>
      </c>
      <c r="C226" s="33" t="s">
        <v>112</v>
      </c>
      <c r="D226" s="28">
        <v>0</v>
      </c>
      <c r="E226" s="28">
        <v>0</v>
      </c>
      <c r="F226" s="28">
        <v>0</v>
      </c>
      <c r="G226" s="28">
        <v>0</v>
      </c>
      <c r="H226" s="28">
        <v>0</v>
      </c>
      <c r="I226" s="28">
        <v>0</v>
      </c>
      <c r="J226" s="28" t="s">
        <v>78</v>
      </c>
    </row>
    <row r="227" spans="2:10" ht="15">
      <c r="B227" s="32" t="s">
        <v>99</v>
      </c>
      <c r="C227" s="33" t="s">
        <v>87</v>
      </c>
      <c r="D227" s="28">
        <v>0</v>
      </c>
      <c r="E227" s="28">
        <v>0</v>
      </c>
      <c r="F227" s="28">
        <v>0</v>
      </c>
      <c r="G227" s="28">
        <v>0</v>
      </c>
      <c r="H227" s="28">
        <v>0</v>
      </c>
      <c r="I227" s="28">
        <v>0</v>
      </c>
      <c r="J227" s="28" t="s">
        <v>78</v>
      </c>
    </row>
    <row r="228" spans="2:10" ht="15">
      <c r="B228" s="34" t="s">
        <v>99</v>
      </c>
      <c r="C228" s="35" t="s">
        <v>91</v>
      </c>
      <c r="D228" s="29">
        <v>0</v>
      </c>
      <c r="E228" s="29">
        <v>0</v>
      </c>
      <c r="F228" s="29">
        <v>0</v>
      </c>
      <c r="G228" s="29">
        <v>0</v>
      </c>
      <c r="H228" s="29">
        <v>0</v>
      </c>
      <c r="I228" s="29">
        <v>0</v>
      </c>
      <c r="J228" s="29" t="s">
        <v>78</v>
      </c>
    </row>
    <row r="229" spans="2:10" ht="15">
      <c r="B229" s="36" t="s">
        <v>99</v>
      </c>
      <c r="C229" s="37" t="s">
        <v>113</v>
      </c>
      <c r="D229" s="56">
        <v>0</v>
      </c>
      <c r="E229" s="56">
        <v>0</v>
      </c>
      <c r="F229" s="56">
        <v>0</v>
      </c>
      <c r="G229" s="56">
        <v>0</v>
      </c>
      <c r="H229" s="56">
        <v>0</v>
      </c>
      <c r="I229" s="56">
        <v>0</v>
      </c>
      <c r="J229" s="56" t="s">
        <v>78</v>
      </c>
    </row>
    <row r="230" spans="2:10" ht="15">
      <c r="B230" s="30" t="s">
        <v>100</v>
      </c>
      <c r="C230" s="31" t="s">
        <v>107</v>
      </c>
      <c r="D230" s="27">
        <v>0</v>
      </c>
      <c r="E230" s="27">
        <v>0</v>
      </c>
      <c r="F230" s="27">
        <v>0</v>
      </c>
      <c r="G230" s="27">
        <v>0</v>
      </c>
      <c r="H230" s="27">
        <v>0</v>
      </c>
      <c r="I230" s="27">
        <v>0</v>
      </c>
      <c r="J230" s="27" t="s">
        <v>78</v>
      </c>
    </row>
    <row r="231" spans="2:10" ht="15">
      <c r="B231" s="32" t="s">
        <v>100</v>
      </c>
      <c r="C231" s="33" t="s">
        <v>108</v>
      </c>
      <c r="D231" s="28">
        <v>0</v>
      </c>
      <c r="E231" s="28">
        <v>0</v>
      </c>
      <c r="F231" s="28">
        <v>0</v>
      </c>
      <c r="G231" s="28">
        <v>0</v>
      </c>
      <c r="H231" s="28">
        <v>0</v>
      </c>
      <c r="I231" s="28">
        <v>0</v>
      </c>
      <c r="J231" s="28" t="s">
        <v>78</v>
      </c>
    </row>
    <row r="232" spans="2:10" ht="15">
      <c r="B232" s="32" t="s">
        <v>100</v>
      </c>
      <c r="C232" s="33" t="s">
        <v>109</v>
      </c>
      <c r="D232" s="28">
        <v>0</v>
      </c>
      <c r="E232" s="28">
        <v>0</v>
      </c>
      <c r="F232" s="28">
        <v>0</v>
      </c>
      <c r="G232" s="28">
        <v>0</v>
      </c>
      <c r="H232" s="28">
        <v>0</v>
      </c>
      <c r="I232" s="28">
        <v>0</v>
      </c>
      <c r="J232" s="28" t="s">
        <v>78</v>
      </c>
    </row>
    <row r="233" spans="2:10" ht="15">
      <c r="B233" s="32" t="s">
        <v>100</v>
      </c>
      <c r="C233" s="33" t="s">
        <v>110</v>
      </c>
      <c r="D233" s="28">
        <v>0</v>
      </c>
      <c r="E233" s="28">
        <v>0</v>
      </c>
      <c r="F233" s="28">
        <v>0</v>
      </c>
      <c r="G233" s="28">
        <v>0</v>
      </c>
      <c r="H233" s="28">
        <v>0</v>
      </c>
      <c r="I233" s="28">
        <v>0</v>
      </c>
      <c r="J233" s="28" t="s">
        <v>78</v>
      </c>
    </row>
    <row r="234" spans="2:10" ht="15">
      <c r="B234" s="32" t="s">
        <v>100</v>
      </c>
      <c r="C234" s="33" t="s">
        <v>88</v>
      </c>
      <c r="D234" s="28">
        <v>6</v>
      </c>
      <c r="E234" s="28">
        <v>10</v>
      </c>
      <c r="F234" s="28">
        <v>10</v>
      </c>
      <c r="G234" s="28">
        <v>7.392</v>
      </c>
      <c r="H234" s="28">
        <v>9.176</v>
      </c>
      <c r="I234" s="28">
        <v>4</v>
      </c>
      <c r="J234" s="28" t="s">
        <v>78</v>
      </c>
    </row>
    <row r="235" spans="2:10" ht="15">
      <c r="B235" s="32" t="s">
        <v>100</v>
      </c>
      <c r="C235" s="33" t="s">
        <v>89</v>
      </c>
      <c r="D235" s="28">
        <v>0</v>
      </c>
      <c r="E235" s="28">
        <v>0</v>
      </c>
      <c r="F235" s="28">
        <v>0</v>
      </c>
      <c r="G235" s="28">
        <v>0</v>
      </c>
      <c r="H235" s="28">
        <v>0</v>
      </c>
      <c r="I235" s="28">
        <v>0</v>
      </c>
      <c r="J235" s="28" t="s">
        <v>78</v>
      </c>
    </row>
    <row r="236" spans="2:10" ht="15">
      <c r="B236" s="32" t="s">
        <v>100</v>
      </c>
      <c r="C236" s="33" t="s">
        <v>111</v>
      </c>
      <c r="D236" s="28">
        <v>0</v>
      </c>
      <c r="E236" s="28">
        <v>0</v>
      </c>
      <c r="F236" s="28">
        <v>0</v>
      </c>
      <c r="G236" s="28">
        <v>0</v>
      </c>
      <c r="H236" s="28">
        <v>0</v>
      </c>
      <c r="I236" s="28">
        <v>0</v>
      </c>
      <c r="J236" s="28" t="s">
        <v>78</v>
      </c>
    </row>
    <row r="237" spans="2:10" ht="15">
      <c r="B237" s="32" t="s">
        <v>100</v>
      </c>
      <c r="C237" s="33" t="s">
        <v>112</v>
      </c>
      <c r="D237" s="28">
        <v>0</v>
      </c>
      <c r="E237" s="28">
        <v>0</v>
      </c>
      <c r="F237" s="28">
        <v>0</v>
      </c>
      <c r="G237" s="28">
        <v>0</v>
      </c>
      <c r="H237" s="28">
        <v>0</v>
      </c>
      <c r="I237" s="28">
        <v>0</v>
      </c>
      <c r="J237" s="28" t="s">
        <v>78</v>
      </c>
    </row>
    <row r="238" spans="2:10" ht="15">
      <c r="B238" s="32" t="s">
        <v>100</v>
      </c>
      <c r="C238" s="33" t="s">
        <v>87</v>
      </c>
      <c r="D238" s="28">
        <v>0</v>
      </c>
      <c r="E238" s="28">
        <v>0</v>
      </c>
      <c r="F238" s="28">
        <v>0</v>
      </c>
      <c r="G238" s="28">
        <v>0</v>
      </c>
      <c r="H238" s="28">
        <v>0</v>
      </c>
      <c r="I238" s="28">
        <v>0</v>
      </c>
      <c r="J238" s="28" t="s">
        <v>78</v>
      </c>
    </row>
    <row r="239" spans="2:10" ht="15">
      <c r="B239" s="34" t="s">
        <v>100</v>
      </c>
      <c r="C239" s="35" t="s">
        <v>91</v>
      </c>
      <c r="D239" s="29">
        <v>0</v>
      </c>
      <c r="E239" s="29">
        <v>0</v>
      </c>
      <c r="F239" s="29">
        <v>0</v>
      </c>
      <c r="G239" s="29">
        <v>0.078</v>
      </c>
      <c r="H239" s="29">
        <v>-0.142</v>
      </c>
      <c r="I239" s="29">
        <v>0</v>
      </c>
      <c r="J239" s="29" t="s">
        <v>78</v>
      </c>
    </row>
    <row r="240" spans="2:10" ht="15">
      <c r="B240" s="36" t="s">
        <v>100</v>
      </c>
      <c r="C240" s="37" t="s">
        <v>113</v>
      </c>
      <c r="D240" s="56">
        <v>6</v>
      </c>
      <c r="E240" s="56">
        <v>10</v>
      </c>
      <c r="F240" s="56">
        <v>10</v>
      </c>
      <c r="G240" s="56">
        <v>7.47</v>
      </c>
      <c r="H240" s="56">
        <v>9.034</v>
      </c>
      <c r="I240" s="56">
        <v>4</v>
      </c>
      <c r="J240" s="56" t="s">
        <v>267</v>
      </c>
    </row>
    <row r="241" spans="2:10" ht="15">
      <c r="B241" s="30" t="s">
        <v>125</v>
      </c>
      <c r="C241" s="31" t="s">
        <v>107</v>
      </c>
      <c r="D241" s="27">
        <v>0</v>
      </c>
      <c r="E241" s="27">
        <v>0</v>
      </c>
      <c r="F241" s="27">
        <v>0</v>
      </c>
      <c r="G241" s="27">
        <v>0</v>
      </c>
      <c r="H241" s="27">
        <v>0</v>
      </c>
      <c r="I241" s="27">
        <v>0</v>
      </c>
      <c r="J241" s="27" t="s">
        <v>78</v>
      </c>
    </row>
    <row r="242" spans="2:10" ht="15">
      <c r="B242" s="32" t="s">
        <v>125</v>
      </c>
      <c r="C242" s="33" t="s">
        <v>108</v>
      </c>
      <c r="D242" s="28">
        <v>0</v>
      </c>
      <c r="E242" s="28">
        <v>0</v>
      </c>
      <c r="F242" s="28">
        <v>0</v>
      </c>
      <c r="G242" s="28">
        <v>0</v>
      </c>
      <c r="H242" s="28">
        <v>0</v>
      </c>
      <c r="I242" s="28">
        <v>0</v>
      </c>
      <c r="J242" s="28" t="s">
        <v>78</v>
      </c>
    </row>
    <row r="243" spans="2:10" ht="15">
      <c r="B243" s="32" t="s">
        <v>125</v>
      </c>
      <c r="C243" s="33" t="s">
        <v>109</v>
      </c>
      <c r="D243" s="28">
        <v>0</v>
      </c>
      <c r="E243" s="28">
        <v>0</v>
      </c>
      <c r="F243" s="28">
        <v>0</v>
      </c>
      <c r="G243" s="28">
        <v>0</v>
      </c>
      <c r="H243" s="28">
        <v>0</v>
      </c>
      <c r="I243" s="28">
        <v>0</v>
      </c>
      <c r="J243" s="28" t="s">
        <v>78</v>
      </c>
    </row>
    <row r="244" spans="2:10" ht="15">
      <c r="B244" s="32" t="s">
        <v>125</v>
      </c>
      <c r="C244" s="33" t="s">
        <v>110</v>
      </c>
      <c r="D244" s="28">
        <v>0</v>
      </c>
      <c r="E244" s="28">
        <v>0</v>
      </c>
      <c r="F244" s="28">
        <v>0</v>
      </c>
      <c r="G244" s="28">
        <v>0</v>
      </c>
      <c r="H244" s="28">
        <v>0</v>
      </c>
      <c r="I244" s="28">
        <v>0</v>
      </c>
      <c r="J244" s="28" t="s">
        <v>78</v>
      </c>
    </row>
    <row r="245" spans="2:10" ht="15">
      <c r="B245" s="32" t="s">
        <v>125</v>
      </c>
      <c r="C245" s="33" t="s">
        <v>88</v>
      </c>
      <c r="D245" s="28">
        <v>0</v>
      </c>
      <c r="E245" s="28">
        <v>0</v>
      </c>
      <c r="F245" s="28">
        <v>0</v>
      </c>
      <c r="G245" s="28">
        <v>0</v>
      </c>
      <c r="H245" s="28">
        <v>0</v>
      </c>
      <c r="I245" s="28">
        <v>0</v>
      </c>
      <c r="J245" s="28" t="s">
        <v>78</v>
      </c>
    </row>
    <row r="246" spans="2:10" ht="15">
      <c r="B246" s="32" t="s">
        <v>125</v>
      </c>
      <c r="C246" s="33" t="s">
        <v>89</v>
      </c>
      <c r="D246" s="28">
        <v>0</v>
      </c>
      <c r="E246" s="28">
        <v>0</v>
      </c>
      <c r="F246" s="28">
        <v>0</v>
      </c>
      <c r="G246" s="28">
        <v>0</v>
      </c>
      <c r="H246" s="28">
        <v>0</v>
      </c>
      <c r="I246" s="28">
        <v>0</v>
      </c>
      <c r="J246" s="28" t="s">
        <v>78</v>
      </c>
    </row>
    <row r="247" spans="2:10" ht="15">
      <c r="B247" s="32" t="s">
        <v>125</v>
      </c>
      <c r="C247" s="33" t="s">
        <v>111</v>
      </c>
      <c r="D247" s="28">
        <v>0</v>
      </c>
      <c r="E247" s="28">
        <v>0</v>
      </c>
      <c r="F247" s="28">
        <v>0</v>
      </c>
      <c r="G247" s="28">
        <v>0</v>
      </c>
      <c r="H247" s="28">
        <v>0</v>
      </c>
      <c r="I247" s="28">
        <v>0</v>
      </c>
      <c r="J247" s="28" t="s">
        <v>78</v>
      </c>
    </row>
    <row r="248" spans="2:10" ht="15">
      <c r="B248" s="32" t="s">
        <v>125</v>
      </c>
      <c r="C248" s="33" t="s">
        <v>112</v>
      </c>
      <c r="D248" s="28">
        <v>0</v>
      </c>
      <c r="E248" s="28">
        <v>0</v>
      </c>
      <c r="F248" s="28">
        <v>0</v>
      </c>
      <c r="G248" s="28">
        <v>0</v>
      </c>
      <c r="H248" s="28">
        <v>0</v>
      </c>
      <c r="I248" s="28">
        <v>0</v>
      </c>
      <c r="J248" s="28" t="s">
        <v>78</v>
      </c>
    </row>
    <row r="249" spans="2:10" ht="15">
      <c r="B249" s="32" t="s">
        <v>125</v>
      </c>
      <c r="C249" s="33" t="s">
        <v>87</v>
      </c>
      <c r="D249" s="28">
        <v>0</v>
      </c>
      <c r="E249" s="28">
        <v>0</v>
      </c>
      <c r="F249" s="28">
        <v>0</v>
      </c>
      <c r="G249" s="28">
        <v>0</v>
      </c>
      <c r="H249" s="28">
        <v>0</v>
      </c>
      <c r="I249" s="28">
        <v>0</v>
      </c>
      <c r="J249" s="28" t="s">
        <v>78</v>
      </c>
    </row>
    <row r="250" spans="2:10" ht="15">
      <c r="B250" s="34" t="s">
        <v>125</v>
      </c>
      <c r="C250" s="35" t="s">
        <v>91</v>
      </c>
      <c r="D250" s="29">
        <v>0</v>
      </c>
      <c r="E250" s="29">
        <v>0</v>
      </c>
      <c r="F250" s="29">
        <v>0</v>
      </c>
      <c r="G250" s="29">
        <v>0</v>
      </c>
      <c r="H250" s="29">
        <v>0</v>
      </c>
      <c r="I250" s="29">
        <v>0</v>
      </c>
      <c r="J250" s="29" t="s">
        <v>78</v>
      </c>
    </row>
    <row r="251" spans="2:10" ht="15">
      <c r="B251" s="36" t="s">
        <v>125</v>
      </c>
      <c r="C251" s="37" t="s">
        <v>113</v>
      </c>
      <c r="D251" s="56">
        <v>0</v>
      </c>
      <c r="E251" s="56">
        <v>0</v>
      </c>
      <c r="F251" s="56">
        <v>0</v>
      </c>
      <c r="G251" s="56">
        <v>0</v>
      </c>
      <c r="H251" s="56">
        <v>0</v>
      </c>
      <c r="I251" s="56">
        <v>0</v>
      </c>
      <c r="J251" s="56" t="s">
        <v>78</v>
      </c>
    </row>
    <row r="252" spans="2:10" ht="15">
      <c r="B252" s="30" t="s">
        <v>126</v>
      </c>
      <c r="C252" s="31" t="s">
        <v>107</v>
      </c>
      <c r="D252" s="27">
        <v>0</v>
      </c>
      <c r="E252" s="27">
        <v>0</v>
      </c>
      <c r="F252" s="27">
        <v>0</v>
      </c>
      <c r="G252" s="27">
        <v>0</v>
      </c>
      <c r="H252" s="27">
        <v>0</v>
      </c>
      <c r="I252" s="27">
        <v>0</v>
      </c>
      <c r="J252" s="27" t="s">
        <v>78</v>
      </c>
    </row>
    <row r="253" spans="2:10" ht="15">
      <c r="B253" s="32" t="s">
        <v>126</v>
      </c>
      <c r="C253" s="33" t="s">
        <v>108</v>
      </c>
      <c r="D253" s="28">
        <v>410</v>
      </c>
      <c r="E253" s="28">
        <v>381</v>
      </c>
      <c r="F253" s="28">
        <v>366</v>
      </c>
      <c r="G253" s="28">
        <v>300.159</v>
      </c>
      <c r="H253" s="28">
        <v>8.672</v>
      </c>
      <c r="I253" s="28">
        <v>0</v>
      </c>
      <c r="J253" s="28" t="s">
        <v>78</v>
      </c>
    </row>
    <row r="254" spans="2:10" ht="15">
      <c r="B254" s="32" t="s">
        <v>126</v>
      </c>
      <c r="C254" s="33" t="s">
        <v>109</v>
      </c>
      <c r="D254" s="28">
        <v>0</v>
      </c>
      <c r="E254" s="28">
        <v>0</v>
      </c>
      <c r="F254" s="28">
        <v>0</v>
      </c>
      <c r="G254" s="28">
        <v>0</v>
      </c>
      <c r="H254" s="28">
        <v>0</v>
      </c>
      <c r="I254" s="28">
        <v>0</v>
      </c>
      <c r="J254" s="28" t="s">
        <v>78</v>
      </c>
    </row>
    <row r="255" spans="2:10" ht="15">
      <c r="B255" s="32" t="s">
        <v>126</v>
      </c>
      <c r="C255" s="33" t="s">
        <v>110</v>
      </c>
      <c r="D255" s="28">
        <v>0</v>
      </c>
      <c r="E255" s="28">
        <v>0</v>
      </c>
      <c r="F255" s="28">
        <v>0</v>
      </c>
      <c r="G255" s="28">
        <v>0</v>
      </c>
      <c r="H255" s="28">
        <v>0</v>
      </c>
      <c r="I255" s="28">
        <v>0</v>
      </c>
      <c r="J255" s="28" t="s">
        <v>78</v>
      </c>
    </row>
    <row r="256" spans="2:10" ht="15">
      <c r="B256" s="32" t="s">
        <v>126</v>
      </c>
      <c r="C256" s="33" t="s">
        <v>88</v>
      </c>
      <c r="D256" s="28">
        <v>597</v>
      </c>
      <c r="E256" s="28">
        <v>795</v>
      </c>
      <c r="F256" s="28">
        <v>807</v>
      </c>
      <c r="G256" s="28">
        <v>838.771</v>
      </c>
      <c r="H256" s="28">
        <v>1175.996</v>
      </c>
      <c r="I256" s="28">
        <v>1058</v>
      </c>
      <c r="J256" s="28" t="s">
        <v>78</v>
      </c>
    </row>
    <row r="257" spans="2:10" ht="15">
      <c r="B257" s="32" t="s">
        <v>126</v>
      </c>
      <c r="C257" s="33" t="s">
        <v>89</v>
      </c>
      <c r="D257" s="28">
        <v>3</v>
      </c>
      <c r="E257" s="28">
        <v>1</v>
      </c>
      <c r="F257" s="28">
        <v>11</v>
      </c>
      <c r="G257" s="28">
        <v>22.98</v>
      </c>
      <c r="H257" s="28">
        <v>1.547</v>
      </c>
      <c r="I257" s="28">
        <v>0</v>
      </c>
      <c r="J257" s="28" t="s">
        <v>78</v>
      </c>
    </row>
    <row r="258" spans="2:10" ht="15">
      <c r="B258" s="32" t="s">
        <v>126</v>
      </c>
      <c r="C258" s="33" t="s">
        <v>111</v>
      </c>
      <c r="D258" s="28">
        <v>0</v>
      </c>
      <c r="E258" s="28">
        <v>0</v>
      </c>
      <c r="F258" s="28">
        <v>0</v>
      </c>
      <c r="G258" s="28">
        <v>0</v>
      </c>
      <c r="H258" s="28">
        <v>0</v>
      </c>
      <c r="I258" s="28">
        <v>0</v>
      </c>
      <c r="J258" s="28" t="s">
        <v>78</v>
      </c>
    </row>
    <row r="259" spans="2:10" ht="15">
      <c r="B259" s="32" t="s">
        <v>126</v>
      </c>
      <c r="C259" s="33" t="s">
        <v>112</v>
      </c>
      <c r="D259" s="28">
        <v>0</v>
      </c>
      <c r="E259" s="28">
        <v>0</v>
      </c>
      <c r="F259" s="28">
        <v>0</v>
      </c>
      <c r="G259" s="28">
        <v>0</v>
      </c>
      <c r="H259" s="28">
        <v>0</v>
      </c>
      <c r="I259" s="28">
        <v>0</v>
      </c>
      <c r="J259" s="28" t="s">
        <v>78</v>
      </c>
    </row>
    <row r="260" spans="2:10" ht="15">
      <c r="B260" s="32" t="s">
        <v>126</v>
      </c>
      <c r="C260" s="33" t="s">
        <v>87</v>
      </c>
      <c r="D260" s="28">
        <v>0</v>
      </c>
      <c r="E260" s="28">
        <v>0</v>
      </c>
      <c r="F260" s="28">
        <v>0</v>
      </c>
      <c r="G260" s="28">
        <v>0</v>
      </c>
      <c r="H260" s="28">
        <v>0</v>
      </c>
      <c r="I260" s="28">
        <v>0</v>
      </c>
      <c r="J260" s="28" t="s">
        <v>78</v>
      </c>
    </row>
    <row r="261" spans="2:10" ht="15">
      <c r="B261" s="34" t="s">
        <v>126</v>
      </c>
      <c r="C261" s="35" t="s">
        <v>91</v>
      </c>
      <c r="D261" s="29">
        <v>-17</v>
      </c>
      <c r="E261" s="29">
        <v>-18</v>
      </c>
      <c r="F261" s="29">
        <v>-12</v>
      </c>
      <c r="G261" s="29">
        <v>20.828</v>
      </c>
      <c r="H261" s="29">
        <v>11.834</v>
      </c>
      <c r="I261" s="29">
        <v>0</v>
      </c>
      <c r="J261" s="29" t="s">
        <v>78</v>
      </c>
    </row>
    <row r="262" spans="2:10" ht="15">
      <c r="B262" s="36" t="s">
        <v>126</v>
      </c>
      <c r="C262" s="37" t="s">
        <v>113</v>
      </c>
      <c r="D262" s="56">
        <v>987</v>
      </c>
      <c r="E262" s="56">
        <v>1157</v>
      </c>
      <c r="F262" s="56">
        <v>1150</v>
      </c>
      <c r="G262" s="56">
        <v>1136.778</v>
      </c>
      <c r="H262" s="56">
        <v>1194.955</v>
      </c>
      <c r="I262" s="56">
        <v>1058</v>
      </c>
      <c r="J262" s="56" t="s">
        <v>78</v>
      </c>
    </row>
    <row r="263" spans="2:10" ht="15">
      <c r="B263" s="30" t="s">
        <v>101</v>
      </c>
      <c r="C263" s="31" t="s">
        <v>107</v>
      </c>
      <c r="D263" s="27">
        <v>0</v>
      </c>
      <c r="E263" s="27">
        <v>0</v>
      </c>
      <c r="F263" s="27">
        <v>0</v>
      </c>
      <c r="G263" s="27">
        <v>0</v>
      </c>
      <c r="H263" s="27">
        <v>0</v>
      </c>
      <c r="I263" s="27">
        <v>0</v>
      </c>
      <c r="J263" s="27" t="s">
        <v>78</v>
      </c>
    </row>
    <row r="264" spans="2:10" ht="15">
      <c r="B264" s="32" t="s">
        <v>101</v>
      </c>
      <c r="C264" s="33" t="s">
        <v>108</v>
      </c>
      <c r="D264" s="28">
        <v>0</v>
      </c>
      <c r="E264" s="28">
        <v>0</v>
      </c>
      <c r="F264" s="28">
        <v>0</v>
      </c>
      <c r="G264" s="28">
        <v>0</v>
      </c>
      <c r="H264" s="28">
        <v>0</v>
      </c>
      <c r="I264" s="28">
        <v>0</v>
      </c>
      <c r="J264" s="28" t="s">
        <v>78</v>
      </c>
    </row>
    <row r="265" spans="2:10" ht="15">
      <c r="B265" s="32" t="s">
        <v>101</v>
      </c>
      <c r="C265" s="33" t="s">
        <v>109</v>
      </c>
      <c r="D265" s="28">
        <v>0</v>
      </c>
      <c r="E265" s="28">
        <v>0</v>
      </c>
      <c r="F265" s="28">
        <v>0</v>
      </c>
      <c r="G265" s="28">
        <v>0</v>
      </c>
      <c r="H265" s="28">
        <v>0</v>
      </c>
      <c r="I265" s="28">
        <v>0</v>
      </c>
      <c r="J265" s="28" t="s">
        <v>78</v>
      </c>
    </row>
    <row r="266" spans="2:10" ht="15">
      <c r="B266" s="32" t="s">
        <v>101</v>
      </c>
      <c r="C266" s="33" t="s">
        <v>110</v>
      </c>
      <c r="D266" s="28">
        <v>0</v>
      </c>
      <c r="E266" s="28">
        <v>0</v>
      </c>
      <c r="F266" s="28">
        <v>0</v>
      </c>
      <c r="G266" s="28">
        <v>0</v>
      </c>
      <c r="H266" s="28">
        <v>0</v>
      </c>
      <c r="I266" s="28">
        <v>0</v>
      </c>
      <c r="J266" s="28" t="s">
        <v>78</v>
      </c>
    </row>
    <row r="267" spans="2:10" ht="15">
      <c r="B267" s="32" t="s">
        <v>101</v>
      </c>
      <c r="C267" s="33" t="s">
        <v>88</v>
      </c>
      <c r="D267" s="28">
        <v>0</v>
      </c>
      <c r="E267" s="28">
        <v>0</v>
      </c>
      <c r="F267" s="28">
        <v>0</v>
      </c>
      <c r="G267" s="28">
        <v>0</v>
      </c>
      <c r="H267" s="28">
        <v>0</v>
      </c>
      <c r="I267" s="28">
        <v>0</v>
      </c>
      <c r="J267" s="28" t="s">
        <v>78</v>
      </c>
    </row>
    <row r="268" spans="2:10" ht="15">
      <c r="B268" s="32" t="s">
        <v>101</v>
      </c>
      <c r="C268" s="33" t="s">
        <v>89</v>
      </c>
      <c r="D268" s="28">
        <v>0</v>
      </c>
      <c r="E268" s="28">
        <v>0</v>
      </c>
      <c r="F268" s="28">
        <v>0</v>
      </c>
      <c r="G268" s="28">
        <v>0</v>
      </c>
      <c r="H268" s="28">
        <v>0</v>
      </c>
      <c r="I268" s="28">
        <v>0</v>
      </c>
      <c r="J268" s="28" t="s">
        <v>78</v>
      </c>
    </row>
    <row r="269" spans="2:10" ht="15">
      <c r="B269" s="32" t="s">
        <v>101</v>
      </c>
      <c r="C269" s="33" t="s">
        <v>111</v>
      </c>
      <c r="D269" s="28">
        <v>0</v>
      </c>
      <c r="E269" s="28">
        <v>0</v>
      </c>
      <c r="F269" s="28">
        <v>0</v>
      </c>
      <c r="G269" s="28">
        <v>0</v>
      </c>
      <c r="H269" s="28">
        <v>0</v>
      </c>
      <c r="I269" s="28">
        <v>0</v>
      </c>
      <c r="J269" s="28" t="s">
        <v>78</v>
      </c>
    </row>
    <row r="270" spans="2:10" ht="15">
      <c r="B270" s="32" t="s">
        <v>101</v>
      </c>
      <c r="C270" s="33" t="s">
        <v>112</v>
      </c>
      <c r="D270" s="28">
        <v>0</v>
      </c>
      <c r="E270" s="28">
        <v>0</v>
      </c>
      <c r="F270" s="28">
        <v>0</v>
      </c>
      <c r="G270" s="28">
        <v>0</v>
      </c>
      <c r="H270" s="28">
        <v>0</v>
      </c>
      <c r="I270" s="28">
        <v>0</v>
      </c>
      <c r="J270" s="28" t="s">
        <v>78</v>
      </c>
    </row>
    <row r="271" spans="2:10" ht="15">
      <c r="B271" s="32" t="s">
        <v>101</v>
      </c>
      <c r="C271" s="33" t="s">
        <v>87</v>
      </c>
      <c r="D271" s="28">
        <v>0</v>
      </c>
      <c r="E271" s="28">
        <v>0</v>
      </c>
      <c r="F271" s="28">
        <v>0</v>
      </c>
      <c r="G271" s="28">
        <v>0</v>
      </c>
      <c r="H271" s="28">
        <v>0</v>
      </c>
      <c r="I271" s="28">
        <v>0</v>
      </c>
      <c r="J271" s="28" t="s">
        <v>78</v>
      </c>
    </row>
    <row r="272" spans="2:10" ht="15">
      <c r="B272" s="34" t="s">
        <v>101</v>
      </c>
      <c r="C272" s="35" t="s">
        <v>91</v>
      </c>
      <c r="D272" s="29">
        <v>0</v>
      </c>
      <c r="E272" s="29">
        <v>0</v>
      </c>
      <c r="F272" s="29">
        <v>0</v>
      </c>
      <c r="G272" s="29">
        <v>0</v>
      </c>
      <c r="H272" s="29">
        <v>0</v>
      </c>
      <c r="I272" s="29">
        <v>0</v>
      </c>
      <c r="J272" s="29" t="s">
        <v>78</v>
      </c>
    </row>
    <row r="273" spans="2:10" ht="15">
      <c r="B273" s="36" t="s">
        <v>101</v>
      </c>
      <c r="C273" s="37" t="s">
        <v>113</v>
      </c>
      <c r="D273" s="56">
        <v>0</v>
      </c>
      <c r="E273" s="56">
        <v>0</v>
      </c>
      <c r="F273" s="56">
        <v>0</v>
      </c>
      <c r="G273" s="56">
        <v>0</v>
      </c>
      <c r="H273" s="56">
        <v>0</v>
      </c>
      <c r="I273" s="56">
        <v>0</v>
      </c>
      <c r="J273" s="56" t="s">
        <v>78</v>
      </c>
    </row>
    <row r="274" spans="2:10" ht="15">
      <c r="B274" s="30" t="s">
        <v>102</v>
      </c>
      <c r="C274" s="31" t="s">
        <v>107</v>
      </c>
      <c r="D274" s="27">
        <v>0</v>
      </c>
      <c r="E274" s="27">
        <v>0</v>
      </c>
      <c r="F274" s="27">
        <v>0</v>
      </c>
      <c r="G274" s="27">
        <v>0</v>
      </c>
      <c r="H274" s="27">
        <v>0</v>
      </c>
      <c r="I274" s="27">
        <v>0</v>
      </c>
      <c r="J274" s="27" t="s">
        <v>78</v>
      </c>
    </row>
    <row r="275" spans="2:10" ht="15">
      <c r="B275" s="32" t="s">
        <v>102</v>
      </c>
      <c r="C275" s="33" t="s">
        <v>108</v>
      </c>
      <c r="D275" s="28">
        <v>410</v>
      </c>
      <c r="E275" s="28">
        <v>381</v>
      </c>
      <c r="F275" s="28">
        <v>366</v>
      </c>
      <c r="G275" s="28">
        <v>300.159</v>
      </c>
      <c r="H275" s="28">
        <v>8.672</v>
      </c>
      <c r="I275" s="28">
        <v>0</v>
      </c>
      <c r="J275" s="28" t="s">
        <v>78</v>
      </c>
    </row>
    <row r="276" spans="2:10" ht="15">
      <c r="B276" s="32" t="s">
        <v>102</v>
      </c>
      <c r="C276" s="33" t="s">
        <v>109</v>
      </c>
      <c r="D276" s="28">
        <v>0</v>
      </c>
      <c r="E276" s="28">
        <v>0</v>
      </c>
      <c r="F276" s="28">
        <v>0</v>
      </c>
      <c r="G276" s="28">
        <v>0</v>
      </c>
      <c r="H276" s="28">
        <v>0</v>
      </c>
      <c r="I276" s="28">
        <v>0</v>
      </c>
      <c r="J276" s="28" t="s">
        <v>78</v>
      </c>
    </row>
    <row r="277" spans="2:10" ht="15">
      <c r="B277" s="32" t="s">
        <v>102</v>
      </c>
      <c r="C277" s="33" t="s">
        <v>110</v>
      </c>
      <c r="D277" s="28">
        <v>0</v>
      </c>
      <c r="E277" s="28">
        <v>0</v>
      </c>
      <c r="F277" s="28">
        <v>0</v>
      </c>
      <c r="G277" s="28">
        <v>0</v>
      </c>
      <c r="H277" s="28">
        <v>0</v>
      </c>
      <c r="I277" s="28">
        <v>0</v>
      </c>
      <c r="J277" s="28" t="s">
        <v>78</v>
      </c>
    </row>
    <row r="278" spans="2:10" ht="15">
      <c r="B278" s="32" t="s">
        <v>102</v>
      </c>
      <c r="C278" s="33" t="s">
        <v>88</v>
      </c>
      <c r="D278" s="28">
        <v>597</v>
      </c>
      <c r="E278" s="28">
        <v>795</v>
      </c>
      <c r="F278" s="28">
        <v>807</v>
      </c>
      <c r="G278" s="28">
        <v>838.771</v>
      </c>
      <c r="H278" s="28">
        <v>1175.996</v>
      </c>
      <c r="I278" s="28">
        <v>1058</v>
      </c>
      <c r="J278" s="28" t="s">
        <v>78</v>
      </c>
    </row>
    <row r="279" spans="2:10" ht="15">
      <c r="B279" s="32" t="s">
        <v>102</v>
      </c>
      <c r="C279" s="33" t="s">
        <v>89</v>
      </c>
      <c r="D279" s="28">
        <v>3</v>
      </c>
      <c r="E279" s="28">
        <v>1</v>
      </c>
      <c r="F279" s="28">
        <v>11</v>
      </c>
      <c r="G279" s="28">
        <v>22.98</v>
      </c>
      <c r="H279" s="28">
        <v>1.547</v>
      </c>
      <c r="I279" s="28">
        <v>0</v>
      </c>
      <c r="J279" s="28" t="s">
        <v>78</v>
      </c>
    </row>
    <row r="280" spans="2:10" ht="15">
      <c r="B280" s="32" t="s">
        <v>102</v>
      </c>
      <c r="C280" s="33" t="s">
        <v>111</v>
      </c>
      <c r="D280" s="28">
        <v>0</v>
      </c>
      <c r="E280" s="28">
        <v>0</v>
      </c>
      <c r="F280" s="28">
        <v>0</v>
      </c>
      <c r="G280" s="28">
        <v>0</v>
      </c>
      <c r="H280" s="28">
        <v>0</v>
      </c>
      <c r="I280" s="28">
        <v>0</v>
      </c>
      <c r="J280" s="28" t="s">
        <v>78</v>
      </c>
    </row>
    <row r="281" spans="2:10" ht="15">
      <c r="B281" s="32" t="s">
        <v>102</v>
      </c>
      <c r="C281" s="33" t="s">
        <v>112</v>
      </c>
      <c r="D281" s="28">
        <v>0</v>
      </c>
      <c r="E281" s="28">
        <v>0</v>
      </c>
      <c r="F281" s="28">
        <v>0</v>
      </c>
      <c r="G281" s="28">
        <v>0</v>
      </c>
      <c r="H281" s="28">
        <v>0</v>
      </c>
      <c r="I281" s="28">
        <v>0</v>
      </c>
      <c r="J281" s="28" t="s">
        <v>78</v>
      </c>
    </row>
    <row r="282" spans="2:10" ht="15">
      <c r="B282" s="32" t="s">
        <v>102</v>
      </c>
      <c r="C282" s="33" t="s">
        <v>87</v>
      </c>
      <c r="D282" s="28">
        <v>0</v>
      </c>
      <c r="E282" s="28">
        <v>0</v>
      </c>
      <c r="F282" s="28">
        <v>0</v>
      </c>
      <c r="G282" s="28">
        <v>0</v>
      </c>
      <c r="H282" s="28">
        <v>0</v>
      </c>
      <c r="I282" s="28">
        <v>0</v>
      </c>
      <c r="J282" s="28" t="s">
        <v>78</v>
      </c>
    </row>
    <row r="283" spans="2:10" ht="15">
      <c r="B283" s="34" t="s">
        <v>102</v>
      </c>
      <c r="C283" s="35" t="s">
        <v>91</v>
      </c>
      <c r="D283" s="29">
        <v>-17</v>
      </c>
      <c r="E283" s="29">
        <v>-18</v>
      </c>
      <c r="F283" s="29">
        <v>-12</v>
      </c>
      <c r="G283" s="29">
        <v>20.828</v>
      </c>
      <c r="H283" s="29">
        <v>11.834</v>
      </c>
      <c r="I283" s="29">
        <v>0</v>
      </c>
      <c r="J283" s="29" t="s">
        <v>78</v>
      </c>
    </row>
    <row r="284" spans="2:10" ht="15">
      <c r="B284" s="36" t="s">
        <v>102</v>
      </c>
      <c r="C284" s="37" t="s">
        <v>113</v>
      </c>
      <c r="D284" s="56">
        <v>987</v>
      </c>
      <c r="E284" s="56">
        <v>1157</v>
      </c>
      <c r="F284" s="56">
        <v>1150</v>
      </c>
      <c r="G284" s="56">
        <v>1136.778</v>
      </c>
      <c r="H284" s="56">
        <v>1194.955</v>
      </c>
      <c r="I284" s="56">
        <v>1058</v>
      </c>
      <c r="J284" s="56" t="s">
        <v>78</v>
      </c>
    </row>
    <row r="285" spans="2:10" ht="15">
      <c r="B285" s="30" t="s">
        <v>103</v>
      </c>
      <c r="C285" s="31" t="s">
        <v>107</v>
      </c>
      <c r="D285" s="27">
        <v>0</v>
      </c>
      <c r="E285" s="27">
        <v>0</v>
      </c>
      <c r="F285" s="27">
        <v>0</v>
      </c>
      <c r="G285" s="27">
        <v>0</v>
      </c>
      <c r="H285" s="27">
        <v>0</v>
      </c>
      <c r="I285" s="27">
        <v>0</v>
      </c>
      <c r="J285" s="27" t="s">
        <v>78</v>
      </c>
    </row>
    <row r="286" spans="2:10" ht="15">
      <c r="B286" s="32" t="s">
        <v>103</v>
      </c>
      <c r="C286" s="33" t="s">
        <v>108</v>
      </c>
      <c r="D286" s="28">
        <v>105</v>
      </c>
      <c r="E286" s="28">
        <v>70</v>
      </c>
      <c r="F286" s="28">
        <v>81</v>
      </c>
      <c r="G286" s="28">
        <v>57.042</v>
      </c>
      <c r="H286" s="28">
        <v>25.452</v>
      </c>
      <c r="I286" s="28">
        <v>0</v>
      </c>
      <c r="J286" s="28" t="s">
        <v>78</v>
      </c>
    </row>
    <row r="287" spans="2:10" ht="15">
      <c r="B287" s="32" t="s">
        <v>103</v>
      </c>
      <c r="C287" s="33" t="s">
        <v>109</v>
      </c>
      <c r="D287" s="28">
        <v>0</v>
      </c>
      <c r="E287" s="28">
        <v>0</v>
      </c>
      <c r="F287" s="28">
        <v>0</v>
      </c>
      <c r="G287" s="28">
        <v>0</v>
      </c>
      <c r="H287" s="28">
        <v>0</v>
      </c>
      <c r="I287" s="28">
        <v>0</v>
      </c>
      <c r="J287" s="28" t="s">
        <v>78</v>
      </c>
    </row>
    <row r="288" spans="2:10" ht="15">
      <c r="B288" s="32" t="s">
        <v>103</v>
      </c>
      <c r="C288" s="33" t="s">
        <v>110</v>
      </c>
      <c r="D288" s="28">
        <v>71</v>
      </c>
      <c r="E288" s="28">
        <v>65</v>
      </c>
      <c r="F288" s="28">
        <v>68</v>
      </c>
      <c r="G288" s="28">
        <v>58.788</v>
      </c>
      <c r="H288" s="28">
        <v>10.399</v>
      </c>
      <c r="I288" s="28">
        <v>0</v>
      </c>
      <c r="J288" s="28" t="s">
        <v>78</v>
      </c>
    </row>
    <row r="289" spans="2:10" ht="15">
      <c r="B289" s="32" t="s">
        <v>103</v>
      </c>
      <c r="C289" s="33" t="s">
        <v>88</v>
      </c>
      <c r="D289" s="28">
        <v>72</v>
      </c>
      <c r="E289" s="28">
        <v>40</v>
      </c>
      <c r="F289" s="28">
        <v>56</v>
      </c>
      <c r="G289" s="28">
        <v>51.902</v>
      </c>
      <c r="H289" s="28">
        <v>30.837</v>
      </c>
      <c r="I289" s="28">
        <v>0</v>
      </c>
      <c r="J289" s="28" t="s">
        <v>78</v>
      </c>
    </row>
    <row r="290" spans="2:10" ht="15">
      <c r="B290" s="32" t="s">
        <v>103</v>
      </c>
      <c r="C290" s="33" t="s">
        <v>89</v>
      </c>
      <c r="D290" s="28">
        <v>1</v>
      </c>
      <c r="E290" s="28">
        <v>1</v>
      </c>
      <c r="F290" s="28">
        <v>2</v>
      </c>
      <c r="G290" s="28">
        <v>3.234</v>
      </c>
      <c r="H290" s="28">
        <v>14.514</v>
      </c>
      <c r="I290" s="28">
        <v>0</v>
      </c>
      <c r="J290" s="28" t="s">
        <v>78</v>
      </c>
    </row>
    <row r="291" spans="2:10" ht="15">
      <c r="B291" s="32" t="s">
        <v>103</v>
      </c>
      <c r="C291" s="33" t="s">
        <v>111</v>
      </c>
      <c r="D291" s="28">
        <v>0</v>
      </c>
      <c r="E291" s="28">
        <v>0</v>
      </c>
      <c r="F291" s="28">
        <v>0</v>
      </c>
      <c r="G291" s="28">
        <v>0</v>
      </c>
      <c r="H291" s="28">
        <v>0</v>
      </c>
      <c r="I291" s="28">
        <v>0</v>
      </c>
      <c r="J291" s="28" t="s">
        <v>78</v>
      </c>
    </row>
    <row r="292" spans="2:10" ht="15">
      <c r="B292" s="32" t="s">
        <v>103</v>
      </c>
      <c r="C292" s="33" t="s">
        <v>112</v>
      </c>
      <c r="D292" s="28">
        <v>0</v>
      </c>
      <c r="E292" s="28">
        <v>0</v>
      </c>
      <c r="F292" s="28">
        <v>0</v>
      </c>
      <c r="G292" s="28">
        <v>0</v>
      </c>
      <c r="H292" s="28">
        <v>0</v>
      </c>
      <c r="I292" s="28">
        <v>0</v>
      </c>
      <c r="J292" s="28" t="s">
        <v>78</v>
      </c>
    </row>
    <row r="293" spans="2:10" ht="15">
      <c r="B293" s="32" t="s">
        <v>103</v>
      </c>
      <c r="C293" s="33" t="s">
        <v>87</v>
      </c>
      <c r="D293" s="28">
        <v>0</v>
      </c>
      <c r="E293" s="28">
        <v>0</v>
      </c>
      <c r="F293" s="28">
        <v>0</v>
      </c>
      <c r="G293" s="28">
        <v>0</v>
      </c>
      <c r="H293" s="28">
        <v>0</v>
      </c>
      <c r="I293" s="28">
        <v>0</v>
      </c>
      <c r="J293" s="28" t="s">
        <v>78</v>
      </c>
    </row>
    <row r="294" spans="2:10" ht="15">
      <c r="B294" s="34" t="s">
        <v>103</v>
      </c>
      <c r="C294" s="35" t="s">
        <v>91</v>
      </c>
      <c r="D294" s="29">
        <v>-40</v>
      </c>
      <c r="E294" s="29">
        <v>13</v>
      </c>
      <c r="F294" s="29">
        <v>0</v>
      </c>
      <c r="G294" s="29">
        <v>0</v>
      </c>
      <c r="H294" s="29">
        <v>3.537</v>
      </c>
      <c r="I294" s="29">
        <v>12</v>
      </c>
      <c r="J294" s="29" t="s">
        <v>141</v>
      </c>
    </row>
    <row r="295" spans="2:10" ht="15">
      <c r="B295" s="36" t="s">
        <v>103</v>
      </c>
      <c r="C295" s="37" t="s">
        <v>113</v>
      </c>
      <c r="D295" s="56">
        <v>65</v>
      </c>
      <c r="E295" s="56">
        <v>57</v>
      </c>
      <c r="F295" s="56">
        <v>67</v>
      </c>
      <c r="G295" s="56">
        <v>46.922</v>
      </c>
      <c r="H295" s="56">
        <v>34.913</v>
      </c>
      <c r="I295" s="56">
        <v>12</v>
      </c>
      <c r="J295" s="56" t="s">
        <v>141</v>
      </c>
    </row>
    <row r="296" spans="2:10" ht="15">
      <c r="B296" s="30" t="s">
        <v>127</v>
      </c>
      <c r="C296" s="31" t="s">
        <v>107</v>
      </c>
      <c r="D296" s="27">
        <v>0</v>
      </c>
      <c r="E296" s="27">
        <v>0</v>
      </c>
      <c r="F296" s="27">
        <v>0</v>
      </c>
      <c r="G296" s="27">
        <v>0</v>
      </c>
      <c r="H296" s="27">
        <v>0</v>
      </c>
      <c r="I296" s="27">
        <v>0</v>
      </c>
      <c r="J296" s="27" t="s">
        <v>78</v>
      </c>
    </row>
    <row r="297" spans="2:10" ht="15">
      <c r="B297" s="32" t="s">
        <v>127</v>
      </c>
      <c r="C297" s="33" t="s">
        <v>108</v>
      </c>
      <c r="D297" s="28">
        <v>0</v>
      </c>
      <c r="E297" s="28">
        <v>0</v>
      </c>
      <c r="F297" s="28">
        <v>0</v>
      </c>
      <c r="G297" s="28">
        <v>0</v>
      </c>
      <c r="H297" s="28">
        <v>0</v>
      </c>
      <c r="I297" s="28">
        <v>0</v>
      </c>
      <c r="J297" s="28" t="s">
        <v>78</v>
      </c>
    </row>
    <row r="298" spans="2:10" ht="15">
      <c r="B298" s="32" t="s">
        <v>127</v>
      </c>
      <c r="C298" s="33" t="s">
        <v>109</v>
      </c>
      <c r="D298" s="28">
        <v>0</v>
      </c>
      <c r="E298" s="28">
        <v>0</v>
      </c>
      <c r="F298" s="28">
        <v>0</v>
      </c>
      <c r="G298" s="28">
        <v>0</v>
      </c>
      <c r="H298" s="28">
        <v>0</v>
      </c>
      <c r="I298" s="28">
        <v>0</v>
      </c>
      <c r="J298" s="28" t="s">
        <v>78</v>
      </c>
    </row>
    <row r="299" spans="2:10" ht="15">
      <c r="B299" s="32" t="s">
        <v>127</v>
      </c>
      <c r="C299" s="33" t="s">
        <v>110</v>
      </c>
      <c r="D299" s="28">
        <v>0</v>
      </c>
      <c r="E299" s="28">
        <v>0</v>
      </c>
      <c r="F299" s="28">
        <v>0</v>
      </c>
      <c r="G299" s="28">
        <v>0</v>
      </c>
      <c r="H299" s="28">
        <v>0</v>
      </c>
      <c r="I299" s="28">
        <v>0</v>
      </c>
      <c r="J299" s="28" t="s">
        <v>78</v>
      </c>
    </row>
    <row r="300" spans="2:10" ht="15">
      <c r="B300" s="32" t="s">
        <v>127</v>
      </c>
      <c r="C300" s="33" t="s">
        <v>88</v>
      </c>
      <c r="D300" s="28">
        <v>0</v>
      </c>
      <c r="E300" s="28">
        <v>0</v>
      </c>
      <c r="F300" s="28">
        <v>0</v>
      </c>
      <c r="G300" s="28">
        <v>0</v>
      </c>
      <c r="H300" s="28">
        <v>0</v>
      </c>
      <c r="I300" s="28">
        <v>0</v>
      </c>
      <c r="J300" s="28" t="s">
        <v>78</v>
      </c>
    </row>
    <row r="301" spans="2:10" ht="15">
      <c r="B301" s="32" t="s">
        <v>127</v>
      </c>
      <c r="C301" s="33" t="s">
        <v>89</v>
      </c>
      <c r="D301" s="28">
        <v>0</v>
      </c>
      <c r="E301" s="28">
        <v>0</v>
      </c>
      <c r="F301" s="28">
        <v>0</v>
      </c>
      <c r="G301" s="28">
        <v>0</v>
      </c>
      <c r="H301" s="28">
        <v>0</v>
      </c>
      <c r="I301" s="28">
        <v>0</v>
      </c>
      <c r="J301" s="28" t="s">
        <v>78</v>
      </c>
    </row>
    <row r="302" spans="2:10" ht="15">
      <c r="B302" s="32" t="s">
        <v>127</v>
      </c>
      <c r="C302" s="33" t="s">
        <v>111</v>
      </c>
      <c r="D302" s="28">
        <v>0</v>
      </c>
      <c r="E302" s="28">
        <v>0</v>
      </c>
      <c r="F302" s="28">
        <v>0</v>
      </c>
      <c r="G302" s="28">
        <v>0</v>
      </c>
      <c r="H302" s="28">
        <v>0</v>
      </c>
      <c r="I302" s="28">
        <v>0</v>
      </c>
      <c r="J302" s="28" t="s">
        <v>78</v>
      </c>
    </row>
    <row r="303" spans="2:10" ht="15">
      <c r="B303" s="32" t="s">
        <v>127</v>
      </c>
      <c r="C303" s="33" t="s">
        <v>112</v>
      </c>
      <c r="D303" s="28">
        <v>0</v>
      </c>
      <c r="E303" s="28">
        <v>0</v>
      </c>
      <c r="F303" s="28">
        <v>0</v>
      </c>
      <c r="G303" s="28">
        <v>0</v>
      </c>
      <c r="H303" s="28">
        <v>0</v>
      </c>
      <c r="I303" s="28">
        <v>0</v>
      </c>
      <c r="J303" s="28" t="s">
        <v>78</v>
      </c>
    </row>
    <row r="304" spans="2:10" ht="15">
      <c r="B304" s="32" t="s">
        <v>127</v>
      </c>
      <c r="C304" s="33" t="s">
        <v>87</v>
      </c>
      <c r="D304" s="28">
        <v>0</v>
      </c>
      <c r="E304" s="28">
        <v>0</v>
      </c>
      <c r="F304" s="28">
        <v>0</v>
      </c>
      <c r="G304" s="28">
        <v>0</v>
      </c>
      <c r="H304" s="28">
        <v>0</v>
      </c>
      <c r="I304" s="28">
        <v>0</v>
      </c>
      <c r="J304" s="28" t="s">
        <v>78</v>
      </c>
    </row>
    <row r="305" spans="2:10" ht="15">
      <c r="B305" s="34" t="s">
        <v>127</v>
      </c>
      <c r="C305" s="35" t="s">
        <v>91</v>
      </c>
      <c r="D305" s="29">
        <v>0</v>
      </c>
      <c r="E305" s="29">
        <v>0</v>
      </c>
      <c r="F305" s="29">
        <v>0</v>
      </c>
      <c r="G305" s="29">
        <v>0</v>
      </c>
      <c r="H305" s="29">
        <v>0</v>
      </c>
      <c r="I305" s="29">
        <v>0</v>
      </c>
      <c r="J305" s="29" t="s">
        <v>78</v>
      </c>
    </row>
    <row r="306" spans="2:10" ht="15">
      <c r="B306" s="36" t="s">
        <v>127</v>
      </c>
      <c r="C306" s="37" t="s">
        <v>113</v>
      </c>
      <c r="D306" s="56">
        <v>0</v>
      </c>
      <c r="E306" s="56">
        <v>0</v>
      </c>
      <c r="F306" s="56">
        <v>0</v>
      </c>
      <c r="G306" s="56">
        <v>0</v>
      </c>
      <c r="H306" s="56">
        <v>0</v>
      </c>
      <c r="I306" s="56">
        <v>0</v>
      </c>
      <c r="J306" s="56" t="s">
        <v>78</v>
      </c>
    </row>
    <row r="307" spans="2:10" ht="15">
      <c r="B307" s="30" t="s">
        <v>104</v>
      </c>
      <c r="C307" s="31" t="s">
        <v>107</v>
      </c>
      <c r="D307" s="27">
        <v>0</v>
      </c>
      <c r="E307" s="27">
        <v>0</v>
      </c>
      <c r="F307" s="27">
        <v>0</v>
      </c>
      <c r="G307" s="27">
        <v>0</v>
      </c>
      <c r="H307" s="27">
        <v>0</v>
      </c>
      <c r="I307" s="27">
        <v>0</v>
      </c>
      <c r="J307" s="27" t="s">
        <v>78</v>
      </c>
    </row>
    <row r="308" spans="2:10" ht="15">
      <c r="B308" s="32" t="s">
        <v>104</v>
      </c>
      <c r="C308" s="33" t="s">
        <v>108</v>
      </c>
      <c r="D308" s="28">
        <v>56</v>
      </c>
      <c r="E308" s="28">
        <v>37</v>
      </c>
      <c r="F308" s="28">
        <v>51</v>
      </c>
      <c r="G308" s="28">
        <v>39.928</v>
      </c>
      <c r="H308" s="28">
        <v>15.811</v>
      </c>
      <c r="I308" s="28">
        <v>21</v>
      </c>
      <c r="J308" s="28" t="s">
        <v>78</v>
      </c>
    </row>
    <row r="309" spans="2:10" ht="15">
      <c r="B309" s="32" t="s">
        <v>104</v>
      </c>
      <c r="C309" s="33" t="s">
        <v>109</v>
      </c>
      <c r="D309" s="28">
        <v>0</v>
      </c>
      <c r="E309" s="28">
        <v>0</v>
      </c>
      <c r="F309" s="28">
        <v>0</v>
      </c>
      <c r="G309" s="28">
        <v>0</v>
      </c>
      <c r="H309" s="28">
        <v>0</v>
      </c>
      <c r="I309" s="28">
        <v>0</v>
      </c>
      <c r="J309" s="28" t="s">
        <v>78</v>
      </c>
    </row>
    <row r="310" spans="2:10" ht="15">
      <c r="B310" s="32" t="s">
        <v>104</v>
      </c>
      <c r="C310" s="33" t="s">
        <v>110</v>
      </c>
      <c r="D310" s="28">
        <v>0</v>
      </c>
      <c r="E310" s="28">
        <v>0</v>
      </c>
      <c r="F310" s="28">
        <v>0</v>
      </c>
      <c r="G310" s="28">
        <v>0</v>
      </c>
      <c r="H310" s="28">
        <v>0</v>
      </c>
      <c r="I310" s="28">
        <v>0</v>
      </c>
      <c r="J310" s="28" t="s">
        <v>78</v>
      </c>
    </row>
    <row r="311" spans="2:10" ht="15">
      <c r="B311" s="32" t="s">
        <v>104</v>
      </c>
      <c r="C311" s="33" t="s">
        <v>88</v>
      </c>
      <c r="D311" s="28">
        <v>16</v>
      </c>
      <c r="E311" s="28">
        <v>13</v>
      </c>
      <c r="F311" s="28">
        <v>8</v>
      </c>
      <c r="G311" s="28">
        <v>14.68</v>
      </c>
      <c r="H311" s="28">
        <v>14.595</v>
      </c>
      <c r="I311" s="28">
        <v>23</v>
      </c>
      <c r="J311" s="28" t="s">
        <v>78</v>
      </c>
    </row>
    <row r="312" spans="2:10" ht="15">
      <c r="B312" s="32" t="s">
        <v>104</v>
      </c>
      <c r="C312" s="33" t="s">
        <v>89</v>
      </c>
      <c r="D312" s="28">
        <v>45</v>
      </c>
      <c r="E312" s="28">
        <v>29</v>
      </c>
      <c r="F312" s="28">
        <v>39</v>
      </c>
      <c r="G312" s="28">
        <v>33.922</v>
      </c>
      <c r="H312" s="28">
        <v>11.441</v>
      </c>
      <c r="I312" s="28">
        <v>5</v>
      </c>
      <c r="J312" s="28" t="s">
        <v>78</v>
      </c>
    </row>
    <row r="313" spans="2:10" ht="15">
      <c r="B313" s="32" t="s">
        <v>104</v>
      </c>
      <c r="C313" s="33" t="s">
        <v>111</v>
      </c>
      <c r="D313" s="28">
        <v>0</v>
      </c>
      <c r="E313" s="28">
        <v>0</v>
      </c>
      <c r="F313" s="28">
        <v>0</v>
      </c>
      <c r="G313" s="28">
        <v>0</v>
      </c>
      <c r="H313" s="28">
        <v>0</v>
      </c>
      <c r="I313" s="28">
        <v>0</v>
      </c>
      <c r="J313" s="28" t="s">
        <v>78</v>
      </c>
    </row>
    <row r="314" spans="2:10" ht="15">
      <c r="B314" s="32" t="s">
        <v>104</v>
      </c>
      <c r="C314" s="33" t="s">
        <v>112</v>
      </c>
      <c r="D314" s="28">
        <v>0</v>
      </c>
      <c r="E314" s="28">
        <v>0</v>
      </c>
      <c r="F314" s="28">
        <v>0</v>
      </c>
      <c r="G314" s="28">
        <v>0</v>
      </c>
      <c r="H314" s="28">
        <v>0</v>
      </c>
      <c r="I314" s="28">
        <v>0</v>
      </c>
      <c r="J314" s="28" t="s">
        <v>78</v>
      </c>
    </row>
    <row r="315" spans="2:10" ht="15">
      <c r="B315" s="32" t="s">
        <v>104</v>
      </c>
      <c r="C315" s="33" t="s">
        <v>87</v>
      </c>
      <c r="D315" s="28">
        <v>0</v>
      </c>
      <c r="E315" s="28">
        <v>0</v>
      </c>
      <c r="F315" s="28">
        <v>0</v>
      </c>
      <c r="G315" s="28">
        <v>0</v>
      </c>
      <c r="H315" s="28">
        <v>0</v>
      </c>
      <c r="I315" s="28">
        <v>0</v>
      </c>
      <c r="J315" s="28" t="s">
        <v>78</v>
      </c>
    </row>
    <row r="316" spans="2:10" ht="15">
      <c r="B316" s="34" t="s">
        <v>104</v>
      </c>
      <c r="C316" s="35" t="s">
        <v>91</v>
      </c>
      <c r="D316" s="29">
        <v>-4</v>
      </c>
      <c r="E316" s="29">
        <v>-3</v>
      </c>
      <c r="F316" s="29">
        <v>-6</v>
      </c>
      <c r="G316" s="29">
        <v>4.737</v>
      </c>
      <c r="H316" s="29">
        <v>3.821</v>
      </c>
      <c r="I316" s="29">
        <v>0</v>
      </c>
      <c r="J316" s="29" t="s">
        <v>78</v>
      </c>
    </row>
    <row r="317" spans="2:10" ht="15">
      <c r="B317" s="36" t="s">
        <v>104</v>
      </c>
      <c r="C317" s="37" t="s">
        <v>113</v>
      </c>
      <c r="D317" s="56">
        <v>23</v>
      </c>
      <c r="E317" s="56">
        <v>18</v>
      </c>
      <c r="F317" s="56">
        <v>14</v>
      </c>
      <c r="G317" s="56">
        <v>25.423</v>
      </c>
      <c r="H317" s="56">
        <v>22.786</v>
      </c>
      <c r="I317" s="56">
        <v>39</v>
      </c>
      <c r="J317" s="56" t="s">
        <v>78</v>
      </c>
    </row>
    <row r="318" spans="2:10" ht="15">
      <c r="B318" s="30" t="s">
        <v>105</v>
      </c>
      <c r="C318" s="31" t="s">
        <v>107</v>
      </c>
      <c r="D318" s="27">
        <v>0</v>
      </c>
      <c r="E318" s="27">
        <v>0</v>
      </c>
      <c r="F318" s="27">
        <v>0</v>
      </c>
      <c r="G318" s="27">
        <v>0</v>
      </c>
      <c r="H318" s="27">
        <v>0</v>
      </c>
      <c r="I318" s="27">
        <v>0</v>
      </c>
      <c r="J318" s="27" t="s">
        <v>78</v>
      </c>
    </row>
    <row r="319" spans="2:10" ht="15">
      <c r="B319" s="32" t="s">
        <v>105</v>
      </c>
      <c r="C319" s="33" t="s">
        <v>108</v>
      </c>
      <c r="D319" s="28">
        <v>162</v>
      </c>
      <c r="E319" s="28">
        <v>152</v>
      </c>
      <c r="F319" s="28">
        <v>171</v>
      </c>
      <c r="G319" s="28">
        <v>146.274</v>
      </c>
      <c r="H319" s="28">
        <v>4.397</v>
      </c>
      <c r="I319" s="28">
        <v>0</v>
      </c>
      <c r="J319" s="28" t="s">
        <v>78</v>
      </c>
    </row>
    <row r="320" spans="2:10" ht="15">
      <c r="B320" s="32" t="s">
        <v>105</v>
      </c>
      <c r="C320" s="33" t="s">
        <v>109</v>
      </c>
      <c r="D320" s="28">
        <v>0</v>
      </c>
      <c r="E320" s="28">
        <v>0</v>
      </c>
      <c r="F320" s="28">
        <v>0</v>
      </c>
      <c r="G320" s="28">
        <v>0</v>
      </c>
      <c r="H320" s="28">
        <v>0</v>
      </c>
      <c r="I320" s="28">
        <v>0</v>
      </c>
      <c r="J320" s="28" t="s">
        <v>78</v>
      </c>
    </row>
    <row r="321" spans="2:10" ht="15">
      <c r="B321" s="32" t="s">
        <v>105</v>
      </c>
      <c r="C321" s="33" t="s">
        <v>110</v>
      </c>
      <c r="D321" s="28">
        <v>0</v>
      </c>
      <c r="E321" s="28">
        <v>0</v>
      </c>
      <c r="F321" s="28">
        <v>0</v>
      </c>
      <c r="G321" s="28">
        <v>0</v>
      </c>
      <c r="H321" s="28">
        <v>0</v>
      </c>
      <c r="I321" s="28">
        <v>0</v>
      </c>
      <c r="J321" s="28" t="s">
        <v>78</v>
      </c>
    </row>
    <row r="322" spans="2:10" ht="15">
      <c r="B322" s="32" t="s">
        <v>105</v>
      </c>
      <c r="C322" s="33" t="s">
        <v>88</v>
      </c>
      <c r="D322" s="28">
        <v>14</v>
      </c>
      <c r="E322" s="28">
        <v>12</v>
      </c>
      <c r="F322" s="28">
        <v>14</v>
      </c>
      <c r="G322" s="28">
        <v>26.479</v>
      </c>
      <c r="H322" s="28">
        <v>72.651</v>
      </c>
      <c r="I322" s="28">
        <v>90</v>
      </c>
      <c r="J322" s="28" t="s">
        <v>78</v>
      </c>
    </row>
    <row r="323" spans="2:10" ht="15">
      <c r="B323" s="32" t="s">
        <v>105</v>
      </c>
      <c r="C323" s="33" t="s">
        <v>89</v>
      </c>
      <c r="D323" s="28">
        <v>127</v>
      </c>
      <c r="E323" s="28">
        <v>99</v>
      </c>
      <c r="F323" s="28">
        <v>134</v>
      </c>
      <c r="G323" s="28">
        <v>97.598</v>
      </c>
      <c r="H323" s="28">
        <v>2.605</v>
      </c>
      <c r="I323" s="28">
        <v>2</v>
      </c>
      <c r="J323" s="28" t="s">
        <v>78</v>
      </c>
    </row>
    <row r="324" spans="2:10" ht="15">
      <c r="B324" s="32" t="s">
        <v>105</v>
      </c>
      <c r="C324" s="33" t="s">
        <v>111</v>
      </c>
      <c r="D324" s="28">
        <v>0</v>
      </c>
      <c r="E324" s="28">
        <v>0</v>
      </c>
      <c r="F324" s="28">
        <v>0</v>
      </c>
      <c r="G324" s="28">
        <v>0</v>
      </c>
      <c r="H324" s="28">
        <v>0</v>
      </c>
      <c r="I324" s="28">
        <v>0</v>
      </c>
      <c r="J324" s="28" t="s">
        <v>78</v>
      </c>
    </row>
    <row r="325" spans="2:10" ht="15">
      <c r="B325" s="32" t="s">
        <v>105</v>
      </c>
      <c r="C325" s="33" t="s">
        <v>112</v>
      </c>
      <c r="D325" s="28">
        <v>0</v>
      </c>
      <c r="E325" s="28">
        <v>0</v>
      </c>
      <c r="F325" s="28">
        <v>0</v>
      </c>
      <c r="G325" s="28">
        <v>0</v>
      </c>
      <c r="H325" s="28">
        <v>0</v>
      </c>
      <c r="I325" s="28">
        <v>0</v>
      </c>
      <c r="J325" s="28" t="s">
        <v>78</v>
      </c>
    </row>
    <row r="326" spans="2:10" ht="15">
      <c r="B326" s="32" t="s">
        <v>105</v>
      </c>
      <c r="C326" s="33" t="s">
        <v>87</v>
      </c>
      <c r="D326" s="28">
        <v>0</v>
      </c>
      <c r="E326" s="28">
        <v>0</v>
      </c>
      <c r="F326" s="28">
        <v>0</v>
      </c>
      <c r="G326" s="28">
        <v>0</v>
      </c>
      <c r="H326" s="28">
        <v>0</v>
      </c>
      <c r="I326" s="28">
        <v>0</v>
      </c>
      <c r="J326" s="28" t="s">
        <v>78</v>
      </c>
    </row>
    <row r="327" spans="2:10" ht="15">
      <c r="B327" s="34" t="s">
        <v>105</v>
      </c>
      <c r="C327" s="35" t="s">
        <v>91</v>
      </c>
      <c r="D327" s="29">
        <v>-1</v>
      </c>
      <c r="E327" s="29">
        <v>-3</v>
      </c>
      <c r="F327" s="29">
        <v>0</v>
      </c>
      <c r="G327" s="29">
        <v>2.443</v>
      </c>
      <c r="H327" s="29">
        <v>-0.026</v>
      </c>
      <c r="I327" s="29">
        <v>0</v>
      </c>
      <c r="J327" s="29" t="s">
        <v>78</v>
      </c>
    </row>
    <row r="328" spans="2:10" ht="15">
      <c r="B328" s="36" t="s">
        <v>105</v>
      </c>
      <c r="C328" s="37" t="s">
        <v>113</v>
      </c>
      <c r="D328" s="56">
        <v>48</v>
      </c>
      <c r="E328" s="56">
        <v>62</v>
      </c>
      <c r="F328" s="56">
        <v>51</v>
      </c>
      <c r="G328" s="56">
        <v>77.598</v>
      </c>
      <c r="H328" s="56">
        <v>74.417</v>
      </c>
      <c r="I328" s="56">
        <v>88</v>
      </c>
      <c r="J328" s="56" t="s">
        <v>78</v>
      </c>
    </row>
    <row r="329" spans="2:10" ht="15">
      <c r="B329" s="30" t="s">
        <v>106</v>
      </c>
      <c r="C329" s="31" t="s">
        <v>107</v>
      </c>
      <c r="D329" s="27">
        <v>0</v>
      </c>
      <c r="E329" s="27">
        <v>0</v>
      </c>
      <c r="F329" s="27">
        <v>0</v>
      </c>
      <c r="G329" s="27">
        <v>0</v>
      </c>
      <c r="H329" s="27">
        <v>0</v>
      </c>
      <c r="I329" s="27">
        <v>0</v>
      </c>
      <c r="J329" s="27" t="s">
        <v>78</v>
      </c>
    </row>
    <row r="330" spans="2:10" ht="15">
      <c r="B330" s="32" t="s">
        <v>106</v>
      </c>
      <c r="C330" s="33" t="s">
        <v>108</v>
      </c>
      <c r="D330" s="28">
        <v>0</v>
      </c>
      <c r="E330" s="28">
        <v>0</v>
      </c>
      <c r="F330" s="28">
        <v>0</v>
      </c>
      <c r="G330" s="28">
        <v>0</v>
      </c>
      <c r="H330" s="28">
        <v>0</v>
      </c>
      <c r="I330" s="28">
        <v>0</v>
      </c>
      <c r="J330" s="28" t="s">
        <v>78</v>
      </c>
    </row>
    <row r="331" spans="2:10" ht="15">
      <c r="B331" s="32" t="s">
        <v>106</v>
      </c>
      <c r="C331" s="33" t="s">
        <v>109</v>
      </c>
      <c r="D331" s="28">
        <v>0</v>
      </c>
      <c r="E331" s="28">
        <v>0</v>
      </c>
      <c r="F331" s="28">
        <v>0</v>
      </c>
      <c r="G331" s="28">
        <v>0</v>
      </c>
      <c r="H331" s="28">
        <v>0</v>
      </c>
      <c r="I331" s="28">
        <v>0</v>
      </c>
      <c r="J331" s="28" t="s">
        <v>78</v>
      </c>
    </row>
    <row r="332" spans="2:10" ht="15">
      <c r="B332" s="32" t="s">
        <v>106</v>
      </c>
      <c r="C332" s="33" t="s">
        <v>110</v>
      </c>
      <c r="D332" s="28">
        <v>0</v>
      </c>
      <c r="E332" s="28">
        <v>0</v>
      </c>
      <c r="F332" s="28">
        <v>0</v>
      </c>
      <c r="G332" s="28">
        <v>0</v>
      </c>
      <c r="H332" s="28">
        <v>0</v>
      </c>
      <c r="I332" s="28">
        <v>0</v>
      </c>
      <c r="J332" s="28" t="s">
        <v>78</v>
      </c>
    </row>
    <row r="333" spans="2:10" ht="15">
      <c r="B333" s="32" t="s">
        <v>106</v>
      </c>
      <c r="C333" s="33" t="s">
        <v>88</v>
      </c>
      <c r="D333" s="28">
        <v>0</v>
      </c>
      <c r="E333" s="28">
        <v>0</v>
      </c>
      <c r="F333" s="28">
        <v>0</v>
      </c>
      <c r="G333" s="28">
        <v>0</v>
      </c>
      <c r="H333" s="28">
        <v>0</v>
      </c>
      <c r="I333" s="28">
        <v>0</v>
      </c>
      <c r="J333" s="28" t="s">
        <v>78</v>
      </c>
    </row>
    <row r="334" spans="2:10" ht="15">
      <c r="B334" s="32" t="s">
        <v>106</v>
      </c>
      <c r="C334" s="33" t="s">
        <v>89</v>
      </c>
      <c r="D334" s="28">
        <v>0</v>
      </c>
      <c r="E334" s="28">
        <v>0</v>
      </c>
      <c r="F334" s="28">
        <v>0</v>
      </c>
      <c r="G334" s="28">
        <v>0</v>
      </c>
      <c r="H334" s="28">
        <v>0</v>
      </c>
      <c r="I334" s="28">
        <v>0</v>
      </c>
      <c r="J334" s="28" t="s">
        <v>78</v>
      </c>
    </row>
    <row r="335" spans="2:10" ht="15">
      <c r="B335" s="32" t="s">
        <v>106</v>
      </c>
      <c r="C335" s="33" t="s">
        <v>111</v>
      </c>
      <c r="D335" s="28">
        <v>0</v>
      </c>
      <c r="E335" s="28">
        <v>0</v>
      </c>
      <c r="F335" s="28">
        <v>0</v>
      </c>
      <c r="G335" s="28">
        <v>0</v>
      </c>
      <c r="H335" s="28">
        <v>0</v>
      </c>
      <c r="I335" s="28">
        <v>0</v>
      </c>
      <c r="J335" s="28" t="s">
        <v>78</v>
      </c>
    </row>
    <row r="336" spans="2:10" ht="15">
      <c r="B336" s="32" t="s">
        <v>106</v>
      </c>
      <c r="C336" s="33" t="s">
        <v>112</v>
      </c>
      <c r="D336" s="28">
        <v>0</v>
      </c>
      <c r="E336" s="28">
        <v>0</v>
      </c>
      <c r="F336" s="28">
        <v>0</v>
      </c>
      <c r="G336" s="28">
        <v>0</v>
      </c>
      <c r="H336" s="28">
        <v>0</v>
      </c>
      <c r="I336" s="28">
        <v>0</v>
      </c>
      <c r="J336" s="28" t="s">
        <v>78</v>
      </c>
    </row>
    <row r="337" spans="2:10" ht="15">
      <c r="B337" s="32" t="s">
        <v>106</v>
      </c>
      <c r="C337" s="33" t="s">
        <v>87</v>
      </c>
      <c r="D337" s="28">
        <v>0</v>
      </c>
      <c r="E337" s="28">
        <v>0</v>
      </c>
      <c r="F337" s="28">
        <v>0</v>
      </c>
      <c r="G337" s="28">
        <v>0</v>
      </c>
      <c r="H337" s="28">
        <v>0</v>
      </c>
      <c r="I337" s="28">
        <v>0</v>
      </c>
      <c r="J337" s="28" t="s">
        <v>78</v>
      </c>
    </row>
    <row r="338" spans="2:10" ht="15">
      <c r="B338" s="34" t="s">
        <v>106</v>
      </c>
      <c r="C338" s="35" t="s">
        <v>91</v>
      </c>
      <c r="D338" s="29">
        <v>0</v>
      </c>
      <c r="E338" s="29">
        <v>0</v>
      </c>
      <c r="F338" s="29">
        <v>0</v>
      </c>
      <c r="G338" s="29">
        <v>0</v>
      </c>
      <c r="H338" s="29">
        <v>0</v>
      </c>
      <c r="I338" s="29">
        <v>0</v>
      </c>
      <c r="J338" s="29" t="s">
        <v>78</v>
      </c>
    </row>
    <row r="339" spans="2:10" ht="15">
      <c r="B339" s="36" t="s">
        <v>106</v>
      </c>
      <c r="C339" s="37" t="s">
        <v>113</v>
      </c>
      <c r="D339" s="56">
        <v>0</v>
      </c>
      <c r="E339" s="56">
        <v>0</v>
      </c>
      <c r="F339" s="56">
        <v>0</v>
      </c>
      <c r="G339" s="56">
        <v>0</v>
      </c>
      <c r="H339" s="56">
        <v>0</v>
      </c>
      <c r="I339" s="56">
        <v>0</v>
      </c>
      <c r="J339" s="56" t="s">
        <v>78</v>
      </c>
    </row>
    <row r="340" spans="2:10" ht="15">
      <c r="B340" s="30" t="s">
        <v>128</v>
      </c>
      <c r="C340" s="31" t="s">
        <v>107</v>
      </c>
      <c r="D340" s="27">
        <v>0</v>
      </c>
      <c r="E340" s="27">
        <v>0</v>
      </c>
      <c r="F340" s="27">
        <v>0</v>
      </c>
      <c r="G340" s="27">
        <v>0</v>
      </c>
      <c r="H340" s="27">
        <v>0</v>
      </c>
      <c r="I340" s="27">
        <v>0</v>
      </c>
      <c r="J340" s="27" t="s">
        <v>78</v>
      </c>
    </row>
    <row r="341" spans="2:10" ht="15">
      <c r="B341" s="32" t="s">
        <v>128</v>
      </c>
      <c r="C341" s="33" t="s">
        <v>108</v>
      </c>
      <c r="D341" s="28">
        <v>0</v>
      </c>
      <c r="E341" s="28">
        <v>0</v>
      </c>
      <c r="F341" s="28">
        <v>0</v>
      </c>
      <c r="G341" s="28">
        <v>0</v>
      </c>
      <c r="H341" s="28">
        <v>0</v>
      </c>
      <c r="I341" s="28">
        <v>0</v>
      </c>
      <c r="J341" s="28" t="s">
        <v>78</v>
      </c>
    </row>
    <row r="342" spans="2:10" ht="15">
      <c r="B342" s="32" t="s">
        <v>128</v>
      </c>
      <c r="C342" s="33" t="s">
        <v>109</v>
      </c>
      <c r="D342" s="28">
        <v>0</v>
      </c>
      <c r="E342" s="28">
        <v>0</v>
      </c>
      <c r="F342" s="28">
        <v>0</v>
      </c>
      <c r="G342" s="28">
        <v>0</v>
      </c>
      <c r="H342" s="28">
        <v>0</v>
      </c>
      <c r="I342" s="28">
        <v>0</v>
      </c>
      <c r="J342" s="28" t="s">
        <v>78</v>
      </c>
    </row>
    <row r="343" spans="2:10" ht="15">
      <c r="B343" s="32" t="s">
        <v>128</v>
      </c>
      <c r="C343" s="33" t="s">
        <v>110</v>
      </c>
      <c r="D343" s="28">
        <v>0</v>
      </c>
      <c r="E343" s="28">
        <v>0</v>
      </c>
      <c r="F343" s="28">
        <v>0</v>
      </c>
      <c r="G343" s="28">
        <v>0</v>
      </c>
      <c r="H343" s="28">
        <v>0</v>
      </c>
      <c r="I343" s="28">
        <v>0</v>
      </c>
      <c r="J343" s="28" t="s">
        <v>78</v>
      </c>
    </row>
    <row r="344" spans="2:10" ht="15">
      <c r="B344" s="32" t="s">
        <v>128</v>
      </c>
      <c r="C344" s="33" t="s">
        <v>88</v>
      </c>
      <c r="D344" s="28">
        <v>5</v>
      </c>
      <c r="E344" s="28">
        <v>5</v>
      </c>
      <c r="F344" s="28">
        <v>1</v>
      </c>
      <c r="G344" s="28">
        <v>1.393</v>
      </c>
      <c r="H344" s="28">
        <v>17.448</v>
      </c>
      <c r="I344" s="28">
        <v>23</v>
      </c>
      <c r="J344" s="28" t="s">
        <v>78</v>
      </c>
    </row>
    <row r="345" spans="2:10" ht="15">
      <c r="B345" s="32" t="s">
        <v>128</v>
      </c>
      <c r="C345" s="33" t="s">
        <v>89</v>
      </c>
      <c r="D345" s="28">
        <v>0</v>
      </c>
      <c r="E345" s="28">
        <v>0</v>
      </c>
      <c r="F345" s="28">
        <v>0</v>
      </c>
      <c r="G345" s="28">
        <v>0</v>
      </c>
      <c r="H345" s="28">
        <v>0</v>
      </c>
      <c r="I345" s="28">
        <v>0</v>
      </c>
      <c r="J345" s="28" t="s">
        <v>78</v>
      </c>
    </row>
    <row r="346" spans="2:10" ht="15">
      <c r="B346" s="32" t="s">
        <v>128</v>
      </c>
      <c r="C346" s="33" t="s">
        <v>111</v>
      </c>
      <c r="D346" s="28">
        <v>0</v>
      </c>
      <c r="E346" s="28">
        <v>0</v>
      </c>
      <c r="F346" s="28">
        <v>0</v>
      </c>
      <c r="G346" s="28">
        <v>0</v>
      </c>
      <c r="H346" s="28">
        <v>0</v>
      </c>
      <c r="I346" s="28">
        <v>0</v>
      </c>
      <c r="J346" s="28" t="s">
        <v>78</v>
      </c>
    </row>
    <row r="347" spans="2:10" ht="15">
      <c r="B347" s="32" t="s">
        <v>128</v>
      </c>
      <c r="C347" s="33" t="s">
        <v>112</v>
      </c>
      <c r="D347" s="28">
        <v>0</v>
      </c>
      <c r="E347" s="28">
        <v>0</v>
      </c>
      <c r="F347" s="28">
        <v>0</v>
      </c>
      <c r="G347" s="28">
        <v>0</v>
      </c>
      <c r="H347" s="28">
        <v>0</v>
      </c>
      <c r="I347" s="28">
        <v>0</v>
      </c>
      <c r="J347" s="28" t="s">
        <v>78</v>
      </c>
    </row>
    <row r="348" spans="2:10" ht="15">
      <c r="B348" s="32" t="s">
        <v>128</v>
      </c>
      <c r="C348" s="33" t="s">
        <v>87</v>
      </c>
      <c r="D348" s="28">
        <v>0</v>
      </c>
      <c r="E348" s="28">
        <v>0</v>
      </c>
      <c r="F348" s="28">
        <v>0</v>
      </c>
      <c r="G348" s="28">
        <v>0</v>
      </c>
      <c r="H348" s="28">
        <v>0</v>
      </c>
      <c r="I348" s="28">
        <v>0</v>
      </c>
      <c r="J348" s="28" t="s">
        <v>78</v>
      </c>
    </row>
    <row r="349" spans="2:10" ht="15">
      <c r="B349" s="34" t="s">
        <v>128</v>
      </c>
      <c r="C349" s="35" t="s">
        <v>91</v>
      </c>
      <c r="D349" s="29">
        <v>-1</v>
      </c>
      <c r="E349" s="29">
        <v>-2</v>
      </c>
      <c r="F349" s="29">
        <v>1</v>
      </c>
      <c r="G349" s="29">
        <v>0.782</v>
      </c>
      <c r="H349" s="29">
        <v>0.41</v>
      </c>
      <c r="I349" s="29">
        <v>0</v>
      </c>
      <c r="J349" s="29" t="s">
        <v>78</v>
      </c>
    </row>
    <row r="350" spans="2:10" ht="15">
      <c r="B350" s="36" t="s">
        <v>128</v>
      </c>
      <c r="C350" s="37" t="s">
        <v>113</v>
      </c>
      <c r="D350" s="56">
        <v>4</v>
      </c>
      <c r="E350" s="56">
        <v>3</v>
      </c>
      <c r="F350" s="56">
        <v>2</v>
      </c>
      <c r="G350" s="56">
        <v>2.175</v>
      </c>
      <c r="H350" s="56">
        <v>17.858</v>
      </c>
      <c r="I350" s="56">
        <v>23</v>
      </c>
      <c r="J350" s="56" t="s">
        <v>78</v>
      </c>
    </row>
    <row r="351" spans="2:10" ht="15">
      <c r="B351" s="30" t="s">
        <v>129</v>
      </c>
      <c r="C351" s="31" t="s">
        <v>107</v>
      </c>
      <c r="D351" s="27">
        <v>0</v>
      </c>
      <c r="E351" s="27">
        <v>0</v>
      </c>
      <c r="F351" s="27">
        <v>0</v>
      </c>
      <c r="G351" s="27">
        <v>0</v>
      </c>
      <c r="H351" s="27">
        <v>0</v>
      </c>
      <c r="I351" s="27">
        <v>0</v>
      </c>
      <c r="J351" s="27" t="s">
        <v>78</v>
      </c>
    </row>
    <row r="352" spans="2:10" ht="15">
      <c r="B352" s="32" t="s">
        <v>129</v>
      </c>
      <c r="C352" s="33" t="s">
        <v>108</v>
      </c>
      <c r="D352" s="28">
        <v>4</v>
      </c>
      <c r="E352" s="28">
        <v>5</v>
      </c>
      <c r="F352" s="28">
        <v>5</v>
      </c>
      <c r="G352" s="28">
        <v>3.86</v>
      </c>
      <c r="H352" s="28">
        <v>0</v>
      </c>
      <c r="I352" s="28">
        <v>0</v>
      </c>
      <c r="J352" s="28" t="s">
        <v>78</v>
      </c>
    </row>
    <row r="353" spans="2:10" ht="15">
      <c r="B353" s="32" t="s">
        <v>129</v>
      </c>
      <c r="C353" s="33" t="s">
        <v>109</v>
      </c>
      <c r="D353" s="28">
        <v>0</v>
      </c>
      <c r="E353" s="28">
        <v>0</v>
      </c>
      <c r="F353" s="28">
        <v>0</v>
      </c>
      <c r="G353" s="28">
        <v>0</v>
      </c>
      <c r="H353" s="28">
        <v>0</v>
      </c>
      <c r="I353" s="28">
        <v>0</v>
      </c>
      <c r="J353" s="28" t="s">
        <v>78</v>
      </c>
    </row>
    <row r="354" spans="2:10" ht="15">
      <c r="B354" s="32" t="s">
        <v>129</v>
      </c>
      <c r="C354" s="33" t="s">
        <v>110</v>
      </c>
      <c r="D354" s="28">
        <v>0</v>
      </c>
      <c r="E354" s="28">
        <v>0</v>
      </c>
      <c r="F354" s="28">
        <v>0</v>
      </c>
      <c r="G354" s="28">
        <v>0</v>
      </c>
      <c r="H354" s="28">
        <v>0</v>
      </c>
      <c r="I354" s="28">
        <v>0</v>
      </c>
      <c r="J354" s="28" t="s">
        <v>78</v>
      </c>
    </row>
    <row r="355" spans="2:10" ht="15">
      <c r="B355" s="32" t="s">
        <v>129</v>
      </c>
      <c r="C355" s="33" t="s">
        <v>88</v>
      </c>
      <c r="D355" s="28">
        <v>0</v>
      </c>
      <c r="E355" s="28">
        <v>0</v>
      </c>
      <c r="F355" s="28">
        <v>0</v>
      </c>
      <c r="G355" s="28">
        <v>0</v>
      </c>
      <c r="H355" s="28">
        <v>0</v>
      </c>
      <c r="I355" s="28">
        <v>0</v>
      </c>
      <c r="J355" s="28" t="s">
        <v>78</v>
      </c>
    </row>
    <row r="356" spans="2:10" ht="15">
      <c r="B356" s="32" t="s">
        <v>129</v>
      </c>
      <c r="C356" s="33" t="s">
        <v>89</v>
      </c>
      <c r="D356" s="28">
        <v>4</v>
      </c>
      <c r="E356" s="28">
        <v>5</v>
      </c>
      <c r="F356" s="28">
        <v>5</v>
      </c>
      <c r="G356" s="28">
        <v>3.86</v>
      </c>
      <c r="H356" s="28">
        <v>0</v>
      </c>
      <c r="I356" s="28">
        <v>0</v>
      </c>
      <c r="J356" s="28" t="s">
        <v>78</v>
      </c>
    </row>
    <row r="357" spans="2:10" ht="15">
      <c r="B357" s="32" t="s">
        <v>129</v>
      </c>
      <c r="C357" s="33" t="s">
        <v>111</v>
      </c>
      <c r="D357" s="28">
        <v>0</v>
      </c>
      <c r="E357" s="28">
        <v>0</v>
      </c>
      <c r="F357" s="28">
        <v>0</v>
      </c>
      <c r="G357" s="28">
        <v>0</v>
      </c>
      <c r="H357" s="28">
        <v>0</v>
      </c>
      <c r="I357" s="28">
        <v>0</v>
      </c>
      <c r="J357" s="28" t="s">
        <v>78</v>
      </c>
    </row>
    <row r="358" spans="2:10" ht="15">
      <c r="B358" s="32" t="s">
        <v>129</v>
      </c>
      <c r="C358" s="33" t="s">
        <v>112</v>
      </c>
      <c r="D358" s="28">
        <v>0</v>
      </c>
      <c r="E358" s="28">
        <v>0</v>
      </c>
      <c r="F358" s="28">
        <v>0</v>
      </c>
      <c r="G358" s="28">
        <v>0</v>
      </c>
      <c r="H358" s="28">
        <v>0</v>
      </c>
      <c r="I358" s="28">
        <v>0</v>
      </c>
      <c r="J358" s="28" t="s">
        <v>78</v>
      </c>
    </row>
    <row r="359" spans="2:10" ht="15">
      <c r="B359" s="32" t="s">
        <v>129</v>
      </c>
      <c r="C359" s="33" t="s">
        <v>87</v>
      </c>
      <c r="D359" s="28">
        <v>0</v>
      </c>
      <c r="E359" s="28">
        <v>0</v>
      </c>
      <c r="F359" s="28">
        <v>0</v>
      </c>
      <c r="G359" s="28">
        <v>0</v>
      </c>
      <c r="H359" s="28">
        <v>0</v>
      </c>
      <c r="I359" s="28">
        <v>0</v>
      </c>
      <c r="J359" s="28" t="s">
        <v>78</v>
      </c>
    </row>
    <row r="360" spans="2:10" ht="15">
      <c r="B360" s="34" t="s">
        <v>129</v>
      </c>
      <c r="C360" s="35" t="s">
        <v>91</v>
      </c>
      <c r="D360" s="29">
        <v>0</v>
      </c>
      <c r="E360" s="29">
        <v>0</v>
      </c>
      <c r="F360" s="29">
        <v>0</v>
      </c>
      <c r="G360" s="29">
        <v>0</v>
      </c>
      <c r="H360" s="29">
        <v>0</v>
      </c>
      <c r="I360" s="29">
        <v>0</v>
      </c>
      <c r="J360" s="29" t="s">
        <v>78</v>
      </c>
    </row>
    <row r="361" spans="2:10" ht="15">
      <c r="B361" s="36" t="s">
        <v>129</v>
      </c>
      <c r="C361" s="37" t="s">
        <v>113</v>
      </c>
      <c r="D361" s="56">
        <v>0</v>
      </c>
      <c r="E361" s="56">
        <v>0</v>
      </c>
      <c r="F361" s="56">
        <v>0</v>
      </c>
      <c r="G361" s="56">
        <v>0</v>
      </c>
      <c r="H361" s="56">
        <v>0</v>
      </c>
      <c r="I361" s="56">
        <v>0</v>
      </c>
      <c r="J361" s="56" t="s">
        <v>78</v>
      </c>
    </row>
    <row r="362" spans="2:10" ht="15">
      <c r="B362" s="30" t="s">
        <v>271</v>
      </c>
      <c r="C362" s="31" t="s">
        <v>107</v>
      </c>
      <c r="D362" s="27">
        <v>0</v>
      </c>
      <c r="E362" s="27">
        <v>0</v>
      </c>
      <c r="F362" s="27">
        <v>0</v>
      </c>
      <c r="G362" s="27">
        <v>0</v>
      </c>
      <c r="H362" s="27">
        <v>0</v>
      </c>
      <c r="I362" s="27">
        <v>0</v>
      </c>
      <c r="J362" s="27" t="s">
        <v>78</v>
      </c>
    </row>
    <row r="363" spans="2:10" ht="15">
      <c r="B363" s="32" t="s">
        <v>271</v>
      </c>
      <c r="C363" s="33" t="s">
        <v>108</v>
      </c>
      <c r="D363" s="28">
        <v>917</v>
      </c>
      <c r="E363" s="28">
        <v>825</v>
      </c>
      <c r="F363" s="28">
        <v>863</v>
      </c>
      <c r="G363" s="28">
        <v>701.321</v>
      </c>
      <c r="H363" s="28">
        <v>75.353</v>
      </c>
      <c r="I363" s="28">
        <v>21</v>
      </c>
      <c r="J363" s="28" t="s">
        <v>78</v>
      </c>
    </row>
    <row r="364" spans="2:10" ht="15">
      <c r="B364" s="32" t="s">
        <v>271</v>
      </c>
      <c r="C364" s="33" t="s">
        <v>109</v>
      </c>
      <c r="D364" s="28">
        <v>0</v>
      </c>
      <c r="E364" s="28">
        <v>0</v>
      </c>
      <c r="F364" s="28">
        <v>0</v>
      </c>
      <c r="G364" s="28">
        <v>0</v>
      </c>
      <c r="H364" s="28">
        <v>0</v>
      </c>
      <c r="I364" s="28">
        <v>0</v>
      </c>
      <c r="J364" s="28" t="s">
        <v>78</v>
      </c>
    </row>
    <row r="365" spans="2:10" ht="15">
      <c r="B365" s="32" t="s">
        <v>271</v>
      </c>
      <c r="C365" s="33" t="s">
        <v>110</v>
      </c>
      <c r="D365" s="28">
        <v>94</v>
      </c>
      <c r="E365" s="28">
        <v>86</v>
      </c>
      <c r="F365" s="28">
        <v>92</v>
      </c>
      <c r="G365" s="28">
        <v>77.225</v>
      </c>
      <c r="H365" s="28">
        <v>10.768</v>
      </c>
      <c r="I365" s="28">
        <v>0</v>
      </c>
      <c r="J365" s="28" t="s">
        <v>78</v>
      </c>
    </row>
    <row r="366" spans="2:10" ht="15">
      <c r="B366" s="32" t="s">
        <v>271</v>
      </c>
      <c r="C366" s="33" t="s">
        <v>88</v>
      </c>
      <c r="D366" s="28">
        <v>879</v>
      </c>
      <c r="E366" s="28">
        <v>1070</v>
      </c>
      <c r="F366" s="28">
        <v>1090</v>
      </c>
      <c r="G366" s="28">
        <v>1130.509</v>
      </c>
      <c r="H366" s="28">
        <v>1553.437</v>
      </c>
      <c r="I366" s="28">
        <v>1389</v>
      </c>
      <c r="J366" s="28" t="s">
        <v>78</v>
      </c>
    </row>
    <row r="367" spans="2:10" ht="15">
      <c r="B367" s="32" t="s">
        <v>271</v>
      </c>
      <c r="C367" s="33" t="s">
        <v>89</v>
      </c>
      <c r="D367" s="28">
        <v>243</v>
      </c>
      <c r="E367" s="28">
        <v>221</v>
      </c>
      <c r="F367" s="28">
        <v>258</v>
      </c>
      <c r="G367" s="28">
        <v>227.877</v>
      </c>
      <c r="H367" s="28">
        <v>41.188</v>
      </c>
      <c r="I367" s="28">
        <v>7</v>
      </c>
      <c r="J367" s="28" t="s">
        <v>78</v>
      </c>
    </row>
    <row r="368" spans="2:10" ht="15">
      <c r="B368" s="32" t="s">
        <v>271</v>
      </c>
      <c r="C368" s="33" t="s">
        <v>111</v>
      </c>
      <c r="D368" s="28">
        <v>0</v>
      </c>
      <c r="E368" s="28">
        <v>0</v>
      </c>
      <c r="F368" s="28">
        <v>0</v>
      </c>
      <c r="G368" s="28">
        <v>0</v>
      </c>
      <c r="H368" s="28">
        <v>0</v>
      </c>
      <c r="I368" s="28">
        <v>0</v>
      </c>
      <c r="J368" s="28" t="s">
        <v>78</v>
      </c>
    </row>
    <row r="369" spans="2:10" ht="15">
      <c r="B369" s="32" t="s">
        <v>271</v>
      </c>
      <c r="C369" s="33" t="s">
        <v>112</v>
      </c>
      <c r="D369" s="28">
        <v>0</v>
      </c>
      <c r="E369" s="28">
        <v>0</v>
      </c>
      <c r="F369" s="28">
        <v>0</v>
      </c>
      <c r="G369" s="28">
        <v>0</v>
      </c>
      <c r="H369" s="28">
        <v>0</v>
      </c>
      <c r="I369" s="28">
        <v>0</v>
      </c>
      <c r="J369" s="28" t="s">
        <v>78</v>
      </c>
    </row>
    <row r="370" spans="2:10" ht="15">
      <c r="B370" s="32" t="s">
        <v>271</v>
      </c>
      <c r="C370" s="33" t="s">
        <v>87</v>
      </c>
      <c r="D370" s="28">
        <v>0</v>
      </c>
      <c r="E370" s="28">
        <v>0</v>
      </c>
      <c r="F370" s="28">
        <v>0</v>
      </c>
      <c r="G370" s="28">
        <v>0</v>
      </c>
      <c r="H370" s="28">
        <v>0</v>
      </c>
      <c r="I370" s="28">
        <v>0</v>
      </c>
      <c r="J370" s="28" t="s">
        <v>78</v>
      </c>
    </row>
    <row r="371" spans="2:10" ht="15">
      <c r="B371" s="34" t="s">
        <v>271</v>
      </c>
      <c r="C371" s="35" t="s">
        <v>91</v>
      </c>
      <c r="D371" s="29">
        <v>-72</v>
      </c>
      <c r="E371" s="29">
        <v>-6</v>
      </c>
      <c r="F371" s="29">
        <v>-27</v>
      </c>
      <c r="G371" s="29">
        <v>35.446</v>
      </c>
      <c r="H371" s="29">
        <v>34.387</v>
      </c>
      <c r="I371" s="29">
        <v>12</v>
      </c>
      <c r="J371" s="29" t="s">
        <v>78</v>
      </c>
    </row>
    <row r="372" spans="2:10" ht="15">
      <c r="B372" s="36" t="s">
        <v>271</v>
      </c>
      <c r="C372" s="37" t="s">
        <v>113</v>
      </c>
      <c r="D372" s="56">
        <v>1387</v>
      </c>
      <c r="E372" s="56">
        <v>1582</v>
      </c>
      <c r="F372" s="56">
        <v>1576</v>
      </c>
      <c r="G372" s="56">
        <v>1562.174</v>
      </c>
      <c r="H372" s="56">
        <v>1611.221</v>
      </c>
      <c r="I372" s="56">
        <v>1415</v>
      </c>
      <c r="J372" s="56" t="s">
        <v>78</v>
      </c>
    </row>
    <row r="373" ht="15">
      <c r="A373" s="26" t="s">
        <v>130</v>
      </c>
    </row>
    <row r="374" ht="15">
      <c r="A374" s="26" t="s">
        <v>277</v>
      </c>
    </row>
    <row r="375" ht="15">
      <c r="A375" s="20" t="s">
        <v>140</v>
      </c>
    </row>
  </sheetData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5"/>
  <sheetViews>
    <sheetView workbookViewId="0" topLeftCell="A350">
      <selection activeCell="A375" sqref="A375:XFD375"/>
    </sheetView>
  </sheetViews>
  <sheetFormatPr defaultColWidth="9.140625" defaultRowHeight="15"/>
  <cols>
    <col min="1" max="1" width="3.7109375" style="11" customWidth="1"/>
    <col min="2" max="2" width="33.57421875" style="20" customWidth="1"/>
    <col min="3" max="3" width="32.7109375" style="4" customWidth="1"/>
    <col min="4" max="9" width="11.421875" style="4" customWidth="1"/>
    <col min="10" max="10" width="3.8515625" style="4" customWidth="1"/>
    <col min="11" max="26" width="11.421875" style="4" customWidth="1"/>
    <col min="27" max="16384" width="9.140625" style="4" customWidth="1"/>
  </cols>
  <sheetData>
    <row r="1" ht="15.75">
      <c r="A1" s="55" t="s">
        <v>77</v>
      </c>
    </row>
    <row r="2" spans="1:10" ht="15">
      <c r="A2" s="12"/>
      <c r="B2" s="9" t="s">
        <v>240</v>
      </c>
      <c r="C2" s="9"/>
      <c r="D2" s="164">
        <v>2015</v>
      </c>
      <c r="E2" s="164">
        <v>2016</v>
      </c>
      <c r="F2" s="164">
        <v>2017</v>
      </c>
      <c r="G2" s="164">
        <v>2018</v>
      </c>
      <c r="H2" s="164">
        <v>2019</v>
      </c>
      <c r="I2" s="164">
        <v>2020</v>
      </c>
      <c r="J2" s="19"/>
    </row>
    <row r="3" spans="1:10" ht="15">
      <c r="A3" s="12"/>
      <c r="B3" s="6" t="s">
        <v>82</v>
      </c>
      <c r="C3" s="6" t="s">
        <v>80</v>
      </c>
      <c r="D3" s="23">
        <v>0</v>
      </c>
      <c r="E3" s="23">
        <v>0</v>
      </c>
      <c r="F3" s="23">
        <v>0</v>
      </c>
      <c r="G3" s="23">
        <v>0</v>
      </c>
      <c r="H3" s="23">
        <v>0</v>
      </c>
      <c r="I3" s="23">
        <v>0</v>
      </c>
      <c r="J3" s="23" t="s">
        <v>78</v>
      </c>
    </row>
    <row r="4" spans="1:10" ht="15">
      <c r="A4" s="12"/>
      <c r="B4" s="6" t="s">
        <v>82</v>
      </c>
      <c r="C4" s="6" t="s">
        <v>85</v>
      </c>
      <c r="D4" s="22"/>
      <c r="E4" s="22"/>
      <c r="F4" s="22"/>
      <c r="G4" s="22"/>
      <c r="H4" s="22"/>
      <c r="I4" s="22"/>
      <c r="J4" s="22"/>
    </row>
    <row r="5" spans="1:10" ht="15">
      <c r="A5" s="12"/>
      <c r="B5" s="6" t="s">
        <v>82</v>
      </c>
      <c r="C5" s="6" t="s">
        <v>86</v>
      </c>
      <c r="D5" s="22"/>
      <c r="E5" s="22"/>
      <c r="F5" s="22"/>
      <c r="G5" s="22"/>
      <c r="H5" s="22"/>
      <c r="I5" s="22"/>
      <c r="J5" s="22"/>
    </row>
    <row r="6" spans="1:10" ht="15">
      <c r="A6" s="12"/>
      <c r="B6" s="6" t="s">
        <v>82</v>
      </c>
      <c r="C6" s="6" t="s">
        <v>87</v>
      </c>
      <c r="D6" s="22"/>
      <c r="E6" s="22"/>
      <c r="F6" s="22"/>
      <c r="G6" s="22"/>
      <c r="H6" s="22"/>
      <c r="I6" s="22"/>
      <c r="J6" s="22"/>
    </row>
    <row r="7" spans="1:10" ht="15">
      <c r="A7" s="12"/>
      <c r="B7" s="6" t="s">
        <v>82</v>
      </c>
      <c r="C7" s="6" t="s">
        <v>88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 t="s">
        <v>78</v>
      </c>
    </row>
    <row r="8" spans="1:10" ht="15">
      <c r="A8" s="12"/>
      <c r="B8" s="6" t="s">
        <v>82</v>
      </c>
      <c r="C8" s="6" t="s">
        <v>89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 t="s">
        <v>78</v>
      </c>
    </row>
    <row r="9" spans="1:10" ht="15">
      <c r="A9" s="12"/>
      <c r="B9" s="6" t="s">
        <v>82</v>
      </c>
      <c r="C9" s="6" t="s">
        <v>90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 t="s">
        <v>78</v>
      </c>
    </row>
    <row r="10" spans="1:10" ht="15">
      <c r="A10" s="12"/>
      <c r="B10" s="7" t="s">
        <v>82</v>
      </c>
      <c r="C10" s="7" t="s">
        <v>91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 t="s">
        <v>78</v>
      </c>
    </row>
    <row r="11" spans="1:10" ht="15">
      <c r="A11" s="12"/>
      <c r="B11" s="15" t="s">
        <v>82</v>
      </c>
      <c r="C11" s="15" t="s">
        <v>92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 t="s">
        <v>78</v>
      </c>
    </row>
    <row r="12" spans="1:10" ht="15">
      <c r="A12" s="12"/>
      <c r="B12" s="10" t="s">
        <v>82</v>
      </c>
      <c r="C12" s="10" t="s">
        <v>93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 t="s">
        <v>78</v>
      </c>
    </row>
    <row r="13" spans="1:10" ht="15">
      <c r="A13" s="12"/>
      <c r="B13" s="15" t="s">
        <v>82</v>
      </c>
      <c r="C13" s="15" t="s">
        <v>94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 t="s">
        <v>78</v>
      </c>
    </row>
    <row r="14" spans="1:10" ht="15">
      <c r="A14" s="12"/>
      <c r="B14" s="39" t="s">
        <v>82</v>
      </c>
      <c r="C14" s="39" t="s">
        <v>114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 t="s">
        <v>78</v>
      </c>
    </row>
    <row r="15" spans="1:10" ht="15">
      <c r="A15" s="12"/>
      <c r="B15" s="6" t="s">
        <v>115</v>
      </c>
      <c r="C15" s="6" t="s">
        <v>80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 t="s">
        <v>78</v>
      </c>
    </row>
    <row r="16" spans="1:10" ht="15">
      <c r="A16" s="12"/>
      <c r="B16" s="6" t="s">
        <v>115</v>
      </c>
      <c r="C16" s="6" t="s">
        <v>85</v>
      </c>
      <c r="D16" s="22"/>
      <c r="E16" s="22"/>
      <c r="F16" s="22"/>
      <c r="G16" s="22"/>
      <c r="H16" s="22"/>
      <c r="I16" s="22"/>
      <c r="J16" s="22"/>
    </row>
    <row r="17" spans="1:10" ht="15">
      <c r="A17" s="12"/>
      <c r="B17" s="6" t="s">
        <v>115</v>
      </c>
      <c r="C17" s="6" t="s">
        <v>86</v>
      </c>
      <c r="D17" s="22"/>
      <c r="E17" s="22"/>
      <c r="F17" s="22"/>
      <c r="G17" s="22"/>
      <c r="H17" s="22"/>
      <c r="I17" s="22"/>
      <c r="J17" s="22"/>
    </row>
    <row r="18" spans="1:10" ht="15">
      <c r="A18" s="12"/>
      <c r="B18" s="6" t="s">
        <v>115</v>
      </c>
      <c r="C18" s="6" t="s">
        <v>87</v>
      </c>
      <c r="D18" s="22"/>
      <c r="E18" s="22"/>
      <c r="F18" s="22"/>
      <c r="G18" s="22"/>
      <c r="H18" s="22"/>
      <c r="I18" s="22"/>
      <c r="J18" s="22"/>
    </row>
    <row r="19" spans="1:10" ht="15">
      <c r="A19" s="12"/>
      <c r="B19" s="6" t="s">
        <v>115</v>
      </c>
      <c r="C19" s="6" t="s">
        <v>88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 t="s">
        <v>78</v>
      </c>
    </row>
    <row r="20" spans="1:10" ht="15">
      <c r="A20" s="12"/>
      <c r="B20" s="6" t="s">
        <v>115</v>
      </c>
      <c r="C20" s="6" t="s">
        <v>89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 t="s">
        <v>78</v>
      </c>
    </row>
    <row r="21" spans="1:10" ht="15">
      <c r="A21" s="12"/>
      <c r="B21" s="6" t="s">
        <v>115</v>
      </c>
      <c r="C21" s="6" t="s">
        <v>90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 t="s">
        <v>78</v>
      </c>
    </row>
    <row r="22" spans="1:10" ht="15">
      <c r="A22" s="12"/>
      <c r="B22" s="7" t="s">
        <v>115</v>
      </c>
      <c r="C22" s="7" t="s">
        <v>91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 t="s">
        <v>78</v>
      </c>
    </row>
    <row r="23" spans="1:10" ht="15">
      <c r="A23" s="12"/>
      <c r="B23" s="15" t="s">
        <v>115</v>
      </c>
      <c r="C23" s="15" t="s">
        <v>92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 t="s">
        <v>78</v>
      </c>
    </row>
    <row r="24" spans="1:10" ht="15">
      <c r="A24" s="12"/>
      <c r="B24" s="10" t="s">
        <v>115</v>
      </c>
      <c r="C24" s="10" t="s">
        <v>93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 t="s">
        <v>78</v>
      </c>
    </row>
    <row r="25" spans="1:10" ht="15">
      <c r="A25" s="12"/>
      <c r="B25" s="15" t="s">
        <v>115</v>
      </c>
      <c r="C25" s="15" t="s">
        <v>94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 t="s">
        <v>78</v>
      </c>
    </row>
    <row r="26" spans="1:10" ht="15">
      <c r="A26" s="12"/>
      <c r="B26" s="39" t="s">
        <v>115</v>
      </c>
      <c r="C26" s="39" t="s">
        <v>114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 t="s">
        <v>78</v>
      </c>
    </row>
    <row r="27" spans="1:10" ht="15">
      <c r="A27" s="12"/>
      <c r="B27" s="6" t="s">
        <v>116</v>
      </c>
      <c r="C27" s="6" t="s">
        <v>80</v>
      </c>
      <c r="D27" s="22"/>
      <c r="E27" s="22"/>
      <c r="F27" s="22"/>
      <c r="G27" s="22"/>
      <c r="H27" s="22"/>
      <c r="I27" s="22"/>
      <c r="J27" s="22"/>
    </row>
    <row r="28" spans="1:10" ht="15">
      <c r="A28" s="12"/>
      <c r="B28" s="6" t="s">
        <v>116</v>
      </c>
      <c r="C28" s="6" t="s">
        <v>85</v>
      </c>
      <c r="D28" s="22"/>
      <c r="E28" s="22"/>
      <c r="F28" s="22"/>
      <c r="G28" s="22"/>
      <c r="H28" s="22"/>
      <c r="I28" s="22"/>
      <c r="J28" s="22"/>
    </row>
    <row r="29" spans="1:10" ht="15">
      <c r="A29" s="12"/>
      <c r="B29" s="6" t="s">
        <v>116</v>
      </c>
      <c r="C29" s="6" t="s">
        <v>86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 t="s">
        <v>78</v>
      </c>
    </row>
    <row r="30" spans="1:10" ht="15">
      <c r="A30" s="12"/>
      <c r="B30" s="6" t="s">
        <v>116</v>
      </c>
      <c r="C30" s="6" t="s">
        <v>87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 t="s">
        <v>78</v>
      </c>
    </row>
    <row r="31" spans="1:10" ht="15">
      <c r="A31" s="12"/>
      <c r="B31" s="6" t="s">
        <v>116</v>
      </c>
      <c r="C31" s="6" t="s">
        <v>88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 t="s">
        <v>78</v>
      </c>
    </row>
    <row r="32" spans="1:10" ht="15">
      <c r="A32" s="12"/>
      <c r="B32" s="6" t="s">
        <v>116</v>
      </c>
      <c r="C32" s="6" t="s">
        <v>89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 t="s">
        <v>78</v>
      </c>
    </row>
    <row r="33" spans="1:10" ht="15">
      <c r="A33" s="12"/>
      <c r="B33" s="6" t="s">
        <v>116</v>
      </c>
      <c r="C33" s="6" t="s">
        <v>90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 t="s">
        <v>78</v>
      </c>
    </row>
    <row r="34" spans="1:10" ht="15">
      <c r="A34" s="12"/>
      <c r="B34" s="7" t="s">
        <v>116</v>
      </c>
      <c r="C34" s="7" t="s">
        <v>91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 t="s">
        <v>78</v>
      </c>
    </row>
    <row r="35" spans="1:10" ht="15">
      <c r="A35" s="12"/>
      <c r="B35" s="15" t="s">
        <v>116</v>
      </c>
      <c r="C35" s="15" t="s">
        <v>92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 t="s">
        <v>78</v>
      </c>
    </row>
    <row r="36" spans="1:10" ht="15">
      <c r="A36" s="12"/>
      <c r="B36" s="10" t="s">
        <v>116</v>
      </c>
      <c r="C36" s="10" t="s">
        <v>93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 t="s">
        <v>78</v>
      </c>
    </row>
    <row r="37" spans="1:10" ht="15">
      <c r="A37" s="12"/>
      <c r="B37" s="15" t="s">
        <v>116</v>
      </c>
      <c r="C37" s="15" t="s">
        <v>94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 t="s">
        <v>78</v>
      </c>
    </row>
    <row r="38" spans="1:10" ht="15">
      <c r="A38" s="12"/>
      <c r="B38" s="39" t="s">
        <v>116</v>
      </c>
      <c r="C38" s="39" t="s">
        <v>114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 t="s">
        <v>78</v>
      </c>
    </row>
    <row r="39" spans="1:10" ht="15">
      <c r="A39" s="12"/>
      <c r="B39" s="6" t="s">
        <v>83</v>
      </c>
      <c r="C39" s="6" t="s">
        <v>80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 t="s">
        <v>78</v>
      </c>
    </row>
    <row r="40" spans="1:10" ht="15">
      <c r="A40" s="12"/>
      <c r="B40" s="6" t="s">
        <v>83</v>
      </c>
      <c r="C40" s="6" t="s">
        <v>85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 t="s">
        <v>78</v>
      </c>
    </row>
    <row r="41" spans="1:10" ht="15">
      <c r="A41" s="12"/>
      <c r="B41" s="6" t="s">
        <v>83</v>
      </c>
      <c r="C41" s="6" t="s">
        <v>86</v>
      </c>
      <c r="D41" s="22"/>
      <c r="E41" s="22"/>
      <c r="F41" s="22"/>
      <c r="G41" s="22"/>
      <c r="H41" s="22"/>
      <c r="I41" s="22"/>
      <c r="J41" s="22"/>
    </row>
    <row r="42" spans="1:10" ht="15">
      <c r="A42" s="12"/>
      <c r="B42" s="6" t="s">
        <v>83</v>
      </c>
      <c r="C42" s="6" t="s">
        <v>87</v>
      </c>
      <c r="D42" s="22"/>
      <c r="E42" s="22"/>
      <c r="F42" s="22"/>
      <c r="G42" s="22"/>
      <c r="H42" s="22"/>
      <c r="I42" s="22"/>
      <c r="J42" s="22"/>
    </row>
    <row r="43" spans="1:10" ht="15">
      <c r="A43" s="12"/>
      <c r="B43" s="6" t="s">
        <v>83</v>
      </c>
      <c r="C43" s="6" t="s">
        <v>88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 t="s">
        <v>78</v>
      </c>
    </row>
    <row r="44" spans="1:10" ht="15">
      <c r="A44" s="12"/>
      <c r="B44" s="6" t="s">
        <v>83</v>
      </c>
      <c r="C44" s="6" t="s">
        <v>89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 t="s">
        <v>78</v>
      </c>
    </row>
    <row r="45" spans="1:10" ht="15">
      <c r="A45" s="12"/>
      <c r="B45" s="6" t="s">
        <v>83</v>
      </c>
      <c r="C45" s="6" t="s">
        <v>90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 t="s">
        <v>78</v>
      </c>
    </row>
    <row r="46" spans="1:10" ht="15">
      <c r="A46" s="12"/>
      <c r="B46" s="7" t="s">
        <v>83</v>
      </c>
      <c r="C46" s="7" t="s">
        <v>91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 t="s">
        <v>78</v>
      </c>
    </row>
    <row r="47" spans="1:10" ht="15">
      <c r="A47" s="12"/>
      <c r="B47" s="15" t="s">
        <v>83</v>
      </c>
      <c r="C47" s="15" t="s">
        <v>92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 t="s">
        <v>78</v>
      </c>
    </row>
    <row r="48" spans="1:10" ht="15">
      <c r="A48" s="12"/>
      <c r="B48" s="10" t="s">
        <v>83</v>
      </c>
      <c r="C48" s="10" t="s">
        <v>93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 t="s">
        <v>78</v>
      </c>
    </row>
    <row r="49" spans="1:10" ht="15">
      <c r="A49" s="12"/>
      <c r="B49" s="15" t="s">
        <v>83</v>
      </c>
      <c r="C49" s="15" t="s">
        <v>94</v>
      </c>
      <c r="D49" s="42">
        <v>0</v>
      </c>
      <c r="E49" s="42">
        <v>0</v>
      </c>
      <c r="F49" s="42">
        <v>0</v>
      </c>
      <c r="G49" s="42">
        <v>0</v>
      </c>
      <c r="H49" s="42">
        <v>0</v>
      </c>
      <c r="I49" s="42">
        <v>0</v>
      </c>
      <c r="J49" s="42" t="s">
        <v>78</v>
      </c>
    </row>
    <row r="50" spans="1:10" ht="15">
      <c r="A50" s="12"/>
      <c r="B50" s="39" t="s">
        <v>83</v>
      </c>
      <c r="C50" s="39" t="s">
        <v>114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 t="s">
        <v>78</v>
      </c>
    </row>
    <row r="51" spans="1:10" ht="15">
      <c r="A51" s="12"/>
      <c r="B51" s="6" t="s">
        <v>117</v>
      </c>
      <c r="C51" s="6" t="s">
        <v>80</v>
      </c>
      <c r="D51" s="22"/>
      <c r="E51" s="22"/>
      <c r="F51" s="22"/>
      <c r="G51" s="22"/>
      <c r="H51" s="22"/>
      <c r="I51" s="22">
        <v>0</v>
      </c>
      <c r="J51" s="22" t="s">
        <v>78</v>
      </c>
    </row>
    <row r="52" spans="1:10" ht="15">
      <c r="A52" s="12"/>
      <c r="B52" s="6" t="s">
        <v>117</v>
      </c>
      <c r="C52" s="6" t="s">
        <v>85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 t="s">
        <v>78</v>
      </c>
    </row>
    <row r="53" spans="1:10" ht="15">
      <c r="A53" s="12"/>
      <c r="B53" s="6" t="s">
        <v>117</v>
      </c>
      <c r="C53" s="6" t="s">
        <v>86</v>
      </c>
      <c r="D53" s="22"/>
      <c r="E53" s="22"/>
      <c r="F53" s="22"/>
      <c r="G53" s="22"/>
      <c r="H53" s="22"/>
      <c r="I53" s="22"/>
      <c r="J53" s="22"/>
    </row>
    <row r="54" spans="1:10" ht="15">
      <c r="A54" s="12"/>
      <c r="B54" s="6" t="s">
        <v>117</v>
      </c>
      <c r="C54" s="6" t="s">
        <v>87</v>
      </c>
      <c r="D54" s="22"/>
      <c r="E54" s="22"/>
      <c r="F54" s="22"/>
      <c r="G54" s="22"/>
      <c r="H54" s="22"/>
      <c r="I54" s="22"/>
      <c r="J54" s="22"/>
    </row>
    <row r="55" spans="1:10" ht="15">
      <c r="A55" s="12"/>
      <c r="B55" s="6" t="s">
        <v>117</v>
      </c>
      <c r="C55" s="6" t="s">
        <v>88</v>
      </c>
      <c r="D55" s="22"/>
      <c r="E55" s="22"/>
      <c r="F55" s="22"/>
      <c r="G55" s="22"/>
      <c r="H55" s="22"/>
      <c r="I55" s="22"/>
      <c r="J55" s="22"/>
    </row>
    <row r="56" spans="1:10" ht="15">
      <c r="A56" s="12"/>
      <c r="B56" s="6" t="s">
        <v>117</v>
      </c>
      <c r="C56" s="6" t="s">
        <v>89</v>
      </c>
      <c r="D56" s="22"/>
      <c r="E56" s="22"/>
      <c r="F56" s="22"/>
      <c r="G56" s="22"/>
      <c r="H56" s="22"/>
      <c r="I56" s="22"/>
      <c r="J56" s="22"/>
    </row>
    <row r="57" spans="1:10" ht="15">
      <c r="A57" s="12"/>
      <c r="B57" s="6" t="s">
        <v>117</v>
      </c>
      <c r="C57" s="6" t="s">
        <v>90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 t="s">
        <v>78</v>
      </c>
    </row>
    <row r="58" spans="1:10" ht="15">
      <c r="A58" s="12"/>
      <c r="B58" s="7" t="s">
        <v>117</v>
      </c>
      <c r="C58" s="7" t="s">
        <v>91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 t="s">
        <v>78</v>
      </c>
    </row>
    <row r="59" spans="1:10" ht="15">
      <c r="A59" s="12"/>
      <c r="B59" s="15" t="s">
        <v>117</v>
      </c>
      <c r="C59" s="15" t="s">
        <v>92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 t="s">
        <v>78</v>
      </c>
    </row>
    <row r="60" spans="1:10" ht="15">
      <c r="A60" s="12"/>
      <c r="B60" s="10" t="s">
        <v>117</v>
      </c>
      <c r="C60" s="10" t="s">
        <v>93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 t="s">
        <v>78</v>
      </c>
    </row>
    <row r="61" spans="1:10" ht="15">
      <c r="A61" s="12"/>
      <c r="B61" s="15" t="s">
        <v>117</v>
      </c>
      <c r="C61" s="15" t="s">
        <v>94</v>
      </c>
      <c r="D61" s="42">
        <v>0</v>
      </c>
      <c r="E61" s="42">
        <v>0</v>
      </c>
      <c r="F61" s="42">
        <v>0</v>
      </c>
      <c r="G61" s="42">
        <v>0</v>
      </c>
      <c r="H61" s="42">
        <v>0</v>
      </c>
      <c r="I61" s="42">
        <v>0</v>
      </c>
      <c r="J61" s="42" t="s">
        <v>78</v>
      </c>
    </row>
    <row r="62" spans="1:10" ht="15">
      <c r="A62" s="12"/>
      <c r="B62" s="39" t="s">
        <v>117</v>
      </c>
      <c r="C62" s="39" t="s">
        <v>114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 t="s">
        <v>78</v>
      </c>
    </row>
    <row r="63" spans="1:10" ht="15">
      <c r="A63" s="12"/>
      <c r="B63" s="6" t="s">
        <v>118</v>
      </c>
      <c r="C63" s="6" t="s">
        <v>80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 t="s">
        <v>78</v>
      </c>
    </row>
    <row r="64" spans="1:10" ht="15">
      <c r="A64" s="12"/>
      <c r="B64" s="6" t="s">
        <v>118</v>
      </c>
      <c r="C64" s="6" t="s">
        <v>85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 t="s">
        <v>78</v>
      </c>
    </row>
    <row r="65" spans="1:10" ht="15">
      <c r="A65" s="12"/>
      <c r="B65" s="6" t="s">
        <v>118</v>
      </c>
      <c r="C65" s="6" t="s">
        <v>86</v>
      </c>
      <c r="D65" s="22"/>
      <c r="E65" s="22"/>
      <c r="F65" s="22"/>
      <c r="G65" s="22"/>
      <c r="H65" s="22"/>
      <c r="I65" s="22"/>
      <c r="J65" s="22"/>
    </row>
    <row r="66" spans="1:10" ht="15">
      <c r="A66" s="12"/>
      <c r="B66" s="6" t="s">
        <v>118</v>
      </c>
      <c r="C66" s="6" t="s">
        <v>87</v>
      </c>
      <c r="D66" s="22"/>
      <c r="E66" s="22"/>
      <c r="F66" s="22"/>
      <c r="G66" s="22"/>
      <c r="H66" s="22"/>
      <c r="I66" s="22"/>
      <c r="J66" s="22"/>
    </row>
    <row r="67" spans="1:10" ht="15">
      <c r="A67" s="12"/>
      <c r="B67" s="6" t="s">
        <v>118</v>
      </c>
      <c r="C67" s="6" t="s">
        <v>88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 t="s">
        <v>78</v>
      </c>
    </row>
    <row r="68" spans="1:10" ht="15">
      <c r="A68" s="12"/>
      <c r="B68" s="6" t="s">
        <v>118</v>
      </c>
      <c r="C68" s="6" t="s">
        <v>89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 t="s">
        <v>78</v>
      </c>
    </row>
    <row r="69" spans="1:10" ht="15">
      <c r="A69" s="12"/>
      <c r="B69" s="6" t="s">
        <v>118</v>
      </c>
      <c r="C69" s="6" t="s">
        <v>90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 t="s">
        <v>78</v>
      </c>
    </row>
    <row r="70" spans="1:10" ht="15">
      <c r="A70" s="12"/>
      <c r="B70" s="7" t="s">
        <v>118</v>
      </c>
      <c r="C70" s="7" t="s">
        <v>91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 t="s">
        <v>78</v>
      </c>
    </row>
    <row r="71" spans="1:10" ht="15">
      <c r="A71" s="12"/>
      <c r="B71" s="15" t="s">
        <v>118</v>
      </c>
      <c r="C71" s="15" t="s">
        <v>92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 t="s">
        <v>78</v>
      </c>
    </row>
    <row r="72" spans="1:10" ht="15">
      <c r="A72" s="12"/>
      <c r="B72" s="10" t="s">
        <v>118</v>
      </c>
      <c r="C72" s="10" t="s">
        <v>93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 t="s">
        <v>78</v>
      </c>
    </row>
    <row r="73" spans="1:10" ht="15">
      <c r="A73" s="12"/>
      <c r="B73" s="15" t="s">
        <v>118</v>
      </c>
      <c r="C73" s="15" t="s">
        <v>94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42" t="s">
        <v>78</v>
      </c>
    </row>
    <row r="74" spans="1:10" ht="15">
      <c r="A74" s="12"/>
      <c r="B74" s="39" t="s">
        <v>118</v>
      </c>
      <c r="C74" s="39" t="s">
        <v>114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 t="s">
        <v>78</v>
      </c>
    </row>
    <row r="75" spans="1:10" ht="15">
      <c r="A75" s="12"/>
      <c r="B75" s="6" t="s">
        <v>270</v>
      </c>
      <c r="C75" s="6" t="s">
        <v>80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 t="s">
        <v>78</v>
      </c>
    </row>
    <row r="76" spans="1:10" ht="15">
      <c r="A76" s="12"/>
      <c r="B76" s="6" t="s">
        <v>270</v>
      </c>
      <c r="C76" s="6" t="s">
        <v>85</v>
      </c>
      <c r="D76" s="23">
        <v>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 t="s">
        <v>78</v>
      </c>
    </row>
    <row r="77" spans="1:10" ht="15">
      <c r="A77" s="12"/>
      <c r="B77" s="6" t="s">
        <v>270</v>
      </c>
      <c r="C77" s="6" t="s">
        <v>86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 t="s">
        <v>78</v>
      </c>
    </row>
    <row r="78" spans="1:10" ht="15">
      <c r="A78" s="12"/>
      <c r="B78" s="6" t="s">
        <v>270</v>
      </c>
      <c r="C78" s="6" t="s">
        <v>87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 t="s">
        <v>78</v>
      </c>
    </row>
    <row r="79" spans="1:10" ht="15">
      <c r="A79" s="12"/>
      <c r="B79" s="6" t="s">
        <v>270</v>
      </c>
      <c r="C79" s="6" t="s">
        <v>88</v>
      </c>
      <c r="D79" s="23">
        <v>0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 t="s">
        <v>78</v>
      </c>
    </row>
    <row r="80" spans="1:10" ht="15">
      <c r="A80" s="12"/>
      <c r="B80" s="6" t="s">
        <v>270</v>
      </c>
      <c r="C80" s="6" t="s">
        <v>89</v>
      </c>
      <c r="D80" s="23">
        <v>0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3" t="s">
        <v>78</v>
      </c>
    </row>
    <row r="81" spans="1:10" ht="15">
      <c r="A81" s="12"/>
      <c r="B81" s="6" t="s">
        <v>270</v>
      </c>
      <c r="C81" s="6" t="s">
        <v>90</v>
      </c>
      <c r="D81" s="23">
        <v>0</v>
      </c>
      <c r="E81" s="23">
        <v>0</v>
      </c>
      <c r="F81" s="23">
        <v>0</v>
      </c>
      <c r="G81" s="23">
        <v>0</v>
      </c>
      <c r="H81" s="23">
        <v>0</v>
      </c>
      <c r="I81" s="23">
        <v>0</v>
      </c>
      <c r="J81" s="23" t="s">
        <v>78</v>
      </c>
    </row>
    <row r="82" spans="1:10" ht="15">
      <c r="A82" s="12"/>
      <c r="B82" s="7" t="s">
        <v>270</v>
      </c>
      <c r="C82" s="7" t="s">
        <v>91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 t="s">
        <v>78</v>
      </c>
    </row>
    <row r="83" spans="1:10" ht="15">
      <c r="A83" s="12"/>
      <c r="B83" s="15" t="s">
        <v>270</v>
      </c>
      <c r="C83" s="15" t="s">
        <v>92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 t="s">
        <v>78</v>
      </c>
    </row>
    <row r="84" spans="1:10" ht="15">
      <c r="A84" s="12"/>
      <c r="B84" s="10" t="s">
        <v>270</v>
      </c>
      <c r="C84" s="10" t="s">
        <v>93</v>
      </c>
      <c r="D84" s="38">
        <v>0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 t="s">
        <v>78</v>
      </c>
    </row>
    <row r="85" spans="1:10" ht="15">
      <c r="A85" s="12"/>
      <c r="B85" s="15" t="s">
        <v>270</v>
      </c>
      <c r="C85" s="15" t="s">
        <v>94</v>
      </c>
      <c r="D85" s="42">
        <v>0</v>
      </c>
      <c r="E85" s="42">
        <v>0</v>
      </c>
      <c r="F85" s="42">
        <v>0</v>
      </c>
      <c r="G85" s="42">
        <v>0</v>
      </c>
      <c r="H85" s="42">
        <v>0</v>
      </c>
      <c r="I85" s="42">
        <v>0</v>
      </c>
      <c r="J85" s="42" t="s">
        <v>78</v>
      </c>
    </row>
    <row r="86" spans="1:10" ht="15">
      <c r="A86" s="12"/>
      <c r="B86" s="39" t="s">
        <v>270</v>
      </c>
      <c r="C86" s="39" t="s">
        <v>114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 t="s">
        <v>78</v>
      </c>
    </row>
    <row r="87" spans="1:10" ht="15">
      <c r="A87" s="12"/>
      <c r="B87" s="5" t="s">
        <v>119</v>
      </c>
      <c r="C87" s="5" t="s">
        <v>107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 t="s">
        <v>78</v>
      </c>
    </row>
    <row r="88" spans="1:10" ht="15">
      <c r="A88" s="12"/>
      <c r="B88" s="6" t="s">
        <v>119</v>
      </c>
      <c r="C88" s="6" t="s">
        <v>108</v>
      </c>
      <c r="D88" s="22"/>
      <c r="E88" s="22"/>
      <c r="F88" s="22"/>
      <c r="G88" s="22"/>
      <c r="H88" s="22"/>
      <c r="I88" s="22"/>
      <c r="J88" s="22"/>
    </row>
    <row r="89" spans="1:10" ht="15">
      <c r="A89" s="12"/>
      <c r="B89" s="6" t="s">
        <v>119</v>
      </c>
      <c r="C89" s="6" t="s">
        <v>109</v>
      </c>
      <c r="D89" s="22"/>
      <c r="E89" s="22"/>
      <c r="F89" s="22"/>
      <c r="G89" s="22"/>
      <c r="H89" s="22"/>
      <c r="I89" s="22"/>
      <c r="J89" s="22"/>
    </row>
    <row r="90" spans="1:10" ht="15">
      <c r="A90" s="12"/>
      <c r="B90" s="6" t="s">
        <v>119</v>
      </c>
      <c r="C90" s="6" t="s">
        <v>110</v>
      </c>
      <c r="D90" s="22"/>
      <c r="E90" s="22"/>
      <c r="F90" s="22"/>
      <c r="G90" s="22"/>
      <c r="H90" s="22"/>
      <c r="I90" s="22"/>
      <c r="J90" s="22"/>
    </row>
    <row r="91" spans="1:10" ht="15">
      <c r="A91" s="12"/>
      <c r="B91" s="6" t="s">
        <v>119</v>
      </c>
      <c r="C91" s="6" t="s">
        <v>88</v>
      </c>
      <c r="D91" s="22"/>
      <c r="E91" s="22"/>
      <c r="F91" s="22"/>
      <c r="G91" s="22"/>
      <c r="H91" s="22"/>
      <c r="I91" s="22"/>
      <c r="J91" s="22"/>
    </row>
    <row r="92" spans="1:10" ht="15">
      <c r="A92" s="12"/>
      <c r="B92" s="6" t="s">
        <v>119</v>
      </c>
      <c r="C92" s="6" t="s">
        <v>89</v>
      </c>
      <c r="D92" s="22"/>
      <c r="E92" s="22"/>
      <c r="F92" s="22"/>
      <c r="G92" s="22"/>
      <c r="H92" s="22"/>
      <c r="I92" s="22"/>
      <c r="J92" s="22"/>
    </row>
    <row r="93" spans="1:10" ht="15">
      <c r="A93" s="12"/>
      <c r="B93" s="6" t="s">
        <v>119</v>
      </c>
      <c r="C93" s="6" t="s">
        <v>111</v>
      </c>
      <c r="D93" s="22"/>
      <c r="E93" s="22"/>
      <c r="F93" s="22"/>
      <c r="G93" s="22"/>
      <c r="H93" s="22"/>
      <c r="I93" s="22"/>
      <c r="J93" s="22"/>
    </row>
    <row r="94" spans="1:10" ht="15">
      <c r="A94" s="12"/>
      <c r="B94" s="6" t="s">
        <v>119</v>
      </c>
      <c r="C94" s="6" t="s">
        <v>112</v>
      </c>
      <c r="D94" s="23">
        <v>0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 t="s">
        <v>78</v>
      </c>
    </row>
    <row r="95" spans="1:10" ht="15">
      <c r="A95" s="12"/>
      <c r="B95" s="6" t="s">
        <v>119</v>
      </c>
      <c r="C95" s="6" t="s">
        <v>87</v>
      </c>
      <c r="D95" s="22"/>
      <c r="E95" s="22"/>
      <c r="F95" s="22"/>
      <c r="G95" s="22"/>
      <c r="H95" s="22"/>
      <c r="I95" s="22"/>
      <c r="J95" s="22"/>
    </row>
    <row r="96" spans="1:10" ht="15">
      <c r="A96" s="12"/>
      <c r="B96" s="7" t="s">
        <v>119</v>
      </c>
      <c r="C96" s="7" t="s">
        <v>91</v>
      </c>
      <c r="D96" s="44"/>
      <c r="E96" s="44"/>
      <c r="F96" s="44"/>
      <c r="G96" s="44"/>
      <c r="H96" s="44"/>
      <c r="I96" s="44"/>
      <c r="J96" s="44"/>
    </row>
    <row r="97" spans="1:10" ht="15">
      <c r="A97" s="12"/>
      <c r="B97" s="15" t="s">
        <v>119</v>
      </c>
      <c r="C97" s="15" t="s">
        <v>113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 t="s">
        <v>78</v>
      </c>
    </row>
    <row r="98" spans="1:10" ht="15">
      <c r="A98" s="12"/>
      <c r="B98" s="5" t="s">
        <v>115</v>
      </c>
      <c r="C98" s="5" t="s">
        <v>107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 t="s">
        <v>78</v>
      </c>
    </row>
    <row r="99" spans="1:10" ht="15">
      <c r="A99" s="12"/>
      <c r="B99" s="6" t="s">
        <v>115</v>
      </c>
      <c r="C99" s="6" t="s">
        <v>108</v>
      </c>
      <c r="D99" s="22"/>
      <c r="E99" s="22"/>
      <c r="F99" s="22"/>
      <c r="G99" s="22"/>
      <c r="H99" s="22"/>
      <c r="I99" s="22"/>
      <c r="J99" s="22"/>
    </row>
    <row r="100" spans="1:10" ht="15">
      <c r="A100" s="12"/>
      <c r="B100" s="6" t="s">
        <v>115</v>
      </c>
      <c r="C100" s="6" t="s">
        <v>109</v>
      </c>
      <c r="D100" s="22"/>
      <c r="E100" s="22"/>
      <c r="F100" s="22"/>
      <c r="G100" s="22"/>
      <c r="H100" s="22"/>
      <c r="I100" s="22"/>
      <c r="J100" s="22"/>
    </row>
    <row r="101" spans="1:10" ht="15">
      <c r="A101" s="12"/>
      <c r="B101" s="6" t="s">
        <v>115</v>
      </c>
      <c r="C101" s="6" t="s">
        <v>110</v>
      </c>
      <c r="D101" s="22"/>
      <c r="E101" s="22"/>
      <c r="F101" s="22"/>
      <c r="G101" s="22"/>
      <c r="H101" s="22"/>
      <c r="I101" s="22"/>
      <c r="J101" s="22"/>
    </row>
    <row r="102" spans="1:10" ht="15">
      <c r="A102" s="12"/>
      <c r="B102" s="6" t="s">
        <v>115</v>
      </c>
      <c r="C102" s="6" t="s">
        <v>88</v>
      </c>
      <c r="D102" s="22"/>
      <c r="E102" s="22"/>
      <c r="F102" s="22"/>
      <c r="G102" s="22"/>
      <c r="H102" s="22"/>
      <c r="I102" s="22"/>
      <c r="J102" s="22"/>
    </row>
    <row r="103" spans="1:10" ht="15">
      <c r="A103" s="12"/>
      <c r="B103" s="6" t="s">
        <v>115</v>
      </c>
      <c r="C103" s="6" t="s">
        <v>89</v>
      </c>
      <c r="D103" s="22"/>
      <c r="E103" s="22"/>
      <c r="F103" s="22"/>
      <c r="G103" s="22"/>
      <c r="H103" s="22"/>
      <c r="I103" s="22"/>
      <c r="J103" s="22"/>
    </row>
    <row r="104" spans="1:10" ht="15">
      <c r="A104" s="12"/>
      <c r="B104" s="6" t="s">
        <v>115</v>
      </c>
      <c r="C104" s="6" t="s">
        <v>111</v>
      </c>
      <c r="D104" s="22"/>
      <c r="E104" s="22"/>
      <c r="F104" s="22"/>
      <c r="G104" s="22"/>
      <c r="H104" s="22"/>
      <c r="I104" s="22"/>
      <c r="J104" s="22"/>
    </row>
    <row r="105" spans="1:10" ht="15">
      <c r="A105" s="12"/>
      <c r="B105" s="6" t="s">
        <v>115</v>
      </c>
      <c r="C105" s="6" t="s">
        <v>112</v>
      </c>
      <c r="D105" s="23">
        <v>0</v>
      </c>
      <c r="E105" s="23">
        <v>0</v>
      </c>
      <c r="F105" s="23">
        <v>0</v>
      </c>
      <c r="G105" s="23">
        <v>0</v>
      </c>
      <c r="H105" s="23">
        <v>0</v>
      </c>
      <c r="I105" s="23">
        <v>0</v>
      </c>
      <c r="J105" s="23" t="s">
        <v>78</v>
      </c>
    </row>
    <row r="106" spans="1:10" ht="15">
      <c r="A106" s="12"/>
      <c r="B106" s="6" t="s">
        <v>115</v>
      </c>
      <c r="C106" s="6" t="s">
        <v>87</v>
      </c>
      <c r="D106" s="22"/>
      <c r="E106" s="22"/>
      <c r="F106" s="22"/>
      <c r="G106" s="22"/>
      <c r="H106" s="22"/>
      <c r="I106" s="22"/>
      <c r="J106" s="22"/>
    </row>
    <row r="107" spans="1:10" ht="15">
      <c r="A107" s="12"/>
      <c r="B107" s="7" t="s">
        <v>115</v>
      </c>
      <c r="C107" s="7" t="s">
        <v>91</v>
      </c>
      <c r="D107" s="44"/>
      <c r="E107" s="44"/>
      <c r="F107" s="44"/>
      <c r="G107" s="44"/>
      <c r="H107" s="44"/>
      <c r="I107" s="44"/>
      <c r="J107" s="44"/>
    </row>
    <row r="108" spans="1:10" ht="15">
      <c r="A108" s="12"/>
      <c r="B108" s="15" t="s">
        <v>115</v>
      </c>
      <c r="C108" s="15" t="s">
        <v>113</v>
      </c>
      <c r="D108" s="2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 t="s">
        <v>78</v>
      </c>
    </row>
    <row r="109" spans="1:10" ht="15">
      <c r="A109" s="12"/>
      <c r="B109" s="30" t="s">
        <v>120</v>
      </c>
      <c r="C109" s="31" t="s">
        <v>107</v>
      </c>
      <c r="D109" s="27">
        <v>0</v>
      </c>
      <c r="E109" s="27">
        <v>0</v>
      </c>
      <c r="F109" s="27">
        <v>0</v>
      </c>
      <c r="G109" s="27">
        <v>0</v>
      </c>
      <c r="H109" s="27">
        <v>0</v>
      </c>
      <c r="I109" s="27">
        <v>0</v>
      </c>
      <c r="J109" s="27" t="s">
        <v>78</v>
      </c>
    </row>
    <row r="110" spans="1:10" ht="15">
      <c r="A110" s="12"/>
      <c r="B110" s="32" t="s">
        <v>120</v>
      </c>
      <c r="C110" s="33" t="s">
        <v>108</v>
      </c>
      <c r="D110" s="28">
        <v>0</v>
      </c>
      <c r="E110" s="28">
        <v>0</v>
      </c>
      <c r="F110" s="28">
        <v>0</v>
      </c>
      <c r="G110" s="28">
        <v>0</v>
      </c>
      <c r="H110" s="28">
        <v>0</v>
      </c>
      <c r="I110" s="28">
        <v>0</v>
      </c>
      <c r="J110" s="28" t="s">
        <v>78</v>
      </c>
    </row>
    <row r="111" spans="1:10" ht="15">
      <c r="A111" s="12"/>
      <c r="B111" s="32" t="s">
        <v>120</v>
      </c>
      <c r="C111" s="33" t="s">
        <v>109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28">
        <v>0</v>
      </c>
      <c r="J111" s="28" t="s">
        <v>78</v>
      </c>
    </row>
    <row r="112" spans="1:10" ht="15">
      <c r="A112" s="12"/>
      <c r="B112" s="32" t="s">
        <v>120</v>
      </c>
      <c r="C112" s="33" t="s">
        <v>110</v>
      </c>
      <c r="D112" s="28">
        <v>0</v>
      </c>
      <c r="E112" s="28">
        <v>0</v>
      </c>
      <c r="F112" s="28">
        <v>0</v>
      </c>
      <c r="G112" s="28">
        <v>0</v>
      </c>
      <c r="H112" s="28">
        <v>0</v>
      </c>
      <c r="I112" s="28">
        <v>0</v>
      </c>
      <c r="J112" s="28" t="s">
        <v>78</v>
      </c>
    </row>
    <row r="113" spans="1:10" ht="15">
      <c r="A113" s="12"/>
      <c r="B113" s="32" t="s">
        <v>120</v>
      </c>
      <c r="C113" s="33" t="s">
        <v>88</v>
      </c>
      <c r="D113" s="43"/>
      <c r="E113" s="43"/>
      <c r="F113" s="43"/>
      <c r="G113" s="43"/>
      <c r="H113" s="43"/>
      <c r="I113" s="43"/>
      <c r="J113" s="43"/>
    </row>
    <row r="114" spans="1:10" ht="15">
      <c r="A114" s="12"/>
      <c r="B114" s="32" t="s">
        <v>120</v>
      </c>
      <c r="C114" s="33" t="s">
        <v>89</v>
      </c>
      <c r="D114" s="43"/>
      <c r="E114" s="43"/>
      <c r="F114" s="43"/>
      <c r="G114" s="43"/>
      <c r="H114" s="43"/>
      <c r="I114" s="43"/>
      <c r="J114" s="43"/>
    </row>
    <row r="115" spans="1:10" ht="15">
      <c r="A115" s="12"/>
      <c r="B115" s="32" t="s">
        <v>120</v>
      </c>
      <c r="C115" s="33" t="s">
        <v>111</v>
      </c>
      <c r="D115" s="28">
        <v>0</v>
      </c>
      <c r="E115" s="28">
        <v>0</v>
      </c>
      <c r="F115" s="28">
        <v>0</v>
      </c>
      <c r="G115" s="28">
        <v>0</v>
      </c>
      <c r="H115" s="28">
        <v>0</v>
      </c>
      <c r="I115" s="28">
        <v>0</v>
      </c>
      <c r="J115" s="28" t="s">
        <v>78</v>
      </c>
    </row>
    <row r="116" spans="1:10" ht="15">
      <c r="A116" s="12"/>
      <c r="B116" s="32" t="s">
        <v>120</v>
      </c>
      <c r="C116" s="33" t="s">
        <v>112</v>
      </c>
      <c r="D116" s="28">
        <v>0</v>
      </c>
      <c r="E116" s="28">
        <v>0</v>
      </c>
      <c r="F116" s="28">
        <v>0</v>
      </c>
      <c r="G116" s="28">
        <v>0</v>
      </c>
      <c r="H116" s="28">
        <v>0</v>
      </c>
      <c r="I116" s="28">
        <v>0</v>
      </c>
      <c r="J116" s="28" t="s">
        <v>78</v>
      </c>
    </row>
    <row r="117" spans="1:10" ht="15">
      <c r="A117" s="12"/>
      <c r="B117" s="32" t="s">
        <v>120</v>
      </c>
      <c r="C117" s="33" t="s">
        <v>87</v>
      </c>
      <c r="D117" s="28">
        <v>0</v>
      </c>
      <c r="E117" s="28">
        <v>0</v>
      </c>
      <c r="F117" s="28">
        <v>0</v>
      </c>
      <c r="G117" s="28">
        <v>0</v>
      </c>
      <c r="H117" s="28">
        <v>0</v>
      </c>
      <c r="I117" s="28">
        <v>0</v>
      </c>
      <c r="J117" s="28" t="s">
        <v>78</v>
      </c>
    </row>
    <row r="118" spans="1:10" ht="15">
      <c r="A118" s="12"/>
      <c r="B118" s="34" t="s">
        <v>120</v>
      </c>
      <c r="C118" s="35" t="s">
        <v>91</v>
      </c>
      <c r="D118" s="29">
        <v>0</v>
      </c>
      <c r="E118" s="29">
        <v>0</v>
      </c>
      <c r="F118" s="29">
        <v>0</v>
      </c>
      <c r="G118" s="29">
        <v>0</v>
      </c>
      <c r="H118" s="29">
        <v>0</v>
      </c>
      <c r="I118" s="29">
        <v>0</v>
      </c>
      <c r="J118" s="29" t="s">
        <v>78</v>
      </c>
    </row>
    <row r="119" spans="1:10" ht="15">
      <c r="A119" s="12"/>
      <c r="B119" s="36" t="s">
        <v>120</v>
      </c>
      <c r="C119" s="37" t="s">
        <v>113</v>
      </c>
      <c r="D119" s="56">
        <v>0</v>
      </c>
      <c r="E119" s="56">
        <v>0</v>
      </c>
      <c r="F119" s="56">
        <v>0</v>
      </c>
      <c r="G119" s="56">
        <v>0</v>
      </c>
      <c r="H119" s="56">
        <v>0</v>
      </c>
      <c r="I119" s="56">
        <v>0</v>
      </c>
      <c r="J119" s="56" t="s">
        <v>78</v>
      </c>
    </row>
    <row r="120" spans="1:10" ht="15">
      <c r="A120" s="12"/>
      <c r="B120" s="30" t="s">
        <v>95</v>
      </c>
      <c r="C120" s="31" t="s">
        <v>107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 t="s">
        <v>78</v>
      </c>
    </row>
    <row r="121" spans="1:10" ht="15">
      <c r="A121" s="12"/>
      <c r="B121" s="32" t="s">
        <v>95</v>
      </c>
      <c r="C121" s="33" t="s">
        <v>108</v>
      </c>
      <c r="D121" s="28">
        <v>0</v>
      </c>
      <c r="E121" s="28">
        <v>0</v>
      </c>
      <c r="F121" s="28">
        <v>0</v>
      </c>
      <c r="G121" s="28">
        <v>0</v>
      </c>
      <c r="H121" s="28">
        <v>0</v>
      </c>
      <c r="I121" s="28">
        <v>0</v>
      </c>
      <c r="J121" s="28" t="s">
        <v>78</v>
      </c>
    </row>
    <row r="122" spans="1:10" ht="15">
      <c r="A122" s="12"/>
      <c r="B122" s="32" t="s">
        <v>95</v>
      </c>
      <c r="C122" s="33" t="s">
        <v>109</v>
      </c>
      <c r="D122" s="28">
        <v>0</v>
      </c>
      <c r="E122" s="28">
        <v>0</v>
      </c>
      <c r="F122" s="28">
        <v>0</v>
      </c>
      <c r="G122" s="28">
        <v>0</v>
      </c>
      <c r="H122" s="28">
        <v>0</v>
      </c>
      <c r="I122" s="28">
        <v>0</v>
      </c>
      <c r="J122" s="28" t="s">
        <v>78</v>
      </c>
    </row>
    <row r="123" spans="1:10" ht="15">
      <c r="A123" s="12"/>
      <c r="B123" s="32" t="s">
        <v>95</v>
      </c>
      <c r="C123" s="33" t="s">
        <v>110</v>
      </c>
      <c r="D123" s="28">
        <v>0</v>
      </c>
      <c r="E123" s="28">
        <v>0</v>
      </c>
      <c r="F123" s="28">
        <v>0</v>
      </c>
      <c r="G123" s="28">
        <v>0</v>
      </c>
      <c r="H123" s="28">
        <v>0</v>
      </c>
      <c r="I123" s="28">
        <v>0</v>
      </c>
      <c r="J123" s="28" t="s">
        <v>78</v>
      </c>
    </row>
    <row r="124" spans="1:10" ht="15">
      <c r="A124" s="12"/>
      <c r="B124" s="32" t="s">
        <v>95</v>
      </c>
      <c r="C124" s="33" t="s">
        <v>88</v>
      </c>
      <c r="D124" s="28">
        <v>0</v>
      </c>
      <c r="E124" s="28">
        <v>0</v>
      </c>
      <c r="F124" s="28">
        <v>0</v>
      </c>
      <c r="G124" s="28">
        <v>0</v>
      </c>
      <c r="H124" s="28">
        <v>0</v>
      </c>
      <c r="I124" s="28">
        <v>0</v>
      </c>
      <c r="J124" s="28" t="s">
        <v>78</v>
      </c>
    </row>
    <row r="125" spans="1:10" ht="15">
      <c r="A125" s="12"/>
      <c r="B125" s="32" t="s">
        <v>95</v>
      </c>
      <c r="C125" s="33" t="s">
        <v>89</v>
      </c>
      <c r="D125" s="28">
        <v>0</v>
      </c>
      <c r="E125" s="28">
        <v>0</v>
      </c>
      <c r="F125" s="28">
        <v>0</v>
      </c>
      <c r="G125" s="28">
        <v>0</v>
      </c>
      <c r="H125" s="28">
        <v>0</v>
      </c>
      <c r="I125" s="28">
        <v>0</v>
      </c>
      <c r="J125" s="28" t="s">
        <v>78</v>
      </c>
    </row>
    <row r="126" spans="1:10" ht="15">
      <c r="A126" s="12"/>
      <c r="B126" s="32" t="s">
        <v>95</v>
      </c>
      <c r="C126" s="33" t="s">
        <v>111</v>
      </c>
      <c r="D126" s="28">
        <v>0</v>
      </c>
      <c r="E126" s="28">
        <v>0</v>
      </c>
      <c r="F126" s="28">
        <v>0</v>
      </c>
      <c r="G126" s="28">
        <v>0</v>
      </c>
      <c r="H126" s="28">
        <v>0</v>
      </c>
      <c r="I126" s="28">
        <v>0</v>
      </c>
      <c r="J126" s="28" t="s">
        <v>78</v>
      </c>
    </row>
    <row r="127" spans="1:10" ht="15">
      <c r="A127" s="12"/>
      <c r="B127" s="32" t="s">
        <v>95</v>
      </c>
      <c r="C127" s="33" t="s">
        <v>112</v>
      </c>
      <c r="D127" s="28">
        <v>0</v>
      </c>
      <c r="E127" s="28">
        <v>0</v>
      </c>
      <c r="F127" s="28">
        <v>0</v>
      </c>
      <c r="G127" s="28">
        <v>0</v>
      </c>
      <c r="H127" s="28">
        <v>0</v>
      </c>
      <c r="I127" s="28">
        <v>0</v>
      </c>
      <c r="J127" s="28" t="s">
        <v>78</v>
      </c>
    </row>
    <row r="128" spans="1:10" ht="15">
      <c r="A128" s="12"/>
      <c r="B128" s="32" t="s">
        <v>95</v>
      </c>
      <c r="C128" s="33" t="s">
        <v>87</v>
      </c>
      <c r="D128" s="28">
        <v>0</v>
      </c>
      <c r="E128" s="28">
        <v>0</v>
      </c>
      <c r="F128" s="28">
        <v>0</v>
      </c>
      <c r="G128" s="28">
        <v>0</v>
      </c>
      <c r="H128" s="28">
        <v>0</v>
      </c>
      <c r="I128" s="28">
        <v>0</v>
      </c>
      <c r="J128" s="28" t="s">
        <v>78</v>
      </c>
    </row>
    <row r="129" spans="1:10" ht="15">
      <c r="A129" s="12"/>
      <c r="B129" s="34" t="s">
        <v>95</v>
      </c>
      <c r="C129" s="35" t="s">
        <v>91</v>
      </c>
      <c r="D129" s="29">
        <v>0</v>
      </c>
      <c r="E129" s="29">
        <v>0</v>
      </c>
      <c r="F129" s="29">
        <v>0</v>
      </c>
      <c r="G129" s="29">
        <v>0</v>
      </c>
      <c r="H129" s="29">
        <v>0</v>
      </c>
      <c r="I129" s="29">
        <v>0</v>
      </c>
      <c r="J129" s="29" t="s">
        <v>78</v>
      </c>
    </row>
    <row r="130" spans="1:10" ht="15">
      <c r="A130" s="12"/>
      <c r="B130" s="36" t="s">
        <v>95</v>
      </c>
      <c r="C130" s="37" t="s">
        <v>113</v>
      </c>
      <c r="D130" s="56">
        <v>0</v>
      </c>
      <c r="E130" s="56">
        <v>0</v>
      </c>
      <c r="F130" s="56">
        <v>0</v>
      </c>
      <c r="G130" s="56">
        <v>0</v>
      </c>
      <c r="H130" s="56">
        <v>0</v>
      </c>
      <c r="I130" s="56">
        <v>0</v>
      </c>
      <c r="J130" s="56" t="s">
        <v>78</v>
      </c>
    </row>
    <row r="131" spans="1:10" ht="15">
      <c r="A131" s="12"/>
      <c r="B131" s="30" t="s">
        <v>96</v>
      </c>
      <c r="C131" s="31" t="s">
        <v>107</v>
      </c>
      <c r="D131" s="27">
        <v>0</v>
      </c>
      <c r="E131" s="27">
        <v>0</v>
      </c>
      <c r="F131" s="27">
        <v>0</v>
      </c>
      <c r="G131" s="27">
        <v>0</v>
      </c>
      <c r="H131" s="27">
        <v>0</v>
      </c>
      <c r="I131" s="27">
        <v>0</v>
      </c>
      <c r="J131" s="27" t="s">
        <v>78</v>
      </c>
    </row>
    <row r="132" spans="2:10" ht="15">
      <c r="B132" s="32" t="s">
        <v>96</v>
      </c>
      <c r="C132" s="33" t="s">
        <v>108</v>
      </c>
      <c r="D132" s="28">
        <v>0</v>
      </c>
      <c r="E132" s="28">
        <v>0</v>
      </c>
      <c r="F132" s="28">
        <v>0</v>
      </c>
      <c r="G132" s="28">
        <v>0</v>
      </c>
      <c r="H132" s="28">
        <v>0</v>
      </c>
      <c r="I132" s="28">
        <v>0</v>
      </c>
      <c r="J132" s="28" t="s">
        <v>78</v>
      </c>
    </row>
    <row r="133" spans="2:10" ht="15">
      <c r="B133" s="32" t="s">
        <v>96</v>
      </c>
      <c r="C133" s="33" t="s">
        <v>109</v>
      </c>
      <c r="D133" s="28">
        <v>0</v>
      </c>
      <c r="E133" s="28">
        <v>0</v>
      </c>
      <c r="F133" s="28">
        <v>0</v>
      </c>
      <c r="G133" s="28">
        <v>0</v>
      </c>
      <c r="H133" s="28">
        <v>0</v>
      </c>
      <c r="I133" s="28">
        <v>0</v>
      </c>
      <c r="J133" s="28" t="s">
        <v>78</v>
      </c>
    </row>
    <row r="134" spans="2:10" ht="15">
      <c r="B134" s="32" t="s">
        <v>96</v>
      </c>
      <c r="C134" s="33" t="s">
        <v>110</v>
      </c>
      <c r="D134" s="28">
        <v>0</v>
      </c>
      <c r="E134" s="28">
        <v>0</v>
      </c>
      <c r="F134" s="28">
        <v>0</v>
      </c>
      <c r="G134" s="28">
        <v>0</v>
      </c>
      <c r="H134" s="28">
        <v>0</v>
      </c>
      <c r="I134" s="28">
        <v>0</v>
      </c>
      <c r="J134" s="28" t="s">
        <v>78</v>
      </c>
    </row>
    <row r="135" spans="2:10" ht="15">
      <c r="B135" s="32" t="s">
        <v>96</v>
      </c>
      <c r="C135" s="33" t="s">
        <v>88</v>
      </c>
      <c r="D135" s="28">
        <v>35</v>
      </c>
      <c r="E135" s="28">
        <v>35</v>
      </c>
      <c r="F135" s="28">
        <v>32.513</v>
      </c>
      <c r="G135" s="28">
        <v>30.537</v>
      </c>
      <c r="H135" s="28">
        <v>29.709</v>
      </c>
      <c r="I135" s="28">
        <v>23.742</v>
      </c>
      <c r="J135" s="28" t="s">
        <v>78</v>
      </c>
    </row>
    <row r="136" spans="2:10" ht="15">
      <c r="B136" s="32" t="s">
        <v>96</v>
      </c>
      <c r="C136" s="33" t="s">
        <v>89</v>
      </c>
      <c r="D136" s="28">
        <v>0</v>
      </c>
      <c r="E136" s="28">
        <v>0</v>
      </c>
      <c r="F136" s="28">
        <v>0</v>
      </c>
      <c r="G136" s="28">
        <v>0</v>
      </c>
      <c r="H136" s="28">
        <v>0</v>
      </c>
      <c r="I136" s="28">
        <v>0</v>
      </c>
      <c r="J136" s="28" t="s">
        <v>78</v>
      </c>
    </row>
    <row r="137" spans="2:10" ht="15">
      <c r="B137" s="32" t="s">
        <v>96</v>
      </c>
      <c r="C137" s="33" t="s">
        <v>111</v>
      </c>
      <c r="D137" s="28">
        <v>0</v>
      </c>
      <c r="E137" s="28">
        <v>0</v>
      </c>
      <c r="F137" s="28">
        <v>0</v>
      </c>
      <c r="G137" s="28">
        <v>0</v>
      </c>
      <c r="H137" s="28">
        <v>0</v>
      </c>
      <c r="I137" s="28">
        <v>0</v>
      </c>
      <c r="J137" s="28" t="s">
        <v>78</v>
      </c>
    </row>
    <row r="138" spans="2:10" ht="15">
      <c r="B138" s="32" t="s">
        <v>96</v>
      </c>
      <c r="C138" s="33" t="s">
        <v>112</v>
      </c>
      <c r="D138" s="28">
        <v>0</v>
      </c>
      <c r="E138" s="28">
        <v>0</v>
      </c>
      <c r="F138" s="28">
        <v>0</v>
      </c>
      <c r="G138" s="28">
        <v>0</v>
      </c>
      <c r="H138" s="28">
        <v>0</v>
      </c>
      <c r="I138" s="28">
        <v>0</v>
      </c>
      <c r="J138" s="28" t="s">
        <v>78</v>
      </c>
    </row>
    <row r="139" spans="2:10" ht="15">
      <c r="B139" s="32" t="s">
        <v>96</v>
      </c>
      <c r="C139" s="33" t="s">
        <v>87</v>
      </c>
      <c r="D139" s="28">
        <v>0</v>
      </c>
      <c r="E139" s="28">
        <v>0</v>
      </c>
      <c r="F139" s="28">
        <v>0</v>
      </c>
      <c r="G139" s="28">
        <v>0</v>
      </c>
      <c r="H139" s="28">
        <v>0</v>
      </c>
      <c r="I139" s="28">
        <v>0</v>
      </c>
      <c r="J139" s="28" t="s">
        <v>78</v>
      </c>
    </row>
    <row r="140" spans="2:10" ht="15">
      <c r="B140" s="34" t="s">
        <v>96</v>
      </c>
      <c r="C140" s="35" t="s">
        <v>91</v>
      </c>
      <c r="D140" s="29">
        <v>0</v>
      </c>
      <c r="E140" s="29">
        <v>0</v>
      </c>
      <c r="F140" s="29">
        <v>0</v>
      </c>
      <c r="G140" s="29">
        <v>0</v>
      </c>
      <c r="H140" s="29">
        <v>0</v>
      </c>
      <c r="I140" s="29">
        <v>0</v>
      </c>
      <c r="J140" s="29" t="s">
        <v>78</v>
      </c>
    </row>
    <row r="141" spans="2:10" ht="15">
      <c r="B141" s="36" t="s">
        <v>96</v>
      </c>
      <c r="C141" s="37" t="s">
        <v>113</v>
      </c>
      <c r="D141" s="56">
        <v>35</v>
      </c>
      <c r="E141" s="56">
        <v>35</v>
      </c>
      <c r="F141" s="56">
        <v>32.513</v>
      </c>
      <c r="G141" s="56">
        <v>30.537</v>
      </c>
      <c r="H141" s="56">
        <v>29.709</v>
      </c>
      <c r="I141" s="56">
        <v>23.742</v>
      </c>
      <c r="J141" s="56" t="s">
        <v>78</v>
      </c>
    </row>
    <row r="142" spans="2:10" ht="15">
      <c r="B142" s="30" t="s">
        <v>97</v>
      </c>
      <c r="C142" s="31" t="s">
        <v>107</v>
      </c>
      <c r="D142" s="27">
        <v>0</v>
      </c>
      <c r="E142" s="27">
        <v>0</v>
      </c>
      <c r="F142" s="27">
        <v>0</v>
      </c>
      <c r="G142" s="27">
        <v>0</v>
      </c>
      <c r="H142" s="27">
        <v>0</v>
      </c>
      <c r="I142" s="27">
        <v>0</v>
      </c>
      <c r="J142" s="27" t="s">
        <v>78</v>
      </c>
    </row>
    <row r="143" spans="2:10" ht="15">
      <c r="B143" s="32" t="s">
        <v>97</v>
      </c>
      <c r="C143" s="33" t="s">
        <v>108</v>
      </c>
      <c r="D143" s="28">
        <v>0</v>
      </c>
      <c r="E143" s="28">
        <v>0</v>
      </c>
      <c r="F143" s="28">
        <v>0</v>
      </c>
      <c r="G143" s="28">
        <v>0</v>
      </c>
      <c r="H143" s="28">
        <v>0</v>
      </c>
      <c r="I143" s="28">
        <v>0</v>
      </c>
      <c r="J143" s="28" t="s">
        <v>78</v>
      </c>
    </row>
    <row r="144" spans="2:10" ht="15">
      <c r="B144" s="32" t="s">
        <v>97</v>
      </c>
      <c r="C144" s="33" t="s">
        <v>109</v>
      </c>
      <c r="D144" s="28">
        <v>0</v>
      </c>
      <c r="E144" s="28">
        <v>0</v>
      </c>
      <c r="F144" s="28">
        <v>0</v>
      </c>
      <c r="G144" s="28">
        <v>0</v>
      </c>
      <c r="H144" s="28">
        <v>0</v>
      </c>
      <c r="I144" s="28">
        <v>0</v>
      </c>
      <c r="J144" s="28" t="s">
        <v>78</v>
      </c>
    </row>
    <row r="145" spans="2:10" ht="15">
      <c r="B145" s="32" t="s">
        <v>97</v>
      </c>
      <c r="C145" s="33" t="s">
        <v>110</v>
      </c>
      <c r="D145" s="28">
        <v>0</v>
      </c>
      <c r="E145" s="28">
        <v>0</v>
      </c>
      <c r="F145" s="28">
        <v>0</v>
      </c>
      <c r="G145" s="28">
        <v>0</v>
      </c>
      <c r="H145" s="28">
        <v>0</v>
      </c>
      <c r="I145" s="28">
        <v>0</v>
      </c>
      <c r="J145" s="28" t="s">
        <v>78</v>
      </c>
    </row>
    <row r="146" spans="2:10" ht="15">
      <c r="B146" s="32" t="s">
        <v>97</v>
      </c>
      <c r="C146" s="33" t="s">
        <v>88</v>
      </c>
      <c r="D146" s="28">
        <v>0</v>
      </c>
      <c r="E146" s="28">
        <v>0</v>
      </c>
      <c r="F146" s="28">
        <v>0</v>
      </c>
      <c r="G146" s="28">
        <v>0</v>
      </c>
      <c r="H146" s="28">
        <v>0</v>
      </c>
      <c r="I146" s="28">
        <v>0</v>
      </c>
      <c r="J146" s="28" t="s">
        <v>78</v>
      </c>
    </row>
    <row r="147" spans="2:10" ht="15">
      <c r="B147" s="32" t="s">
        <v>97</v>
      </c>
      <c r="C147" s="33" t="s">
        <v>89</v>
      </c>
      <c r="D147" s="28">
        <v>0</v>
      </c>
      <c r="E147" s="28">
        <v>0</v>
      </c>
      <c r="F147" s="28">
        <v>0</v>
      </c>
      <c r="G147" s="28">
        <v>0</v>
      </c>
      <c r="H147" s="28">
        <v>0</v>
      </c>
      <c r="I147" s="28">
        <v>0</v>
      </c>
      <c r="J147" s="28" t="s">
        <v>78</v>
      </c>
    </row>
    <row r="148" spans="2:10" ht="15">
      <c r="B148" s="32" t="s">
        <v>97</v>
      </c>
      <c r="C148" s="33" t="s">
        <v>111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  <c r="I148" s="28">
        <v>0</v>
      </c>
      <c r="J148" s="28" t="s">
        <v>78</v>
      </c>
    </row>
    <row r="149" spans="2:10" ht="15">
      <c r="B149" s="32" t="s">
        <v>97</v>
      </c>
      <c r="C149" s="33" t="s">
        <v>112</v>
      </c>
      <c r="D149" s="28">
        <v>0</v>
      </c>
      <c r="E149" s="28">
        <v>0</v>
      </c>
      <c r="F149" s="28">
        <v>0</v>
      </c>
      <c r="G149" s="28">
        <v>0</v>
      </c>
      <c r="H149" s="28">
        <v>0</v>
      </c>
      <c r="I149" s="28">
        <v>0</v>
      </c>
      <c r="J149" s="28" t="s">
        <v>78</v>
      </c>
    </row>
    <row r="150" spans="2:10" ht="15">
      <c r="B150" s="32" t="s">
        <v>97</v>
      </c>
      <c r="C150" s="33" t="s">
        <v>87</v>
      </c>
      <c r="D150" s="28">
        <v>0</v>
      </c>
      <c r="E150" s="28">
        <v>0</v>
      </c>
      <c r="F150" s="28">
        <v>0</v>
      </c>
      <c r="G150" s="28">
        <v>0</v>
      </c>
      <c r="H150" s="28">
        <v>0</v>
      </c>
      <c r="I150" s="28">
        <v>0</v>
      </c>
      <c r="J150" s="28" t="s">
        <v>78</v>
      </c>
    </row>
    <row r="151" spans="2:10" ht="15">
      <c r="B151" s="34" t="s">
        <v>97</v>
      </c>
      <c r="C151" s="35" t="s">
        <v>91</v>
      </c>
      <c r="D151" s="29">
        <v>0</v>
      </c>
      <c r="E151" s="29">
        <v>0</v>
      </c>
      <c r="F151" s="29">
        <v>0</v>
      </c>
      <c r="G151" s="29">
        <v>0</v>
      </c>
      <c r="H151" s="29">
        <v>0</v>
      </c>
      <c r="I151" s="29">
        <v>0</v>
      </c>
      <c r="J151" s="29" t="s">
        <v>78</v>
      </c>
    </row>
    <row r="152" spans="2:10" ht="15">
      <c r="B152" s="36" t="s">
        <v>97</v>
      </c>
      <c r="C152" s="37" t="s">
        <v>113</v>
      </c>
      <c r="D152" s="56">
        <v>0</v>
      </c>
      <c r="E152" s="56">
        <v>0</v>
      </c>
      <c r="F152" s="56">
        <v>0</v>
      </c>
      <c r="G152" s="56">
        <v>0</v>
      </c>
      <c r="H152" s="56">
        <v>0</v>
      </c>
      <c r="I152" s="56">
        <v>0</v>
      </c>
      <c r="J152" s="56" t="s">
        <v>78</v>
      </c>
    </row>
    <row r="153" spans="2:10" ht="15">
      <c r="B153" s="30" t="s">
        <v>121</v>
      </c>
      <c r="C153" s="31" t="s">
        <v>107</v>
      </c>
      <c r="D153" s="27">
        <v>0</v>
      </c>
      <c r="E153" s="27">
        <v>0</v>
      </c>
      <c r="F153" s="27">
        <v>0</v>
      </c>
      <c r="G153" s="27">
        <v>0</v>
      </c>
      <c r="H153" s="27">
        <v>0</v>
      </c>
      <c r="I153" s="27">
        <v>0</v>
      </c>
      <c r="J153" s="27" t="s">
        <v>78</v>
      </c>
    </row>
    <row r="154" spans="2:10" ht="15">
      <c r="B154" s="32" t="s">
        <v>121</v>
      </c>
      <c r="C154" s="33" t="s">
        <v>108</v>
      </c>
      <c r="D154" s="28">
        <v>0</v>
      </c>
      <c r="E154" s="28">
        <v>0</v>
      </c>
      <c r="F154" s="28">
        <v>0</v>
      </c>
      <c r="G154" s="28">
        <v>0</v>
      </c>
      <c r="H154" s="28">
        <v>0</v>
      </c>
      <c r="I154" s="28">
        <v>0</v>
      </c>
      <c r="J154" s="28" t="s">
        <v>78</v>
      </c>
    </row>
    <row r="155" spans="2:10" ht="15">
      <c r="B155" s="32" t="s">
        <v>121</v>
      </c>
      <c r="C155" s="33" t="s">
        <v>109</v>
      </c>
      <c r="D155" s="28">
        <v>0</v>
      </c>
      <c r="E155" s="28">
        <v>0</v>
      </c>
      <c r="F155" s="28">
        <v>0</v>
      </c>
      <c r="G155" s="28">
        <v>0</v>
      </c>
      <c r="H155" s="28">
        <v>0</v>
      </c>
      <c r="I155" s="28">
        <v>0</v>
      </c>
      <c r="J155" s="28" t="s">
        <v>78</v>
      </c>
    </row>
    <row r="156" spans="2:10" ht="15">
      <c r="B156" s="32" t="s">
        <v>121</v>
      </c>
      <c r="C156" s="33" t="s">
        <v>110</v>
      </c>
      <c r="D156" s="28">
        <v>0</v>
      </c>
      <c r="E156" s="28">
        <v>0</v>
      </c>
      <c r="F156" s="28">
        <v>0</v>
      </c>
      <c r="G156" s="28">
        <v>0</v>
      </c>
      <c r="H156" s="28">
        <v>0</v>
      </c>
      <c r="I156" s="28">
        <v>0</v>
      </c>
      <c r="J156" s="28" t="s">
        <v>78</v>
      </c>
    </row>
    <row r="157" spans="2:10" ht="15">
      <c r="B157" s="32" t="s">
        <v>121</v>
      </c>
      <c r="C157" s="33" t="s">
        <v>88</v>
      </c>
      <c r="D157" s="28">
        <v>66</v>
      </c>
      <c r="E157" s="28">
        <v>69</v>
      </c>
      <c r="F157" s="28">
        <v>63.023</v>
      </c>
      <c r="G157" s="28">
        <v>58.883</v>
      </c>
      <c r="H157" s="28">
        <v>58.946</v>
      </c>
      <c r="I157" s="28">
        <v>50.144</v>
      </c>
      <c r="J157" s="28" t="s">
        <v>78</v>
      </c>
    </row>
    <row r="158" spans="2:10" ht="15">
      <c r="B158" s="32" t="s">
        <v>121</v>
      </c>
      <c r="C158" s="33" t="s">
        <v>89</v>
      </c>
      <c r="D158" s="28">
        <v>0</v>
      </c>
      <c r="E158" s="28">
        <v>0</v>
      </c>
      <c r="F158" s="28">
        <v>0</v>
      </c>
      <c r="G158" s="28">
        <v>0</v>
      </c>
      <c r="H158" s="28">
        <v>0</v>
      </c>
      <c r="I158" s="28">
        <v>0</v>
      </c>
      <c r="J158" s="28" t="s">
        <v>78</v>
      </c>
    </row>
    <row r="159" spans="2:10" ht="15">
      <c r="B159" s="32" t="s">
        <v>121</v>
      </c>
      <c r="C159" s="33" t="s">
        <v>111</v>
      </c>
      <c r="D159" s="28">
        <v>0</v>
      </c>
      <c r="E159" s="28">
        <v>0</v>
      </c>
      <c r="F159" s="28">
        <v>0</v>
      </c>
      <c r="G159" s="28">
        <v>0</v>
      </c>
      <c r="H159" s="28">
        <v>0</v>
      </c>
      <c r="I159" s="28">
        <v>0</v>
      </c>
      <c r="J159" s="28" t="s">
        <v>78</v>
      </c>
    </row>
    <row r="160" spans="2:10" ht="15">
      <c r="B160" s="32" t="s">
        <v>121</v>
      </c>
      <c r="C160" s="33" t="s">
        <v>112</v>
      </c>
      <c r="D160" s="28">
        <v>0</v>
      </c>
      <c r="E160" s="28">
        <v>0</v>
      </c>
      <c r="F160" s="28">
        <v>0</v>
      </c>
      <c r="G160" s="28">
        <v>0</v>
      </c>
      <c r="H160" s="28">
        <v>0</v>
      </c>
      <c r="I160" s="28">
        <v>0</v>
      </c>
      <c r="J160" s="28" t="s">
        <v>78</v>
      </c>
    </row>
    <row r="161" spans="2:10" ht="15">
      <c r="B161" s="32" t="s">
        <v>121</v>
      </c>
      <c r="C161" s="33" t="s">
        <v>87</v>
      </c>
      <c r="D161" s="28">
        <v>0</v>
      </c>
      <c r="E161" s="28">
        <v>0</v>
      </c>
      <c r="F161" s="28">
        <v>0</v>
      </c>
      <c r="G161" s="28">
        <v>0</v>
      </c>
      <c r="H161" s="28">
        <v>0</v>
      </c>
      <c r="I161" s="28">
        <v>0</v>
      </c>
      <c r="J161" s="28" t="s">
        <v>78</v>
      </c>
    </row>
    <row r="162" spans="2:10" ht="15">
      <c r="B162" s="34" t="s">
        <v>121</v>
      </c>
      <c r="C162" s="35" t="s">
        <v>91</v>
      </c>
      <c r="D162" s="29">
        <v>0</v>
      </c>
      <c r="E162" s="29">
        <v>0</v>
      </c>
      <c r="F162" s="29">
        <v>0</v>
      </c>
      <c r="G162" s="29">
        <v>0</v>
      </c>
      <c r="H162" s="29">
        <v>0</v>
      </c>
      <c r="I162" s="29">
        <v>0</v>
      </c>
      <c r="J162" s="29" t="s">
        <v>78</v>
      </c>
    </row>
    <row r="163" spans="2:10" ht="15">
      <c r="B163" s="36" t="s">
        <v>121</v>
      </c>
      <c r="C163" s="37" t="s">
        <v>113</v>
      </c>
      <c r="D163" s="56">
        <v>66</v>
      </c>
      <c r="E163" s="56">
        <v>69</v>
      </c>
      <c r="F163" s="56">
        <v>63.023</v>
      </c>
      <c r="G163" s="56">
        <v>58.883</v>
      </c>
      <c r="H163" s="56">
        <v>58.946</v>
      </c>
      <c r="I163" s="56">
        <v>50.144</v>
      </c>
      <c r="J163" s="56" t="s">
        <v>78</v>
      </c>
    </row>
    <row r="164" spans="2:10" ht="15">
      <c r="B164" s="30" t="s">
        <v>81</v>
      </c>
      <c r="C164" s="31" t="s">
        <v>107</v>
      </c>
      <c r="D164" s="27">
        <v>0</v>
      </c>
      <c r="E164" s="27">
        <v>0</v>
      </c>
      <c r="F164" s="27">
        <v>0</v>
      </c>
      <c r="G164" s="27">
        <v>0</v>
      </c>
      <c r="H164" s="27">
        <v>0</v>
      </c>
      <c r="I164" s="27">
        <v>0</v>
      </c>
      <c r="J164" s="27" t="s">
        <v>78</v>
      </c>
    </row>
    <row r="165" spans="2:10" ht="15">
      <c r="B165" s="32" t="s">
        <v>81</v>
      </c>
      <c r="C165" s="33" t="s">
        <v>108</v>
      </c>
      <c r="D165" s="28">
        <v>0</v>
      </c>
      <c r="E165" s="28">
        <v>0</v>
      </c>
      <c r="F165" s="28">
        <v>0</v>
      </c>
      <c r="G165" s="28">
        <v>0</v>
      </c>
      <c r="H165" s="28">
        <v>0</v>
      </c>
      <c r="I165" s="28">
        <v>0</v>
      </c>
      <c r="J165" s="28" t="s">
        <v>78</v>
      </c>
    </row>
    <row r="166" spans="2:10" ht="15">
      <c r="B166" s="32" t="s">
        <v>81</v>
      </c>
      <c r="C166" s="33" t="s">
        <v>109</v>
      </c>
      <c r="D166" s="28">
        <v>0</v>
      </c>
      <c r="E166" s="28">
        <v>0</v>
      </c>
      <c r="F166" s="28">
        <v>0</v>
      </c>
      <c r="G166" s="28">
        <v>0</v>
      </c>
      <c r="H166" s="28">
        <v>0</v>
      </c>
      <c r="I166" s="28">
        <v>0</v>
      </c>
      <c r="J166" s="28" t="s">
        <v>78</v>
      </c>
    </row>
    <row r="167" spans="2:10" ht="15">
      <c r="B167" s="32" t="s">
        <v>81</v>
      </c>
      <c r="C167" s="33" t="s">
        <v>110</v>
      </c>
      <c r="D167" s="28">
        <v>0</v>
      </c>
      <c r="E167" s="28">
        <v>0</v>
      </c>
      <c r="F167" s="28">
        <v>0</v>
      </c>
      <c r="G167" s="28">
        <v>0</v>
      </c>
      <c r="H167" s="28">
        <v>0</v>
      </c>
      <c r="I167" s="28">
        <v>0</v>
      </c>
      <c r="J167" s="28" t="s">
        <v>78</v>
      </c>
    </row>
    <row r="168" spans="2:10" ht="15">
      <c r="B168" s="32" t="s">
        <v>81</v>
      </c>
      <c r="C168" s="33" t="s">
        <v>88</v>
      </c>
      <c r="D168" s="28">
        <v>0</v>
      </c>
      <c r="E168" s="28">
        <v>0</v>
      </c>
      <c r="F168" s="28">
        <v>0</v>
      </c>
      <c r="G168" s="28">
        <v>0</v>
      </c>
      <c r="H168" s="28">
        <v>0</v>
      </c>
      <c r="I168" s="28">
        <v>0</v>
      </c>
      <c r="J168" s="28" t="s">
        <v>78</v>
      </c>
    </row>
    <row r="169" spans="2:10" ht="15">
      <c r="B169" s="32" t="s">
        <v>81</v>
      </c>
      <c r="C169" s="33" t="s">
        <v>89</v>
      </c>
      <c r="D169" s="28">
        <v>0</v>
      </c>
      <c r="E169" s="28">
        <v>0</v>
      </c>
      <c r="F169" s="28">
        <v>0</v>
      </c>
      <c r="G169" s="28">
        <v>0</v>
      </c>
      <c r="H169" s="28">
        <v>0</v>
      </c>
      <c r="I169" s="28">
        <v>0</v>
      </c>
      <c r="J169" s="28" t="s">
        <v>78</v>
      </c>
    </row>
    <row r="170" spans="2:10" ht="15">
      <c r="B170" s="32" t="s">
        <v>81</v>
      </c>
      <c r="C170" s="33" t="s">
        <v>111</v>
      </c>
      <c r="D170" s="28">
        <v>0</v>
      </c>
      <c r="E170" s="28">
        <v>0</v>
      </c>
      <c r="F170" s="28">
        <v>0</v>
      </c>
      <c r="G170" s="28">
        <v>0</v>
      </c>
      <c r="H170" s="28">
        <v>0</v>
      </c>
      <c r="I170" s="28">
        <v>0</v>
      </c>
      <c r="J170" s="28" t="s">
        <v>78</v>
      </c>
    </row>
    <row r="171" spans="2:10" ht="15">
      <c r="B171" s="32" t="s">
        <v>81</v>
      </c>
      <c r="C171" s="33" t="s">
        <v>112</v>
      </c>
      <c r="D171" s="28">
        <v>0</v>
      </c>
      <c r="E171" s="28">
        <v>0</v>
      </c>
      <c r="F171" s="28">
        <v>0</v>
      </c>
      <c r="G171" s="28">
        <v>0</v>
      </c>
      <c r="H171" s="28">
        <v>0</v>
      </c>
      <c r="I171" s="28">
        <v>0</v>
      </c>
      <c r="J171" s="28" t="s">
        <v>78</v>
      </c>
    </row>
    <row r="172" spans="2:10" ht="15">
      <c r="B172" s="32" t="s">
        <v>81</v>
      </c>
      <c r="C172" s="33" t="s">
        <v>87</v>
      </c>
      <c r="D172" s="28">
        <v>0</v>
      </c>
      <c r="E172" s="28">
        <v>0</v>
      </c>
      <c r="F172" s="28">
        <v>0</v>
      </c>
      <c r="G172" s="28">
        <v>0</v>
      </c>
      <c r="H172" s="28">
        <v>0</v>
      </c>
      <c r="I172" s="28">
        <v>0</v>
      </c>
      <c r="J172" s="28" t="s">
        <v>78</v>
      </c>
    </row>
    <row r="173" spans="2:10" ht="15">
      <c r="B173" s="34" t="s">
        <v>81</v>
      </c>
      <c r="C173" s="35" t="s">
        <v>91</v>
      </c>
      <c r="D173" s="29">
        <v>0</v>
      </c>
      <c r="E173" s="29">
        <v>0</v>
      </c>
      <c r="F173" s="29">
        <v>0</v>
      </c>
      <c r="G173" s="29">
        <v>0</v>
      </c>
      <c r="H173" s="29">
        <v>0</v>
      </c>
      <c r="I173" s="29">
        <v>0</v>
      </c>
      <c r="J173" s="29" t="s">
        <v>78</v>
      </c>
    </row>
    <row r="174" spans="2:10" ht="15">
      <c r="B174" s="36" t="s">
        <v>81</v>
      </c>
      <c r="C174" s="37" t="s">
        <v>113</v>
      </c>
      <c r="D174" s="56">
        <v>0</v>
      </c>
      <c r="E174" s="56">
        <v>0</v>
      </c>
      <c r="F174" s="56">
        <v>0</v>
      </c>
      <c r="G174" s="56">
        <v>0</v>
      </c>
      <c r="H174" s="56">
        <v>0</v>
      </c>
      <c r="I174" s="56">
        <v>0</v>
      </c>
      <c r="J174" s="56" t="s">
        <v>78</v>
      </c>
    </row>
    <row r="175" spans="2:10" ht="15">
      <c r="B175" s="30" t="s">
        <v>98</v>
      </c>
      <c r="C175" s="31" t="s">
        <v>107</v>
      </c>
      <c r="D175" s="27">
        <v>0</v>
      </c>
      <c r="E175" s="27">
        <v>0</v>
      </c>
      <c r="F175" s="27">
        <v>0</v>
      </c>
      <c r="G175" s="27">
        <v>0</v>
      </c>
      <c r="H175" s="27">
        <v>0</v>
      </c>
      <c r="I175" s="27">
        <v>0</v>
      </c>
      <c r="J175" s="27" t="s">
        <v>78</v>
      </c>
    </row>
    <row r="176" spans="2:10" ht="15">
      <c r="B176" s="32" t="s">
        <v>98</v>
      </c>
      <c r="C176" s="33" t="s">
        <v>108</v>
      </c>
      <c r="D176" s="28">
        <v>0</v>
      </c>
      <c r="E176" s="28">
        <v>0</v>
      </c>
      <c r="F176" s="28">
        <v>0</v>
      </c>
      <c r="G176" s="28">
        <v>0</v>
      </c>
      <c r="H176" s="28">
        <v>0</v>
      </c>
      <c r="I176" s="28">
        <v>0</v>
      </c>
      <c r="J176" s="28" t="s">
        <v>78</v>
      </c>
    </row>
    <row r="177" spans="2:10" ht="15">
      <c r="B177" s="32" t="s">
        <v>98</v>
      </c>
      <c r="C177" s="33" t="s">
        <v>109</v>
      </c>
      <c r="D177" s="28">
        <v>0</v>
      </c>
      <c r="E177" s="28">
        <v>0</v>
      </c>
      <c r="F177" s="28">
        <v>0</v>
      </c>
      <c r="G177" s="28">
        <v>0</v>
      </c>
      <c r="H177" s="28">
        <v>0</v>
      </c>
      <c r="I177" s="28">
        <v>0</v>
      </c>
      <c r="J177" s="28" t="s">
        <v>78</v>
      </c>
    </row>
    <row r="178" spans="2:10" ht="15">
      <c r="B178" s="32" t="s">
        <v>98</v>
      </c>
      <c r="C178" s="33" t="s">
        <v>110</v>
      </c>
      <c r="D178" s="28">
        <v>0</v>
      </c>
      <c r="E178" s="28">
        <v>0</v>
      </c>
      <c r="F178" s="28">
        <v>0</v>
      </c>
      <c r="G178" s="28">
        <v>0</v>
      </c>
      <c r="H178" s="28">
        <v>0</v>
      </c>
      <c r="I178" s="28">
        <v>0</v>
      </c>
      <c r="J178" s="28" t="s">
        <v>78</v>
      </c>
    </row>
    <row r="179" spans="2:10" ht="15">
      <c r="B179" s="32" t="s">
        <v>98</v>
      </c>
      <c r="C179" s="33" t="s">
        <v>88</v>
      </c>
      <c r="D179" s="28">
        <v>66</v>
      </c>
      <c r="E179" s="28">
        <v>69</v>
      </c>
      <c r="F179" s="28">
        <v>63.023</v>
      </c>
      <c r="G179" s="28">
        <v>58.883</v>
      </c>
      <c r="H179" s="28">
        <v>58.946</v>
      </c>
      <c r="I179" s="28">
        <v>50.144</v>
      </c>
      <c r="J179" s="28" t="s">
        <v>78</v>
      </c>
    </row>
    <row r="180" spans="2:10" ht="15">
      <c r="B180" s="32" t="s">
        <v>98</v>
      </c>
      <c r="C180" s="33" t="s">
        <v>89</v>
      </c>
      <c r="D180" s="28">
        <v>0</v>
      </c>
      <c r="E180" s="28">
        <v>0</v>
      </c>
      <c r="F180" s="28">
        <v>0</v>
      </c>
      <c r="G180" s="28">
        <v>0</v>
      </c>
      <c r="H180" s="28">
        <v>0</v>
      </c>
      <c r="I180" s="28">
        <v>0</v>
      </c>
      <c r="J180" s="28" t="s">
        <v>78</v>
      </c>
    </row>
    <row r="181" spans="2:10" ht="15">
      <c r="B181" s="32" t="s">
        <v>98</v>
      </c>
      <c r="C181" s="33" t="s">
        <v>111</v>
      </c>
      <c r="D181" s="28">
        <v>0</v>
      </c>
      <c r="E181" s="28">
        <v>0</v>
      </c>
      <c r="F181" s="28">
        <v>0</v>
      </c>
      <c r="G181" s="28">
        <v>0</v>
      </c>
      <c r="H181" s="28">
        <v>0</v>
      </c>
      <c r="I181" s="28">
        <v>0</v>
      </c>
      <c r="J181" s="28" t="s">
        <v>78</v>
      </c>
    </row>
    <row r="182" spans="2:10" ht="15">
      <c r="B182" s="32" t="s">
        <v>98</v>
      </c>
      <c r="C182" s="33" t="s">
        <v>112</v>
      </c>
      <c r="D182" s="28">
        <v>0</v>
      </c>
      <c r="E182" s="28">
        <v>0</v>
      </c>
      <c r="F182" s="28">
        <v>0</v>
      </c>
      <c r="G182" s="28">
        <v>0</v>
      </c>
      <c r="H182" s="28">
        <v>0</v>
      </c>
      <c r="I182" s="28">
        <v>0</v>
      </c>
      <c r="J182" s="28" t="s">
        <v>78</v>
      </c>
    </row>
    <row r="183" spans="2:10" ht="15">
      <c r="B183" s="32" t="s">
        <v>98</v>
      </c>
      <c r="C183" s="33" t="s">
        <v>87</v>
      </c>
      <c r="D183" s="28">
        <v>0</v>
      </c>
      <c r="E183" s="28">
        <v>0</v>
      </c>
      <c r="F183" s="28">
        <v>0</v>
      </c>
      <c r="G183" s="28">
        <v>0</v>
      </c>
      <c r="H183" s="28">
        <v>0</v>
      </c>
      <c r="I183" s="28">
        <v>0</v>
      </c>
      <c r="J183" s="28" t="s">
        <v>78</v>
      </c>
    </row>
    <row r="184" spans="2:10" ht="15">
      <c r="B184" s="34" t="s">
        <v>98</v>
      </c>
      <c r="C184" s="35" t="s">
        <v>91</v>
      </c>
      <c r="D184" s="29">
        <v>0</v>
      </c>
      <c r="E184" s="29">
        <v>0</v>
      </c>
      <c r="F184" s="29">
        <v>0</v>
      </c>
      <c r="G184" s="29">
        <v>0</v>
      </c>
      <c r="H184" s="29">
        <v>0</v>
      </c>
      <c r="I184" s="29">
        <v>0</v>
      </c>
      <c r="J184" s="29" t="s">
        <v>78</v>
      </c>
    </row>
    <row r="185" spans="2:10" ht="15">
      <c r="B185" s="36" t="s">
        <v>98</v>
      </c>
      <c r="C185" s="37" t="s">
        <v>113</v>
      </c>
      <c r="D185" s="56">
        <v>66</v>
      </c>
      <c r="E185" s="56">
        <v>69</v>
      </c>
      <c r="F185" s="56">
        <v>63.023</v>
      </c>
      <c r="G185" s="56">
        <v>58.883</v>
      </c>
      <c r="H185" s="56">
        <v>58.946</v>
      </c>
      <c r="I185" s="56">
        <v>50.144</v>
      </c>
      <c r="J185" s="56" t="s">
        <v>78</v>
      </c>
    </row>
    <row r="186" spans="2:10" ht="15">
      <c r="B186" s="30" t="s">
        <v>122</v>
      </c>
      <c r="C186" s="31" t="s">
        <v>107</v>
      </c>
      <c r="D186" s="27">
        <v>0</v>
      </c>
      <c r="E186" s="27">
        <v>0</v>
      </c>
      <c r="F186" s="27">
        <v>0</v>
      </c>
      <c r="G186" s="27">
        <v>0</v>
      </c>
      <c r="H186" s="27">
        <v>0</v>
      </c>
      <c r="I186" s="27">
        <v>0</v>
      </c>
      <c r="J186" s="27" t="s">
        <v>78</v>
      </c>
    </row>
    <row r="187" spans="2:10" ht="15">
      <c r="B187" s="32" t="s">
        <v>122</v>
      </c>
      <c r="C187" s="33" t="s">
        <v>108</v>
      </c>
      <c r="D187" s="28">
        <v>0</v>
      </c>
      <c r="E187" s="28">
        <v>0</v>
      </c>
      <c r="F187" s="28">
        <v>0</v>
      </c>
      <c r="G187" s="28">
        <v>0</v>
      </c>
      <c r="H187" s="28">
        <v>0</v>
      </c>
      <c r="I187" s="28">
        <v>0</v>
      </c>
      <c r="J187" s="28" t="s">
        <v>78</v>
      </c>
    </row>
    <row r="188" spans="2:10" ht="15">
      <c r="B188" s="32" t="s">
        <v>122</v>
      </c>
      <c r="C188" s="33" t="s">
        <v>109</v>
      </c>
      <c r="D188" s="28">
        <v>0</v>
      </c>
      <c r="E188" s="28">
        <v>0</v>
      </c>
      <c r="F188" s="28">
        <v>0</v>
      </c>
      <c r="G188" s="28">
        <v>0</v>
      </c>
      <c r="H188" s="28">
        <v>0</v>
      </c>
      <c r="I188" s="28">
        <v>0</v>
      </c>
      <c r="J188" s="28" t="s">
        <v>78</v>
      </c>
    </row>
    <row r="189" spans="2:10" ht="15">
      <c r="B189" s="32" t="s">
        <v>122</v>
      </c>
      <c r="C189" s="33" t="s">
        <v>110</v>
      </c>
      <c r="D189" s="28">
        <v>0</v>
      </c>
      <c r="E189" s="28">
        <v>0</v>
      </c>
      <c r="F189" s="28">
        <v>0</v>
      </c>
      <c r="G189" s="28">
        <v>0</v>
      </c>
      <c r="H189" s="28">
        <v>0</v>
      </c>
      <c r="I189" s="28">
        <v>0</v>
      </c>
      <c r="J189" s="28" t="s">
        <v>78</v>
      </c>
    </row>
    <row r="190" spans="2:10" ht="15">
      <c r="B190" s="32" t="s">
        <v>122</v>
      </c>
      <c r="C190" s="33" t="s">
        <v>88</v>
      </c>
      <c r="D190" s="28">
        <v>0</v>
      </c>
      <c r="E190" s="28">
        <v>0</v>
      </c>
      <c r="F190" s="28">
        <v>0</v>
      </c>
      <c r="G190" s="28">
        <v>0</v>
      </c>
      <c r="H190" s="28">
        <v>0</v>
      </c>
      <c r="I190" s="28">
        <v>0</v>
      </c>
      <c r="J190" s="28" t="s">
        <v>78</v>
      </c>
    </row>
    <row r="191" spans="2:10" ht="15">
      <c r="B191" s="32" t="s">
        <v>122</v>
      </c>
      <c r="C191" s="33" t="s">
        <v>89</v>
      </c>
      <c r="D191" s="28">
        <v>0</v>
      </c>
      <c r="E191" s="28">
        <v>0</v>
      </c>
      <c r="F191" s="28">
        <v>0</v>
      </c>
      <c r="G191" s="28">
        <v>0</v>
      </c>
      <c r="H191" s="28">
        <v>0</v>
      </c>
      <c r="I191" s="28">
        <v>0</v>
      </c>
      <c r="J191" s="28" t="s">
        <v>78</v>
      </c>
    </row>
    <row r="192" spans="2:10" ht="15">
      <c r="B192" s="32" t="s">
        <v>122</v>
      </c>
      <c r="C192" s="33" t="s">
        <v>111</v>
      </c>
      <c r="D192" s="28">
        <v>0</v>
      </c>
      <c r="E192" s="28">
        <v>0</v>
      </c>
      <c r="F192" s="28">
        <v>0</v>
      </c>
      <c r="G192" s="28">
        <v>0</v>
      </c>
      <c r="H192" s="28">
        <v>0</v>
      </c>
      <c r="I192" s="28">
        <v>0</v>
      </c>
      <c r="J192" s="28" t="s">
        <v>78</v>
      </c>
    </row>
    <row r="193" spans="2:10" ht="15">
      <c r="B193" s="32" t="s">
        <v>122</v>
      </c>
      <c r="C193" s="33" t="s">
        <v>112</v>
      </c>
      <c r="D193" s="28">
        <v>0</v>
      </c>
      <c r="E193" s="28">
        <v>0</v>
      </c>
      <c r="F193" s="28">
        <v>0</v>
      </c>
      <c r="G193" s="28">
        <v>0</v>
      </c>
      <c r="H193" s="28">
        <v>0</v>
      </c>
      <c r="I193" s="28">
        <v>0</v>
      </c>
      <c r="J193" s="28" t="s">
        <v>78</v>
      </c>
    </row>
    <row r="194" spans="2:10" ht="15">
      <c r="B194" s="32" t="s">
        <v>122</v>
      </c>
      <c r="C194" s="33" t="s">
        <v>87</v>
      </c>
      <c r="D194" s="28">
        <v>0</v>
      </c>
      <c r="E194" s="28">
        <v>0</v>
      </c>
      <c r="F194" s="28">
        <v>0</v>
      </c>
      <c r="G194" s="28">
        <v>0</v>
      </c>
      <c r="H194" s="28">
        <v>0</v>
      </c>
      <c r="I194" s="28">
        <v>0</v>
      </c>
      <c r="J194" s="28" t="s">
        <v>78</v>
      </c>
    </row>
    <row r="195" spans="2:10" ht="15">
      <c r="B195" s="34" t="s">
        <v>122</v>
      </c>
      <c r="C195" s="35" t="s">
        <v>91</v>
      </c>
      <c r="D195" s="29">
        <v>0</v>
      </c>
      <c r="E195" s="29">
        <v>0</v>
      </c>
      <c r="F195" s="29">
        <v>0</v>
      </c>
      <c r="G195" s="29">
        <v>0</v>
      </c>
      <c r="H195" s="29">
        <v>0</v>
      </c>
      <c r="I195" s="29">
        <v>0</v>
      </c>
      <c r="J195" s="29" t="s">
        <v>78</v>
      </c>
    </row>
    <row r="196" spans="2:10" ht="15">
      <c r="B196" s="36" t="s">
        <v>122</v>
      </c>
      <c r="C196" s="37" t="s">
        <v>113</v>
      </c>
      <c r="D196" s="56">
        <v>0</v>
      </c>
      <c r="E196" s="56">
        <v>0</v>
      </c>
      <c r="F196" s="56">
        <v>0</v>
      </c>
      <c r="G196" s="56">
        <v>0</v>
      </c>
      <c r="H196" s="56">
        <v>0</v>
      </c>
      <c r="I196" s="56">
        <v>0</v>
      </c>
      <c r="J196" s="56" t="s">
        <v>78</v>
      </c>
    </row>
    <row r="197" spans="2:10" ht="15">
      <c r="B197" s="30" t="s">
        <v>123</v>
      </c>
      <c r="C197" s="31" t="s">
        <v>107</v>
      </c>
      <c r="D197" s="27">
        <v>0</v>
      </c>
      <c r="E197" s="27">
        <v>0</v>
      </c>
      <c r="F197" s="27">
        <v>0</v>
      </c>
      <c r="G197" s="27">
        <v>0</v>
      </c>
      <c r="H197" s="27">
        <v>0</v>
      </c>
      <c r="I197" s="27">
        <v>0</v>
      </c>
      <c r="J197" s="27" t="s">
        <v>78</v>
      </c>
    </row>
    <row r="198" spans="2:10" ht="15">
      <c r="B198" s="32" t="s">
        <v>123</v>
      </c>
      <c r="C198" s="33" t="s">
        <v>108</v>
      </c>
      <c r="D198" s="28">
        <v>0</v>
      </c>
      <c r="E198" s="28">
        <v>0</v>
      </c>
      <c r="F198" s="28">
        <v>0</v>
      </c>
      <c r="G198" s="28">
        <v>0</v>
      </c>
      <c r="H198" s="28">
        <v>0</v>
      </c>
      <c r="I198" s="28">
        <v>0</v>
      </c>
      <c r="J198" s="28" t="s">
        <v>78</v>
      </c>
    </row>
    <row r="199" spans="2:10" ht="15">
      <c r="B199" s="32" t="s">
        <v>123</v>
      </c>
      <c r="C199" s="33" t="s">
        <v>109</v>
      </c>
      <c r="D199" s="28">
        <v>0</v>
      </c>
      <c r="E199" s="28">
        <v>0</v>
      </c>
      <c r="F199" s="28">
        <v>0</v>
      </c>
      <c r="G199" s="28">
        <v>0</v>
      </c>
      <c r="H199" s="28">
        <v>0</v>
      </c>
      <c r="I199" s="28">
        <v>0</v>
      </c>
      <c r="J199" s="28" t="s">
        <v>78</v>
      </c>
    </row>
    <row r="200" spans="2:10" ht="15">
      <c r="B200" s="32" t="s">
        <v>123</v>
      </c>
      <c r="C200" s="33" t="s">
        <v>110</v>
      </c>
      <c r="D200" s="28">
        <v>0</v>
      </c>
      <c r="E200" s="28">
        <v>0</v>
      </c>
      <c r="F200" s="28">
        <v>0</v>
      </c>
      <c r="G200" s="28">
        <v>0</v>
      </c>
      <c r="H200" s="28">
        <v>0</v>
      </c>
      <c r="I200" s="28">
        <v>0</v>
      </c>
      <c r="J200" s="28" t="s">
        <v>78</v>
      </c>
    </row>
    <row r="201" spans="2:10" ht="15">
      <c r="B201" s="32" t="s">
        <v>123</v>
      </c>
      <c r="C201" s="33" t="s">
        <v>88</v>
      </c>
      <c r="D201" s="28">
        <v>0</v>
      </c>
      <c r="E201" s="28">
        <v>0</v>
      </c>
      <c r="F201" s="28">
        <v>0</v>
      </c>
      <c r="G201" s="28">
        <v>0</v>
      </c>
      <c r="H201" s="28">
        <v>0</v>
      </c>
      <c r="I201" s="28">
        <v>0</v>
      </c>
      <c r="J201" s="28" t="s">
        <v>78</v>
      </c>
    </row>
    <row r="202" spans="2:10" ht="15">
      <c r="B202" s="32" t="s">
        <v>123</v>
      </c>
      <c r="C202" s="33" t="s">
        <v>89</v>
      </c>
      <c r="D202" s="28">
        <v>0</v>
      </c>
      <c r="E202" s="28">
        <v>0</v>
      </c>
      <c r="F202" s="28">
        <v>0</v>
      </c>
      <c r="G202" s="28">
        <v>0</v>
      </c>
      <c r="H202" s="28">
        <v>0</v>
      </c>
      <c r="I202" s="28">
        <v>0</v>
      </c>
      <c r="J202" s="28" t="s">
        <v>78</v>
      </c>
    </row>
    <row r="203" spans="2:10" ht="15">
      <c r="B203" s="32" t="s">
        <v>123</v>
      </c>
      <c r="C203" s="33" t="s">
        <v>111</v>
      </c>
      <c r="D203" s="28">
        <v>0</v>
      </c>
      <c r="E203" s="28">
        <v>0</v>
      </c>
      <c r="F203" s="28">
        <v>0</v>
      </c>
      <c r="G203" s="28">
        <v>0</v>
      </c>
      <c r="H203" s="28">
        <v>0</v>
      </c>
      <c r="I203" s="28">
        <v>0</v>
      </c>
      <c r="J203" s="28" t="s">
        <v>78</v>
      </c>
    </row>
    <row r="204" spans="2:10" ht="15">
      <c r="B204" s="32" t="s">
        <v>123</v>
      </c>
      <c r="C204" s="33" t="s">
        <v>112</v>
      </c>
      <c r="D204" s="28">
        <v>0</v>
      </c>
      <c r="E204" s="28">
        <v>0</v>
      </c>
      <c r="F204" s="28">
        <v>0</v>
      </c>
      <c r="G204" s="28">
        <v>0</v>
      </c>
      <c r="H204" s="28">
        <v>0</v>
      </c>
      <c r="I204" s="28">
        <v>0</v>
      </c>
      <c r="J204" s="28" t="s">
        <v>78</v>
      </c>
    </row>
    <row r="205" spans="2:10" ht="15">
      <c r="B205" s="32" t="s">
        <v>123</v>
      </c>
      <c r="C205" s="33" t="s">
        <v>87</v>
      </c>
      <c r="D205" s="28">
        <v>0</v>
      </c>
      <c r="E205" s="28">
        <v>0</v>
      </c>
      <c r="F205" s="28">
        <v>0</v>
      </c>
      <c r="G205" s="28">
        <v>0</v>
      </c>
      <c r="H205" s="28">
        <v>0</v>
      </c>
      <c r="I205" s="28">
        <v>0</v>
      </c>
      <c r="J205" s="28" t="s">
        <v>78</v>
      </c>
    </row>
    <row r="206" spans="2:10" ht="15">
      <c r="B206" s="34" t="s">
        <v>123</v>
      </c>
      <c r="C206" s="35" t="s">
        <v>91</v>
      </c>
      <c r="D206" s="29">
        <v>0</v>
      </c>
      <c r="E206" s="29">
        <v>0</v>
      </c>
      <c r="F206" s="29">
        <v>0</v>
      </c>
      <c r="G206" s="29">
        <v>0</v>
      </c>
      <c r="H206" s="29">
        <v>0</v>
      </c>
      <c r="I206" s="29">
        <v>0</v>
      </c>
      <c r="J206" s="29" t="s">
        <v>78</v>
      </c>
    </row>
    <row r="207" spans="2:10" ht="15">
      <c r="B207" s="36" t="s">
        <v>123</v>
      </c>
      <c r="C207" s="37" t="s">
        <v>113</v>
      </c>
      <c r="D207" s="56">
        <v>0</v>
      </c>
      <c r="E207" s="56">
        <v>0</v>
      </c>
      <c r="F207" s="56">
        <v>0</v>
      </c>
      <c r="G207" s="56">
        <v>0</v>
      </c>
      <c r="H207" s="56">
        <v>0</v>
      </c>
      <c r="I207" s="56">
        <v>0</v>
      </c>
      <c r="J207" s="56" t="s">
        <v>78</v>
      </c>
    </row>
    <row r="208" spans="2:10" ht="15">
      <c r="B208" s="30" t="s">
        <v>124</v>
      </c>
      <c r="C208" s="31" t="s">
        <v>107</v>
      </c>
      <c r="D208" s="27">
        <v>0</v>
      </c>
      <c r="E208" s="27">
        <v>0</v>
      </c>
      <c r="F208" s="27">
        <v>0</v>
      </c>
      <c r="G208" s="27">
        <v>0</v>
      </c>
      <c r="H208" s="27">
        <v>0</v>
      </c>
      <c r="I208" s="27">
        <v>0</v>
      </c>
      <c r="J208" s="27" t="s">
        <v>78</v>
      </c>
    </row>
    <row r="209" spans="2:10" ht="15">
      <c r="B209" s="32" t="s">
        <v>124</v>
      </c>
      <c r="C209" s="33" t="s">
        <v>108</v>
      </c>
      <c r="D209" s="28">
        <v>0</v>
      </c>
      <c r="E209" s="28">
        <v>0</v>
      </c>
      <c r="F209" s="28">
        <v>0</v>
      </c>
      <c r="G209" s="28">
        <v>0</v>
      </c>
      <c r="H209" s="28">
        <v>0</v>
      </c>
      <c r="I209" s="28">
        <v>0</v>
      </c>
      <c r="J209" s="28" t="s">
        <v>78</v>
      </c>
    </row>
    <row r="210" spans="2:10" ht="15">
      <c r="B210" s="32" t="s">
        <v>124</v>
      </c>
      <c r="C210" s="33" t="s">
        <v>109</v>
      </c>
      <c r="D210" s="28">
        <v>0</v>
      </c>
      <c r="E210" s="28">
        <v>0</v>
      </c>
      <c r="F210" s="28">
        <v>0</v>
      </c>
      <c r="G210" s="28">
        <v>0</v>
      </c>
      <c r="H210" s="28">
        <v>0</v>
      </c>
      <c r="I210" s="28">
        <v>0</v>
      </c>
      <c r="J210" s="28" t="s">
        <v>78</v>
      </c>
    </row>
    <row r="211" spans="2:10" ht="15">
      <c r="B211" s="32" t="s">
        <v>124</v>
      </c>
      <c r="C211" s="33" t="s">
        <v>110</v>
      </c>
      <c r="D211" s="28">
        <v>0</v>
      </c>
      <c r="E211" s="28">
        <v>0</v>
      </c>
      <c r="F211" s="28">
        <v>0</v>
      </c>
      <c r="G211" s="28">
        <v>0</v>
      </c>
      <c r="H211" s="28">
        <v>0</v>
      </c>
      <c r="I211" s="28">
        <v>0</v>
      </c>
      <c r="J211" s="28" t="s">
        <v>78</v>
      </c>
    </row>
    <row r="212" spans="2:10" ht="15">
      <c r="B212" s="32" t="s">
        <v>124</v>
      </c>
      <c r="C212" s="33" t="s">
        <v>88</v>
      </c>
      <c r="D212" s="28">
        <v>4</v>
      </c>
      <c r="E212" s="28">
        <v>4</v>
      </c>
      <c r="F212" s="28">
        <v>5.767</v>
      </c>
      <c r="G212" s="28">
        <v>2.988</v>
      </c>
      <c r="H212" s="28">
        <v>2.418</v>
      </c>
      <c r="I212" s="28">
        <v>2.067</v>
      </c>
      <c r="J212" s="28" t="s">
        <v>78</v>
      </c>
    </row>
    <row r="213" spans="2:10" ht="15">
      <c r="B213" s="32" t="s">
        <v>124</v>
      </c>
      <c r="C213" s="33" t="s">
        <v>89</v>
      </c>
      <c r="D213" s="28">
        <v>0</v>
      </c>
      <c r="E213" s="28">
        <v>0</v>
      </c>
      <c r="F213" s="28">
        <v>0</v>
      </c>
      <c r="G213" s="28">
        <v>0</v>
      </c>
      <c r="H213" s="28">
        <v>0</v>
      </c>
      <c r="I213" s="28">
        <v>0</v>
      </c>
      <c r="J213" s="28" t="s">
        <v>78</v>
      </c>
    </row>
    <row r="214" spans="2:10" ht="15">
      <c r="B214" s="32" t="s">
        <v>124</v>
      </c>
      <c r="C214" s="33" t="s">
        <v>111</v>
      </c>
      <c r="D214" s="28">
        <v>0</v>
      </c>
      <c r="E214" s="28">
        <v>0</v>
      </c>
      <c r="F214" s="28">
        <v>0</v>
      </c>
      <c r="G214" s="28">
        <v>0</v>
      </c>
      <c r="H214" s="28">
        <v>0</v>
      </c>
      <c r="I214" s="28">
        <v>0</v>
      </c>
      <c r="J214" s="28" t="s">
        <v>78</v>
      </c>
    </row>
    <row r="215" spans="2:10" ht="15">
      <c r="B215" s="32" t="s">
        <v>124</v>
      </c>
      <c r="C215" s="33" t="s">
        <v>112</v>
      </c>
      <c r="D215" s="28">
        <v>0</v>
      </c>
      <c r="E215" s="28">
        <v>0</v>
      </c>
      <c r="F215" s="28">
        <v>0</v>
      </c>
      <c r="G215" s="28">
        <v>0</v>
      </c>
      <c r="H215" s="28">
        <v>0</v>
      </c>
      <c r="I215" s="28">
        <v>0</v>
      </c>
      <c r="J215" s="28" t="s">
        <v>78</v>
      </c>
    </row>
    <row r="216" spans="2:10" ht="15">
      <c r="B216" s="32" t="s">
        <v>124</v>
      </c>
      <c r="C216" s="33" t="s">
        <v>87</v>
      </c>
      <c r="D216" s="28">
        <v>0</v>
      </c>
      <c r="E216" s="28">
        <v>0</v>
      </c>
      <c r="F216" s="28">
        <v>0</v>
      </c>
      <c r="G216" s="28">
        <v>0</v>
      </c>
      <c r="H216" s="28">
        <v>0</v>
      </c>
      <c r="I216" s="28">
        <v>0</v>
      </c>
      <c r="J216" s="28" t="s">
        <v>78</v>
      </c>
    </row>
    <row r="217" spans="2:10" ht="15">
      <c r="B217" s="34" t="s">
        <v>124</v>
      </c>
      <c r="C217" s="35" t="s">
        <v>91</v>
      </c>
      <c r="D217" s="29">
        <v>0</v>
      </c>
      <c r="E217" s="29">
        <v>0</v>
      </c>
      <c r="F217" s="29">
        <v>0</v>
      </c>
      <c r="G217" s="29">
        <v>0</v>
      </c>
      <c r="H217" s="29">
        <v>0</v>
      </c>
      <c r="I217" s="29">
        <v>0</v>
      </c>
      <c r="J217" s="29" t="s">
        <v>78</v>
      </c>
    </row>
    <row r="218" spans="2:10" ht="15">
      <c r="B218" s="36" t="s">
        <v>124</v>
      </c>
      <c r="C218" s="37" t="s">
        <v>113</v>
      </c>
      <c r="D218" s="56">
        <v>4</v>
      </c>
      <c r="E218" s="56">
        <v>4</v>
      </c>
      <c r="F218" s="56">
        <v>5.767</v>
      </c>
      <c r="G218" s="56">
        <v>2.988</v>
      </c>
      <c r="H218" s="56">
        <v>2.418</v>
      </c>
      <c r="I218" s="56">
        <v>2.067</v>
      </c>
      <c r="J218" s="56" t="s">
        <v>78</v>
      </c>
    </row>
    <row r="219" spans="2:10" ht="15">
      <c r="B219" s="30" t="s">
        <v>99</v>
      </c>
      <c r="C219" s="31" t="s">
        <v>107</v>
      </c>
      <c r="D219" s="27">
        <v>0</v>
      </c>
      <c r="E219" s="27">
        <v>0</v>
      </c>
      <c r="F219" s="27">
        <v>0</v>
      </c>
      <c r="G219" s="27">
        <v>0</v>
      </c>
      <c r="H219" s="27">
        <v>0</v>
      </c>
      <c r="I219" s="27">
        <v>0</v>
      </c>
      <c r="J219" s="27" t="s">
        <v>78</v>
      </c>
    </row>
    <row r="220" spans="2:10" ht="15">
      <c r="B220" s="32" t="s">
        <v>99</v>
      </c>
      <c r="C220" s="33" t="s">
        <v>108</v>
      </c>
      <c r="D220" s="28">
        <v>0</v>
      </c>
      <c r="E220" s="28">
        <v>0</v>
      </c>
      <c r="F220" s="28">
        <v>0</v>
      </c>
      <c r="G220" s="28">
        <v>0</v>
      </c>
      <c r="H220" s="28">
        <v>0</v>
      </c>
      <c r="I220" s="28">
        <v>0</v>
      </c>
      <c r="J220" s="28" t="s">
        <v>78</v>
      </c>
    </row>
    <row r="221" spans="2:10" ht="15">
      <c r="B221" s="32" t="s">
        <v>99</v>
      </c>
      <c r="C221" s="33" t="s">
        <v>109</v>
      </c>
      <c r="D221" s="28">
        <v>0</v>
      </c>
      <c r="E221" s="28">
        <v>0</v>
      </c>
      <c r="F221" s="28">
        <v>0</v>
      </c>
      <c r="G221" s="28">
        <v>0</v>
      </c>
      <c r="H221" s="28">
        <v>0</v>
      </c>
      <c r="I221" s="28">
        <v>0</v>
      </c>
      <c r="J221" s="28" t="s">
        <v>78</v>
      </c>
    </row>
    <row r="222" spans="2:10" ht="15">
      <c r="B222" s="32" t="s">
        <v>99</v>
      </c>
      <c r="C222" s="33" t="s">
        <v>110</v>
      </c>
      <c r="D222" s="28">
        <v>0</v>
      </c>
      <c r="E222" s="28">
        <v>0</v>
      </c>
      <c r="F222" s="28">
        <v>0</v>
      </c>
      <c r="G222" s="28">
        <v>0</v>
      </c>
      <c r="H222" s="28">
        <v>0</v>
      </c>
      <c r="I222" s="28">
        <v>0</v>
      </c>
      <c r="J222" s="28" t="s">
        <v>78</v>
      </c>
    </row>
    <row r="223" spans="2:10" ht="15">
      <c r="B223" s="32" t="s">
        <v>99</v>
      </c>
      <c r="C223" s="33" t="s">
        <v>88</v>
      </c>
      <c r="D223" s="28">
        <v>0</v>
      </c>
      <c r="E223" s="28">
        <v>0</v>
      </c>
      <c r="F223" s="28">
        <v>0</v>
      </c>
      <c r="G223" s="28">
        <v>0</v>
      </c>
      <c r="H223" s="28">
        <v>0</v>
      </c>
      <c r="I223" s="28">
        <v>0</v>
      </c>
      <c r="J223" s="28" t="s">
        <v>78</v>
      </c>
    </row>
    <row r="224" spans="2:10" ht="15">
      <c r="B224" s="32" t="s">
        <v>99</v>
      </c>
      <c r="C224" s="33" t="s">
        <v>89</v>
      </c>
      <c r="D224" s="28">
        <v>0</v>
      </c>
      <c r="E224" s="28">
        <v>0</v>
      </c>
      <c r="F224" s="28">
        <v>0</v>
      </c>
      <c r="G224" s="28">
        <v>0</v>
      </c>
      <c r="H224" s="28">
        <v>0</v>
      </c>
      <c r="I224" s="28">
        <v>0</v>
      </c>
      <c r="J224" s="28" t="s">
        <v>78</v>
      </c>
    </row>
    <row r="225" spans="2:10" ht="15">
      <c r="B225" s="32" t="s">
        <v>99</v>
      </c>
      <c r="C225" s="33" t="s">
        <v>111</v>
      </c>
      <c r="D225" s="28">
        <v>0</v>
      </c>
      <c r="E225" s="28">
        <v>0</v>
      </c>
      <c r="F225" s="28">
        <v>0</v>
      </c>
      <c r="G225" s="28">
        <v>0</v>
      </c>
      <c r="H225" s="28">
        <v>0</v>
      </c>
      <c r="I225" s="28">
        <v>0</v>
      </c>
      <c r="J225" s="28" t="s">
        <v>78</v>
      </c>
    </row>
    <row r="226" spans="2:10" ht="15">
      <c r="B226" s="32" t="s">
        <v>99</v>
      </c>
      <c r="C226" s="33" t="s">
        <v>112</v>
      </c>
      <c r="D226" s="28">
        <v>0</v>
      </c>
      <c r="E226" s="28">
        <v>0</v>
      </c>
      <c r="F226" s="28">
        <v>0</v>
      </c>
      <c r="G226" s="28">
        <v>0</v>
      </c>
      <c r="H226" s="28">
        <v>0</v>
      </c>
      <c r="I226" s="28">
        <v>0</v>
      </c>
      <c r="J226" s="28" t="s">
        <v>78</v>
      </c>
    </row>
    <row r="227" spans="2:10" ht="15">
      <c r="B227" s="32" t="s">
        <v>99</v>
      </c>
      <c r="C227" s="33" t="s">
        <v>87</v>
      </c>
      <c r="D227" s="28">
        <v>0</v>
      </c>
      <c r="E227" s="28">
        <v>0</v>
      </c>
      <c r="F227" s="28">
        <v>0</v>
      </c>
      <c r="G227" s="28">
        <v>0</v>
      </c>
      <c r="H227" s="28">
        <v>0</v>
      </c>
      <c r="I227" s="28">
        <v>0</v>
      </c>
      <c r="J227" s="28" t="s">
        <v>78</v>
      </c>
    </row>
    <row r="228" spans="2:10" ht="15">
      <c r="B228" s="34" t="s">
        <v>99</v>
      </c>
      <c r="C228" s="35" t="s">
        <v>91</v>
      </c>
      <c r="D228" s="29">
        <v>0</v>
      </c>
      <c r="E228" s="29">
        <v>0</v>
      </c>
      <c r="F228" s="29">
        <v>0</v>
      </c>
      <c r="G228" s="29">
        <v>0</v>
      </c>
      <c r="H228" s="29">
        <v>0</v>
      </c>
      <c r="I228" s="29">
        <v>0</v>
      </c>
      <c r="J228" s="29" t="s">
        <v>78</v>
      </c>
    </row>
    <row r="229" spans="2:10" ht="15">
      <c r="B229" s="36" t="s">
        <v>99</v>
      </c>
      <c r="C229" s="37" t="s">
        <v>113</v>
      </c>
      <c r="D229" s="56">
        <v>0</v>
      </c>
      <c r="E229" s="56">
        <v>0</v>
      </c>
      <c r="F229" s="56">
        <v>0</v>
      </c>
      <c r="G229" s="56">
        <v>0</v>
      </c>
      <c r="H229" s="56">
        <v>0</v>
      </c>
      <c r="I229" s="56">
        <v>0</v>
      </c>
      <c r="J229" s="56" t="s">
        <v>78</v>
      </c>
    </row>
    <row r="230" spans="2:10" ht="15">
      <c r="B230" s="30" t="s">
        <v>100</v>
      </c>
      <c r="C230" s="31" t="s">
        <v>107</v>
      </c>
      <c r="D230" s="27">
        <v>0</v>
      </c>
      <c r="E230" s="27">
        <v>0</v>
      </c>
      <c r="F230" s="27">
        <v>0</v>
      </c>
      <c r="G230" s="27">
        <v>0</v>
      </c>
      <c r="H230" s="27">
        <v>0</v>
      </c>
      <c r="I230" s="27">
        <v>0</v>
      </c>
      <c r="J230" s="27" t="s">
        <v>78</v>
      </c>
    </row>
    <row r="231" spans="2:10" ht="15">
      <c r="B231" s="32" t="s">
        <v>100</v>
      </c>
      <c r="C231" s="33" t="s">
        <v>108</v>
      </c>
      <c r="D231" s="28">
        <v>0</v>
      </c>
      <c r="E231" s="28">
        <v>0</v>
      </c>
      <c r="F231" s="28">
        <v>0</v>
      </c>
      <c r="G231" s="28">
        <v>0</v>
      </c>
      <c r="H231" s="28">
        <v>0</v>
      </c>
      <c r="I231" s="28">
        <v>0</v>
      </c>
      <c r="J231" s="28" t="s">
        <v>78</v>
      </c>
    </row>
    <row r="232" spans="2:10" ht="15">
      <c r="B232" s="32" t="s">
        <v>100</v>
      </c>
      <c r="C232" s="33" t="s">
        <v>109</v>
      </c>
      <c r="D232" s="28">
        <v>0</v>
      </c>
      <c r="E232" s="28">
        <v>0</v>
      </c>
      <c r="F232" s="28">
        <v>0</v>
      </c>
      <c r="G232" s="28">
        <v>0</v>
      </c>
      <c r="H232" s="28">
        <v>0</v>
      </c>
      <c r="I232" s="28">
        <v>0</v>
      </c>
      <c r="J232" s="28" t="s">
        <v>78</v>
      </c>
    </row>
    <row r="233" spans="2:10" ht="15">
      <c r="B233" s="32" t="s">
        <v>100</v>
      </c>
      <c r="C233" s="33" t="s">
        <v>110</v>
      </c>
      <c r="D233" s="28">
        <v>0</v>
      </c>
      <c r="E233" s="28">
        <v>0</v>
      </c>
      <c r="F233" s="28">
        <v>0</v>
      </c>
      <c r="G233" s="28">
        <v>0</v>
      </c>
      <c r="H233" s="28">
        <v>0</v>
      </c>
      <c r="I233" s="28">
        <v>0</v>
      </c>
      <c r="J233" s="28" t="s">
        <v>78</v>
      </c>
    </row>
    <row r="234" spans="2:10" ht="15">
      <c r="B234" s="32" t="s">
        <v>100</v>
      </c>
      <c r="C234" s="33" t="s">
        <v>88</v>
      </c>
      <c r="D234" s="28">
        <v>4</v>
      </c>
      <c r="E234" s="28">
        <v>4</v>
      </c>
      <c r="F234" s="28">
        <v>5.767</v>
      </c>
      <c r="G234" s="28">
        <v>2.988</v>
      </c>
      <c r="H234" s="28">
        <v>2.418</v>
      </c>
      <c r="I234" s="28">
        <v>2.067</v>
      </c>
      <c r="J234" s="28" t="s">
        <v>78</v>
      </c>
    </row>
    <row r="235" spans="2:10" ht="15">
      <c r="B235" s="32" t="s">
        <v>100</v>
      </c>
      <c r="C235" s="33" t="s">
        <v>89</v>
      </c>
      <c r="D235" s="28">
        <v>0</v>
      </c>
      <c r="E235" s="28">
        <v>0</v>
      </c>
      <c r="F235" s="28">
        <v>0</v>
      </c>
      <c r="G235" s="28">
        <v>0</v>
      </c>
      <c r="H235" s="28">
        <v>0</v>
      </c>
      <c r="I235" s="28">
        <v>0</v>
      </c>
      <c r="J235" s="28" t="s">
        <v>78</v>
      </c>
    </row>
    <row r="236" spans="2:10" ht="15">
      <c r="B236" s="32" t="s">
        <v>100</v>
      </c>
      <c r="C236" s="33" t="s">
        <v>111</v>
      </c>
      <c r="D236" s="28">
        <v>0</v>
      </c>
      <c r="E236" s="28">
        <v>0</v>
      </c>
      <c r="F236" s="28">
        <v>0</v>
      </c>
      <c r="G236" s="28">
        <v>0</v>
      </c>
      <c r="H236" s="28">
        <v>0</v>
      </c>
      <c r="I236" s="28">
        <v>0</v>
      </c>
      <c r="J236" s="28" t="s">
        <v>78</v>
      </c>
    </row>
    <row r="237" spans="2:10" ht="15">
      <c r="B237" s="32" t="s">
        <v>100</v>
      </c>
      <c r="C237" s="33" t="s">
        <v>112</v>
      </c>
      <c r="D237" s="28">
        <v>0</v>
      </c>
      <c r="E237" s="28">
        <v>0</v>
      </c>
      <c r="F237" s="28">
        <v>0</v>
      </c>
      <c r="G237" s="28">
        <v>0</v>
      </c>
      <c r="H237" s="28">
        <v>0</v>
      </c>
      <c r="I237" s="28">
        <v>0</v>
      </c>
      <c r="J237" s="28" t="s">
        <v>78</v>
      </c>
    </row>
    <row r="238" spans="2:10" ht="15">
      <c r="B238" s="32" t="s">
        <v>100</v>
      </c>
      <c r="C238" s="33" t="s">
        <v>87</v>
      </c>
      <c r="D238" s="28">
        <v>0</v>
      </c>
      <c r="E238" s="28">
        <v>0</v>
      </c>
      <c r="F238" s="28">
        <v>0</v>
      </c>
      <c r="G238" s="28">
        <v>0</v>
      </c>
      <c r="H238" s="28">
        <v>0</v>
      </c>
      <c r="I238" s="28">
        <v>0</v>
      </c>
      <c r="J238" s="28" t="s">
        <v>78</v>
      </c>
    </row>
    <row r="239" spans="2:10" ht="15">
      <c r="B239" s="34" t="s">
        <v>100</v>
      </c>
      <c r="C239" s="35" t="s">
        <v>91</v>
      </c>
      <c r="D239" s="29">
        <v>0</v>
      </c>
      <c r="E239" s="29">
        <v>0</v>
      </c>
      <c r="F239" s="29">
        <v>0</v>
      </c>
      <c r="G239" s="29">
        <v>0</v>
      </c>
      <c r="H239" s="29">
        <v>0</v>
      </c>
      <c r="I239" s="29">
        <v>0</v>
      </c>
      <c r="J239" s="29" t="s">
        <v>78</v>
      </c>
    </row>
    <row r="240" spans="2:10" ht="15">
      <c r="B240" s="36" t="s">
        <v>100</v>
      </c>
      <c r="C240" s="37" t="s">
        <v>113</v>
      </c>
      <c r="D240" s="56">
        <v>4</v>
      </c>
      <c r="E240" s="56">
        <v>4</v>
      </c>
      <c r="F240" s="56">
        <v>5.767</v>
      </c>
      <c r="G240" s="56">
        <v>2.988</v>
      </c>
      <c r="H240" s="56">
        <v>2.418</v>
      </c>
      <c r="I240" s="56">
        <v>2.067</v>
      </c>
      <c r="J240" s="56" t="s">
        <v>78</v>
      </c>
    </row>
    <row r="241" spans="2:10" ht="15">
      <c r="B241" s="30" t="s">
        <v>125</v>
      </c>
      <c r="C241" s="31" t="s">
        <v>107</v>
      </c>
      <c r="D241" s="27">
        <v>0</v>
      </c>
      <c r="E241" s="27">
        <v>0</v>
      </c>
      <c r="F241" s="27">
        <v>0</v>
      </c>
      <c r="G241" s="27">
        <v>0</v>
      </c>
      <c r="H241" s="27">
        <v>0</v>
      </c>
      <c r="I241" s="27">
        <v>0</v>
      </c>
      <c r="J241" s="27" t="s">
        <v>78</v>
      </c>
    </row>
    <row r="242" spans="2:10" ht="15">
      <c r="B242" s="32" t="s">
        <v>125</v>
      </c>
      <c r="C242" s="33" t="s">
        <v>108</v>
      </c>
      <c r="D242" s="28">
        <v>0</v>
      </c>
      <c r="E242" s="28">
        <v>0</v>
      </c>
      <c r="F242" s="28">
        <v>0</v>
      </c>
      <c r="G242" s="28">
        <v>0</v>
      </c>
      <c r="H242" s="28">
        <v>0</v>
      </c>
      <c r="I242" s="28">
        <v>0</v>
      </c>
      <c r="J242" s="28" t="s">
        <v>78</v>
      </c>
    </row>
    <row r="243" spans="2:10" ht="15">
      <c r="B243" s="32" t="s">
        <v>125</v>
      </c>
      <c r="C243" s="33" t="s">
        <v>109</v>
      </c>
      <c r="D243" s="28">
        <v>0</v>
      </c>
      <c r="E243" s="28">
        <v>0</v>
      </c>
      <c r="F243" s="28">
        <v>0</v>
      </c>
      <c r="G243" s="28">
        <v>0</v>
      </c>
      <c r="H243" s="28">
        <v>0</v>
      </c>
      <c r="I243" s="28">
        <v>0</v>
      </c>
      <c r="J243" s="28" t="s">
        <v>78</v>
      </c>
    </row>
    <row r="244" spans="2:10" ht="15">
      <c r="B244" s="32" t="s">
        <v>125</v>
      </c>
      <c r="C244" s="33" t="s">
        <v>110</v>
      </c>
      <c r="D244" s="28">
        <v>0</v>
      </c>
      <c r="E244" s="28">
        <v>0</v>
      </c>
      <c r="F244" s="28">
        <v>0</v>
      </c>
      <c r="G244" s="28">
        <v>0</v>
      </c>
      <c r="H244" s="28">
        <v>0</v>
      </c>
      <c r="I244" s="28">
        <v>0</v>
      </c>
      <c r="J244" s="28" t="s">
        <v>78</v>
      </c>
    </row>
    <row r="245" spans="2:10" ht="15">
      <c r="B245" s="32" t="s">
        <v>125</v>
      </c>
      <c r="C245" s="33" t="s">
        <v>88</v>
      </c>
      <c r="D245" s="28">
        <v>0</v>
      </c>
      <c r="E245" s="28">
        <v>0</v>
      </c>
      <c r="F245" s="28">
        <v>0</v>
      </c>
      <c r="G245" s="28">
        <v>0</v>
      </c>
      <c r="H245" s="28">
        <v>0</v>
      </c>
      <c r="I245" s="28">
        <v>0</v>
      </c>
      <c r="J245" s="28" t="s">
        <v>78</v>
      </c>
    </row>
    <row r="246" spans="2:10" ht="15">
      <c r="B246" s="32" t="s">
        <v>125</v>
      </c>
      <c r="C246" s="33" t="s">
        <v>89</v>
      </c>
      <c r="D246" s="28">
        <v>0</v>
      </c>
      <c r="E246" s="28">
        <v>0</v>
      </c>
      <c r="F246" s="28">
        <v>0</v>
      </c>
      <c r="G246" s="28">
        <v>0</v>
      </c>
      <c r="H246" s="28">
        <v>0</v>
      </c>
      <c r="I246" s="28">
        <v>0</v>
      </c>
      <c r="J246" s="28" t="s">
        <v>78</v>
      </c>
    </row>
    <row r="247" spans="2:10" ht="15">
      <c r="B247" s="32" t="s">
        <v>125</v>
      </c>
      <c r="C247" s="33" t="s">
        <v>111</v>
      </c>
      <c r="D247" s="28">
        <v>0</v>
      </c>
      <c r="E247" s="28">
        <v>0</v>
      </c>
      <c r="F247" s="28">
        <v>0</v>
      </c>
      <c r="G247" s="28">
        <v>0</v>
      </c>
      <c r="H247" s="28">
        <v>0</v>
      </c>
      <c r="I247" s="28">
        <v>0</v>
      </c>
      <c r="J247" s="28" t="s">
        <v>78</v>
      </c>
    </row>
    <row r="248" spans="2:10" ht="15">
      <c r="B248" s="32" t="s">
        <v>125</v>
      </c>
      <c r="C248" s="33" t="s">
        <v>112</v>
      </c>
      <c r="D248" s="28">
        <v>0</v>
      </c>
      <c r="E248" s="28">
        <v>0</v>
      </c>
      <c r="F248" s="28">
        <v>0</v>
      </c>
      <c r="G248" s="28">
        <v>0</v>
      </c>
      <c r="H248" s="28">
        <v>0</v>
      </c>
      <c r="I248" s="28">
        <v>0</v>
      </c>
      <c r="J248" s="28" t="s">
        <v>78</v>
      </c>
    </row>
    <row r="249" spans="2:10" ht="15">
      <c r="B249" s="32" t="s">
        <v>125</v>
      </c>
      <c r="C249" s="33" t="s">
        <v>87</v>
      </c>
      <c r="D249" s="28">
        <v>0</v>
      </c>
      <c r="E249" s="28">
        <v>0</v>
      </c>
      <c r="F249" s="28">
        <v>0</v>
      </c>
      <c r="G249" s="28">
        <v>0</v>
      </c>
      <c r="H249" s="28">
        <v>0</v>
      </c>
      <c r="I249" s="28">
        <v>0</v>
      </c>
      <c r="J249" s="28" t="s">
        <v>78</v>
      </c>
    </row>
    <row r="250" spans="2:10" ht="15">
      <c r="B250" s="34" t="s">
        <v>125</v>
      </c>
      <c r="C250" s="35" t="s">
        <v>91</v>
      </c>
      <c r="D250" s="29">
        <v>0</v>
      </c>
      <c r="E250" s="29">
        <v>0</v>
      </c>
      <c r="F250" s="29">
        <v>0</v>
      </c>
      <c r="G250" s="29">
        <v>0</v>
      </c>
      <c r="H250" s="29">
        <v>0</v>
      </c>
      <c r="I250" s="29">
        <v>0</v>
      </c>
      <c r="J250" s="29" t="s">
        <v>78</v>
      </c>
    </row>
    <row r="251" spans="2:10" ht="15">
      <c r="B251" s="36" t="s">
        <v>125</v>
      </c>
      <c r="C251" s="37" t="s">
        <v>113</v>
      </c>
      <c r="D251" s="56">
        <v>0</v>
      </c>
      <c r="E251" s="56">
        <v>0</v>
      </c>
      <c r="F251" s="56">
        <v>0</v>
      </c>
      <c r="G251" s="56">
        <v>0</v>
      </c>
      <c r="H251" s="56">
        <v>0</v>
      </c>
      <c r="I251" s="56">
        <v>0</v>
      </c>
      <c r="J251" s="56" t="s">
        <v>78</v>
      </c>
    </row>
    <row r="252" spans="2:10" ht="15">
      <c r="B252" s="30" t="s">
        <v>126</v>
      </c>
      <c r="C252" s="31" t="s">
        <v>107</v>
      </c>
      <c r="D252" s="27">
        <v>0</v>
      </c>
      <c r="E252" s="27">
        <v>0</v>
      </c>
      <c r="F252" s="27">
        <v>0</v>
      </c>
      <c r="G252" s="27">
        <v>0</v>
      </c>
      <c r="H252" s="27">
        <v>0</v>
      </c>
      <c r="I252" s="27">
        <v>0</v>
      </c>
      <c r="J252" s="27" t="s">
        <v>78</v>
      </c>
    </row>
    <row r="253" spans="2:10" ht="15">
      <c r="B253" s="32" t="s">
        <v>126</v>
      </c>
      <c r="C253" s="33" t="s">
        <v>108</v>
      </c>
      <c r="D253" s="28">
        <v>0</v>
      </c>
      <c r="E253" s="28">
        <v>0</v>
      </c>
      <c r="F253" s="28">
        <v>0</v>
      </c>
      <c r="G253" s="28">
        <v>0</v>
      </c>
      <c r="H253" s="28">
        <v>0</v>
      </c>
      <c r="I253" s="28">
        <v>0</v>
      </c>
      <c r="J253" s="28" t="s">
        <v>78</v>
      </c>
    </row>
    <row r="254" spans="2:10" ht="15">
      <c r="B254" s="32" t="s">
        <v>126</v>
      </c>
      <c r="C254" s="33" t="s">
        <v>109</v>
      </c>
      <c r="D254" s="28">
        <v>0</v>
      </c>
      <c r="E254" s="28">
        <v>0</v>
      </c>
      <c r="F254" s="28">
        <v>0</v>
      </c>
      <c r="G254" s="28">
        <v>0</v>
      </c>
      <c r="H254" s="28">
        <v>0</v>
      </c>
      <c r="I254" s="28">
        <v>0</v>
      </c>
      <c r="J254" s="28" t="s">
        <v>78</v>
      </c>
    </row>
    <row r="255" spans="2:10" ht="15">
      <c r="B255" s="32" t="s">
        <v>126</v>
      </c>
      <c r="C255" s="33" t="s">
        <v>110</v>
      </c>
      <c r="D255" s="28">
        <v>0</v>
      </c>
      <c r="E255" s="28">
        <v>0</v>
      </c>
      <c r="F255" s="28">
        <v>0</v>
      </c>
      <c r="G255" s="28">
        <v>0</v>
      </c>
      <c r="H255" s="28">
        <v>0</v>
      </c>
      <c r="I255" s="28">
        <v>0</v>
      </c>
      <c r="J255" s="28" t="s">
        <v>78</v>
      </c>
    </row>
    <row r="256" spans="2:10" ht="15">
      <c r="B256" s="32" t="s">
        <v>126</v>
      </c>
      <c r="C256" s="33" t="s">
        <v>88</v>
      </c>
      <c r="D256" s="28">
        <v>385</v>
      </c>
      <c r="E256" s="28">
        <v>424</v>
      </c>
      <c r="F256" s="28">
        <v>462.432</v>
      </c>
      <c r="G256" s="28">
        <v>494.248</v>
      </c>
      <c r="H256" s="28">
        <v>493.55</v>
      </c>
      <c r="I256" s="28">
        <v>498.325</v>
      </c>
      <c r="J256" s="28" t="s">
        <v>78</v>
      </c>
    </row>
    <row r="257" spans="2:10" ht="15">
      <c r="B257" s="32" t="s">
        <v>126</v>
      </c>
      <c r="C257" s="33" t="s">
        <v>89</v>
      </c>
      <c r="D257" s="28">
        <v>0</v>
      </c>
      <c r="E257" s="28">
        <v>0</v>
      </c>
      <c r="F257" s="28">
        <v>0</v>
      </c>
      <c r="G257" s="28">
        <v>0</v>
      </c>
      <c r="H257" s="28">
        <v>0</v>
      </c>
      <c r="I257" s="28">
        <v>0</v>
      </c>
      <c r="J257" s="28" t="s">
        <v>78</v>
      </c>
    </row>
    <row r="258" spans="2:10" ht="15">
      <c r="B258" s="32" t="s">
        <v>126</v>
      </c>
      <c r="C258" s="33" t="s">
        <v>111</v>
      </c>
      <c r="D258" s="28">
        <v>0</v>
      </c>
      <c r="E258" s="28">
        <v>0</v>
      </c>
      <c r="F258" s="28">
        <v>0</v>
      </c>
      <c r="G258" s="28">
        <v>0</v>
      </c>
      <c r="H258" s="28">
        <v>0</v>
      </c>
      <c r="I258" s="28">
        <v>0</v>
      </c>
      <c r="J258" s="28" t="s">
        <v>78</v>
      </c>
    </row>
    <row r="259" spans="2:10" ht="15">
      <c r="B259" s="32" t="s">
        <v>126</v>
      </c>
      <c r="C259" s="33" t="s">
        <v>112</v>
      </c>
      <c r="D259" s="28">
        <v>0</v>
      </c>
      <c r="E259" s="28">
        <v>0</v>
      </c>
      <c r="F259" s="28">
        <v>0</v>
      </c>
      <c r="G259" s="28">
        <v>0</v>
      </c>
      <c r="H259" s="28">
        <v>0</v>
      </c>
      <c r="I259" s="28">
        <v>0</v>
      </c>
      <c r="J259" s="28" t="s">
        <v>78</v>
      </c>
    </row>
    <row r="260" spans="2:10" ht="15">
      <c r="B260" s="32" t="s">
        <v>126</v>
      </c>
      <c r="C260" s="33" t="s">
        <v>87</v>
      </c>
      <c r="D260" s="28">
        <v>0</v>
      </c>
      <c r="E260" s="28">
        <v>0</v>
      </c>
      <c r="F260" s="28">
        <v>0</v>
      </c>
      <c r="G260" s="28">
        <v>0</v>
      </c>
      <c r="H260" s="28">
        <v>0</v>
      </c>
      <c r="I260" s="28">
        <v>0</v>
      </c>
      <c r="J260" s="28" t="s">
        <v>78</v>
      </c>
    </row>
    <row r="261" spans="2:10" ht="15">
      <c r="B261" s="34" t="s">
        <v>126</v>
      </c>
      <c r="C261" s="35" t="s">
        <v>91</v>
      </c>
      <c r="D261" s="29">
        <v>0</v>
      </c>
      <c r="E261" s="29">
        <v>0</v>
      </c>
      <c r="F261" s="29">
        <v>0</v>
      </c>
      <c r="G261" s="29">
        <v>0</v>
      </c>
      <c r="H261" s="29">
        <v>0</v>
      </c>
      <c r="I261" s="29">
        <v>0</v>
      </c>
      <c r="J261" s="29" t="s">
        <v>78</v>
      </c>
    </row>
    <row r="262" spans="2:10" ht="15">
      <c r="B262" s="36" t="s">
        <v>126</v>
      </c>
      <c r="C262" s="37" t="s">
        <v>113</v>
      </c>
      <c r="D262" s="56">
        <v>385</v>
      </c>
      <c r="E262" s="56">
        <v>424</v>
      </c>
      <c r="F262" s="56">
        <v>462.432</v>
      </c>
      <c r="G262" s="56">
        <v>494.248</v>
      </c>
      <c r="H262" s="56">
        <v>493.55</v>
      </c>
      <c r="I262" s="56">
        <v>498.325</v>
      </c>
      <c r="J262" s="56" t="s">
        <v>78</v>
      </c>
    </row>
    <row r="263" spans="2:10" ht="15">
      <c r="B263" s="30" t="s">
        <v>101</v>
      </c>
      <c r="C263" s="31" t="s">
        <v>107</v>
      </c>
      <c r="D263" s="27">
        <v>0</v>
      </c>
      <c r="E263" s="27">
        <v>0</v>
      </c>
      <c r="F263" s="27">
        <v>0</v>
      </c>
      <c r="G263" s="27">
        <v>0</v>
      </c>
      <c r="H263" s="27">
        <v>0</v>
      </c>
      <c r="I263" s="27">
        <v>0</v>
      </c>
      <c r="J263" s="27" t="s">
        <v>78</v>
      </c>
    </row>
    <row r="264" spans="2:10" ht="15">
      <c r="B264" s="32" t="s">
        <v>101</v>
      </c>
      <c r="C264" s="33" t="s">
        <v>108</v>
      </c>
      <c r="D264" s="28">
        <v>0</v>
      </c>
      <c r="E264" s="28">
        <v>0</v>
      </c>
      <c r="F264" s="28">
        <v>0</v>
      </c>
      <c r="G264" s="28">
        <v>0</v>
      </c>
      <c r="H264" s="28">
        <v>0</v>
      </c>
      <c r="I264" s="28">
        <v>0</v>
      </c>
      <c r="J264" s="28" t="s">
        <v>78</v>
      </c>
    </row>
    <row r="265" spans="2:10" ht="15">
      <c r="B265" s="32" t="s">
        <v>101</v>
      </c>
      <c r="C265" s="33" t="s">
        <v>109</v>
      </c>
      <c r="D265" s="28">
        <v>0</v>
      </c>
      <c r="E265" s="28">
        <v>0</v>
      </c>
      <c r="F265" s="28">
        <v>0</v>
      </c>
      <c r="G265" s="28">
        <v>0</v>
      </c>
      <c r="H265" s="28">
        <v>0</v>
      </c>
      <c r="I265" s="28">
        <v>0</v>
      </c>
      <c r="J265" s="28" t="s">
        <v>78</v>
      </c>
    </row>
    <row r="266" spans="2:10" ht="15">
      <c r="B266" s="32" t="s">
        <v>101</v>
      </c>
      <c r="C266" s="33" t="s">
        <v>110</v>
      </c>
      <c r="D266" s="28">
        <v>0</v>
      </c>
      <c r="E266" s="28">
        <v>0</v>
      </c>
      <c r="F266" s="28">
        <v>0</v>
      </c>
      <c r="G266" s="28">
        <v>0</v>
      </c>
      <c r="H266" s="28">
        <v>0</v>
      </c>
      <c r="I266" s="28">
        <v>0</v>
      </c>
      <c r="J266" s="28" t="s">
        <v>78</v>
      </c>
    </row>
    <row r="267" spans="2:10" ht="15">
      <c r="B267" s="32" t="s">
        <v>101</v>
      </c>
      <c r="C267" s="33" t="s">
        <v>88</v>
      </c>
      <c r="D267" s="28">
        <v>0</v>
      </c>
      <c r="E267" s="28">
        <v>0</v>
      </c>
      <c r="F267" s="28">
        <v>0</v>
      </c>
      <c r="G267" s="28">
        <v>0</v>
      </c>
      <c r="H267" s="28">
        <v>0</v>
      </c>
      <c r="I267" s="28">
        <v>0</v>
      </c>
      <c r="J267" s="28" t="s">
        <v>78</v>
      </c>
    </row>
    <row r="268" spans="2:10" ht="15">
      <c r="B268" s="32" t="s">
        <v>101</v>
      </c>
      <c r="C268" s="33" t="s">
        <v>89</v>
      </c>
      <c r="D268" s="28">
        <v>0</v>
      </c>
      <c r="E268" s="28">
        <v>0</v>
      </c>
      <c r="F268" s="28">
        <v>0</v>
      </c>
      <c r="G268" s="28">
        <v>0</v>
      </c>
      <c r="H268" s="28">
        <v>0</v>
      </c>
      <c r="I268" s="28">
        <v>0</v>
      </c>
      <c r="J268" s="28" t="s">
        <v>78</v>
      </c>
    </row>
    <row r="269" spans="2:10" ht="15">
      <c r="B269" s="32" t="s">
        <v>101</v>
      </c>
      <c r="C269" s="33" t="s">
        <v>111</v>
      </c>
      <c r="D269" s="28">
        <v>0</v>
      </c>
      <c r="E269" s="28">
        <v>0</v>
      </c>
      <c r="F269" s="28">
        <v>0</v>
      </c>
      <c r="G269" s="28">
        <v>0</v>
      </c>
      <c r="H269" s="28">
        <v>0</v>
      </c>
      <c r="I269" s="28">
        <v>0</v>
      </c>
      <c r="J269" s="28" t="s">
        <v>78</v>
      </c>
    </row>
    <row r="270" spans="2:10" ht="15">
      <c r="B270" s="32" t="s">
        <v>101</v>
      </c>
      <c r="C270" s="33" t="s">
        <v>112</v>
      </c>
      <c r="D270" s="28">
        <v>0</v>
      </c>
      <c r="E270" s="28">
        <v>0</v>
      </c>
      <c r="F270" s="28">
        <v>0</v>
      </c>
      <c r="G270" s="28">
        <v>0</v>
      </c>
      <c r="H270" s="28">
        <v>0</v>
      </c>
      <c r="I270" s="28">
        <v>0</v>
      </c>
      <c r="J270" s="28" t="s">
        <v>78</v>
      </c>
    </row>
    <row r="271" spans="2:10" ht="15">
      <c r="B271" s="32" t="s">
        <v>101</v>
      </c>
      <c r="C271" s="33" t="s">
        <v>87</v>
      </c>
      <c r="D271" s="28">
        <v>0</v>
      </c>
      <c r="E271" s="28">
        <v>0</v>
      </c>
      <c r="F271" s="28">
        <v>0</v>
      </c>
      <c r="G271" s="28">
        <v>0</v>
      </c>
      <c r="H271" s="28">
        <v>0</v>
      </c>
      <c r="I271" s="28">
        <v>0</v>
      </c>
      <c r="J271" s="28" t="s">
        <v>78</v>
      </c>
    </row>
    <row r="272" spans="2:10" ht="15">
      <c r="B272" s="34" t="s">
        <v>101</v>
      </c>
      <c r="C272" s="35" t="s">
        <v>91</v>
      </c>
      <c r="D272" s="29">
        <v>0</v>
      </c>
      <c r="E272" s="29">
        <v>0</v>
      </c>
      <c r="F272" s="29">
        <v>0</v>
      </c>
      <c r="G272" s="29">
        <v>0</v>
      </c>
      <c r="H272" s="29">
        <v>0</v>
      </c>
      <c r="I272" s="29">
        <v>0</v>
      </c>
      <c r="J272" s="29" t="s">
        <v>78</v>
      </c>
    </row>
    <row r="273" spans="2:10" ht="15">
      <c r="B273" s="36" t="s">
        <v>101</v>
      </c>
      <c r="C273" s="37" t="s">
        <v>113</v>
      </c>
      <c r="D273" s="56">
        <v>0</v>
      </c>
      <c r="E273" s="56">
        <v>0</v>
      </c>
      <c r="F273" s="56">
        <v>0</v>
      </c>
      <c r="G273" s="56">
        <v>0</v>
      </c>
      <c r="H273" s="56">
        <v>0</v>
      </c>
      <c r="I273" s="56">
        <v>0</v>
      </c>
      <c r="J273" s="56" t="s">
        <v>78</v>
      </c>
    </row>
    <row r="274" spans="2:10" ht="15">
      <c r="B274" s="30" t="s">
        <v>102</v>
      </c>
      <c r="C274" s="31" t="s">
        <v>107</v>
      </c>
      <c r="D274" s="27">
        <v>0</v>
      </c>
      <c r="E274" s="27">
        <v>0</v>
      </c>
      <c r="F274" s="27">
        <v>0</v>
      </c>
      <c r="G274" s="27">
        <v>0</v>
      </c>
      <c r="H274" s="27">
        <v>0</v>
      </c>
      <c r="I274" s="27">
        <v>0</v>
      </c>
      <c r="J274" s="27" t="s">
        <v>78</v>
      </c>
    </row>
    <row r="275" spans="2:10" ht="15">
      <c r="B275" s="32" t="s">
        <v>102</v>
      </c>
      <c r="C275" s="33" t="s">
        <v>108</v>
      </c>
      <c r="D275" s="28">
        <v>0</v>
      </c>
      <c r="E275" s="28">
        <v>0</v>
      </c>
      <c r="F275" s="28">
        <v>0</v>
      </c>
      <c r="G275" s="28">
        <v>0</v>
      </c>
      <c r="H275" s="28">
        <v>0</v>
      </c>
      <c r="I275" s="28">
        <v>0</v>
      </c>
      <c r="J275" s="28" t="s">
        <v>78</v>
      </c>
    </row>
    <row r="276" spans="2:10" ht="15">
      <c r="B276" s="32" t="s">
        <v>102</v>
      </c>
      <c r="C276" s="33" t="s">
        <v>109</v>
      </c>
      <c r="D276" s="28">
        <v>0</v>
      </c>
      <c r="E276" s="28">
        <v>0</v>
      </c>
      <c r="F276" s="28">
        <v>0</v>
      </c>
      <c r="G276" s="28">
        <v>0</v>
      </c>
      <c r="H276" s="28">
        <v>0</v>
      </c>
      <c r="I276" s="28">
        <v>0</v>
      </c>
      <c r="J276" s="28" t="s">
        <v>78</v>
      </c>
    </row>
    <row r="277" spans="2:10" ht="15">
      <c r="B277" s="32" t="s">
        <v>102</v>
      </c>
      <c r="C277" s="33" t="s">
        <v>110</v>
      </c>
      <c r="D277" s="28">
        <v>0</v>
      </c>
      <c r="E277" s="28">
        <v>0</v>
      </c>
      <c r="F277" s="28">
        <v>0</v>
      </c>
      <c r="G277" s="28">
        <v>0</v>
      </c>
      <c r="H277" s="28">
        <v>0</v>
      </c>
      <c r="I277" s="28">
        <v>0</v>
      </c>
      <c r="J277" s="28" t="s">
        <v>78</v>
      </c>
    </row>
    <row r="278" spans="2:10" ht="15">
      <c r="B278" s="32" t="s">
        <v>102</v>
      </c>
      <c r="C278" s="33" t="s">
        <v>88</v>
      </c>
      <c r="D278" s="28">
        <v>385</v>
      </c>
      <c r="E278" s="28">
        <v>424</v>
      </c>
      <c r="F278" s="28">
        <v>462.432</v>
      </c>
      <c r="G278" s="28">
        <v>494.248</v>
      </c>
      <c r="H278" s="28">
        <v>493.55</v>
      </c>
      <c r="I278" s="28">
        <v>498.325</v>
      </c>
      <c r="J278" s="28" t="s">
        <v>78</v>
      </c>
    </row>
    <row r="279" spans="2:10" ht="15">
      <c r="B279" s="32" t="s">
        <v>102</v>
      </c>
      <c r="C279" s="33" t="s">
        <v>89</v>
      </c>
      <c r="D279" s="28">
        <v>0</v>
      </c>
      <c r="E279" s="28">
        <v>0</v>
      </c>
      <c r="F279" s="28">
        <v>0</v>
      </c>
      <c r="G279" s="28">
        <v>0</v>
      </c>
      <c r="H279" s="28">
        <v>0</v>
      </c>
      <c r="I279" s="28">
        <v>0</v>
      </c>
      <c r="J279" s="28" t="s">
        <v>78</v>
      </c>
    </row>
    <row r="280" spans="2:10" ht="15">
      <c r="B280" s="32" t="s">
        <v>102</v>
      </c>
      <c r="C280" s="33" t="s">
        <v>111</v>
      </c>
      <c r="D280" s="28">
        <v>0</v>
      </c>
      <c r="E280" s="28">
        <v>0</v>
      </c>
      <c r="F280" s="28">
        <v>0</v>
      </c>
      <c r="G280" s="28">
        <v>0</v>
      </c>
      <c r="H280" s="28">
        <v>0</v>
      </c>
      <c r="I280" s="28">
        <v>0</v>
      </c>
      <c r="J280" s="28" t="s">
        <v>78</v>
      </c>
    </row>
    <row r="281" spans="2:10" ht="15">
      <c r="B281" s="32" t="s">
        <v>102</v>
      </c>
      <c r="C281" s="33" t="s">
        <v>112</v>
      </c>
      <c r="D281" s="28">
        <v>0</v>
      </c>
      <c r="E281" s="28">
        <v>0</v>
      </c>
      <c r="F281" s="28">
        <v>0</v>
      </c>
      <c r="G281" s="28">
        <v>0</v>
      </c>
      <c r="H281" s="28">
        <v>0</v>
      </c>
      <c r="I281" s="28">
        <v>0</v>
      </c>
      <c r="J281" s="28" t="s">
        <v>78</v>
      </c>
    </row>
    <row r="282" spans="2:10" ht="15">
      <c r="B282" s="32" t="s">
        <v>102</v>
      </c>
      <c r="C282" s="33" t="s">
        <v>87</v>
      </c>
      <c r="D282" s="28">
        <v>0</v>
      </c>
      <c r="E282" s="28">
        <v>0</v>
      </c>
      <c r="F282" s="28">
        <v>0</v>
      </c>
      <c r="G282" s="28">
        <v>0</v>
      </c>
      <c r="H282" s="28">
        <v>0</v>
      </c>
      <c r="I282" s="28">
        <v>0</v>
      </c>
      <c r="J282" s="28" t="s">
        <v>78</v>
      </c>
    </row>
    <row r="283" spans="2:10" ht="15">
      <c r="B283" s="34" t="s">
        <v>102</v>
      </c>
      <c r="C283" s="35" t="s">
        <v>91</v>
      </c>
      <c r="D283" s="29">
        <v>0</v>
      </c>
      <c r="E283" s="29">
        <v>0</v>
      </c>
      <c r="F283" s="29">
        <v>0</v>
      </c>
      <c r="G283" s="29">
        <v>0</v>
      </c>
      <c r="H283" s="29">
        <v>0</v>
      </c>
      <c r="I283" s="29">
        <v>0</v>
      </c>
      <c r="J283" s="29" t="s">
        <v>78</v>
      </c>
    </row>
    <row r="284" spans="2:10" ht="15">
      <c r="B284" s="36" t="s">
        <v>102</v>
      </c>
      <c r="C284" s="37" t="s">
        <v>113</v>
      </c>
      <c r="D284" s="56">
        <v>385</v>
      </c>
      <c r="E284" s="56">
        <v>424</v>
      </c>
      <c r="F284" s="56">
        <v>462.432</v>
      </c>
      <c r="G284" s="56">
        <v>494.248</v>
      </c>
      <c r="H284" s="56">
        <v>493.55</v>
      </c>
      <c r="I284" s="56">
        <v>498.325</v>
      </c>
      <c r="J284" s="56" t="s">
        <v>78</v>
      </c>
    </row>
    <row r="285" spans="2:10" ht="15">
      <c r="B285" s="30" t="s">
        <v>103</v>
      </c>
      <c r="C285" s="31" t="s">
        <v>107</v>
      </c>
      <c r="D285" s="27">
        <v>0</v>
      </c>
      <c r="E285" s="27">
        <v>0</v>
      </c>
      <c r="F285" s="27">
        <v>0</v>
      </c>
      <c r="G285" s="27">
        <v>0</v>
      </c>
      <c r="H285" s="27">
        <v>0</v>
      </c>
      <c r="I285" s="27">
        <v>0</v>
      </c>
      <c r="J285" s="27" t="s">
        <v>78</v>
      </c>
    </row>
    <row r="286" spans="2:10" ht="15">
      <c r="B286" s="32" t="s">
        <v>103</v>
      </c>
      <c r="C286" s="33" t="s">
        <v>108</v>
      </c>
      <c r="D286" s="28">
        <v>0</v>
      </c>
      <c r="E286" s="28">
        <v>0</v>
      </c>
      <c r="F286" s="28">
        <v>0</v>
      </c>
      <c r="G286" s="28">
        <v>0</v>
      </c>
      <c r="H286" s="28">
        <v>0</v>
      </c>
      <c r="I286" s="28">
        <v>0</v>
      </c>
      <c r="J286" s="28" t="s">
        <v>78</v>
      </c>
    </row>
    <row r="287" spans="2:10" ht="15">
      <c r="B287" s="32" t="s">
        <v>103</v>
      </c>
      <c r="C287" s="33" t="s">
        <v>109</v>
      </c>
      <c r="D287" s="28">
        <v>0</v>
      </c>
      <c r="E287" s="28">
        <v>0</v>
      </c>
      <c r="F287" s="28">
        <v>0</v>
      </c>
      <c r="G287" s="28">
        <v>0</v>
      </c>
      <c r="H287" s="28">
        <v>0</v>
      </c>
      <c r="I287" s="28">
        <v>0</v>
      </c>
      <c r="J287" s="28" t="s">
        <v>78</v>
      </c>
    </row>
    <row r="288" spans="2:10" ht="15">
      <c r="B288" s="32" t="s">
        <v>103</v>
      </c>
      <c r="C288" s="33" t="s">
        <v>110</v>
      </c>
      <c r="D288" s="28">
        <v>0</v>
      </c>
      <c r="E288" s="28">
        <v>0</v>
      </c>
      <c r="F288" s="28">
        <v>0</v>
      </c>
      <c r="G288" s="28">
        <v>0</v>
      </c>
      <c r="H288" s="28">
        <v>0</v>
      </c>
      <c r="I288" s="28">
        <v>0</v>
      </c>
      <c r="J288" s="28" t="s">
        <v>78</v>
      </c>
    </row>
    <row r="289" spans="2:10" ht="15">
      <c r="B289" s="32" t="s">
        <v>103</v>
      </c>
      <c r="C289" s="33" t="s">
        <v>88</v>
      </c>
      <c r="D289" s="28">
        <v>33</v>
      </c>
      <c r="E289" s="28">
        <v>22</v>
      </c>
      <c r="F289" s="28">
        <v>26.182</v>
      </c>
      <c r="G289" s="28">
        <v>21.142</v>
      </c>
      <c r="H289" s="28">
        <v>20.067</v>
      </c>
      <c r="I289" s="28">
        <v>17.72</v>
      </c>
      <c r="J289" s="28" t="s">
        <v>78</v>
      </c>
    </row>
    <row r="290" spans="2:10" ht="15">
      <c r="B290" s="32" t="s">
        <v>103</v>
      </c>
      <c r="C290" s="33" t="s">
        <v>89</v>
      </c>
      <c r="D290" s="28">
        <v>0</v>
      </c>
      <c r="E290" s="28">
        <v>0</v>
      </c>
      <c r="F290" s="28">
        <v>0</v>
      </c>
      <c r="G290" s="28">
        <v>0</v>
      </c>
      <c r="H290" s="28">
        <v>0</v>
      </c>
      <c r="I290" s="28">
        <v>0</v>
      </c>
      <c r="J290" s="28" t="s">
        <v>78</v>
      </c>
    </row>
    <row r="291" spans="2:10" ht="15">
      <c r="B291" s="32" t="s">
        <v>103</v>
      </c>
      <c r="C291" s="33" t="s">
        <v>111</v>
      </c>
      <c r="D291" s="28">
        <v>0</v>
      </c>
      <c r="E291" s="28">
        <v>0</v>
      </c>
      <c r="F291" s="28">
        <v>0</v>
      </c>
      <c r="G291" s="28">
        <v>0</v>
      </c>
      <c r="H291" s="28">
        <v>0</v>
      </c>
      <c r="I291" s="28">
        <v>0</v>
      </c>
      <c r="J291" s="28" t="s">
        <v>78</v>
      </c>
    </row>
    <row r="292" spans="2:10" ht="15">
      <c r="B292" s="32" t="s">
        <v>103</v>
      </c>
      <c r="C292" s="33" t="s">
        <v>112</v>
      </c>
      <c r="D292" s="28">
        <v>0</v>
      </c>
      <c r="E292" s="28">
        <v>0</v>
      </c>
      <c r="F292" s="28">
        <v>0</v>
      </c>
      <c r="G292" s="28">
        <v>0</v>
      </c>
      <c r="H292" s="28">
        <v>0</v>
      </c>
      <c r="I292" s="28">
        <v>0</v>
      </c>
      <c r="J292" s="28" t="s">
        <v>78</v>
      </c>
    </row>
    <row r="293" spans="2:10" ht="15">
      <c r="B293" s="32" t="s">
        <v>103</v>
      </c>
      <c r="C293" s="33" t="s">
        <v>87</v>
      </c>
      <c r="D293" s="28">
        <v>0</v>
      </c>
      <c r="E293" s="28">
        <v>0</v>
      </c>
      <c r="F293" s="28">
        <v>0</v>
      </c>
      <c r="G293" s="28">
        <v>0</v>
      </c>
      <c r="H293" s="28">
        <v>0</v>
      </c>
      <c r="I293" s="28">
        <v>0</v>
      </c>
      <c r="J293" s="28" t="s">
        <v>78</v>
      </c>
    </row>
    <row r="294" spans="2:10" ht="15">
      <c r="B294" s="34" t="s">
        <v>103</v>
      </c>
      <c r="C294" s="35" t="s">
        <v>91</v>
      </c>
      <c r="D294" s="29">
        <v>0</v>
      </c>
      <c r="E294" s="29">
        <v>0</v>
      </c>
      <c r="F294" s="29">
        <v>0</v>
      </c>
      <c r="G294" s="29">
        <v>0</v>
      </c>
      <c r="H294" s="29">
        <v>0</v>
      </c>
      <c r="I294" s="29">
        <v>0</v>
      </c>
      <c r="J294" s="29" t="s">
        <v>78</v>
      </c>
    </row>
    <row r="295" spans="2:10" ht="15">
      <c r="B295" s="36" t="s">
        <v>103</v>
      </c>
      <c r="C295" s="37" t="s">
        <v>113</v>
      </c>
      <c r="D295" s="56">
        <v>33</v>
      </c>
      <c r="E295" s="56">
        <v>22</v>
      </c>
      <c r="F295" s="56">
        <v>26.182</v>
      </c>
      <c r="G295" s="56">
        <v>21.142</v>
      </c>
      <c r="H295" s="56">
        <v>20.067</v>
      </c>
      <c r="I295" s="56">
        <v>17.72</v>
      </c>
      <c r="J295" s="56" t="s">
        <v>78</v>
      </c>
    </row>
    <row r="296" spans="2:10" ht="15">
      <c r="B296" s="30" t="s">
        <v>127</v>
      </c>
      <c r="C296" s="31" t="s">
        <v>107</v>
      </c>
      <c r="D296" s="27">
        <v>0</v>
      </c>
      <c r="E296" s="27">
        <v>0</v>
      </c>
      <c r="F296" s="27">
        <v>0</v>
      </c>
      <c r="G296" s="27">
        <v>0</v>
      </c>
      <c r="H296" s="27">
        <v>0</v>
      </c>
      <c r="I296" s="27">
        <v>0</v>
      </c>
      <c r="J296" s="27" t="s">
        <v>78</v>
      </c>
    </row>
    <row r="297" spans="2:10" ht="15">
      <c r="B297" s="32" t="s">
        <v>127</v>
      </c>
      <c r="C297" s="33" t="s">
        <v>108</v>
      </c>
      <c r="D297" s="28">
        <v>0</v>
      </c>
      <c r="E297" s="28">
        <v>0</v>
      </c>
      <c r="F297" s="28">
        <v>0</v>
      </c>
      <c r="G297" s="28">
        <v>0</v>
      </c>
      <c r="H297" s="28">
        <v>0</v>
      </c>
      <c r="I297" s="28">
        <v>0</v>
      </c>
      <c r="J297" s="28" t="s">
        <v>78</v>
      </c>
    </row>
    <row r="298" spans="2:10" ht="15">
      <c r="B298" s="32" t="s">
        <v>127</v>
      </c>
      <c r="C298" s="33" t="s">
        <v>109</v>
      </c>
      <c r="D298" s="28">
        <v>0</v>
      </c>
      <c r="E298" s="28">
        <v>0</v>
      </c>
      <c r="F298" s="28">
        <v>0</v>
      </c>
      <c r="G298" s="28">
        <v>0</v>
      </c>
      <c r="H298" s="28">
        <v>0</v>
      </c>
      <c r="I298" s="28">
        <v>0</v>
      </c>
      <c r="J298" s="28" t="s">
        <v>78</v>
      </c>
    </row>
    <row r="299" spans="2:10" ht="15">
      <c r="B299" s="32" t="s">
        <v>127</v>
      </c>
      <c r="C299" s="33" t="s">
        <v>110</v>
      </c>
      <c r="D299" s="28">
        <v>0</v>
      </c>
      <c r="E299" s="28">
        <v>0</v>
      </c>
      <c r="F299" s="28">
        <v>0</v>
      </c>
      <c r="G299" s="28">
        <v>0</v>
      </c>
      <c r="H299" s="28">
        <v>0</v>
      </c>
      <c r="I299" s="28">
        <v>0</v>
      </c>
      <c r="J299" s="28" t="s">
        <v>78</v>
      </c>
    </row>
    <row r="300" spans="2:10" ht="15">
      <c r="B300" s="32" t="s">
        <v>127</v>
      </c>
      <c r="C300" s="33" t="s">
        <v>88</v>
      </c>
      <c r="D300" s="28">
        <v>0</v>
      </c>
      <c r="E300" s="28">
        <v>0</v>
      </c>
      <c r="F300" s="28">
        <v>0</v>
      </c>
      <c r="G300" s="28">
        <v>0</v>
      </c>
      <c r="H300" s="28">
        <v>0</v>
      </c>
      <c r="I300" s="28">
        <v>0</v>
      </c>
      <c r="J300" s="28" t="s">
        <v>78</v>
      </c>
    </row>
    <row r="301" spans="2:10" ht="15">
      <c r="B301" s="32" t="s">
        <v>127</v>
      </c>
      <c r="C301" s="33" t="s">
        <v>89</v>
      </c>
      <c r="D301" s="28">
        <v>0</v>
      </c>
      <c r="E301" s="28">
        <v>0</v>
      </c>
      <c r="F301" s="28">
        <v>0</v>
      </c>
      <c r="G301" s="28">
        <v>0</v>
      </c>
      <c r="H301" s="28">
        <v>0</v>
      </c>
      <c r="I301" s="28">
        <v>0</v>
      </c>
      <c r="J301" s="28" t="s">
        <v>78</v>
      </c>
    </row>
    <row r="302" spans="2:10" ht="15">
      <c r="B302" s="32" t="s">
        <v>127</v>
      </c>
      <c r="C302" s="33" t="s">
        <v>111</v>
      </c>
      <c r="D302" s="28">
        <v>0</v>
      </c>
      <c r="E302" s="28">
        <v>0</v>
      </c>
      <c r="F302" s="28">
        <v>0</v>
      </c>
      <c r="G302" s="28">
        <v>0</v>
      </c>
      <c r="H302" s="28">
        <v>0</v>
      </c>
      <c r="I302" s="28">
        <v>0</v>
      </c>
      <c r="J302" s="28" t="s">
        <v>78</v>
      </c>
    </row>
    <row r="303" spans="2:10" ht="15">
      <c r="B303" s="32" t="s">
        <v>127</v>
      </c>
      <c r="C303" s="33" t="s">
        <v>112</v>
      </c>
      <c r="D303" s="28">
        <v>0</v>
      </c>
      <c r="E303" s="28">
        <v>0</v>
      </c>
      <c r="F303" s="28">
        <v>0</v>
      </c>
      <c r="G303" s="28">
        <v>0</v>
      </c>
      <c r="H303" s="28">
        <v>0</v>
      </c>
      <c r="I303" s="28">
        <v>0</v>
      </c>
      <c r="J303" s="28" t="s">
        <v>78</v>
      </c>
    </row>
    <row r="304" spans="2:10" ht="15">
      <c r="B304" s="32" t="s">
        <v>127</v>
      </c>
      <c r="C304" s="33" t="s">
        <v>87</v>
      </c>
      <c r="D304" s="28">
        <v>0</v>
      </c>
      <c r="E304" s="28">
        <v>0</v>
      </c>
      <c r="F304" s="28">
        <v>0</v>
      </c>
      <c r="G304" s="28">
        <v>0</v>
      </c>
      <c r="H304" s="28">
        <v>0</v>
      </c>
      <c r="I304" s="28">
        <v>0</v>
      </c>
      <c r="J304" s="28" t="s">
        <v>78</v>
      </c>
    </row>
    <row r="305" spans="2:10" ht="15">
      <c r="B305" s="34" t="s">
        <v>127</v>
      </c>
      <c r="C305" s="35" t="s">
        <v>91</v>
      </c>
      <c r="D305" s="29">
        <v>0</v>
      </c>
      <c r="E305" s="29">
        <v>0</v>
      </c>
      <c r="F305" s="29">
        <v>0</v>
      </c>
      <c r="G305" s="29">
        <v>0</v>
      </c>
      <c r="H305" s="29">
        <v>0</v>
      </c>
      <c r="I305" s="29">
        <v>0</v>
      </c>
      <c r="J305" s="29" t="s">
        <v>78</v>
      </c>
    </row>
    <row r="306" spans="2:10" ht="15">
      <c r="B306" s="36" t="s">
        <v>127</v>
      </c>
      <c r="C306" s="37" t="s">
        <v>113</v>
      </c>
      <c r="D306" s="56">
        <v>0</v>
      </c>
      <c r="E306" s="56">
        <v>0</v>
      </c>
      <c r="F306" s="56">
        <v>0</v>
      </c>
      <c r="G306" s="56">
        <v>0</v>
      </c>
      <c r="H306" s="56">
        <v>0</v>
      </c>
      <c r="I306" s="56">
        <v>0</v>
      </c>
      <c r="J306" s="56" t="s">
        <v>78</v>
      </c>
    </row>
    <row r="307" spans="2:10" ht="15">
      <c r="B307" s="30" t="s">
        <v>104</v>
      </c>
      <c r="C307" s="31" t="s">
        <v>107</v>
      </c>
      <c r="D307" s="27">
        <v>0</v>
      </c>
      <c r="E307" s="27">
        <v>0</v>
      </c>
      <c r="F307" s="27">
        <v>0</v>
      </c>
      <c r="G307" s="27">
        <v>0</v>
      </c>
      <c r="H307" s="27">
        <v>0</v>
      </c>
      <c r="I307" s="27">
        <v>0</v>
      </c>
      <c r="J307" s="27" t="s">
        <v>78</v>
      </c>
    </row>
    <row r="308" spans="2:10" ht="15">
      <c r="B308" s="32" t="s">
        <v>104</v>
      </c>
      <c r="C308" s="33" t="s">
        <v>108</v>
      </c>
      <c r="D308" s="28">
        <v>0</v>
      </c>
      <c r="E308" s="28">
        <v>0</v>
      </c>
      <c r="F308" s="28">
        <v>0</v>
      </c>
      <c r="G308" s="28">
        <v>0</v>
      </c>
      <c r="H308" s="28">
        <v>0</v>
      </c>
      <c r="I308" s="28">
        <v>0</v>
      </c>
      <c r="J308" s="28" t="s">
        <v>78</v>
      </c>
    </row>
    <row r="309" spans="2:10" ht="15">
      <c r="B309" s="32" t="s">
        <v>104</v>
      </c>
      <c r="C309" s="33" t="s">
        <v>109</v>
      </c>
      <c r="D309" s="28">
        <v>0</v>
      </c>
      <c r="E309" s="28">
        <v>0</v>
      </c>
      <c r="F309" s="28">
        <v>0</v>
      </c>
      <c r="G309" s="28">
        <v>0</v>
      </c>
      <c r="H309" s="28">
        <v>0</v>
      </c>
      <c r="I309" s="28">
        <v>0</v>
      </c>
      <c r="J309" s="28" t="s">
        <v>78</v>
      </c>
    </row>
    <row r="310" spans="2:10" ht="15">
      <c r="B310" s="32" t="s">
        <v>104</v>
      </c>
      <c r="C310" s="33" t="s">
        <v>110</v>
      </c>
      <c r="D310" s="28">
        <v>0</v>
      </c>
      <c r="E310" s="28">
        <v>0</v>
      </c>
      <c r="F310" s="28">
        <v>0</v>
      </c>
      <c r="G310" s="28">
        <v>0</v>
      </c>
      <c r="H310" s="28">
        <v>0</v>
      </c>
      <c r="I310" s="28">
        <v>0</v>
      </c>
      <c r="J310" s="28" t="s">
        <v>78</v>
      </c>
    </row>
    <row r="311" spans="2:10" ht="15">
      <c r="B311" s="32" t="s">
        <v>104</v>
      </c>
      <c r="C311" s="33" t="s">
        <v>88</v>
      </c>
      <c r="D311" s="28">
        <v>6</v>
      </c>
      <c r="E311" s="28">
        <v>6</v>
      </c>
      <c r="F311" s="28">
        <v>3.85</v>
      </c>
      <c r="G311" s="28">
        <v>5.78</v>
      </c>
      <c r="H311" s="28">
        <v>5.807</v>
      </c>
      <c r="I311" s="28">
        <v>6.196</v>
      </c>
      <c r="J311" s="28" t="s">
        <v>78</v>
      </c>
    </row>
    <row r="312" spans="2:10" ht="15">
      <c r="B312" s="32" t="s">
        <v>104</v>
      </c>
      <c r="C312" s="33" t="s">
        <v>89</v>
      </c>
      <c r="D312" s="28">
        <v>0</v>
      </c>
      <c r="E312" s="28">
        <v>0</v>
      </c>
      <c r="F312" s="28">
        <v>0</v>
      </c>
      <c r="G312" s="28">
        <v>0.177</v>
      </c>
      <c r="H312" s="28">
        <v>0.182</v>
      </c>
      <c r="I312" s="28">
        <v>0.278</v>
      </c>
      <c r="J312" s="28" t="s">
        <v>78</v>
      </c>
    </row>
    <row r="313" spans="2:10" ht="15">
      <c r="B313" s="32" t="s">
        <v>104</v>
      </c>
      <c r="C313" s="33" t="s">
        <v>111</v>
      </c>
      <c r="D313" s="28">
        <v>0</v>
      </c>
      <c r="E313" s="28">
        <v>0</v>
      </c>
      <c r="F313" s="28">
        <v>0</v>
      </c>
      <c r="G313" s="28">
        <v>0</v>
      </c>
      <c r="H313" s="28">
        <v>0</v>
      </c>
      <c r="I313" s="28">
        <v>0</v>
      </c>
      <c r="J313" s="28" t="s">
        <v>78</v>
      </c>
    </row>
    <row r="314" spans="2:10" ht="15">
      <c r="B314" s="32" t="s">
        <v>104</v>
      </c>
      <c r="C314" s="33" t="s">
        <v>112</v>
      </c>
      <c r="D314" s="28">
        <v>0</v>
      </c>
      <c r="E314" s="28">
        <v>0</v>
      </c>
      <c r="F314" s="28">
        <v>0</v>
      </c>
      <c r="G314" s="28">
        <v>0</v>
      </c>
      <c r="H314" s="28">
        <v>0</v>
      </c>
      <c r="I314" s="28">
        <v>0</v>
      </c>
      <c r="J314" s="28" t="s">
        <v>78</v>
      </c>
    </row>
    <row r="315" spans="2:10" ht="15">
      <c r="B315" s="32" t="s">
        <v>104</v>
      </c>
      <c r="C315" s="33" t="s">
        <v>87</v>
      </c>
      <c r="D315" s="28">
        <v>0</v>
      </c>
      <c r="E315" s="28">
        <v>0</v>
      </c>
      <c r="F315" s="28">
        <v>0</v>
      </c>
      <c r="G315" s="28">
        <v>0</v>
      </c>
      <c r="H315" s="28">
        <v>0</v>
      </c>
      <c r="I315" s="28">
        <v>0</v>
      </c>
      <c r="J315" s="28" t="s">
        <v>78</v>
      </c>
    </row>
    <row r="316" spans="2:10" ht="15">
      <c r="B316" s="34" t="s">
        <v>104</v>
      </c>
      <c r="C316" s="35" t="s">
        <v>91</v>
      </c>
      <c r="D316" s="29">
        <v>0</v>
      </c>
      <c r="E316" s="29">
        <v>0</v>
      </c>
      <c r="F316" s="29">
        <v>0</v>
      </c>
      <c r="G316" s="29">
        <v>0</v>
      </c>
      <c r="H316" s="29">
        <v>0</v>
      </c>
      <c r="I316" s="29">
        <v>0</v>
      </c>
      <c r="J316" s="29" t="s">
        <v>78</v>
      </c>
    </row>
    <row r="317" spans="2:10" ht="15">
      <c r="B317" s="36" t="s">
        <v>104</v>
      </c>
      <c r="C317" s="37" t="s">
        <v>113</v>
      </c>
      <c r="D317" s="56">
        <v>6</v>
      </c>
      <c r="E317" s="56">
        <v>6</v>
      </c>
      <c r="F317" s="56">
        <v>3.85</v>
      </c>
      <c r="G317" s="56">
        <v>5.603</v>
      </c>
      <c r="H317" s="56">
        <v>5.625</v>
      </c>
      <c r="I317" s="56">
        <v>5.918</v>
      </c>
      <c r="J317" s="56" t="s">
        <v>78</v>
      </c>
    </row>
    <row r="318" spans="2:10" ht="15">
      <c r="B318" s="30" t="s">
        <v>105</v>
      </c>
      <c r="C318" s="31" t="s">
        <v>107</v>
      </c>
      <c r="D318" s="27">
        <v>0</v>
      </c>
      <c r="E318" s="27">
        <v>0</v>
      </c>
      <c r="F318" s="27">
        <v>0</v>
      </c>
      <c r="G318" s="27">
        <v>0</v>
      </c>
      <c r="H318" s="27">
        <v>0</v>
      </c>
      <c r="I318" s="27">
        <v>0</v>
      </c>
      <c r="J318" s="27" t="s">
        <v>78</v>
      </c>
    </row>
    <row r="319" spans="2:10" ht="15">
      <c r="B319" s="32" t="s">
        <v>105</v>
      </c>
      <c r="C319" s="33" t="s">
        <v>108</v>
      </c>
      <c r="D319" s="28">
        <v>0</v>
      </c>
      <c r="E319" s="28">
        <v>0</v>
      </c>
      <c r="F319" s="28">
        <v>0</v>
      </c>
      <c r="G319" s="28">
        <v>0</v>
      </c>
      <c r="H319" s="28">
        <v>0</v>
      </c>
      <c r="I319" s="28">
        <v>0</v>
      </c>
      <c r="J319" s="28" t="s">
        <v>78</v>
      </c>
    </row>
    <row r="320" spans="2:10" ht="15">
      <c r="B320" s="32" t="s">
        <v>105</v>
      </c>
      <c r="C320" s="33" t="s">
        <v>109</v>
      </c>
      <c r="D320" s="28">
        <v>0</v>
      </c>
      <c r="E320" s="28">
        <v>0</v>
      </c>
      <c r="F320" s="28">
        <v>0</v>
      </c>
      <c r="G320" s="28">
        <v>0</v>
      </c>
      <c r="H320" s="28">
        <v>0</v>
      </c>
      <c r="I320" s="28">
        <v>0</v>
      </c>
      <c r="J320" s="28" t="s">
        <v>78</v>
      </c>
    </row>
    <row r="321" spans="2:10" ht="15">
      <c r="B321" s="32" t="s">
        <v>105</v>
      </c>
      <c r="C321" s="33" t="s">
        <v>110</v>
      </c>
      <c r="D321" s="28">
        <v>0</v>
      </c>
      <c r="E321" s="28">
        <v>0</v>
      </c>
      <c r="F321" s="28">
        <v>0</v>
      </c>
      <c r="G321" s="28">
        <v>0</v>
      </c>
      <c r="H321" s="28">
        <v>0</v>
      </c>
      <c r="I321" s="28">
        <v>0</v>
      </c>
      <c r="J321" s="28" t="s">
        <v>78</v>
      </c>
    </row>
    <row r="322" spans="2:10" ht="15">
      <c r="B322" s="32" t="s">
        <v>105</v>
      </c>
      <c r="C322" s="33" t="s">
        <v>88</v>
      </c>
      <c r="D322" s="28">
        <v>49</v>
      </c>
      <c r="E322" s="28">
        <v>42</v>
      </c>
      <c r="F322" s="28">
        <v>40.45</v>
      </c>
      <c r="G322" s="28">
        <v>46.413</v>
      </c>
      <c r="H322" s="28">
        <v>51.236</v>
      </c>
      <c r="I322" s="28">
        <v>50.285</v>
      </c>
      <c r="J322" s="28" t="s">
        <v>78</v>
      </c>
    </row>
    <row r="323" spans="2:10" ht="15">
      <c r="B323" s="32" t="s">
        <v>105</v>
      </c>
      <c r="C323" s="33" t="s">
        <v>89</v>
      </c>
      <c r="D323" s="28">
        <v>2</v>
      </c>
      <c r="E323" s="28">
        <v>3</v>
      </c>
      <c r="F323" s="28">
        <v>0</v>
      </c>
      <c r="G323" s="28">
        <v>4.174</v>
      </c>
      <c r="H323" s="28">
        <v>0.071</v>
      </c>
      <c r="I323" s="28">
        <v>0</v>
      </c>
      <c r="J323" s="28" t="s">
        <v>78</v>
      </c>
    </row>
    <row r="324" spans="2:10" ht="15">
      <c r="B324" s="32" t="s">
        <v>105</v>
      </c>
      <c r="C324" s="33" t="s">
        <v>111</v>
      </c>
      <c r="D324" s="28">
        <v>0</v>
      </c>
      <c r="E324" s="28">
        <v>0</v>
      </c>
      <c r="F324" s="28">
        <v>0</v>
      </c>
      <c r="G324" s="28">
        <v>0</v>
      </c>
      <c r="H324" s="28">
        <v>0</v>
      </c>
      <c r="I324" s="28">
        <v>0</v>
      </c>
      <c r="J324" s="28" t="s">
        <v>78</v>
      </c>
    </row>
    <row r="325" spans="2:10" ht="15">
      <c r="B325" s="32" t="s">
        <v>105</v>
      </c>
      <c r="C325" s="33" t="s">
        <v>112</v>
      </c>
      <c r="D325" s="28">
        <v>0</v>
      </c>
      <c r="E325" s="28">
        <v>0</v>
      </c>
      <c r="F325" s="28">
        <v>0</v>
      </c>
      <c r="G325" s="28">
        <v>0</v>
      </c>
      <c r="H325" s="28">
        <v>0</v>
      </c>
      <c r="I325" s="28">
        <v>0</v>
      </c>
      <c r="J325" s="28" t="s">
        <v>78</v>
      </c>
    </row>
    <row r="326" spans="2:10" ht="15">
      <c r="B326" s="32" t="s">
        <v>105</v>
      </c>
      <c r="C326" s="33" t="s">
        <v>87</v>
      </c>
      <c r="D326" s="28">
        <v>0</v>
      </c>
      <c r="E326" s="28">
        <v>0</v>
      </c>
      <c r="F326" s="28">
        <v>0</v>
      </c>
      <c r="G326" s="28">
        <v>0</v>
      </c>
      <c r="H326" s="28">
        <v>0</v>
      </c>
      <c r="I326" s="28">
        <v>0</v>
      </c>
      <c r="J326" s="28" t="s">
        <v>78</v>
      </c>
    </row>
    <row r="327" spans="2:10" ht="15">
      <c r="B327" s="34" t="s">
        <v>105</v>
      </c>
      <c r="C327" s="35" t="s">
        <v>91</v>
      </c>
      <c r="D327" s="29">
        <v>0</v>
      </c>
      <c r="E327" s="29">
        <v>0</v>
      </c>
      <c r="F327" s="29">
        <v>0</v>
      </c>
      <c r="G327" s="29">
        <v>0</v>
      </c>
      <c r="H327" s="29">
        <v>0</v>
      </c>
      <c r="I327" s="29">
        <v>0</v>
      </c>
      <c r="J327" s="29" t="s">
        <v>78</v>
      </c>
    </row>
    <row r="328" spans="2:10" ht="15">
      <c r="B328" s="36" t="s">
        <v>105</v>
      </c>
      <c r="C328" s="37" t="s">
        <v>113</v>
      </c>
      <c r="D328" s="56">
        <v>47</v>
      </c>
      <c r="E328" s="56">
        <v>39</v>
      </c>
      <c r="F328" s="56">
        <v>40.45</v>
      </c>
      <c r="G328" s="56">
        <v>42.239</v>
      </c>
      <c r="H328" s="56">
        <v>51.165</v>
      </c>
      <c r="I328" s="56">
        <v>50.285</v>
      </c>
      <c r="J328" s="56" t="s">
        <v>78</v>
      </c>
    </row>
    <row r="329" spans="2:10" ht="15">
      <c r="B329" s="30" t="s">
        <v>106</v>
      </c>
      <c r="C329" s="31" t="s">
        <v>107</v>
      </c>
      <c r="D329" s="27">
        <v>0</v>
      </c>
      <c r="E329" s="27">
        <v>0</v>
      </c>
      <c r="F329" s="27">
        <v>0</v>
      </c>
      <c r="G329" s="27">
        <v>0</v>
      </c>
      <c r="H329" s="27">
        <v>0</v>
      </c>
      <c r="I329" s="27">
        <v>0</v>
      </c>
      <c r="J329" s="27" t="s">
        <v>78</v>
      </c>
    </row>
    <row r="330" spans="2:10" ht="15">
      <c r="B330" s="32" t="s">
        <v>106</v>
      </c>
      <c r="C330" s="33" t="s">
        <v>108</v>
      </c>
      <c r="D330" s="28">
        <v>0</v>
      </c>
      <c r="E330" s="28">
        <v>0</v>
      </c>
      <c r="F330" s="28">
        <v>0</v>
      </c>
      <c r="G330" s="28">
        <v>0</v>
      </c>
      <c r="H330" s="28">
        <v>0</v>
      </c>
      <c r="I330" s="28">
        <v>0</v>
      </c>
      <c r="J330" s="28" t="s">
        <v>78</v>
      </c>
    </row>
    <row r="331" spans="2:10" ht="15">
      <c r="B331" s="32" t="s">
        <v>106</v>
      </c>
      <c r="C331" s="33" t="s">
        <v>109</v>
      </c>
      <c r="D331" s="28">
        <v>0</v>
      </c>
      <c r="E331" s="28">
        <v>0</v>
      </c>
      <c r="F331" s="28">
        <v>0</v>
      </c>
      <c r="G331" s="28">
        <v>0</v>
      </c>
      <c r="H331" s="28">
        <v>0</v>
      </c>
      <c r="I331" s="28">
        <v>0</v>
      </c>
      <c r="J331" s="28" t="s">
        <v>78</v>
      </c>
    </row>
    <row r="332" spans="2:10" ht="15">
      <c r="B332" s="32" t="s">
        <v>106</v>
      </c>
      <c r="C332" s="33" t="s">
        <v>110</v>
      </c>
      <c r="D332" s="28">
        <v>0</v>
      </c>
      <c r="E332" s="28">
        <v>0</v>
      </c>
      <c r="F332" s="28">
        <v>0</v>
      </c>
      <c r="G332" s="28">
        <v>0</v>
      </c>
      <c r="H332" s="28">
        <v>0</v>
      </c>
      <c r="I332" s="28">
        <v>0</v>
      </c>
      <c r="J332" s="28" t="s">
        <v>78</v>
      </c>
    </row>
    <row r="333" spans="2:10" ht="15">
      <c r="B333" s="32" t="s">
        <v>106</v>
      </c>
      <c r="C333" s="33" t="s">
        <v>88</v>
      </c>
      <c r="D333" s="28">
        <v>0</v>
      </c>
      <c r="E333" s="28">
        <v>0</v>
      </c>
      <c r="F333" s="28">
        <v>0</v>
      </c>
      <c r="G333" s="28">
        <v>0</v>
      </c>
      <c r="H333" s="28">
        <v>0</v>
      </c>
      <c r="I333" s="28">
        <v>0</v>
      </c>
      <c r="J333" s="28" t="s">
        <v>78</v>
      </c>
    </row>
    <row r="334" spans="2:10" ht="15">
      <c r="B334" s="32" t="s">
        <v>106</v>
      </c>
      <c r="C334" s="33" t="s">
        <v>89</v>
      </c>
      <c r="D334" s="28">
        <v>0</v>
      </c>
      <c r="E334" s="28">
        <v>0</v>
      </c>
      <c r="F334" s="28">
        <v>0</v>
      </c>
      <c r="G334" s="28">
        <v>0</v>
      </c>
      <c r="H334" s="28">
        <v>0</v>
      </c>
      <c r="I334" s="28">
        <v>0</v>
      </c>
      <c r="J334" s="28" t="s">
        <v>78</v>
      </c>
    </row>
    <row r="335" spans="2:10" ht="15">
      <c r="B335" s="32" t="s">
        <v>106</v>
      </c>
      <c r="C335" s="33" t="s">
        <v>111</v>
      </c>
      <c r="D335" s="28">
        <v>0</v>
      </c>
      <c r="E335" s="28">
        <v>0</v>
      </c>
      <c r="F335" s="28">
        <v>0</v>
      </c>
      <c r="G335" s="28">
        <v>0</v>
      </c>
      <c r="H335" s="28">
        <v>0</v>
      </c>
      <c r="I335" s="28">
        <v>0</v>
      </c>
      <c r="J335" s="28" t="s">
        <v>78</v>
      </c>
    </row>
    <row r="336" spans="2:10" ht="15">
      <c r="B336" s="32" t="s">
        <v>106</v>
      </c>
      <c r="C336" s="33" t="s">
        <v>112</v>
      </c>
      <c r="D336" s="28">
        <v>0</v>
      </c>
      <c r="E336" s="28">
        <v>0</v>
      </c>
      <c r="F336" s="28">
        <v>0</v>
      </c>
      <c r="G336" s="28">
        <v>0</v>
      </c>
      <c r="H336" s="28">
        <v>0</v>
      </c>
      <c r="I336" s="28">
        <v>0</v>
      </c>
      <c r="J336" s="28" t="s">
        <v>78</v>
      </c>
    </row>
    <row r="337" spans="2:10" ht="15">
      <c r="B337" s="32" t="s">
        <v>106</v>
      </c>
      <c r="C337" s="33" t="s">
        <v>87</v>
      </c>
      <c r="D337" s="28">
        <v>0</v>
      </c>
      <c r="E337" s="28">
        <v>0</v>
      </c>
      <c r="F337" s="28">
        <v>0</v>
      </c>
      <c r="G337" s="28">
        <v>0</v>
      </c>
      <c r="H337" s="28">
        <v>0</v>
      </c>
      <c r="I337" s="28">
        <v>0</v>
      </c>
      <c r="J337" s="28" t="s">
        <v>78</v>
      </c>
    </row>
    <row r="338" spans="2:10" ht="15">
      <c r="B338" s="34" t="s">
        <v>106</v>
      </c>
      <c r="C338" s="35" t="s">
        <v>91</v>
      </c>
      <c r="D338" s="29">
        <v>0</v>
      </c>
      <c r="E338" s="29">
        <v>0</v>
      </c>
      <c r="F338" s="29">
        <v>0</v>
      </c>
      <c r="G338" s="29">
        <v>0</v>
      </c>
      <c r="H338" s="29">
        <v>0</v>
      </c>
      <c r="I338" s="29">
        <v>0</v>
      </c>
      <c r="J338" s="29" t="s">
        <v>78</v>
      </c>
    </row>
    <row r="339" spans="2:10" ht="15">
      <c r="B339" s="36" t="s">
        <v>106</v>
      </c>
      <c r="C339" s="37" t="s">
        <v>113</v>
      </c>
      <c r="D339" s="56">
        <v>0</v>
      </c>
      <c r="E339" s="56">
        <v>0</v>
      </c>
      <c r="F339" s="56">
        <v>0</v>
      </c>
      <c r="G339" s="56">
        <v>0</v>
      </c>
      <c r="H339" s="56">
        <v>0</v>
      </c>
      <c r="I339" s="56">
        <v>0</v>
      </c>
      <c r="J339" s="56" t="s">
        <v>78</v>
      </c>
    </row>
    <row r="340" spans="2:10" ht="15">
      <c r="B340" s="30" t="s">
        <v>128</v>
      </c>
      <c r="C340" s="31" t="s">
        <v>107</v>
      </c>
      <c r="D340" s="27">
        <v>0</v>
      </c>
      <c r="E340" s="27">
        <v>0</v>
      </c>
      <c r="F340" s="27">
        <v>0</v>
      </c>
      <c r="G340" s="27">
        <v>0</v>
      </c>
      <c r="H340" s="27">
        <v>0</v>
      </c>
      <c r="I340" s="27">
        <v>0</v>
      </c>
      <c r="J340" s="27" t="s">
        <v>78</v>
      </c>
    </row>
    <row r="341" spans="2:10" ht="15">
      <c r="B341" s="32" t="s">
        <v>128</v>
      </c>
      <c r="C341" s="33" t="s">
        <v>108</v>
      </c>
      <c r="D341" s="28">
        <v>0</v>
      </c>
      <c r="E341" s="28">
        <v>0</v>
      </c>
      <c r="F341" s="28">
        <v>0</v>
      </c>
      <c r="G341" s="28">
        <v>0</v>
      </c>
      <c r="H341" s="28">
        <v>0</v>
      </c>
      <c r="I341" s="28">
        <v>0</v>
      </c>
      <c r="J341" s="28" t="s">
        <v>78</v>
      </c>
    </row>
    <row r="342" spans="2:10" ht="15">
      <c r="B342" s="32" t="s">
        <v>128</v>
      </c>
      <c r="C342" s="33" t="s">
        <v>109</v>
      </c>
      <c r="D342" s="28">
        <v>0</v>
      </c>
      <c r="E342" s="28">
        <v>0</v>
      </c>
      <c r="F342" s="28">
        <v>0</v>
      </c>
      <c r="G342" s="28">
        <v>0</v>
      </c>
      <c r="H342" s="28">
        <v>0</v>
      </c>
      <c r="I342" s="28">
        <v>0</v>
      </c>
      <c r="J342" s="28" t="s">
        <v>78</v>
      </c>
    </row>
    <row r="343" spans="2:10" ht="15">
      <c r="B343" s="32" t="s">
        <v>128</v>
      </c>
      <c r="C343" s="33" t="s">
        <v>110</v>
      </c>
      <c r="D343" s="28">
        <v>0</v>
      </c>
      <c r="E343" s="28">
        <v>0</v>
      </c>
      <c r="F343" s="28">
        <v>0</v>
      </c>
      <c r="G343" s="28">
        <v>0</v>
      </c>
      <c r="H343" s="28">
        <v>0</v>
      </c>
      <c r="I343" s="28">
        <v>0</v>
      </c>
      <c r="J343" s="28" t="s">
        <v>78</v>
      </c>
    </row>
    <row r="344" spans="2:10" ht="15">
      <c r="B344" s="32" t="s">
        <v>128</v>
      </c>
      <c r="C344" s="33" t="s">
        <v>88</v>
      </c>
      <c r="D344" s="28">
        <v>126</v>
      </c>
      <c r="E344" s="28">
        <v>81</v>
      </c>
      <c r="F344" s="28">
        <v>125.494</v>
      </c>
      <c r="G344" s="28">
        <v>103.955</v>
      </c>
      <c r="H344" s="28">
        <v>138.939</v>
      </c>
      <c r="I344" s="28">
        <v>113.397</v>
      </c>
      <c r="J344" s="28" t="s">
        <v>78</v>
      </c>
    </row>
    <row r="345" spans="2:10" ht="15">
      <c r="B345" s="32" t="s">
        <v>128</v>
      </c>
      <c r="C345" s="33" t="s">
        <v>89</v>
      </c>
      <c r="D345" s="28">
        <v>8</v>
      </c>
      <c r="E345" s="28">
        <v>8</v>
      </c>
      <c r="F345" s="28">
        <v>2.998</v>
      </c>
      <c r="G345" s="28">
        <v>7.679</v>
      </c>
      <c r="H345" s="28">
        <v>14.905</v>
      </c>
      <c r="I345" s="28">
        <v>7.928</v>
      </c>
      <c r="J345" s="28" t="s">
        <v>78</v>
      </c>
    </row>
    <row r="346" spans="2:10" ht="15">
      <c r="B346" s="32" t="s">
        <v>128</v>
      </c>
      <c r="C346" s="33" t="s">
        <v>111</v>
      </c>
      <c r="D346" s="28">
        <v>0</v>
      </c>
      <c r="E346" s="28">
        <v>0</v>
      </c>
      <c r="F346" s="28">
        <v>0</v>
      </c>
      <c r="G346" s="28">
        <v>0</v>
      </c>
      <c r="H346" s="28">
        <v>0</v>
      </c>
      <c r="I346" s="28">
        <v>0</v>
      </c>
      <c r="J346" s="28" t="s">
        <v>78</v>
      </c>
    </row>
    <row r="347" spans="2:10" ht="15">
      <c r="B347" s="32" t="s">
        <v>128</v>
      </c>
      <c r="C347" s="33" t="s">
        <v>112</v>
      </c>
      <c r="D347" s="28">
        <v>0</v>
      </c>
      <c r="E347" s="28">
        <v>0</v>
      </c>
      <c r="F347" s="28">
        <v>0</v>
      </c>
      <c r="G347" s="28">
        <v>0</v>
      </c>
      <c r="H347" s="28">
        <v>0</v>
      </c>
      <c r="I347" s="28">
        <v>0</v>
      </c>
      <c r="J347" s="28" t="s">
        <v>78</v>
      </c>
    </row>
    <row r="348" spans="2:10" ht="15">
      <c r="B348" s="32" t="s">
        <v>128</v>
      </c>
      <c r="C348" s="33" t="s">
        <v>87</v>
      </c>
      <c r="D348" s="28">
        <v>0</v>
      </c>
      <c r="E348" s="28">
        <v>0</v>
      </c>
      <c r="F348" s="28">
        <v>0</v>
      </c>
      <c r="G348" s="28">
        <v>0</v>
      </c>
      <c r="H348" s="28">
        <v>0</v>
      </c>
      <c r="I348" s="28">
        <v>0</v>
      </c>
      <c r="J348" s="28" t="s">
        <v>78</v>
      </c>
    </row>
    <row r="349" spans="2:10" ht="15">
      <c r="B349" s="34" t="s">
        <v>128</v>
      </c>
      <c r="C349" s="35" t="s">
        <v>91</v>
      </c>
      <c r="D349" s="29">
        <v>0</v>
      </c>
      <c r="E349" s="29">
        <v>0</v>
      </c>
      <c r="F349" s="29">
        <v>0</v>
      </c>
      <c r="G349" s="29">
        <v>0</v>
      </c>
      <c r="H349" s="29">
        <v>0</v>
      </c>
      <c r="I349" s="29">
        <v>0</v>
      </c>
      <c r="J349" s="29" t="s">
        <v>78</v>
      </c>
    </row>
    <row r="350" spans="2:10" ht="15">
      <c r="B350" s="36" t="s">
        <v>128</v>
      </c>
      <c r="C350" s="37" t="s">
        <v>113</v>
      </c>
      <c r="D350" s="56">
        <v>118</v>
      </c>
      <c r="E350" s="56">
        <v>73</v>
      </c>
      <c r="F350" s="56">
        <v>122.496</v>
      </c>
      <c r="G350" s="56">
        <v>96.276</v>
      </c>
      <c r="H350" s="56">
        <v>124.034</v>
      </c>
      <c r="I350" s="56">
        <v>105.469</v>
      </c>
      <c r="J350" s="56" t="s">
        <v>78</v>
      </c>
    </row>
    <row r="351" spans="2:10" ht="15">
      <c r="B351" s="30" t="s">
        <v>129</v>
      </c>
      <c r="C351" s="31" t="s">
        <v>107</v>
      </c>
      <c r="D351" s="27">
        <v>0</v>
      </c>
      <c r="E351" s="27">
        <v>0</v>
      </c>
      <c r="F351" s="27">
        <v>0</v>
      </c>
      <c r="G351" s="27">
        <v>0</v>
      </c>
      <c r="H351" s="27">
        <v>0</v>
      </c>
      <c r="I351" s="27">
        <v>0</v>
      </c>
      <c r="J351" s="27" t="s">
        <v>78</v>
      </c>
    </row>
    <row r="352" spans="2:10" ht="15">
      <c r="B352" s="32" t="s">
        <v>129</v>
      </c>
      <c r="C352" s="33" t="s">
        <v>108</v>
      </c>
      <c r="D352" s="28">
        <v>0</v>
      </c>
      <c r="E352" s="28">
        <v>0</v>
      </c>
      <c r="F352" s="28">
        <v>0</v>
      </c>
      <c r="G352" s="28">
        <v>0</v>
      </c>
      <c r="H352" s="28">
        <v>0</v>
      </c>
      <c r="I352" s="28">
        <v>0</v>
      </c>
      <c r="J352" s="28" t="s">
        <v>78</v>
      </c>
    </row>
    <row r="353" spans="2:10" ht="15">
      <c r="B353" s="32" t="s">
        <v>129</v>
      </c>
      <c r="C353" s="33" t="s">
        <v>109</v>
      </c>
      <c r="D353" s="28">
        <v>0</v>
      </c>
      <c r="E353" s="28">
        <v>0</v>
      </c>
      <c r="F353" s="28">
        <v>0</v>
      </c>
      <c r="G353" s="28">
        <v>0</v>
      </c>
      <c r="H353" s="28">
        <v>0</v>
      </c>
      <c r="I353" s="28">
        <v>0</v>
      </c>
      <c r="J353" s="28" t="s">
        <v>78</v>
      </c>
    </row>
    <row r="354" spans="2:10" ht="15">
      <c r="B354" s="32" t="s">
        <v>129</v>
      </c>
      <c r="C354" s="33" t="s">
        <v>110</v>
      </c>
      <c r="D354" s="28">
        <v>0</v>
      </c>
      <c r="E354" s="28">
        <v>0</v>
      </c>
      <c r="F354" s="28">
        <v>0</v>
      </c>
      <c r="G354" s="28">
        <v>0</v>
      </c>
      <c r="H354" s="28">
        <v>0</v>
      </c>
      <c r="I354" s="28">
        <v>0</v>
      </c>
      <c r="J354" s="28" t="s">
        <v>78</v>
      </c>
    </row>
    <row r="355" spans="2:10" ht="15">
      <c r="B355" s="32" t="s">
        <v>129</v>
      </c>
      <c r="C355" s="33" t="s">
        <v>88</v>
      </c>
      <c r="D355" s="28">
        <v>0</v>
      </c>
      <c r="E355" s="28">
        <v>0</v>
      </c>
      <c r="F355" s="28">
        <v>0</v>
      </c>
      <c r="G355" s="28">
        <v>0</v>
      </c>
      <c r="H355" s="28">
        <v>0</v>
      </c>
      <c r="I355" s="28">
        <v>0</v>
      </c>
      <c r="J355" s="28" t="s">
        <v>78</v>
      </c>
    </row>
    <row r="356" spans="2:10" ht="15">
      <c r="B356" s="32" t="s">
        <v>129</v>
      </c>
      <c r="C356" s="33" t="s">
        <v>89</v>
      </c>
      <c r="D356" s="28">
        <v>0</v>
      </c>
      <c r="E356" s="28">
        <v>0</v>
      </c>
      <c r="F356" s="28">
        <v>0</v>
      </c>
      <c r="G356" s="28">
        <v>0</v>
      </c>
      <c r="H356" s="28">
        <v>0</v>
      </c>
      <c r="I356" s="28">
        <v>0</v>
      </c>
      <c r="J356" s="28" t="s">
        <v>78</v>
      </c>
    </row>
    <row r="357" spans="2:10" ht="15">
      <c r="B357" s="32" t="s">
        <v>129</v>
      </c>
      <c r="C357" s="33" t="s">
        <v>111</v>
      </c>
      <c r="D357" s="28">
        <v>0</v>
      </c>
      <c r="E357" s="28">
        <v>0</v>
      </c>
      <c r="F357" s="28">
        <v>0</v>
      </c>
      <c r="G357" s="28">
        <v>0</v>
      </c>
      <c r="H357" s="28">
        <v>0</v>
      </c>
      <c r="I357" s="28">
        <v>0</v>
      </c>
      <c r="J357" s="28" t="s">
        <v>78</v>
      </c>
    </row>
    <row r="358" spans="2:10" ht="15">
      <c r="B358" s="32" t="s">
        <v>129</v>
      </c>
      <c r="C358" s="33" t="s">
        <v>112</v>
      </c>
      <c r="D358" s="28">
        <v>0</v>
      </c>
      <c r="E358" s="28">
        <v>0</v>
      </c>
      <c r="F358" s="28">
        <v>0</v>
      </c>
      <c r="G358" s="28">
        <v>0</v>
      </c>
      <c r="H358" s="28">
        <v>0</v>
      </c>
      <c r="I358" s="28">
        <v>0</v>
      </c>
      <c r="J358" s="28" t="s">
        <v>78</v>
      </c>
    </row>
    <row r="359" spans="2:10" ht="15">
      <c r="B359" s="32" t="s">
        <v>129</v>
      </c>
      <c r="C359" s="33" t="s">
        <v>87</v>
      </c>
      <c r="D359" s="28">
        <v>0</v>
      </c>
      <c r="E359" s="28">
        <v>0</v>
      </c>
      <c r="F359" s="28">
        <v>0</v>
      </c>
      <c r="G359" s="28">
        <v>0</v>
      </c>
      <c r="H359" s="28">
        <v>0</v>
      </c>
      <c r="I359" s="28">
        <v>0</v>
      </c>
      <c r="J359" s="28" t="s">
        <v>78</v>
      </c>
    </row>
    <row r="360" spans="2:10" ht="15">
      <c r="B360" s="34" t="s">
        <v>129</v>
      </c>
      <c r="C360" s="35" t="s">
        <v>91</v>
      </c>
      <c r="D360" s="29">
        <v>0</v>
      </c>
      <c r="E360" s="29">
        <v>0</v>
      </c>
      <c r="F360" s="29">
        <v>0</v>
      </c>
      <c r="G360" s="29">
        <v>0</v>
      </c>
      <c r="H360" s="29">
        <v>0</v>
      </c>
      <c r="I360" s="29">
        <v>0</v>
      </c>
      <c r="J360" s="29" t="s">
        <v>78</v>
      </c>
    </row>
    <row r="361" spans="2:10" ht="15">
      <c r="B361" s="36" t="s">
        <v>129</v>
      </c>
      <c r="C361" s="37" t="s">
        <v>113</v>
      </c>
      <c r="D361" s="56">
        <v>0</v>
      </c>
      <c r="E361" s="56">
        <v>0</v>
      </c>
      <c r="F361" s="56">
        <v>0</v>
      </c>
      <c r="G361" s="56">
        <v>0</v>
      </c>
      <c r="H361" s="56">
        <v>0</v>
      </c>
      <c r="I361" s="56">
        <v>0</v>
      </c>
      <c r="J361" s="56" t="s">
        <v>78</v>
      </c>
    </row>
    <row r="362" spans="2:10" ht="15">
      <c r="B362" s="30" t="s">
        <v>271</v>
      </c>
      <c r="C362" s="31" t="s">
        <v>107</v>
      </c>
      <c r="D362" s="27">
        <v>0</v>
      </c>
      <c r="E362" s="27">
        <v>0</v>
      </c>
      <c r="F362" s="27">
        <v>0</v>
      </c>
      <c r="G362" s="27">
        <v>0</v>
      </c>
      <c r="H362" s="27">
        <v>0</v>
      </c>
      <c r="I362" s="27">
        <v>0</v>
      </c>
      <c r="J362" s="27" t="s">
        <v>78</v>
      </c>
    </row>
    <row r="363" spans="2:10" ht="15">
      <c r="B363" s="32" t="s">
        <v>271</v>
      </c>
      <c r="C363" s="33" t="s">
        <v>108</v>
      </c>
      <c r="D363" s="28">
        <v>0</v>
      </c>
      <c r="E363" s="28">
        <v>0</v>
      </c>
      <c r="F363" s="28">
        <v>0</v>
      </c>
      <c r="G363" s="28">
        <v>0</v>
      </c>
      <c r="H363" s="28">
        <v>0</v>
      </c>
      <c r="I363" s="28">
        <v>0</v>
      </c>
      <c r="J363" s="28" t="s">
        <v>78</v>
      </c>
    </row>
    <row r="364" spans="2:10" ht="15">
      <c r="B364" s="32" t="s">
        <v>271</v>
      </c>
      <c r="C364" s="33" t="s">
        <v>109</v>
      </c>
      <c r="D364" s="28">
        <v>0</v>
      </c>
      <c r="E364" s="28">
        <v>0</v>
      </c>
      <c r="F364" s="28">
        <v>0</v>
      </c>
      <c r="G364" s="28">
        <v>0</v>
      </c>
      <c r="H364" s="28">
        <v>0</v>
      </c>
      <c r="I364" s="28">
        <v>0</v>
      </c>
      <c r="J364" s="28" t="s">
        <v>78</v>
      </c>
    </row>
    <row r="365" spans="2:10" ht="15">
      <c r="B365" s="32" t="s">
        <v>271</v>
      </c>
      <c r="C365" s="33" t="s">
        <v>110</v>
      </c>
      <c r="D365" s="28">
        <v>0</v>
      </c>
      <c r="E365" s="28">
        <v>0</v>
      </c>
      <c r="F365" s="28">
        <v>0</v>
      </c>
      <c r="G365" s="28">
        <v>0</v>
      </c>
      <c r="H365" s="28">
        <v>0</v>
      </c>
      <c r="I365" s="28">
        <v>0</v>
      </c>
      <c r="J365" s="28" t="s">
        <v>78</v>
      </c>
    </row>
    <row r="366" spans="2:10" ht="15">
      <c r="B366" s="32" t="s">
        <v>271</v>
      </c>
      <c r="C366" s="33" t="s">
        <v>88</v>
      </c>
      <c r="D366" s="28">
        <v>704</v>
      </c>
      <c r="E366" s="28">
        <v>683</v>
      </c>
      <c r="F366" s="28">
        <v>759.711</v>
      </c>
      <c r="G366" s="28">
        <v>763.946</v>
      </c>
      <c r="H366" s="28">
        <v>800.672</v>
      </c>
      <c r="I366" s="28">
        <v>761.876</v>
      </c>
      <c r="J366" s="28" t="s">
        <v>78</v>
      </c>
    </row>
    <row r="367" spans="2:10" ht="15">
      <c r="B367" s="32" t="s">
        <v>271</v>
      </c>
      <c r="C367" s="33" t="s">
        <v>89</v>
      </c>
      <c r="D367" s="28">
        <v>10</v>
      </c>
      <c r="E367" s="28">
        <v>11</v>
      </c>
      <c r="F367" s="28">
        <v>2.998</v>
      </c>
      <c r="G367" s="28">
        <v>12.03</v>
      </c>
      <c r="H367" s="28">
        <v>15.158</v>
      </c>
      <c r="I367" s="28">
        <v>8.206</v>
      </c>
      <c r="J367" s="28" t="s">
        <v>78</v>
      </c>
    </row>
    <row r="368" spans="2:10" ht="15">
      <c r="B368" s="32" t="s">
        <v>271</v>
      </c>
      <c r="C368" s="33" t="s">
        <v>111</v>
      </c>
      <c r="D368" s="28">
        <v>0</v>
      </c>
      <c r="E368" s="28">
        <v>0</v>
      </c>
      <c r="F368" s="28">
        <v>0</v>
      </c>
      <c r="G368" s="28">
        <v>0</v>
      </c>
      <c r="H368" s="28">
        <v>0</v>
      </c>
      <c r="I368" s="28">
        <v>0</v>
      </c>
      <c r="J368" s="28" t="s">
        <v>78</v>
      </c>
    </row>
    <row r="369" spans="2:10" ht="15">
      <c r="B369" s="32" t="s">
        <v>271</v>
      </c>
      <c r="C369" s="33" t="s">
        <v>112</v>
      </c>
      <c r="D369" s="28">
        <v>0</v>
      </c>
      <c r="E369" s="28">
        <v>0</v>
      </c>
      <c r="F369" s="28">
        <v>0</v>
      </c>
      <c r="G369" s="28">
        <v>0</v>
      </c>
      <c r="H369" s="28">
        <v>0</v>
      </c>
      <c r="I369" s="28">
        <v>0</v>
      </c>
      <c r="J369" s="28" t="s">
        <v>78</v>
      </c>
    </row>
    <row r="370" spans="2:10" ht="15">
      <c r="B370" s="32" t="s">
        <v>271</v>
      </c>
      <c r="C370" s="33" t="s">
        <v>87</v>
      </c>
      <c r="D370" s="28">
        <v>0</v>
      </c>
      <c r="E370" s="28">
        <v>0</v>
      </c>
      <c r="F370" s="28">
        <v>0</v>
      </c>
      <c r="G370" s="28">
        <v>0</v>
      </c>
      <c r="H370" s="28">
        <v>0</v>
      </c>
      <c r="I370" s="28">
        <v>0</v>
      </c>
      <c r="J370" s="28" t="s">
        <v>78</v>
      </c>
    </row>
    <row r="371" spans="2:10" ht="15">
      <c r="B371" s="34" t="s">
        <v>271</v>
      </c>
      <c r="C371" s="35" t="s">
        <v>91</v>
      </c>
      <c r="D371" s="29">
        <v>0</v>
      </c>
      <c r="E371" s="29">
        <v>0</v>
      </c>
      <c r="F371" s="29">
        <v>0</v>
      </c>
      <c r="G371" s="29">
        <v>0</v>
      </c>
      <c r="H371" s="29">
        <v>0</v>
      </c>
      <c r="I371" s="29">
        <v>0</v>
      </c>
      <c r="J371" s="29" t="s">
        <v>78</v>
      </c>
    </row>
    <row r="372" spans="2:10" ht="15">
      <c r="B372" s="36" t="s">
        <v>271</v>
      </c>
      <c r="C372" s="37" t="s">
        <v>113</v>
      </c>
      <c r="D372" s="56">
        <v>694</v>
      </c>
      <c r="E372" s="56">
        <v>672</v>
      </c>
      <c r="F372" s="56">
        <v>756.713</v>
      </c>
      <c r="G372" s="56">
        <v>751.916</v>
      </c>
      <c r="H372" s="56">
        <v>785.514</v>
      </c>
      <c r="I372" s="56">
        <v>753.67</v>
      </c>
      <c r="J372" s="56" t="s">
        <v>78</v>
      </c>
    </row>
    <row r="373" ht="15">
      <c r="A373" s="26" t="s">
        <v>130</v>
      </c>
    </row>
    <row r="374" ht="15">
      <c r="A374" s="26" t="s">
        <v>277</v>
      </c>
    </row>
    <row r="375" ht="15">
      <c r="A375" s="20" t="s">
        <v>140</v>
      </c>
    </row>
  </sheetData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5"/>
  <sheetViews>
    <sheetView workbookViewId="0" topLeftCell="A350">
      <selection activeCell="A375" sqref="A375:XFD375"/>
    </sheetView>
  </sheetViews>
  <sheetFormatPr defaultColWidth="9.140625" defaultRowHeight="15"/>
  <cols>
    <col min="1" max="1" width="3.7109375" style="11" customWidth="1"/>
    <col min="2" max="2" width="33.57421875" style="20" customWidth="1"/>
    <col min="3" max="3" width="32.7109375" style="4" customWidth="1"/>
    <col min="4" max="9" width="11.421875" style="4" customWidth="1"/>
    <col min="10" max="10" width="3.8515625" style="4" customWidth="1"/>
    <col min="11" max="26" width="11.421875" style="4" customWidth="1"/>
    <col min="27" max="16384" width="9.140625" style="4" customWidth="1"/>
  </cols>
  <sheetData>
    <row r="1" ht="15.75">
      <c r="A1" s="55" t="s">
        <v>47</v>
      </c>
    </row>
    <row r="2" spans="1:10" ht="15">
      <c r="A2" s="12"/>
      <c r="B2" s="9" t="s">
        <v>240</v>
      </c>
      <c r="C2" s="9"/>
      <c r="D2" s="164">
        <v>2015</v>
      </c>
      <c r="E2" s="164">
        <v>2016</v>
      </c>
      <c r="F2" s="164">
        <v>2017</v>
      </c>
      <c r="G2" s="164">
        <v>2018</v>
      </c>
      <c r="H2" s="164">
        <v>2019</v>
      </c>
      <c r="I2" s="164">
        <v>2020</v>
      </c>
      <c r="J2" s="19"/>
    </row>
    <row r="3" spans="1:10" ht="15">
      <c r="A3" s="12"/>
      <c r="B3" s="6" t="s">
        <v>82</v>
      </c>
      <c r="C3" s="6" t="s">
        <v>80</v>
      </c>
      <c r="D3" s="23">
        <v>7</v>
      </c>
      <c r="E3" s="23">
        <v>6</v>
      </c>
      <c r="F3" s="23">
        <v>5</v>
      </c>
      <c r="G3" s="23">
        <v>5.1</v>
      </c>
      <c r="H3" s="23">
        <v>4.8</v>
      </c>
      <c r="I3" s="23">
        <v>5.4</v>
      </c>
      <c r="J3" s="23" t="s">
        <v>78</v>
      </c>
    </row>
    <row r="4" spans="1:10" ht="15">
      <c r="A4" s="12"/>
      <c r="B4" s="6" t="s">
        <v>82</v>
      </c>
      <c r="C4" s="6" t="s">
        <v>85</v>
      </c>
      <c r="D4" s="22"/>
      <c r="E4" s="22"/>
      <c r="F4" s="22"/>
      <c r="G4" s="22"/>
      <c r="H4" s="22"/>
      <c r="I4" s="22"/>
      <c r="J4" s="22"/>
    </row>
    <row r="5" spans="1:10" ht="15">
      <c r="A5" s="12"/>
      <c r="B5" s="6" t="s">
        <v>82</v>
      </c>
      <c r="C5" s="6" t="s">
        <v>86</v>
      </c>
      <c r="D5" s="22"/>
      <c r="E5" s="22"/>
      <c r="F5" s="22"/>
      <c r="G5" s="22"/>
      <c r="H5" s="22"/>
      <c r="I5" s="22"/>
      <c r="J5" s="22"/>
    </row>
    <row r="6" spans="1:10" ht="15">
      <c r="A6" s="12"/>
      <c r="B6" s="6" t="s">
        <v>82</v>
      </c>
      <c r="C6" s="6" t="s">
        <v>87</v>
      </c>
      <c r="D6" s="22"/>
      <c r="E6" s="22"/>
      <c r="F6" s="22"/>
      <c r="G6" s="22"/>
      <c r="H6" s="22"/>
      <c r="I6" s="22"/>
      <c r="J6" s="22"/>
    </row>
    <row r="7" spans="1:10" ht="15">
      <c r="A7" s="12"/>
      <c r="B7" s="6" t="s">
        <v>82</v>
      </c>
      <c r="C7" s="6" t="s">
        <v>88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 t="s">
        <v>78</v>
      </c>
    </row>
    <row r="8" spans="1:10" ht="15">
      <c r="A8" s="12"/>
      <c r="B8" s="6" t="s">
        <v>82</v>
      </c>
      <c r="C8" s="6" t="s">
        <v>89</v>
      </c>
      <c r="D8" s="23">
        <v>0</v>
      </c>
      <c r="E8" s="23">
        <v>0</v>
      </c>
      <c r="F8" s="23">
        <v>0</v>
      </c>
      <c r="G8" s="23">
        <v>0</v>
      </c>
      <c r="H8" s="23">
        <v>0.3</v>
      </c>
      <c r="I8" s="23">
        <v>4.1</v>
      </c>
      <c r="J8" s="23" t="s">
        <v>78</v>
      </c>
    </row>
    <row r="9" spans="1:10" ht="15">
      <c r="A9" s="12"/>
      <c r="B9" s="6" t="s">
        <v>82</v>
      </c>
      <c r="C9" s="6" t="s">
        <v>90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 t="s">
        <v>78</v>
      </c>
    </row>
    <row r="10" spans="1:10" ht="15">
      <c r="A10" s="12"/>
      <c r="B10" s="7" t="s">
        <v>82</v>
      </c>
      <c r="C10" s="7" t="s">
        <v>91</v>
      </c>
      <c r="D10" s="41">
        <v>0</v>
      </c>
      <c r="E10" s="41">
        <v>1</v>
      </c>
      <c r="F10" s="41">
        <v>-1</v>
      </c>
      <c r="G10" s="41">
        <v>0.3</v>
      </c>
      <c r="H10" s="41">
        <v>-0.2</v>
      </c>
      <c r="I10" s="41">
        <v>0.5</v>
      </c>
      <c r="J10" s="41" t="s">
        <v>78</v>
      </c>
    </row>
    <row r="11" spans="1:10" ht="15">
      <c r="A11" s="12"/>
      <c r="B11" s="15" t="s">
        <v>82</v>
      </c>
      <c r="C11" s="15" t="s">
        <v>92</v>
      </c>
      <c r="D11" s="25">
        <v>7</v>
      </c>
      <c r="E11" s="25">
        <v>7</v>
      </c>
      <c r="F11" s="25">
        <v>4</v>
      </c>
      <c r="G11" s="25">
        <v>5.4</v>
      </c>
      <c r="H11" s="25">
        <v>4.3</v>
      </c>
      <c r="I11" s="25">
        <v>1.8</v>
      </c>
      <c r="J11" s="25" t="s">
        <v>78</v>
      </c>
    </row>
    <row r="12" spans="1:10" ht="15">
      <c r="A12" s="12"/>
      <c r="B12" s="10" t="s">
        <v>82</v>
      </c>
      <c r="C12" s="10" t="s">
        <v>93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 t="s">
        <v>78</v>
      </c>
    </row>
    <row r="13" spans="1:10" ht="15">
      <c r="A13" s="12"/>
      <c r="B13" s="15" t="s">
        <v>82</v>
      </c>
      <c r="C13" s="15" t="s">
        <v>94</v>
      </c>
      <c r="D13" s="42">
        <v>7</v>
      </c>
      <c r="E13" s="42">
        <v>7</v>
      </c>
      <c r="F13" s="42">
        <v>4</v>
      </c>
      <c r="G13" s="42">
        <v>5.4</v>
      </c>
      <c r="H13" s="42">
        <v>4.3</v>
      </c>
      <c r="I13" s="42">
        <v>1.8</v>
      </c>
      <c r="J13" s="42" t="s">
        <v>78</v>
      </c>
    </row>
    <row r="14" spans="1:10" ht="15">
      <c r="A14" s="12"/>
      <c r="B14" s="39" t="s">
        <v>82</v>
      </c>
      <c r="C14" s="39" t="s">
        <v>114</v>
      </c>
      <c r="D14" s="40">
        <v>0</v>
      </c>
      <c r="E14" s="40">
        <v>1</v>
      </c>
      <c r="F14" s="40">
        <v>0.068</v>
      </c>
      <c r="G14" s="40">
        <v>0.3</v>
      </c>
      <c r="H14" s="40">
        <v>0.2</v>
      </c>
      <c r="I14" s="40">
        <v>0.1</v>
      </c>
      <c r="J14" s="40" t="s">
        <v>78</v>
      </c>
    </row>
    <row r="15" spans="1:10" ht="15">
      <c r="A15" s="12"/>
      <c r="B15" s="6" t="s">
        <v>115</v>
      </c>
      <c r="C15" s="6" t="s">
        <v>80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 t="s">
        <v>78</v>
      </c>
    </row>
    <row r="16" spans="1:10" ht="15">
      <c r="A16" s="12"/>
      <c r="B16" s="6" t="s">
        <v>115</v>
      </c>
      <c r="C16" s="6" t="s">
        <v>85</v>
      </c>
      <c r="D16" s="22"/>
      <c r="E16" s="22"/>
      <c r="F16" s="22"/>
      <c r="G16" s="22"/>
      <c r="H16" s="22"/>
      <c r="I16" s="22"/>
      <c r="J16" s="22"/>
    </row>
    <row r="17" spans="1:10" ht="15">
      <c r="A17" s="12"/>
      <c r="B17" s="6" t="s">
        <v>115</v>
      </c>
      <c r="C17" s="6" t="s">
        <v>86</v>
      </c>
      <c r="D17" s="22"/>
      <c r="E17" s="22"/>
      <c r="F17" s="22"/>
      <c r="G17" s="22"/>
      <c r="H17" s="22"/>
      <c r="I17" s="22"/>
      <c r="J17" s="22"/>
    </row>
    <row r="18" spans="1:10" ht="15">
      <c r="A18" s="12"/>
      <c r="B18" s="6" t="s">
        <v>115</v>
      </c>
      <c r="C18" s="6" t="s">
        <v>87</v>
      </c>
      <c r="D18" s="22"/>
      <c r="E18" s="22"/>
      <c r="F18" s="22"/>
      <c r="G18" s="22"/>
      <c r="H18" s="22"/>
      <c r="I18" s="22"/>
      <c r="J18" s="22"/>
    </row>
    <row r="19" spans="1:10" ht="15">
      <c r="A19" s="12"/>
      <c r="B19" s="6" t="s">
        <v>115</v>
      </c>
      <c r="C19" s="6" t="s">
        <v>88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 t="s">
        <v>78</v>
      </c>
    </row>
    <row r="20" spans="1:10" ht="15">
      <c r="A20" s="12"/>
      <c r="B20" s="6" t="s">
        <v>115</v>
      </c>
      <c r="C20" s="6" t="s">
        <v>89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 t="s">
        <v>78</v>
      </c>
    </row>
    <row r="21" spans="1:10" ht="15">
      <c r="A21" s="12"/>
      <c r="B21" s="6" t="s">
        <v>115</v>
      </c>
      <c r="C21" s="6" t="s">
        <v>90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 t="s">
        <v>78</v>
      </c>
    </row>
    <row r="22" spans="1:10" ht="15">
      <c r="A22" s="12"/>
      <c r="B22" s="7" t="s">
        <v>115</v>
      </c>
      <c r="C22" s="7" t="s">
        <v>91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 t="s">
        <v>78</v>
      </c>
    </row>
    <row r="23" spans="1:10" ht="15">
      <c r="A23" s="12"/>
      <c r="B23" s="15" t="s">
        <v>115</v>
      </c>
      <c r="C23" s="15" t="s">
        <v>92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 t="s">
        <v>78</v>
      </c>
    </row>
    <row r="24" spans="1:10" ht="15">
      <c r="A24" s="12"/>
      <c r="B24" s="10" t="s">
        <v>115</v>
      </c>
      <c r="C24" s="10" t="s">
        <v>93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 t="s">
        <v>78</v>
      </c>
    </row>
    <row r="25" spans="1:10" ht="15">
      <c r="A25" s="12"/>
      <c r="B25" s="15" t="s">
        <v>115</v>
      </c>
      <c r="C25" s="15" t="s">
        <v>94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 t="s">
        <v>78</v>
      </c>
    </row>
    <row r="26" spans="1:10" ht="15">
      <c r="A26" s="12"/>
      <c r="B26" s="39" t="s">
        <v>115</v>
      </c>
      <c r="C26" s="39" t="s">
        <v>114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 t="s">
        <v>78</v>
      </c>
    </row>
    <row r="27" spans="1:10" ht="15">
      <c r="A27" s="12"/>
      <c r="B27" s="6" t="s">
        <v>116</v>
      </c>
      <c r="C27" s="6" t="s">
        <v>80</v>
      </c>
      <c r="D27" s="22"/>
      <c r="E27" s="22"/>
      <c r="F27" s="22"/>
      <c r="G27" s="22"/>
      <c r="H27" s="22"/>
      <c r="I27" s="22"/>
      <c r="J27" s="22"/>
    </row>
    <row r="28" spans="1:10" ht="15">
      <c r="A28" s="12"/>
      <c r="B28" s="6" t="s">
        <v>116</v>
      </c>
      <c r="C28" s="6" t="s">
        <v>85</v>
      </c>
      <c r="D28" s="22"/>
      <c r="E28" s="22"/>
      <c r="F28" s="22"/>
      <c r="G28" s="22"/>
      <c r="H28" s="22"/>
      <c r="I28" s="22"/>
      <c r="J28" s="22"/>
    </row>
    <row r="29" spans="1:10" ht="15">
      <c r="A29" s="12"/>
      <c r="B29" s="6" t="s">
        <v>116</v>
      </c>
      <c r="C29" s="6" t="s">
        <v>86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 t="s">
        <v>78</v>
      </c>
    </row>
    <row r="30" spans="1:10" ht="15">
      <c r="A30" s="12"/>
      <c r="B30" s="6" t="s">
        <v>116</v>
      </c>
      <c r="C30" s="6" t="s">
        <v>87</v>
      </c>
      <c r="D30" s="23">
        <v>4</v>
      </c>
      <c r="E30" s="23">
        <v>10</v>
      </c>
      <c r="F30" s="23">
        <v>11</v>
      </c>
      <c r="G30" s="23">
        <v>5</v>
      </c>
      <c r="H30" s="23">
        <v>1.3</v>
      </c>
      <c r="I30" s="23">
        <v>5.5</v>
      </c>
      <c r="J30" s="23" t="s">
        <v>78</v>
      </c>
    </row>
    <row r="31" spans="1:10" ht="15">
      <c r="A31" s="12"/>
      <c r="B31" s="6" t="s">
        <v>116</v>
      </c>
      <c r="C31" s="6" t="s">
        <v>88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 t="s">
        <v>78</v>
      </c>
    </row>
    <row r="32" spans="1:10" ht="15">
      <c r="A32" s="12"/>
      <c r="B32" s="6" t="s">
        <v>116</v>
      </c>
      <c r="C32" s="6" t="s">
        <v>89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 t="s">
        <v>78</v>
      </c>
    </row>
    <row r="33" spans="1:10" ht="15">
      <c r="A33" s="12"/>
      <c r="B33" s="6" t="s">
        <v>116</v>
      </c>
      <c r="C33" s="6" t="s">
        <v>90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 t="s">
        <v>78</v>
      </c>
    </row>
    <row r="34" spans="1:10" ht="15">
      <c r="A34" s="12"/>
      <c r="B34" s="7" t="s">
        <v>116</v>
      </c>
      <c r="C34" s="7" t="s">
        <v>91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 t="s">
        <v>78</v>
      </c>
    </row>
    <row r="35" spans="1:10" ht="15">
      <c r="A35" s="12"/>
      <c r="B35" s="15" t="s">
        <v>116</v>
      </c>
      <c r="C35" s="15" t="s">
        <v>92</v>
      </c>
      <c r="D35" s="25">
        <v>4</v>
      </c>
      <c r="E35" s="25">
        <v>10</v>
      </c>
      <c r="F35" s="25">
        <v>11</v>
      </c>
      <c r="G35" s="25">
        <v>5</v>
      </c>
      <c r="H35" s="25">
        <v>1.3</v>
      </c>
      <c r="I35" s="25">
        <v>5.5</v>
      </c>
      <c r="J35" s="25" t="s">
        <v>78</v>
      </c>
    </row>
    <row r="36" spans="1:10" ht="15">
      <c r="A36" s="12"/>
      <c r="B36" s="10" t="s">
        <v>116</v>
      </c>
      <c r="C36" s="10" t="s">
        <v>93</v>
      </c>
      <c r="D36" s="38">
        <v>0</v>
      </c>
      <c r="E36" s="38">
        <v>0</v>
      </c>
      <c r="F36" s="38">
        <v>0</v>
      </c>
      <c r="G36" s="38">
        <v>0.3</v>
      </c>
      <c r="H36" s="38">
        <v>0</v>
      </c>
      <c r="I36" s="38">
        <v>0</v>
      </c>
      <c r="J36" s="38" t="s">
        <v>78</v>
      </c>
    </row>
    <row r="37" spans="1:10" ht="15">
      <c r="A37" s="12"/>
      <c r="B37" s="15" t="s">
        <v>116</v>
      </c>
      <c r="C37" s="15" t="s">
        <v>94</v>
      </c>
      <c r="D37" s="42">
        <v>4</v>
      </c>
      <c r="E37" s="42">
        <v>10</v>
      </c>
      <c r="F37" s="42">
        <v>11</v>
      </c>
      <c r="G37" s="42">
        <v>4.7</v>
      </c>
      <c r="H37" s="42">
        <v>1.3</v>
      </c>
      <c r="I37" s="42">
        <v>5.5</v>
      </c>
      <c r="J37" s="42" t="s">
        <v>78</v>
      </c>
    </row>
    <row r="38" spans="1:10" ht="15">
      <c r="A38" s="12"/>
      <c r="B38" s="39" t="s">
        <v>116</v>
      </c>
      <c r="C38" s="39" t="s">
        <v>114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 t="s">
        <v>78</v>
      </c>
    </row>
    <row r="39" spans="1:10" ht="15">
      <c r="A39" s="12"/>
      <c r="B39" s="6" t="s">
        <v>83</v>
      </c>
      <c r="C39" s="6" t="s">
        <v>80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 t="s">
        <v>78</v>
      </c>
    </row>
    <row r="40" spans="1:10" ht="15">
      <c r="A40" s="12"/>
      <c r="B40" s="6" t="s">
        <v>83</v>
      </c>
      <c r="C40" s="6" t="s">
        <v>85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 t="s">
        <v>78</v>
      </c>
    </row>
    <row r="41" spans="1:10" ht="15">
      <c r="A41" s="12"/>
      <c r="B41" s="6" t="s">
        <v>83</v>
      </c>
      <c r="C41" s="6" t="s">
        <v>86</v>
      </c>
      <c r="D41" s="22"/>
      <c r="E41" s="22"/>
      <c r="F41" s="22"/>
      <c r="G41" s="22"/>
      <c r="H41" s="22"/>
      <c r="I41" s="22"/>
      <c r="J41" s="22"/>
    </row>
    <row r="42" spans="1:10" ht="15">
      <c r="A42" s="12"/>
      <c r="B42" s="6" t="s">
        <v>83</v>
      </c>
      <c r="C42" s="6" t="s">
        <v>87</v>
      </c>
      <c r="D42" s="22"/>
      <c r="E42" s="22"/>
      <c r="F42" s="22"/>
      <c r="G42" s="22"/>
      <c r="H42" s="22"/>
      <c r="I42" s="22"/>
      <c r="J42" s="22"/>
    </row>
    <row r="43" spans="1:10" ht="15">
      <c r="A43" s="12"/>
      <c r="B43" s="6" t="s">
        <v>83</v>
      </c>
      <c r="C43" s="6" t="s">
        <v>88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 t="s">
        <v>78</v>
      </c>
    </row>
    <row r="44" spans="1:10" ht="15">
      <c r="A44" s="12"/>
      <c r="B44" s="6" t="s">
        <v>83</v>
      </c>
      <c r="C44" s="6" t="s">
        <v>89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 t="s">
        <v>78</v>
      </c>
    </row>
    <row r="45" spans="1:10" ht="15">
      <c r="A45" s="12"/>
      <c r="B45" s="6" t="s">
        <v>83</v>
      </c>
      <c r="C45" s="6" t="s">
        <v>90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 t="s">
        <v>78</v>
      </c>
    </row>
    <row r="46" spans="1:10" ht="15">
      <c r="A46" s="12"/>
      <c r="B46" s="7" t="s">
        <v>83</v>
      </c>
      <c r="C46" s="7" t="s">
        <v>91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 t="s">
        <v>78</v>
      </c>
    </row>
    <row r="47" spans="1:10" ht="15">
      <c r="A47" s="12"/>
      <c r="B47" s="15" t="s">
        <v>83</v>
      </c>
      <c r="C47" s="15" t="s">
        <v>92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 t="s">
        <v>78</v>
      </c>
    </row>
    <row r="48" spans="1:10" ht="15">
      <c r="A48" s="12"/>
      <c r="B48" s="10" t="s">
        <v>83</v>
      </c>
      <c r="C48" s="10" t="s">
        <v>93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 t="s">
        <v>78</v>
      </c>
    </row>
    <row r="49" spans="1:10" ht="15">
      <c r="A49" s="12"/>
      <c r="B49" s="15" t="s">
        <v>83</v>
      </c>
      <c r="C49" s="15" t="s">
        <v>94</v>
      </c>
      <c r="D49" s="42">
        <v>0</v>
      </c>
      <c r="E49" s="42">
        <v>0</v>
      </c>
      <c r="F49" s="42">
        <v>0</v>
      </c>
      <c r="G49" s="42">
        <v>0</v>
      </c>
      <c r="H49" s="42">
        <v>0</v>
      </c>
      <c r="I49" s="42">
        <v>0</v>
      </c>
      <c r="J49" s="42" t="s">
        <v>78</v>
      </c>
    </row>
    <row r="50" spans="1:10" ht="15">
      <c r="A50" s="12"/>
      <c r="B50" s="39" t="s">
        <v>83</v>
      </c>
      <c r="C50" s="39" t="s">
        <v>114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 t="s">
        <v>78</v>
      </c>
    </row>
    <row r="51" spans="1:10" ht="15">
      <c r="A51" s="12"/>
      <c r="B51" s="6" t="s">
        <v>117</v>
      </c>
      <c r="C51" s="6" t="s">
        <v>80</v>
      </c>
      <c r="D51" s="22"/>
      <c r="E51" s="22"/>
      <c r="F51" s="22"/>
      <c r="G51" s="22"/>
      <c r="H51" s="22"/>
      <c r="I51" s="22">
        <v>0</v>
      </c>
      <c r="J51" s="22" t="s">
        <v>78</v>
      </c>
    </row>
    <row r="52" spans="1:10" ht="15">
      <c r="A52" s="12"/>
      <c r="B52" s="6" t="s">
        <v>117</v>
      </c>
      <c r="C52" s="6" t="s">
        <v>85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 t="s">
        <v>78</v>
      </c>
    </row>
    <row r="53" spans="1:10" ht="15">
      <c r="A53" s="12"/>
      <c r="B53" s="6" t="s">
        <v>117</v>
      </c>
      <c r="C53" s="6" t="s">
        <v>86</v>
      </c>
      <c r="D53" s="22"/>
      <c r="E53" s="22"/>
      <c r="F53" s="22"/>
      <c r="G53" s="22"/>
      <c r="H53" s="22"/>
      <c r="I53" s="22"/>
      <c r="J53" s="22"/>
    </row>
    <row r="54" spans="1:10" ht="15">
      <c r="A54" s="12"/>
      <c r="B54" s="6" t="s">
        <v>117</v>
      </c>
      <c r="C54" s="6" t="s">
        <v>87</v>
      </c>
      <c r="D54" s="22"/>
      <c r="E54" s="22"/>
      <c r="F54" s="22"/>
      <c r="G54" s="22"/>
      <c r="H54" s="22"/>
      <c r="I54" s="22"/>
      <c r="J54" s="22"/>
    </row>
    <row r="55" spans="1:10" ht="15">
      <c r="A55" s="12"/>
      <c r="B55" s="6" t="s">
        <v>117</v>
      </c>
      <c r="C55" s="6" t="s">
        <v>88</v>
      </c>
      <c r="D55" s="22"/>
      <c r="E55" s="22"/>
      <c r="F55" s="22"/>
      <c r="G55" s="22"/>
      <c r="H55" s="22"/>
      <c r="I55" s="22"/>
      <c r="J55" s="22"/>
    </row>
    <row r="56" spans="1:10" ht="15">
      <c r="A56" s="12"/>
      <c r="B56" s="6" t="s">
        <v>117</v>
      </c>
      <c r="C56" s="6" t="s">
        <v>89</v>
      </c>
      <c r="D56" s="22"/>
      <c r="E56" s="22"/>
      <c r="F56" s="22"/>
      <c r="G56" s="22"/>
      <c r="H56" s="22"/>
      <c r="I56" s="22"/>
      <c r="J56" s="22"/>
    </row>
    <row r="57" spans="1:10" ht="15">
      <c r="A57" s="12"/>
      <c r="B57" s="6" t="s">
        <v>117</v>
      </c>
      <c r="C57" s="6" t="s">
        <v>90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 t="s">
        <v>78</v>
      </c>
    </row>
    <row r="58" spans="1:10" ht="15">
      <c r="A58" s="12"/>
      <c r="B58" s="7" t="s">
        <v>117</v>
      </c>
      <c r="C58" s="7" t="s">
        <v>91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 t="s">
        <v>78</v>
      </c>
    </row>
    <row r="59" spans="1:10" ht="15">
      <c r="A59" s="12"/>
      <c r="B59" s="15" t="s">
        <v>117</v>
      </c>
      <c r="C59" s="15" t="s">
        <v>92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 t="s">
        <v>78</v>
      </c>
    </row>
    <row r="60" spans="1:10" ht="15">
      <c r="A60" s="12"/>
      <c r="B60" s="10" t="s">
        <v>117</v>
      </c>
      <c r="C60" s="10" t="s">
        <v>93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 t="s">
        <v>78</v>
      </c>
    </row>
    <row r="61" spans="1:10" ht="15">
      <c r="A61" s="12"/>
      <c r="B61" s="15" t="s">
        <v>117</v>
      </c>
      <c r="C61" s="15" t="s">
        <v>94</v>
      </c>
      <c r="D61" s="42">
        <v>0</v>
      </c>
      <c r="E61" s="42">
        <v>0</v>
      </c>
      <c r="F61" s="42">
        <v>0</v>
      </c>
      <c r="G61" s="42">
        <v>0</v>
      </c>
      <c r="H61" s="42">
        <v>0</v>
      </c>
      <c r="I61" s="42">
        <v>0</v>
      </c>
      <c r="J61" s="42" t="s">
        <v>78</v>
      </c>
    </row>
    <row r="62" spans="1:10" ht="15">
      <c r="A62" s="12"/>
      <c r="B62" s="39" t="s">
        <v>117</v>
      </c>
      <c r="C62" s="39" t="s">
        <v>114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 t="s">
        <v>78</v>
      </c>
    </row>
    <row r="63" spans="1:10" ht="15">
      <c r="A63" s="12"/>
      <c r="B63" s="6" t="s">
        <v>118</v>
      </c>
      <c r="C63" s="6" t="s">
        <v>80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 t="s">
        <v>78</v>
      </c>
    </row>
    <row r="64" spans="1:10" ht="15">
      <c r="A64" s="12"/>
      <c r="B64" s="6" t="s">
        <v>118</v>
      </c>
      <c r="C64" s="6" t="s">
        <v>85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 t="s">
        <v>78</v>
      </c>
    </row>
    <row r="65" spans="1:10" ht="15">
      <c r="A65" s="12"/>
      <c r="B65" s="6" t="s">
        <v>118</v>
      </c>
      <c r="C65" s="6" t="s">
        <v>86</v>
      </c>
      <c r="D65" s="22"/>
      <c r="E65" s="22"/>
      <c r="F65" s="22"/>
      <c r="G65" s="22"/>
      <c r="H65" s="22"/>
      <c r="I65" s="22"/>
      <c r="J65" s="22"/>
    </row>
    <row r="66" spans="1:10" ht="15">
      <c r="A66" s="12"/>
      <c r="B66" s="6" t="s">
        <v>118</v>
      </c>
      <c r="C66" s="6" t="s">
        <v>87</v>
      </c>
      <c r="D66" s="22"/>
      <c r="E66" s="22"/>
      <c r="F66" s="22"/>
      <c r="G66" s="22"/>
      <c r="H66" s="22"/>
      <c r="I66" s="22"/>
      <c r="J66" s="22"/>
    </row>
    <row r="67" spans="1:10" ht="15">
      <c r="A67" s="12"/>
      <c r="B67" s="6" t="s">
        <v>118</v>
      </c>
      <c r="C67" s="6" t="s">
        <v>88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 t="s">
        <v>78</v>
      </c>
    </row>
    <row r="68" spans="1:10" ht="15">
      <c r="A68" s="12"/>
      <c r="B68" s="6" t="s">
        <v>118</v>
      </c>
      <c r="C68" s="6" t="s">
        <v>89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 t="s">
        <v>78</v>
      </c>
    </row>
    <row r="69" spans="1:10" ht="15">
      <c r="A69" s="12"/>
      <c r="B69" s="6" t="s">
        <v>118</v>
      </c>
      <c r="C69" s="6" t="s">
        <v>90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 t="s">
        <v>78</v>
      </c>
    </row>
    <row r="70" spans="1:10" ht="15">
      <c r="A70" s="12"/>
      <c r="B70" s="7" t="s">
        <v>118</v>
      </c>
      <c r="C70" s="7" t="s">
        <v>91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 t="s">
        <v>78</v>
      </c>
    </row>
    <row r="71" spans="1:10" ht="15">
      <c r="A71" s="12"/>
      <c r="B71" s="15" t="s">
        <v>118</v>
      </c>
      <c r="C71" s="15" t="s">
        <v>92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 t="s">
        <v>78</v>
      </c>
    </row>
    <row r="72" spans="1:10" ht="15">
      <c r="A72" s="12"/>
      <c r="B72" s="10" t="s">
        <v>118</v>
      </c>
      <c r="C72" s="10" t="s">
        <v>93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 t="s">
        <v>78</v>
      </c>
    </row>
    <row r="73" spans="1:10" ht="15">
      <c r="A73" s="12"/>
      <c r="B73" s="15" t="s">
        <v>118</v>
      </c>
      <c r="C73" s="15" t="s">
        <v>94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42" t="s">
        <v>78</v>
      </c>
    </row>
    <row r="74" spans="1:10" ht="15">
      <c r="A74" s="12"/>
      <c r="B74" s="39" t="s">
        <v>118</v>
      </c>
      <c r="C74" s="39" t="s">
        <v>114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 t="s">
        <v>78</v>
      </c>
    </row>
    <row r="75" spans="1:10" ht="15">
      <c r="A75" s="12"/>
      <c r="B75" s="6" t="s">
        <v>270</v>
      </c>
      <c r="C75" s="6" t="s">
        <v>80</v>
      </c>
      <c r="D75" s="23">
        <v>7</v>
      </c>
      <c r="E75" s="23">
        <v>6</v>
      </c>
      <c r="F75" s="23">
        <v>5</v>
      </c>
      <c r="G75" s="23">
        <v>5.1</v>
      </c>
      <c r="H75" s="23">
        <v>4.8</v>
      </c>
      <c r="I75" s="23">
        <v>5.4</v>
      </c>
      <c r="J75" s="23" t="s">
        <v>78</v>
      </c>
    </row>
    <row r="76" spans="1:10" ht="15">
      <c r="A76" s="12"/>
      <c r="B76" s="6" t="s">
        <v>270</v>
      </c>
      <c r="C76" s="6" t="s">
        <v>85</v>
      </c>
      <c r="D76" s="23">
        <v>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 t="s">
        <v>78</v>
      </c>
    </row>
    <row r="77" spans="1:10" ht="15">
      <c r="A77" s="12"/>
      <c r="B77" s="6" t="s">
        <v>270</v>
      </c>
      <c r="C77" s="6" t="s">
        <v>86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 t="s">
        <v>78</v>
      </c>
    </row>
    <row r="78" spans="1:10" ht="15">
      <c r="A78" s="12"/>
      <c r="B78" s="6" t="s">
        <v>270</v>
      </c>
      <c r="C78" s="6" t="s">
        <v>87</v>
      </c>
      <c r="D78" s="23">
        <v>4</v>
      </c>
      <c r="E78" s="23">
        <v>10</v>
      </c>
      <c r="F78" s="23">
        <v>11</v>
      </c>
      <c r="G78" s="23">
        <v>5</v>
      </c>
      <c r="H78" s="23">
        <v>1.3</v>
      </c>
      <c r="I78" s="23">
        <v>5.5</v>
      </c>
      <c r="J78" s="23" t="s">
        <v>78</v>
      </c>
    </row>
    <row r="79" spans="1:10" ht="15">
      <c r="A79" s="12"/>
      <c r="B79" s="6" t="s">
        <v>270</v>
      </c>
      <c r="C79" s="6" t="s">
        <v>88</v>
      </c>
      <c r="D79" s="23">
        <v>0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 t="s">
        <v>78</v>
      </c>
    </row>
    <row r="80" spans="1:10" ht="15">
      <c r="A80" s="12"/>
      <c r="B80" s="6" t="s">
        <v>270</v>
      </c>
      <c r="C80" s="6" t="s">
        <v>89</v>
      </c>
      <c r="D80" s="23">
        <v>0</v>
      </c>
      <c r="E80" s="23">
        <v>0</v>
      </c>
      <c r="F80" s="23">
        <v>0</v>
      </c>
      <c r="G80" s="23">
        <v>0</v>
      </c>
      <c r="H80" s="23">
        <v>0.3</v>
      </c>
      <c r="I80" s="23">
        <v>4.1</v>
      </c>
      <c r="J80" s="23" t="s">
        <v>78</v>
      </c>
    </row>
    <row r="81" spans="1:10" ht="15">
      <c r="A81" s="12"/>
      <c r="B81" s="6" t="s">
        <v>270</v>
      </c>
      <c r="C81" s="6" t="s">
        <v>90</v>
      </c>
      <c r="D81" s="23">
        <v>0</v>
      </c>
      <c r="E81" s="23">
        <v>0</v>
      </c>
      <c r="F81" s="23">
        <v>0</v>
      </c>
      <c r="G81" s="23">
        <v>0</v>
      </c>
      <c r="H81" s="23">
        <v>0</v>
      </c>
      <c r="I81" s="23">
        <v>0</v>
      </c>
      <c r="J81" s="23" t="s">
        <v>78</v>
      </c>
    </row>
    <row r="82" spans="1:10" ht="15">
      <c r="A82" s="12"/>
      <c r="B82" s="7" t="s">
        <v>270</v>
      </c>
      <c r="C82" s="7" t="s">
        <v>91</v>
      </c>
      <c r="D82" s="41">
        <v>0</v>
      </c>
      <c r="E82" s="41">
        <v>1</v>
      </c>
      <c r="F82" s="41">
        <v>-1</v>
      </c>
      <c r="G82" s="41">
        <v>0.3</v>
      </c>
      <c r="H82" s="41">
        <v>-0.2</v>
      </c>
      <c r="I82" s="41">
        <v>0.5</v>
      </c>
      <c r="J82" s="41" t="s">
        <v>78</v>
      </c>
    </row>
    <row r="83" spans="1:10" ht="15">
      <c r="A83" s="12"/>
      <c r="B83" s="15" t="s">
        <v>270</v>
      </c>
      <c r="C83" s="15" t="s">
        <v>92</v>
      </c>
      <c r="D83" s="25">
        <v>11</v>
      </c>
      <c r="E83" s="25">
        <v>17</v>
      </c>
      <c r="F83" s="25">
        <v>15</v>
      </c>
      <c r="G83" s="25">
        <v>10.4</v>
      </c>
      <c r="H83" s="25">
        <v>5.6</v>
      </c>
      <c r="I83" s="25">
        <v>7.3</v>
      </c>
      <c r="J83" s="25" t="s">
        <v>78</v>
      </c>
    </row>
    <row r="84" spans="1:10" ht="15">
      <c r="A84" s="12"/>
      <c r="B84" s="10" t="s">
        <v>270</v>
      </c>
      <c r="C84" s="10" t="s">
        <v>93</v>
      </c>
      <c r="D84" s="38">
        <v>0</v>
      </c>
      <c r="E84" s="38">
        <v>0</v>
      </c>
      <c r="F84" s="38">
        <v>0</v>
      </c>
      <c r="G84" s="38">
        <v>0.3</v>
      </c>
      <c r="H84" s="38">
        <v>0</v>
      </c>
      <c r="I84" s="38">
        <v>0</v>
      </c>
      <c r="J84" s="38" t="s">
        <v>78</v>
      </c>
    </row>
    <row r="85" spans="1:10" ht="15">
      <c r="A85" s="12"/>
      <c r="B85" s="15" t="s">
        <v>270</v>
      </c>
      <c r="C85" s="15" t="s">
        <v>94</v>
      </c>
      <c r="D85" s="42">
        <v>11</v>
      </c>
      <c r="E85" s="42">
        <v>17</v>
      </c>
      <c r="F85" s="42">
        <v>15</v>
      </c>
      <c r="G85" s="42">
        <v>10.1</v>
      </c>
      <c r="H85" s="42">
        <v>5.6</v>
      </c>
      <c r="I85" s="42">
        <v>7.3</v>
      </c>
      <c r="J85" s="42" t="s">
        <v>78</v>
      </c>
    </row>
    <row r="86" spans="1:10" ht="15">
      <c r="A86" s="12"/>
      <c r="B86" s="39" t="s">
        <v>270</v>
      </c>
      <c r="C86" s="39" t="s">
        <v>114</v>
      </c>
      <c r="D86" s="40">
        <v>0</v>
      </c>
      <c r="E86" s="40">
        <v>1</v>
      </c>
      <c r="F86" s="40">
        <v>0.068</v>
      </c>
      <c r="G86" s="40">
        <v>0.3</v>
      </c>
      <c r="H86" s="40">
        <v>0.2</v>
      </c>
      <c r="I86" s="40">
        <v>0.1</v>
      </c>
      <c r="J86" s="40" t="s">
        <v>78</v>
      </c>
    </row>
    <row r="87" spans="1:10" ht="15">
      <c r="A87" s="12"/>
      <c r="B87" s="5" t="s">
        <v>119</v>
      </c>
      <c r="C87" s="5" t="s">
        <v>107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 t="s">
        <v>78</v>
      </c>
    </row>
    <row r="88" spans="1:10" ht="15">
      <c r="A88" s="12"/>
      <c r="B88" s="6" t="s">
        <v>119</v>
      </c>
      <c r="C88" s="6" t="s">
        <v>108</v>
      </c>
      <c r="D88" s="22"/>
      <c r="E88" s="22"/>
      <c r="F88" s="22"/>
      <c r="G88" s="22"/>
      <c r="H88" s="22"/>
      <c r="I88" s="22"/>
      <c r="J88" s="22"/>
    </row>
    <row r="89" spans="1:10" ht="15">
      <c r="A89" s="12"/>
      <c r="B89" s="6" t="s">
        <v>119</v>
      </c>
      <c r="C89" s="6" t="s">
        <v>109</v>
      </c>
      <c r="D89" s="22"/>
      <c r="E89" s="22"/>
      <c r="F89" s="22"/>
      <c r="G89" s="22"/>
      <c r="H89" s="22"/>
      <c r="I89" s="22"/>
      <c r="J89" s="22"/>
    </row>
    <row r="90" spans="1:10" ht="15">
      <c r="A90" s="12"/>
      <c r="B90" s="6" t="s">
        <v>119</v>
      </c>
      <c r="C90" s="6" t="s">
        <v>110</v>
      </c>
      <c r="D90" s="22"/>
      <c r="E90" s="22"/>
      <c r="F90" s="22"/>
      <c r="G90" s="22"/>
      <c r="H90" s="22"/>
      <c r="I90" s="22"/>
      <c r="J90" s="22"/>
    </row>
    <row r="91" spans="1:10" ht="15">
      <c r="A91" s="12"/>
      <c r="B91" s="6" t="s">
        <v>119</v>
      </c>
      <c r="C91" s="6" t="s">
        <v>88</v>
      </c>
      <c r="D91" s="22"/>
      <c r="E91" s="22"/>
      <c r="F91" s="22"/>
      <c r="G91" s="22"/>
      <c r="H91" s="22"/>
      <c r="I91" s="22"/>
      <c r="J91" s="22"/>
    </row>
    <row r="92" spans="1:10" ht="15">
      <c r="A92" s="12"/>
      <c r="B92" s="6" t="s">
        <v>119</v>
      </c>
      <c r="C92" s="6" t="s">
        <v>89</v>
      </c>
      <c r="D92" s="22"/>
      <c r="E92" s="22"/>
      <c r="F92" s="22"/>
      <c r="G92" s="22"/>
      <c r="H92" s="22"/>
      <c r="I92" s="22"/>
      <c r="J92" s="22"/>
    </row>
    <row r="93" spans="1:10" ht="15">
      <c r="A93" s="12"/>
      <c r="B93" s="6" t="s">
        <v>119</v>
      </c>
      <c r="C93" s="6" t="s">
        <v>111</v>
      </c>
      <c r="D93" s="22"/>
      <c r="E93" s="22"/>
      <c r="F93" s="22"/>
      <c r="G93" s="22"/>
      <c r="H93" s="22"/>
      <c r="I93" s="22"/>
      <c r="J93" s="22"/>
    </row>
    <row r="94" spans="1:10" ht="15">
      <c r="A94" s="12"/>
      <c r="B94" s="6" t="s">
        <v>119</v>
      </c>
      <c r="C94" s="6" t="s">
        <v>112</v>
      </c>
      <c r="D94" s="23">
        <v>0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 t="s">
        <v>78</v>
      </c>
    </row>
    <row r="95" spans="1:10" ht="15">
      <c r="A95" s="12"/>
      <c r="B95" s="6" t="s">
        <v>119</v>
      </c>
      <c r="C95" s="6" t="s">
        <v>87</v>
      </c>
      <c r="D95" s="22"/>
      <c r="E95" s="22"/>
      <c r="F95" s="22"/>
      <c r="G95" s="22"/>
      <c r="H95" s="22"/>
      <c r="I95" s="22"/>
      <c r="J95" s="22"/>
    </row>
    <row r="96" spans="1:10" ht="15">
      <c r="A96" s="12"/>
      <c r="B96" s="7" t="s">
        <v>119</v>
      </c>
      <c r="C96" s="7" t="s">
        <v>91</v>
      </c>
      <c r="D96" s="44"/>
      <c r="E96" s="44"/>
      <c r="F96" s="44"/>
      <c r="G96" s="44"/>
      <c r="H96" s="44"/>
      <c r="I96" s="44"/>
      <c r="J96" s="44"/>
    </row>
    <row r="97" spans="1:10" ht="15">
      <c r="A97" s="12"/>
      <c r="B97" s="15" t="s">
        <v>119</v>
      </c>
      <c r="C97" s="15" t="s">
        <v>113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 t="s">
        <v>78</v>
      </c>
    </row>
    <row r="98" spans="1:10" ht="15">
      <c r="A98" s="12"/>
      <c r="B98" s="5" t="s">
        <v>115</v>
      </c>
      <c r="C98" s="5" t="s">
        <v>107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 t="s">
        <v>78</v>
      </c>
    </row>
    <row r="99" spans="1:10" ht="15">
      <c r="A99" s="12"/>
      <c r="B99" s="6" t="s">
        <v>115</v>
      </c>
      <c r="C99" s="6" t="s">
        <v>108</v>
      </c>
      <c r="D99" s="22"/>
      <c r="E99" s="22"/>
      <c r="F99" s="22"/>
      <c r="G99" s="22"/>
      <c r="H99" s="22"/>
      <c r="I99" s="22"/>
      <c r="J99" s="22"/>
    </row>
    <row r="100" spans="1:10" ht="15">
      <c r="A100" s="12"/>
      <c r="B100" s="6" t="s">
        <v>115</v>
      </c>
      <c r="C100" s="6" t="s">
        <v>109</v>
      </c>
      <c r="D100" s="22"/>
      <c r="E100" s="22"/>
      <c r="F100" s="22"/>
      <c r="G100" s="22"/>
      <c r="H100" s="22"/>
      <c r="I100" s="22"/>
      <c r="J100" s="22"/>
    </row>
    <row r="101" spans="1:10" ht="15">
      <c r="A101" s="12"/>
      <c r="B101" s="6" t="s">
        <v>115</v>
      </c>
      <c r="C101" s="6" t="s">
        <v>110</v>
      </c>
      <c r="D101" s="22"/>
      <c r="E101" s="22"/>
      <c r="F101" s="22"/>
      <c r="G101" s="22"/>
      <c r="H101" s="22"/>
      <c r="I101" s="22"/>
      <c r="J101" s="22"/>
    </row>
    <row r="102" spans="1:10" ht="15">
      <c r="A102" s="12"/>
      <c r="B102" s="6" t="s">
        <v>115</v>
      </c>
      <c r="C102" s="6" t="s">
        <v>88</v>
      </c>
      <c r="D102" s="22"/>
      <c r="E102" s="22"/>
      <c r="F102" s="22"/>
      <c r="G102" s="22"/>
      <c r="H102" s="22"/>
      <c r="I102" s="22"/>
      <c r="J102" s="22"/>
    </row>
    <row r="103" spans="1:10" ht="15">
      <c r="A103" s="12"/>
      <c r="B103" s="6" t="s">
        <v>115</v>
      </c>
      <c r="C103" s="6" t="s">
        <v>89</v>
      </c>
      <c r="D103" s="22"/>
      <c r="E103" s="22"/>
      <c r="F103" s="22"/>
      <c r="G103" s="22"/>
      <c r="H103" s="22"/>
      <c r="I103" s="22"/>
      <c r="J103" s="22"/>
    </row>
    <row r="104" spans="1:10" ht="15">
      <c r="A104" s="12"/>
      <c r="B104" s="6" t="s">
        <v>115</v>
      </c>
      <c r="C104" s="6" t="s">
        <v>111</v>
      </c>
      <c r="D104" s="22"/>
      <c r="E104" s="22"/>
      <c r="F104" s="22"/>
      <c r="G104" s="22"/>
      <c r="H104" s="22"/>
      <c r="I104" s="22"/>
      <c r="J104" s="22"/>
    </row>
    <row r="105" spans="1:10" ht="15">
      <c r="A105" s="12"/>
      <c r="B105" s="6" t="s">
        <v>115</v>
      </c>
      <c r="C105" s="6" t="s">
        <v>112</v>
      </c>
      <c r="D105" s="23">
        <v>0</v>
      </c>
      <c r="E105" s="23">
        <v>0</v>
      </c>
      <c r="F105" s="23">
        <v>0</v>
      </c>
      <c r="G105" s="23">
        <v>0</v>
      </c>
      <c r="H105" s="23">
        <v>0</v>
      </c>
      <c r="I105" s="23">
        <v>0</v>
      </c>
      <c r="J105" s="23" t="s">
        <v>78</v>
      </c>
    </row>
    <row r="106" spans="1:10" ht="15">
      <c r="A106" s="12"/>
      <c r="B106" s="6" t="s">
        <v>115</v>
      </c>
      <c r="C106" s="6" t="s">
        <v>87</v>
      </c>
      <c r="D106" s="22"/>
      <c r="E106" s="22"/>
      <c r="F106" s="22"/>
      <c r="G106" s="22"/>
      <c r="H106" s="22"/>
      <c r="I106" s="22"/>
      <c r="J106" s="22"/>
    </row>
    <row r="107" spans="1:10" ht="15">
      <c r="A107" s="12"/>
      <c r="B107" s="7" t="s">
        <v>115</v>
      </c>
      <c r="C107" s="7" t="s">
        <v>91</v>
      </c>
      <c r="D107" s="44"/>
      <c r="E107" s="44"/>
      <c r="F107" s="44"/>
      <c r="G107" s="44"/>
      <c r="H107" s="44"/>
      <c r="I107" s="44"/>
      <c r="J107" s="44"/>
    </row>
    <row r="108" spans="1:10" ht="15">
      <c r="A108" s="12"/>
      <c r="B108" s="15" t="s">
        <v>115</v>
      </c>
      <c r="C108" s="15" t="s">
        <v>113</v>
      </c>
      <c r="D108" s="2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 t="s">
        <v>78</v>
      </c>
    </row>
    <row r="109" spans="1:10" ht="15">
      <c r="A109" s="12"/>
      <c r="B109" s="30" t="s">
        <v>120</v>
      </c>
      <c r="C109" s="31" t="s">
        <v>107</v>
      </c>
      <c r="D109" s="27">
        <v>0</v>
      </c>
      <c r="E109" s="27">
        <v>0</v>
      </c>
      <c r="F109" s="27">
        <v>0</v>
      </c>
      <c r="G109" s="27">
        <v>0</v>
      </c>
      <c r="H109" s="27">
        <v>0</v>
      </c>
      <c r="I109" s="27">
        <v>0</v>
      </c>
      <c r="J109" s="27" t="s">
        <v>78</v>
      </c>
    </row>
    <row r="110" spans="1:10" ht="15">
      <c r="A110" s="12"/>
      <c r="B110" s="32" t="s">
        <v>120</v>
      </c>
      <c r="C110" s="33" t="s">
        <v>108</v>
      </c>
      <c r="D110" s="28">
        <v>0</v>
      </c>
      <c r="E110" s="28">
        <v>0</v>
      </c>
      <c r="F110" s="28">
        <v>0</v>
      </c>
      <c r="G110" s="28">
        <v>0</v>
      </c>
      <c r="H110" s="28">
        <v>0</v>
      </c>
      <c r="I110" s="28">
        <v>0</v>
      </c>
      <c r="J110" s="28" t="s">
        <v>78</v>
      </c>
    </row>
    <row r="111" spans="1:10" ht="15">
      <c r="A111" s="12"/>
      <c r="B111" s="32" t="s">
        <v>120</v>
      </c>
      <c r="C111" s="33" t="s">
        <v>109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28">
        <v>0</v>
      </c>
      <c r="J111" s="28" t="s">
        <v>78</v>
      </c>
    </row>
    <row r="112" spans="1:10" ht="15">
      <c r="A112" s="12"/>
      <c r="B112" s="32" t="s">
        <v>120</v>
      </c>
      <c r="C112" s="33" t="s">
        <v>110</v>
      </c>
      <c r="D112" s="28">
        <v>0</v>
      </c>
      <c r="E112" s="28">
        <v>0</v>
      </c>
      <c r="F112" s="28">
        <v>0</v>
      </c>
      <c r="G112" s="28">
        <v>0</v>
      </c>
      <c r="H112" s="28">
        <v>0</v>
      </c>
      <c r="I112" s="28">
        <v>0</v>
      </c>
      <c r="J112" s="28" t="s">
        <v>78</v>
      </c>
    </row>
    <row r="113" spans="1:10" ht="15">
      <c r="A113" s="12"/>
      <c r="B113" s="32" t="s">
        <v>120</v>
      </c>
      <c r="C113" s="33" t="s">
        <v>88</v>
      </c>
      <c r="D113" s="43"/>
      <c r="E113" s="43"/>
      <c r="F113" s="43"/>
      <c r="G113" s="43"/>
      <c r="H113" s="43"/>
      <c r="I113" s="43"/>
      <c r="J113" s="43"/>
    </row>
    <row r="114" spans="1:10" ht="15">
      <c r="A114" s="12"/>
      <c r="B114" s="32" t="s">
        <v>120</v>
      </c>
      <c r="C114" s="33" t="s">
        <v>89</v>
      </c>
      <c r="D114" s="43"/>
      <c r="E114" s="43"/>
      <c r="F114" s="43"/>
      <c r="G114" s="43"/>
      <c r="H114" s="43"/>
      <c r="I114" s="43"/>
      <c r="J114" s="43"/>
    </row>
    <row r="115" spans="1:10" ht="15">
      <c r="A115" s="12"/>
      <c r="B115" s="32" t="s">
        <v>120</v>
      </c>
      <c r="C115" s="33" t="s">
        <v>111</v>
      </c>
      <c r="D115" s="28">
        <v>0</v>
      </c>
      <c r="E115" s="28">
        <v>0</v>
      </c>
      <c r="F115" s="28">
        <v>0</v>
      </c>
      <c r="G115" s="28">
        <v>0</v>
      </c>
      <c r="H115" s="28">
        <v>0</v>
      </c>
      <c r="I115" s="28">
        <v>0</v>
      </c>
      <c r="J115" s="28" t="s">
        <v>78</v>
      </c>
    </row>
    <row r="116" spans="1:10" ht="15">
      <c r="A116" s="12"/>
      <c r="B116" s="32" t="s">
        <v>120</v>
      </c>
      <c r="C116" s="33" t="s">
        <v>112</v>
      </c>
      <c r="D116" s="28">
        <v>0</v>
      </c>
      <c r="E116" s="28">
        <v>0</v>
      </c>
      <c r="F116" s="28">
        <v>0</v>
      </c>
      <c r="G116" s="28">
        <v>0</v>
      </c>
      <c r="H116" s="28">
        <v>0</v>
      </c>
      <c r="I116" s="28">
        <v>0</v>
      </c>
      <c r="J116" s="28" t="s">
        <v>78</v>
      </c>
    </row>
    <row r="117" spans="1:10" ht="15">
      <c r="A117" s="12"/>
      <c r="B117" s="32" t="s">
        <v>120</v>
      </c>
      <c r="C117" s="33" t="s">
        <v>87</v>
      </c>
      <c r="D117" s="28">
        <v>0</v>
      </c>
      <c r="E117" s="28">
        <v>0</v>
      </c>
      <c r="F117" s="28">
        <v>0</v>
      </c>
      <c r="G117" s="28">
        <v>0</v>
      </c>
      <c r="H117" s="28">
        <v>0</v>
      </c>
      <c r="I117" s="28">
        <v>0</v>
      </c>
      <c r="J117" s="28" t="s">
        <v>78</v>
      </c>
    </row>
    <row r="118" spans="1:10" ht="15">
      <c r="A118" s="12"/>
      <c r="B118" s="34" t="s">
        <v>120</v>
      </c>
      <c r="C118" s="35" t="s">
        <v>91</v>
      </c>
      <c r="D118" s="29">
        <v>0</v>
      </c>
      <c r="E118" s="29">
        <v>0</v>
      </c>
      <c r="F118" s="29">
        <v>0</v>
      </c>
      <c r="G118" s="29">
        <v>0</v>
      </c>
      <c r="H118" s="29">
        <v>0</v>
      </c>
      <c r="I118" s="29">
        <v>0</v>
      </c>
      <c r="J118" s="29" t="s">
        <v>78</v>
      </c>
    </row>
    <row r="119" spans="1:10" ht="15">
      <c r="A119" s="12"/>
      <c r="B119" s="36" t="s">
        <v>120</v>
      </c>
      <c r="C119" s="37" t="s">
        <v>113</v>
      </c>
      <c r="D119" s="56">
        <v>0</v>
      </c>
      <c r="E119" s="56">
        <v>0</v>
      </c>
      <c r="F119" s="56">
        <v>0</v>
      </c>
      <c r="G119" s="56">
        <v>0</v>
      </c>
      <c r="H119" s="56">
        <v>0</v>
      </c>
      <c r="I119" s="56">
        <v>0</v>
      </c>
      <c r="J119" s="56" t="s">
        <v>78</v>
      </c>
    </row>
    <row r="120" spans="1:10" ht="15">
      <c r="A120" s="12"/>
      <c r="B120" s="30" t="s">
        <v>95</v>
      </c>
      <c r="C120" s="31" t="s">
        <v>107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 t="s">
        <v>78</v>
      </c>
    </row>
    <row r="121" spans="1:10" ht="15">
      <c r="A121" s="12"/>
      <c r="B121" s="32" t="s">
        <v>95</v>
      </c>
      <c r="C121" s="33" t="s">
        <v>108</v>
      </c>
      <c r="D121" s="28">
        <v>0</v>
      </c>
      <c r="E121" s="28">
        <v>0</v>
      </c>
      <c r="F121" s="28">
        <v>0</v>
      </c>
      <c r="G121" s="28">
        <v>0</v>
      </c>
      <c r="H121" s="28">
        <v>0</v>
      </c>
      <c r="I121" s="28">
        <v>0</v>
      </c>
      <c r="J121" s="28" t="s">
        <v>78</v>
      </c>
    </row>
    <row r="122" spans="1:10" ht="15">
      <c r="A122" s="12"/>
      <c r="B122" s="32" t="s">
        <v>95</v>
      </c>
      <c r="C122" s="33" t="s">
        <v>109</v>
      </c>
      <c r="D122" s="28">
        <v>0</v>
      </c>
      <c r="E122" s="28">
        <v>0</v>
      </c>
      <c r="F122" s="28">
        <v>0</v>
      </c>
      <c r="G122" s="28">
        <v>0</v>
      </c>
      <c r="H122" s="28">
        <v>0</v>
      </c>
      <c r="I122" s="28">
        <v>0</v>
      </c>
      <c r="J122" s="28" t="s">
        <v>78</v>
      </c>
    </row>
    <row r="123" spans="1:10" ht="15">
      <c r="A123" s="12"/>
      <c r="B123" s="32" t="s">
        <v>95</v>
      </c>
      <c r="C123" s="33" t="s">
        <v>110</v>
      </c>
      <c r="D123" s="28">
        <v>0</v>
      </c>
      <c r="E123" s="28">
        <v>0</v>
      </c>
      <c r="F123" s="28">
        <v>0</v>
      </c>
      <c r="G123" s="28">
        <v>0</v>
      </c>
      <c r="H123" s="28">
        <v>0</v>
      </c>
      <c r="I123" s="28">
        <v>0</v>
      </c>
      <c r="J123" s="28" t="s">
        <v>78</v>
      </c>
    </row>
    <row r="124" spans="1:10" ht="15">
      <c r="A124" s="12"/>
      <c r="B124" s="32" t="s">
        <v>95</v>
      </c>
      <c r="C124" s="33" t="s">
        <v>88</v>
      </c>
      <c r="D124" s="28">
        <v>0</v>
      </c>
      <c r="E124" s="28">
        <v>0</v>
      </c>
      <c r="F124" s="28">
        <v>0</v>
      </c>
      <c r="G124" s="28">
        <v>0</v>
      </c>
      <c r="H124" s="28">
        <v>0</v>
      </c>
      <c r="I124" s="28">
        <v>0</v>
      </c>
      <c r="J124" s="28" t="s">
        <v>78</v>
      </c>
    </row>
    <row r="125" spans="1:10" ht="15">
      <c r="A125" s="12"/>
      <c r="B125" s="32" t="s">
        <v>95</v>
      </c>
      <c r="C125" s="33" t="s">
        <v>89</v>
      </c>
      <c r="D125" s="28">
        <v>0</v>
      </c>
      <c r="E125" s="28">
        <v>0</v>
      </c>
      <c r="F125" s="28">
        <v>0</v>
      </c>
      <c r="G125" s="28">
        <v>0</v>
      </c>
      <c r="H125" s="28">
        <v>0</v>
      </c>
      <c r="I125" s="28">
        <v>0</v>
      </c>
      <c r="J125" s="28" t="s">
        <v>78</v>
      </c>
    </row>
    <row r="126" spans="1:10" ht="15">
      <c r="A126" s="12"/>
      <c r="B126" s="32" t="s">
        <v>95</v>
      </c>
      <c r="C126" s="33" t="s">
        <v>111</v>
      </c>
      <c r="D126" s="28">
        <v>0</v>
      </c>
      <c r="E126" s="28">
        <v>0</v>
      </c>
      <c r="F126" s="28">
        <v>0</v>
      </c>
      <c r="G126" s="28">
        <v>0</v>
      </c>
      <c r="H126" s="28">
        <v>0</v>
      </c>
      <c r="I126" s="28">
        <v>0</v>
      </c>
      <c r="J126" s="28" t="s">
        <v>78</v>
      </c>
    </row>
    <row r="127" spans="1:10" ht="15">
      <c r="A127" s="12"/>
      <c r="B127" s="32" t="s">
        <v>95</v>
      </c>
      <c r="C127" s="33" t="s">
        <v>112</v>
      </c>
      <c r="D127" s="28">
        <v>0</v>
      </c>
      <c r="E127" s="28">
        <v>0</v>
      </c>
      <c r="F127" s="28">
        <v>0</v>
      </c>
      <c r="G127" s="28">
        <v>0</v>
      </c>
      <c r="H127" s="28">
        <v>0</v>
      </c>
      <c r="I127" s="28">
        <v>0</v>
      </c>
      <c r="J127" s="28" t="s">
        <v>78</v>
      </c>
    </row>
    <row r="128" spans="1:10" ht="15">
      <c r="A128" s="12"/>
      <c r="B128" s="32" t="s">
        <v>95</v>
      </c>
      <c r="C128" s="33" t="s">
        <v>87</v>
      </c>
      <c r="D128" s="28">
        <v>0</v>
      </c>
      <c r="E128" s="28">
        <v>0</v>
      </c>
      <c r="F128" s="28">
        <v>0</v>
      </c>
      <c r="G128" s="28">
        <v>0</v>
      </c>
      <c r="H128" s="28">
        <v>0</v>
      </c>
      <c r="I128" s="28">
        <v>0</v>
      </c>
      <c r="J128" s="28" t="s">
        <v>78</v>
      </c>
    </row>
    <row r="129" spans="1:10" ht="15">
      <c r="A129" s="12"/>
      <c r="B129" s="34" t="s">
        <v>95</v>
      </c>
      <c r="C129" s="35" t="s">
        <v>91</v>
      </c>
      <c r="D129" s="29">
        <v>0</v>
      </c>
      <c r="E129" s="29">
        <v>0</v>
      </c>
      <c r="F129" s="29">
        <v>0</v>
      </c>
      <c r="G129" s="29">
        <v>0</v>
      </c>
      <c r="H129" s="29">
        <v>0</v>
      </c>
      <c r="I129" s="29">
        <v>0</v>
      </c>
      <c r="J129" s="29" t="s">
        <v>78</v>
      </c>
    </row>
    <row r="130" spans="1:10" ht="15">
      <c r="A130" s="12"/>
      <c r="B130" s="36" t="s">
        <v>95</v>
      </c>
      <c r="C130" s="37" t="s">
        <v>113</v>
      </c>
      <c r="D130" s="56">
        <v>0</v>
      </c>
      <c r="E130" s="56">
        <v>0</v>
      </c>
      <c r="F130" s="56">
        <v>0</v>
      </c>
      <c r="G130" s="56">
        <v>0</v>
      </c>
      <c r="H130" s="56">
        <v>0</v>
      </c>
      <c r="I130" s="56">
        <v>0</v>
      </c>
      <c r="J130" s="56" t="s">
        <v>78</v>
      </c>
    </row>
    <row r="131" spans="1:10" ht="15">
      <c r="A131" s="12"/>
      <c r="B131" s="30" t="s">
        <v>96</v>
      </c>
      <c r="C131" s="31" t="s">
        <v>107</v>
      </c>
      <c r="D131" s="27">
        <v>0</v>
      </c>
      <c r="E131" s="27">
        <v>0</v>
      </c>
      <c r="F131" s="27">
        <v>0</v>
      </c>
      <c r="G131" s="27">
        <v>0</v>
      </c>
      <c r="H131" s="27">
        <v>0</v>
      </c>
      <c r="I131" s="27">
        <v>0</v>
      </c>
      <c r="J131" s="27" t="s">
        <v>78</v>
      </c>
    </row>
    <row r="132" spans="2:10" ht="15">
      <c r="B132" s="32" t="s">
        <v>96</v>
      </c>
      <c r="C132" s="33" t="s">
        <v>108</v>
      </c>
      <c r="D132" s="28">
        <v>0</v>
      </c>
      <c r="E132" s="28">
        <v>0</v>
      </c>
      <c r="F132" s="28">
        <v>0</v>
      </c>
      <c r="G132" s="28">
        <v>0</v>
      </c>
      <c r="H132" s="28">
        <v>0</v>
      </c>
      <c r="I132" s="28">
        <v>0</v>
      </c>
      <c r="J132" s="28" t="s">
        <v>78</v>
      </c>
    </row>
    <row r="133" spans="2:10" ht="15">
      <c r="B133" s="32" t="s">
        <v>96</v>
      </c>
      <c r="C133" s="33" t="s">
        <v>109</v>
      </c>
      <c r="D133" s="28">
        <v>0</v>
      </c>
      <c r="E133" s="28">
        <v>0</v>
      </c>
      <c r="F133" s="28">
        <v>0</v>
      </c>
      <c r="G133" s="28">
        <v>0</v>
      </c>
      <c r="H133" s="28">
        <v>0</v>
      </c>
      <c r="I133" s="28">
        <v>0</v>
      </c>
      <c r="J133" s="28" t="s">
        <v>78</v>
      </c>
    </row>
    <row r="134" spans="2:10" ht="15">
      <c r="B134" s="32" t="s">
        <v>96</v>
      </c>
      <c r="C134" s="33" t="s">
        <v>110</v>
      </c>
      <c r="D134" s="28">
        <v>0</v>
      </c>
      <c r="E134" s="28">
        <v>0</v>
      </c>
      <c r="F134" s="28">
        <v>0</v>
      </c>
      <c r="G134" s="28">
        <v>0</v>
      </c>
      <c r="H134" s="28">
        <v>0</v>
      </c>
      <c r="I134" s="28">
        <v>0</v>
      </c>
      <c r="J134" s="28" t="s">
        <v>78</v>
      </c>
    </row>
    <row r="135" spans="2:10" ht="15">
      <c r="B135" s="32" t="s">
        <v>96</v>
      </c>
      <c r="C135" s="33" t="s">
        <v>88</v>
      </c>
      <c r="D135" s="28">
        <v>74</v>
      </c>
      <c r="E135" s="28">
        <v>77</v>
      </c>
      <c r="F135" s="28">
        <v>72</v>
      </c>
      <c r="G135" s="28">
        <v>72</v>
      </c>
      <c r="H135" s="28">
        <v>65.5</v>
      </c>
      <c r="I135" s="28">
        <v>62.4</v>
      </c>
      <c r="J135" s="28" t="s">
        <v>78</v>
      </c>
    </row>
    <row r="136" spans="2:10" ht="15">
      <c r="B136" s="32" t="s">
        <v>96</v>
      </c>
      <c r="C136" s="33" t="s">
        <v>89</v>
      </c>
      <c r="D136" s="28">
        <v>0</v>
      </c>
      <c r="E136" s="28">
        <v>0</v>
      </c>
      <c r="F136" s="28">
        <v>0</v>
      </c>
      <c r="G136" s="28">
        <v>0</v>
      </c>
      <c r="H136" s="28">
        <v>0</v>
      </c>
      <c r="I136" s="28">
        <v>0</v>
      </c>
      <c r="J136" s="28" t="s">
        <v>78</v>
      </c>
    </row>
    <row r="137" spans="2:10" ht="15">
      <c r="B137" s="32" t="s">
        <v>96</v>
      </c>
      <c r="C137" s="33" t="s">
        <v>111</v>
      </c>
      <c r="D137" s="28">
        <v>0</v>
      </c>
      <c r="E137" s="28">
        <v>0</v>
      </c>
      <c r="F137" s="28">
        <v>0</v>
      </c>
      <c r="G137" s="28">
        <v>0</v>
      </c>
      <c r="H137" s="28">
        <v>0</v>
      </c>
      <c r="I137" s="28">
        <v>0</v>
      </c>
      <c r="J137" s="28" t="s">
        <v>78</v>
      </c>
    </row>
    <row r="138" spans="2:10" ht="15">
      <c r="B138" s="32" t="s">
        <v>96</v>
      </c>
      <c r="C138" s="33" t="s">
        <v>112</v>
      </c>
      <c r="D138" s="28">
        <v>0</v>
      </c>
      <c r="E138" s="28">
        <v>0</v>
      </c>
      <c r="F138" s="28">
        <v>0</v>
      </c>
      <c r="G138" s="28">
        <v>0</v>
      </c>
      <c r="H138" s="28">
        <v>0</v>
      </c>
      <c r="I138" s="28">
        <v>0</v>
      </c>
      <c r="J138" s="28" t="s">
        <v>78</v>
      </c>
    </row>
    <row r="139" spans="2:10" ht="15">
      <c r="B139" s="32" t="s">
        <v>96</v>
      </c>
      <c r="C139" s="33" t="s">
        <v>87</v>
      </c>
      <c r="D139" s="28">
        <v>0</v>
      </c>
      <c r="E139" s="28">
        <v>0</v>
      </c>
      <c r="F139" s="28">
        <v>0</v>
      </c>
      <c r="G139" s="28">
        <v>0</v>
      </c>
      <c r="H139" s="28">
        <v>0</v>
      </c>
      <c r="I139" s="28">
        <v>0</v>
      </c>
      <c r="J139" s="28" t="s">
        <v>78</v>
      </c>
    </row>
    <row r="140" spans="2:10" ht="15">
      <c r="B140" s="34" t="s">
        <v>96</v>
      </c>
      <c r="C140" s="35" t="s">
        <v>91</v>
      </c>
      <c r="D140" s="29">
        <v>2</v>
      </c>
      <c r="E140" s="29">
        <v>1</v>
      </c>
      <c r="F140" s="29">
        <v>0</v>
      </c>
      <c r="G140" s="29">
        <v>-1</v>
      </c>
      <c r="H140" s="29">
        <v>0.7</v>
      </c>
      <c r="I140" s="29">
        <v>0.5</v>
      </c>
      <c r="J140" s="29" t="s">
        <v>78</v>
      </c>
    </row>
    <row r="141" spans="2:10" ht="15">
      <c r="B141" s="36" t="s">
        <v>96</v>
      </c>
      <c r="C141" s="37" t="s">
        <v>113</v>
      </c>
      <c r="D141" s="56">
        <v>76</v>
      </c>
      <c r="E141" s="56">
        <v>78</v>
      </c>
      <c r="F141" s="56">
        <v>72</v>
      </c>
      <c r="G141" s="56">
        <v>71</v>
      </c>
      <c r="H141" s="56">
        <v>66.2</v>
      </c>
      <c r="I141" s="56">
        <v>62.9</v>
      </c>
      <c r="J141" s="56" t="s">
        <v>78</v>
      </c>
    </row>
    <row r="142" spans="2:10" ht="15">
      <c r="B142" s="30" t="s">
        <v>97</v>
      </c>
      <c r="C142" s="31" t="s">
        <v>107</v>
      </c>
      <c r="D142" s="27">
        <v>0</v>
      </c>
      <c r="E142" s="27">
        <v>0</v>
      </c>
      <c r="F142" s="27">
        <v>0</v>
      </c>
      <c r="G142" s="27">
        <v>0</v>
      </c>
      <c r="H142" s="27">
        <v>0</v>
      </c>
      <c r="I142" s="27">
        <v>0</v>
      </c>
      <c r="J142" s="27" t="s">
        <v>78</v>
      </c>
    </row>
    <row r="143" spans="2:10" ht="15">
      <c r="B143" s="32" t="s">
        <v>97</v>
      </c>
      <c r="C143" s="33" t="s">
        <v>108</v>
      </c>
      <c r="D143" s="28">
        <v>0</v>
      </c>
      <c r="E143" s="28">
        <v>0</v>
      </c>
      <c r="F143" s="28">
        <v>0</v>
      </c>
      <c r="G143" s="28">
        <v>0</v>
      </c>
      <c r="H143" s="28">
        <v>0</v>
      </c>
      <c r="I143" s="28">
        <v>0</v>
      </c>
      <c r="J143" s="28" t="s">
        <v>78</v>
      </c>
    </row>
    <row r="144" spans="2:10" ht="15">
      <c r="B144" s="32" t="s">
        <v>97</v>
      </c>
      <c r="C144" s="33" t="s">
        <v>109</v>
      </c>
      <c r="D144" s="28">
        <v>0</v>
      </c>
      <c r="E144" s="28">
        <v>0</v>
      </c>
      <c r="F144" s="28">
        <v>0</v>
      </c>
      <c r="G144" s="28">
        <v>0</v>
      </c>
      <c r="H144" s="28">
        <v>0</v>
      </c>
      <c r="I144" s="28">
        <v>0</v>
      </c>
      <c r="J144" s="28" t="s">
        <v>78</v>
      </c>
    </row>
    <row r="145" spans="2:10" ht="15">
      <c r="B145" s="32" t="s">
        <v>97</v>
      </c>
      <c r="C145" s="33" t="s">
        <v>110</v>
      </c>
      <c r="D145" s="28">
        <v>0</v>
      </c>
      <c r="E145" s="28">
        <v>0</v>
      </c>
      <c r="F145" s="28">
        <v>0</v>
      </c>
      <c r="G145" s="28">
        <v>0</v>
      </c>
      <c r="H145" s="28">
        <v>0</v>
      </c>
      <c r="I145" s="28">
        <v>0</v>
      </c>
      <c r="J145" s="28" t="s">
        <v>78</v>
      </c>
    </row>
    <row r="146" spans="2:10" ht="15">
      <c r="B146" s="32" t="s">
        <v>97</v>
      </c>
      <c r="C146" s="33" t="s">
        <v>88</v>
      </c>
      <c r="D146" s="28">
        <v>0</v>
      </c>
      <c r="E146" s="28">
        <v>0</v>
      </c>
      <c r="F146" s="28">
        <v>0</v>
      </c>
      <c r="G146" s="28">
        <v>0</v>
      </c>
      <c r="H146" s="28">
        <v>0</v>
      </c>
      <c r="I146" s="28">
        <v>0</v>
      </c>
      <c r="J146" s="28" t="s">
        <v>78</v>
      </c>
    </row>
    <row r="147" spans="2:10" ht="15">
      <c r="B147" s="32" t="s">
        <v>97</v>
      </c>
      <c r="C147" s="33" t="s">
        <v>89</v>
      </c>
      <c r="D147" s="28">
        <v>0</v>
      </c>
      <c r="E147" s="28">
        <v>0</v>
      </c>
      <c r="F147" s="28">
        <v>0</v>
      </c>
      <c r="G147" s="28">
        <v>0</v>
      </c>
      <c r="H147" s="28">
        <v>0</v>
      </c>
      <c r="I147" s="28">
        <v>0</v>
      </c>
      <c r="J147" s="28" t="s">
        <v>78</v>
      </c>
    </row>
    <row r="148" spans="2:10" ht="15">
      <c r="B148" s="32" t="s">
        <v>97</v>
      </c>
      <c r="C148" s="33" t="s">
        <v>111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  <c r="I148" s="28">
        <v>0</v>
      </c>
      <c r="J148" s="28" t="s">
        <v>78</v>
      </c>
    </row>
    <row r="149" spans="2:10" ht="15">
      <c r="B149" s="32" t="s">
        <v>97</v>
      </c>
      <c r="C149" s="33" t="s">
        <v>112</v>
      </c>
      <c r="D149" s="28">
        <v>0</v>
      </c>
      <c r="E149" s="28">
        <v>0</v>
      </c>
      <c r="F149" s="28">
        <v>0</v>
      </c>
      <c r="G149" s="28">
        <v>0</v>
      </c>
      <c r="H149" s="28">
        <v>0</v>
      </c>
      <c r="I149" s="28">
        <v>0</v>
      </c>
      <c r="J149" s="28" t="s">
        <v>78</v>
      </c>
    </row>
    <row r="150" spans="2:10" ht="15">
      <c r="B150" s="32" t="s">
        <v>97</v>
      </c>
      <c r="C150" s="33" t="s">
        <v>87</v>
      </c>
      <c r="D150" s="28">
        <v>0</v>
      </c>
      <c r="E150" s="28">
        <v>0</v>
      </c>
      <c r="F150" s="28">
        <v>0</v>
      </c>
      <c r="G150" s="28">
        <v>0</v>
      </c>
      <c r="H150" s="28">
        <v>0</v>
      </c>
      <c r="I150" s="28">
        <v>0</v>
      </c>
      <c r="J150" s="28" t="s">
        <v>78</v>
      </c>
    </row>
    <row r="151" spans="2:10" ht="15">
      <c r="B151" s="34" t="s">
        <v>97</v>
      </c>
      <c r="C151" s="35" t="s">
        <v>91</v>
      </c>
      <c r="D151" s="29">
        <v>0</v>
      </c>
      <c r="E151" s="29">
        <v>0</v>
      </c>
      <c r="F151" s="29">
        <v>0</v>
      </c>
      <c r="G151" s="29">
        <v>0</v>
      </c>
      <c r="H151" s="29">
        <v>0</v>
      </c>
      <c r="I151" s="29">
        <v>0</v>
      </c>
      <c r="J151" s="29" t="s">
        <v>78</v>
      </c>
    </row>
    <row r="152" spans="2:10" ht="15">
      <c r="B152" s="36" t="s">
        <v>97</v>
      </c>
      <c r="C152" s="37" t="s">
        <v>113</v>
      </c>
      <c r="D152" s="56">
        <v>0</v>
      </c>
      <c r="E152" s="56">
        <v>0</v>
      </c>
      <c r="F152" s="56">
        <v>0</v>
      </c>
      <c r="G152" s="56">
        <v>0</v>
      </c>
      <c r="H152" s="56">
        <v>0</v>
      </c>
      <c r="I152" s="56">
        <v>0</v>
      </c>
      <c r="J152" s="56" t="s">
        <v>78</v>
      </c>
    </row>
    <row r="153" spans="2:10" ht="15">
      <c r="B153" s="30" t="s">
        <v>121</v>
      </c>
      <c r="C153" s="31" t="s">
        <v>107</v>
      </c>
      <c r="D153" s="27">
        <v>0</v>
      </c>
      <c r="E153" s="27">
        <v>0</v>
      </c>
      <c r="F153" s="27">
        <v>0</v>
      </c>
      <c r="G153" s="27">
        <v>0</v>
      </c>
      <c r="H153" s="27">
        <v>0</v>
      </c>
      <c r="I153" s="27">
        <v>0</v>
      </c>
      <c r="J153" s="27" t="s">
        <v>78</v>
      </c>
    </row>
    <row r="154" spans="2:10" ht="15">
      <c r="B154" s="32" t="s">
        <v>121</v>
      </c>
      <c r="C154" s="33" t="s">
        <v>108</v>
      </c>
      <c r="D154" s="28">
        <v>0</v>
      </c>
      <c r="E154" s="28">
        <v>0</v>
      </c>
      <c r="F154" s="28">
        <v>0</v>
      </c>
      <c r="G154" s="28">
        <v>0</v>
      </c>
      <c r="H154" s="28">
        <v>0</v>
      </c>
      <c r="I154" s="28">
        <v>4.3</v>
      </c>
      <c r="J154" s="28" t="s">
        <v>78</v>
      </c>
    </row>
    <row r="155" spans="2:10" ht="15">
      <c r="B155" s="32" t="s">
        <v>121</v>
      </c>
      <c r="C155" s="33" t="s">
        <v>109</v>
      </c>
      <c r="D155" s="28">
        <v>0</v>
      </c>
      <c r="E155" s="28">
        <v>0</v>
      </c>
      <c r="F155" s="28">
        <v>0</v>
      </c>
      <c r="G155" s="28">
        <v>0</v>
      </c>
      <c r="H155" s="28">
        <v>0</v>
      </c>
      <c r="I155" s="28">
        <v>0</v>
      </c>
      <c r="J155" s="28" t="s">
        <v>78</v>
      </c>
    </row>
    <row r="156" spans="2:10" ht="15">
      <c r="B156" s="32" t="s">
        <v>121</v>
      </c>
      <c r="C156" s="33" t="s">
        <v>110</v>
      </c>
      <c r="D156" s="28">
        <v>0</v>
      </c>
      <c r="E156" s="28">
        <v>0</v>
      </c>
      <c r="F156" s="28">
        <v>0</v>
      </c>
      <c r="G156" s="28">
        <v>0</v>
      </c>
      <c r="H156" s="28">
        <v>0</v>
      </c>
      <c r="I156" s="28">
        <v>0</v>
      </c>
      <c r="J156" s="28" t="s">
        <v>78</v>
      </c>
    </row>
    <row r="157" spans="2:10" ht="15">
      <c r="B157" s="32" t="s">
        <v>121</v>
      </c>
      <c r="C157" s="33" t="s">
        <v>88</v>
      </c>
      <c r="D157" s="28">
        <v>164</v>
      </c>
      <c r="E157" s="28">
        <v>166</v>
      </c>
      <c r="F157" s="28">
        <v>164</v>
      </c>
      <c r="G157" s="28">
        <v>169</v>
      </c>
      <c r="H157" s="28">
        <v>177.9</v>
      </c>
      <c r="I157" s="28">
        <v>164</v>
      </c>
      <c r="J157" s="28" t="s">
        <v>78</v>
      </c>
    </row>
    <row r="158" spans="2:10" ht="15">
      <c r="B158" s="32" t="s">
        <v>121</v>
      </c>
      <c r="C158" s="33" t="s">
        <v>89</v>
      </c>
      <c r="D158" s="28">
        <v>0</v>
      </c>
      <c r="E158" s="28">
        <v>0</v>
      </c>
      <c r="F158" s="28">
        <v>0</v>
      </c>
      <c r="G158" s="28">
        <v>0</v>
      </c>
      <c r="H158" s="28">
        <v>0</v>
      </c>
      <c r="I158" s="28">
        <v>0</v>
      </c>
      <c r="J158" s="28" t="s">
        <v>78</v>
      </c>
    </row>
    <row r="159" spans="2:10" ht="15">
      <c r="B159" s="32" t="s">
        <v>121</v>
      </c>
      <c r="C159" s="33" t="s">
        <v>111</v>
      </c>
      <c r="D159" s="28">
        <v>0</v>
      </c>
      <c r="E159" s="28">
        <v>0</v>
      </c>
      <c r="F159" s="28">
        <v>0</v>
      </c>
      <c r="G159" s="28">
        <v>0</v>
      </c>
      <c r="H159" s="28">
        <v>0</v>
      </c>
      <c r="I159" s="28">
        <v>0</v>
      </c>
      <c r="J159" s="28" t="s">
        <v>78</v>
      </c>
    </row>
    <row r="160" spans="2:10" ht="15">
      <c r="B160" s="32" t="s">
        <v>121</v>
      </c>
      <c r="C160" s="33" t="s">
        <v>112</v>
      </c>
      <c r="D160" s="28">
        <v>0</v>
      </c>
      <c r="E160" s="28">
        <v>0</v>
      </c>
      <c r="F160" s="28">
        <v>0</v>
      </c>
      <c r="G160" s="28">
        <v>0</v>
      </c>
      <c r="H160" s="28">
        <v>0</v>
      </c>
      <c r="I160" s="28">
        <v>0</v>
      </c>
      <c r="J160" s="28" t="s">
        <v>78</v>
      </c>
    </row>
    <row r="161" spans="2:10" ht="15">
      <c r="B161" s="32" t="s">
        <v>121</v>
      </c>
      <c r="C161" s="33" t="s">
        <v>87</v>
      </c>
      <c r="D161" s="28">
        <v>0</v>
      </c>
      <c r="E161" s="28">
        <v>0</v>
      </c>
      <c r="F161" s="28">
        <v>3</v>
      </c>
      <c r="G161" s="28">
        <v>0</v>
      </c>
      <c r="H161" s="28">
        <v>0</v>
      </c>
      <c r="I161" s="28">
        <v>3.9</v>
      </c>
      <c r="J161" s="28" t="s">
        <v>78</v>
      </c>
    </row>
    <row r="162" spans="2:10" ht="15">
      <c r="B162" s="34" t="s">
        <v>121</v>
      </c>
      <c r="C162" s="35" t="s">
        <v>91</v>
      </c>
      <c r="D162" s="29">
        <v>-1</v>
      </c>
      <c r="E162" s="29">
        <v>1</v>
      </c>
      <c r="F162" s="29">
        <v>0</v>
      </c>
      <c r="G162" s="29">
        <v>1.3</v>
      </c>
      <c r="H162" s="29">
        <v>-2.4</v>
      </c>
      <c r="I162" s="29">
        <v>1.5</v>
      </c>
      <c r="J162" s="29" t="s">
        <v>78</v>
      </c>
    </row>
    <row r="163" spans="2:10" ht="15">
      <c r="B163" s="36" t="s">
        <v>121</v>
      </c>
      <c r="C163" s="37" t="s">
        <v>113</v>
      </c>
      <c r="D163" s="56">
        <v>163</v>
      </c>
      <c r="E163" s="56">
        <v>167</v>
      </c>
      <c r="F163" s="56">
        <v>161</v>
      </c>
      <c r="G163" s="56">
        <v>170.3</v>
      </c>
      <c r="H163" s="56">
        <v>175.5</v>
      </c>
      <c r="I163" s="56">
        <v>165.9</v>
      </c>
      <c r="J163" s="56" t="s">
        <v>78</v>
      </c>
    </row>
    <row r="164" spans="2:10" ht="15">
      <c r="B164" s="30" t="s">
        <v>81</v>
      </c>
      <c r="C164" s="31" t="s">
        <v>107</v>
      </c>
      <c r="D164" s="27">
        <v>0</v>
      </c>
      <c r="E164" s="27">
        <v>0</v>
      </c>
      <c r="F164" s="27">
        <v>0</v>
      </c>
      <c r="G164" s="27">
        <v>0</v>
      </c>
      <c r="H164" s="27">
        <v>0</v>
      </c>
      <c r="I164" s="27">
        <v>0</v>
      </c>
      <c r="J164" s="27" t="s">
        <v>78</v>
      </c>
    </row>
    <row r="165" spans="2:10" ht="15">
      <c r="B165" s="32" t="s">
        <v>81</v>
      </c>
      <c r="C165" s="33" t="s">
        <v>108</v>
      </c>
      <c r="D165" s="28">
        <v>0</v>
      </c>
      <c r="E165" s="28">
        <v>0</v>
      </c>
      <c r="F165" s="28">
        <v>0</v>
      </c>
      <c r="G165" s="28">
        <v>0</v>
      </c>
      <c r="H165" s="28">
        <v>0</v>
      </c>
      <c r="I165" s="28">
        <v>0</v>
      </c>
      <c r="J165" s="28" t="s">
        <v>78</v>
      </c>
    </row>
    <row r="166" spans="2:10" ht="15">
      <c r="B166" s="32" t="s">
        <v>81</v>
      </c>
      <c r="C166" s="33" t="s">
        <v>109</v>
      </c>
      <c r="D166" s="28">
        <v>0</v>
      </c>
      <c r="E166" s="28">
        <v>0</v>
      </c>
      <c r="F166" s="28">
        <v>0</v>
      </c>
      <c r="G166" s="28">
        <v>0</v>
      </c>
      <c r="H166" s="28">
        <v>0</v>
      </c>
      <c r="I166" s="28">
        <v>0</v>
      </c>
      <c r="J166" s="28" t="s">
        <v>78</v>
      </c>
    </row>
    <row r="167" spans="2:10" ht="15">
      <c r="B167" s="32" t="s">
        <v>81</v>
      </c>
      <c r="C167" s="33" t="s">
        <v>110</v>
      </c>
      <c r="D167" s="28">
        <v>0</v>
      </c>
      <c r="E167" s="28">
        <v>0</v>
      </c>
      <c r="F167" s="28">
        <v>0</v>
      </c>
      <c r="G167" s="28">
        <v>0</v>
      </c>
      <c r="H167" s="28">
        <v>0</v>
      </c>
      <c r="I167" s="28">
        <v>0</v>
      </c>
      <c r="J167" s="28" t="s">
        <v>78</v>
      </c>
    </row>
    <row r="168" spans="2:10" ht="15">
      <c r="B168" s="32" t="s">
        <v>81</v>
      </c>
      <c r="C168" s="33" t="s">
        <v>88</v>
      </c>
      <c r="D168" s="28">
        <v>0</v>
      </c>
      <c r="E168" s="28">
        <v>0</v>
      </c>
      <c r="F168" s="28">
        <v>0</v>
      </c>
      <c r="G168" s="28">
        <v>0</v>
      </c>
      <c r="H168" s="28">
        <v>0</v>
      </c>
      <c r="I168" s="28">
        <v>0</v>
      </c>
      <c r="J168" s="28" t="s">
        <v>78</v>
      </c>
    </row>
    <row r="169" spans="2:10" ht="15">
      <c r="B169" s="32" t="s">
        <v>81</v>
      </c>
      <c r="C169" s="33" t="s">
        <v>89</v>
      </c>
      <c r="D169" s="28">
        <v>0</v>
      </c>
      <c r="E169" s="28">
        <v>0</v>
      </c>
      <c r="F169" s="28">
        <v>0</v>
      </c>
      <c r="G169" s="28">
        <v>0</v>
      </c>
      <c r="H169" s="28">
        <v>0</v>
      </c>
      <c r="I169" s="28">
        <v>0</v>
      </c>
      <c r="J169" s="28" t="s">
        <v>78</v>
      </c>
    </row>
    <row r="170" spans="2:10" ht="15">
      <c r="B170" s="32" t="s">
        <v>81</v>
      </c>
      <c r="C170" s="33" t="s">
        <v>111</v>
      </c>
      <c r="D170" s="28">
        <v>0</v>
      </c>
      <c r="E170" s="28">
        <v>0</v>
      </c>
      <c r="F170" s="28">
        <v>0</v>
      </c>
      <c r="G170" s="28">
        <v>0</v>
      </c>
      <c r="H170" s="28">
        <v>0</v>
      </c>
      <c r="I170" s="28">
        <v>0</v>
      </c>
      <c r="J170" s="28" t="s">
        <v>78</v>
      </c>
    </row>
    <row r="171" spans="2:10" ht="15">
      <c r="B171" s="32" t="s">
        <v>81</v>
      </c>
      <c r="C171" s="33" t="s">
        <v>112</v>
      </c>
      <c r="D171" s="28">
        <v>0</v>
      </c>
      <c r="E171" s="28">
        <v>0</v>
      </c>
      <c r="F171" s="28">
        <v>0</v>
      </c>
      <c r="G171" s="28">
        <v>0</v>
      </c>
      <c r="H171" s="28">
        <v>0</v>
      </c>
      <c r="I171" s="28">
        <v>0</v>
      </c>
      <c r="J171" s="28" t="s">
        <v>78</v>
      </c>
    </row>
    <row r="172" spans="2:10" ht="15">
      <c r="B172" s="32" t="s">
        <v>81</v>
      </c>
      <c r="C172" s="33" t="s">
        <v>87</v>
      </c>
      <c r="D172" s="28">
        <v>0</v>
      </c>
      <c r="E172" s="28">
        <v>0</v>
      </c>
      <c r="F172" s="28">
        <v>0</v>
      </c>
      <c r="G172" s="28">
        <v>0</v>
      </c>
      <c r="H172" s="28">
        <v>0</v>
      </c>
      <c r="I172" s="28">
        <v>0</v>
      </c>
      <c r="J172" s="28" t="s">
        <v>78</v>
      </c>
    </row>
    <row r="173" spans="2:10" ht="15">
      <c r="B173" s="34" t="s">
        <v>81</v>
      </c>
      <c r="C173" s="35" t="s">
        <v>91</v>
      </c>
      <c r="D173" s="29">
        <v>0</v>
      </c>
      <c r="E173" s="29">
        <v>0</v>
      </c>
      <c r="F173" s="29">
        <v>0</v>
      </c>
      <c r="G173" s="29">
        <v>0</v>
      </c>
      <c r="H173" s="29">
        <v>0</v>
      </c>
      <c r="I173" s="29">
        <v>0</v>
      </c>
      <c r="J173" s="29" t="s">
        <v>78</v>
      </c>
    </row>
    <row r="174" spans="2:10" ht="15">
      <c r="B174" s="36" t="s">
        <v>81</v>
      </c>
      <c r="C174" s="37" t="s">
        <v>113</v>
      </c>
      <c r="D174" s="56">
        <v>0</v>
      </c>
      <c r="E174" s="56">
        <v>0</v>
      </c>
      <c r="F174" s="56">
        <v>0</v>
      </c>
      <c r="G174" s="56">
        <v>0</v>
      </c>
      <c r="H174" s="56">
        <v>0</v>
      </c>
      <c r="I174" s="56">
        <v>0</v>
      </c>
      <c r="J174" s="56" t="s">
        <v>78</v>
      </c>
    </row>
    <row r="175" spans="2:10" ht="15">
      <c r="B175" s="30" t="s">
        <v>98</v>
      </c>
      <c r="C175" s="31" t="s">
        <v>107</v>
      </c>
      <c r="D175" s="27">
        <v>0</v>
      </c>
      <c r="E175" s="27">
        <v>0</v>
      </c>
      <c r="F175" s="27">
        <v>0</v>
      </c>
      <c r="G175" s="27">
        <v>0</v>
      </c>
      <c r="H175" s="27">
        <v>0</v>
      </c>
      <c r="I175" s="27">
        <v>0</v>
      </c>
      <c r="J175" s="27" t="s">
        <v>78</v>
      </c>
    </row>
    <row r="176" spans="2:10" ht="15">
      <c r="B176" s="32" t="s">
        <v>98</v>
      </c>
      <c r="C176" s="33" t="s">
        <v>108</v>
      </c>
      <c r="D176" s="28">
        <v>0</v>
      </c>
      <c r="E176" s="28">
        <v>0</v>
      </c>
      <c r="F176" s="28">
        <v>0</v>
      </c>
      <c r="G176" s="28">
        <v>0</v>
      </c>
      <c r="H176" s="28">
        <v>0</v>
      </c>
      <c r="I176" s="28">
        <v>4.3</v>
      </c>
      <c r="J176" s="28" t="s">
        <v>78</v>
      </c>
    </row>
    <row r="177" spans="2:10" ht="15">
      <c r="B177" s="32" t="s">
        <v>98</v>
      </c>
      <c r="C177" s="33" t="s">
        <v>109</v>
      </c>
      <c r="D177" s="28">
        <v>0</v>
      </c>
      <c r="E177" s="28">
        <v>0</v>
      </c>
      <c r="F177" s="28">
        <v>0</v>
      </c>
      <c r="G177" s="28">
        <v>0</v>
      </c>
      <c r="H177" s="28">
        <v>0</v>
      </c>
      <c r="I177" s="28">
        <v>0</v>
      </c>
      <c r="J177" s="28" t="s">
        <v>78</v>
      </c>
    </row>
    <row r="178" spans="2:10" ht="15">
      <c r="B178" s="32" t="s">
        <v>98</v>
      </c>
      <c r="C178" s="33" t="s">
        <v>110</v>
      </c>
      <c r="D178" s="28">
        <v>0</v>
      </c>
      <c r="E178" s="28">
        <v>0</v>
      </c>
      <c r="F178" s="28">
        <v>0</v>
      </c>
      <c r="G178" s="28">
        <v>0</v>
      </c>
      <c r="H178" s="28">
        <v>0</v>
      </c>
      <c r="I178" s="28">
        <v>0</v>
      </c>
      <c r="J178" s="28" t="s">
        <v>78</v>
      </c>
    </row>
    <row r="179" spans="2:10" ht="15">
      <c r="B179" s="32" t="s">
        <v>98</v>
      </c>
      <c r="C179" s="33" t="s">
        <v>88</v>
      </c>
      <c r="D179" s="28">
        <v>164</v>
      </c>
      <c r="E179" s="28">
        <v>166</v>
      </c>
      <c r="F179" s="28">
        <v>164</v>
      </c>
      <c r="G179" s="28">
        <v>169</v>
      </c>
      <c r="H179" s="28">
        <v>177.9</v>
      </c>
      <c r="I179" s="28">
        <v>164</v>
      </c>
      <c r="J179" s="28" t="s">
        <v>78</v>
      </c>
    </row>
    <row r="180" spans="2:10" ht="15">
      <c r="B180" s="32" t="s">
        <v>98</v>
      </c>
      <c r="C180" s="33" t="s">
        <v>89</v>
      </c>
      <c r="D180" s="28">
        <v>0</v>
      </c>
      <c r="E180" s="28">
        <v>0</v>
      </c>
      <c r="F180" s="28">
        <v>0</v>
      </c>
      <c r="G180" s="28">
        <v>0</v>
      </c>
      <c r="H180" s="28">
        <v>0</v>
      </c>
      <c r="I180" s="28">
        <v>0</v>
      </c>
      <c r="J180" s="28" t="s">
        <v>78</v>
      </c>
    </row>
    <row r="181" spans="2:10" ht="15">
      <c r="B181" s="32" t="s">
        <v>98</v>
      </c>
      <c r="C181" s="33" t="s">
        <v>111</v>
      </c>
      <c r="D181" s="28">
        <v>0</v>
      </c>
      <c r="E181" s="28">
        <v>0</v>
      </c>
      <c r="F181" s="28">
        <v>0</v>
      </c>
      <c r="G181" s="28">
        <v>0</v>
      </c>
      <c r="H181" s="28">
        <v>0</v>
      </c>
      <c r="I181" s="28">
        <v>0</v>
      </c>
      <c r="J181" s="28" t="s">
        <v>78</v>
      </c>
    </row>
    <row r="182" spans="2:10" ht="15">
      <c r="B182" s="32" t="s">
        <v>98</v>
      </c>
      <c r="C182" s="33" t="s">
        <v>112</v>
      </c>
      <c r="D182" s="28">
        <v>0</v>
      </c>
      <c r="E182" s="28">
        <v>0</v>
      </c>
      <c r="F182" s="28">
        <v>0</v>
      </c>
      <c r="G182" s="28">
        <v>0</v>
      </c>
      <c r="H182" s="28">
        <v>0</v>
      </c>
      <c r="I182" s="28">
        <v>0</v>
      </c>
      <c r="J182" s="28" t="s">
        <v>78</v>
      </c>
    </row>
    <row r="183" spans="2:10" ht="15">
      <c r="B183" s="32" t="s">
        <v>98</v>
      </c>
      <c r="C183" s="33" t="s">
        <v>87</v>
      </c>
      <c r="D183" s="28">
        <v>0</v>
      </c>
      <c r="E183" s="28">
        <v>0</v>
      </c>
      <c r="F183" s="28">
        <v>3</v>
      </c>
      <c r="G183" s="28">
        <v>0</v>
      </c>
      <c r="H183" s="28">
        <v>0</v>
      </c>
      <c r="I183" s="28">
        <v>3.9</v>
      </c>
      <c r="J183" s="28" t="s">
        <v>78</v>
      </c>
    </row>
    <row r="184" spans="2:10" ht="15">
      <c r="B184" s="34" t="s">
        <v>98</v>
      </c>
      <c r="C184" s="35" t="s">
        <v>91</v>
      </c>
      <c r="D184" s="29">
        <v>-1</v>
      </c>
      <c r="E184" s="29">
        <v>1</v>
      </c>
      <c r="F184" s="29">
        <v>0</v>
      </c>
      <c r="G184" s="29">
        <v>1.3</v>
      </c>
      <c r="H184" s="29">
        <v>-2.4</v>
      </c>
      <c r="I184" s="29">
        <v>1.5</v>
      </c>
      <c r="J184" s="29" t="s">
        <v>78</v>
      </c>
    </row>
    <row r="185" spans="2:10" ht="15">
      <c r="B185" s="36" t="s">
        <v>98</v>
      </c>
      <c r="C185" s="37" t="s">
        <v>113</v>
      </c>
      <c r="D185" s="56">
        <v>163</v>
      </c>
      <c r="E185" s="56">
        <v>167</v>
      </c>
      <c r="F185" s="56">
        <v>161</v>
      </c>
      <c r="G185" s="56">
        <v>170.3</v>
      </c>
      <c r="H185" s="56">
        <v>175.5</v>
      </c>
      <c r="I185" s="56">
        <v>165.9</v>
      </c>
      <c r="J185" s="56" t="s">
        <v>78</v>
      </c>
    </row>
    <row r="186" spans="2:10" ht="15">
      <c r="B186" s="30" t="s">
        <v>122</v>
      </c>
      <c r="C186" s="31" t="s">
        <v>107</v>
      </c>
      <c r="D186" s="27">
        <v>0</v>
      </c>
      <c r="E186" s="27">
        <v>0</v>
      </c>
      <c r="F186" s="27">
        <v>0</v>
      </c>
      <c r="G186" s="27">
        <v>0</v>
      </c>
      <c r="H186" s="27">
        <v>0</v>
      </c>
      <c r="I186" s="27">
        <v>0</v>
      </c>
      <c r="J186" s="27" t="s">
        <v>78</v>
      </c>
    </row>
    <row r="187" spans="2:10" ht="15">
      <c r="B187" s="32" t="s">
        <v>122</v>
      </c>
      <c r="C187" s="33" t="s">
        <v>108</v>
      </c>
      <c r="D187" s="28">
        <v>0</v>
      </c>
      <c r="E187" s="28">
        <v>0</v>
      </c>
      <c r="F187" s="28">
        <v>0</v>
      </c>
      <c r="G187" s="28">
        <v>0</v>
      </c>
      <c r="H187" s="28">
        <v>0</v>
      </c>
      <c r="I187" s="28">
        <v>0</v>
      </c>
      <c r="J187" s="28" t="s">
        <v>78</v>
      </c>
    </row>
    <row r="188" spans="2:10" ht="15">
      <c r="B188" s="32" t="s">
        <v>122</v>
      </c>
      <c r="C188" s="33" t="s">
        <v>109</v>
      </c>
      <c r="D188" s="28">
        <v>0</v>
      </c>
      <c r="E188" s="28">
        <v>0</v>
      </c>
      <c r="F188" s="28">
        <v>0</v>
      </c>
      <c r="G188" s="28">
        <v>0</v>
      </c>
      <c r="H188" s="28">
        <v>0</v>
      </c>
      <c r="I188" s="28">
        <v>0</v>
      </c>
      <c r="J188" s="28" t="s">
        <v>78</v>
      </c>
    </row>
    <row r="189" spans="2:10" ht="15">
      <c r="B189" s="32" t="s">
        <v>122</v>
      </c>
      <c r="C189" s="33" t="s">
        <v>110</v>
      </c>
      <c r="D189" s="28">
        <v>0</v>
      </c>
      <c r="E189" s="28">
        <v>0</v>
      </c>
      <c r="F189" s="28">
        <v>0</v>
      </c>
      <c r="G189" s="28">
        <v>0</v>
      </c>
      <c r="H189" s="28">
        <v>0</v>
      </c>
      <c r="I189" s="28">
        <v>0</v>
      </c>
      <c r="J189" s="28" t="s">
        <v>78</v>
      </c>
    </row>
    <row r="190" spans="2:10" ht="15">
      <c r="B190" s="32" t="s">
        <v>122</v>
      </c>
      <c r="C190" s="33" t="s">
        <v>88</v>
      </c>
      <c r="D190" s="28">
        <v>0</v>
      </c>
      <c r="E190" s="28">
        <v>0</v>
      </c>
      <c r="F190" s="28">
        <v>0</v>
      </c>
      <c r="G190" s="28">
        <v>0.5</v>
      </c>
      <c r="H190" s="28">
        <v>0</v>
      </c>
      <c r="I190" s="28">
        <v>0</v>
      </c>
      <c r="J190" s="28" t="s">
        <v>78</v>
      </c>
    </row>
    <row r="191" spans="2:10" ht="15">
      <c r="B191" s="32" t="s">
        <v>122</v>
      </c>
      <c r="C191" s="33" t="s">
        <v>89</v>
      </c>
      <c r="D191" s="28">
        <v>0</v>
      </c>
      <c r="E191" s="28">
        <v>0</v>
      </c>
      <c r="F191" s="28">
        <v>0</v>
      </c>
      <c r="G191" s="28">
        <v>0</v>
      </c>
      <c r="H191" s="28">
        <v>0</v>
      </c>
      <c r="I191" s="28">
        <v>0</v>
      </c>
      <c r="J191" s="28" t="s">
        <v>78</v>
      </c>
    </row>
    <row r="192" spans="2:10" ht="15">
      <c r="B192" s="32" t="s">
        <v>122</v>
      </c>
      <c r="C192" s="33" t="s">
        <v>111</v>
      </c>
      <c r="D192" s="28">
        <v>0</v>
      </c>
      <c r="E192" s="28">
        <v>0</v>
      </c>
      <c r="F192" s="28">
        <v>0</v>
      </c>
      <c r="G192" s="28">
        <v>0</v>
      </c>
      <c r="H192" s="28">
        <v>0</v>
      </c>
      <c r="I192" s="28">
        <v>0</v>
      </c>
      <c r="J192" s="28" t="s">
        <v>78</v>
      </c>
    </row>
    <row r="193" spans="2:10" ht="15">
      <c r="B193" s="32" t="s">
        <v>122</v>
      </c>
      <c r="C193" s="33" t="s">
        <v>112</v>
      </c>
      <c r="D193" s="28">
        <v>0</v>
      </c>
      <c r="E193" s="28">
        <v>0</v>
      </c>
      <c r="F193" s="28">
        <v>0</v>
      </c>
      <c r="G193" s="28">
        <v>0</v>
      </c>
      <c r="H193" s="28">
        <v>0</v>
      </c>
      <c r="I193" s="28">
        <v>0</v>
      </c>
      <c r="J193" s="28" t="s">
        <v>78</v>
      </c>
    </row>
    <row r="194" spans="2:10" ht="15">
      <c r="B194" s="32" t="s">
        <v>122</v>
      </c>
      <c r="C194" s="33" t="s">
        <v>87</v>
      </c>
      <c r="D194" s="28">
        <v>0</v>
      </c>
      <c r="E194" s="28">
        <v>0</v>
      </c>
      <c r="F194" s="28">
        <v>0</v>
      </c>
      <c r="G194" s="28">
        <v>0</v>
      </c>
      <c r="H194" s="28">
        <v>0</v>
      </c>
      <c r="I194" s="28">
        <v>0</v>
      </c>
      <c r="J194" s="28" t="s">
        <v>78</v>
      </c>
    </row>
    <row r="195" spans="2:10" ht="15">
      <c r="B195" s="34" t="s">
        <v>122</v>
      </c>
      <c r="C195" s="35" t="s">
        <v>91</v>
      </c>
      <c r="D195" s="29">
        <v>0</v>
      </c>
      <c r="E195" s="29">
        <v>0</v>
      </c>
      <c r="F195" s="29">
        <v>0</v>
      </c>
      <c r="G195" s="29">
        <v>-0.5</v>
      </c>
      <c r="H195" s="29">
        <v>0</v>
      </c>
      <c r="I195" s="29">
        <v>0</v>
      </c>
      <c r="J195" s="29" t="s">
        <v>78</v>
      </c>
    </row>
    <row r="196" spans="2:10" ht="15">
      <c r="B196" s="36" t="s">
        <v>122</v>
      </c>
      <c r="C196" s="37" t="s">
        <v>113</v>
      </c>
      <c r="D196" s="56">
        <v>0</v>
      </c>
      <c r="E196" s="56">
        <v>0</v>
      </c>
      <c r="F196" s="56">
        <v>0</v>
      </c>
      <c r="G196" s="56">
        <v>0</v>
      </c>
      <c r="H196" s="56">
        <v>0</v>
      </c>
      <c r="I196" s="56">
        <v>0</v>
      </c>
      <c r="J196" s="56" t="s">
        <v>78</v>
      </c>
    </row>
    <row r="197" spans="2:10" ht="15">
      <c r="B197" s="30" t="s">
        <v>123</v>
      </c>
      <c r="C197" s="31" t="s">
        <v>107</v>
      </c>
      <c r="D197" s="27">
        <v>0</v>
      </c>
      <c r="E197" s="27">
        <v>0</v>
      </c>
      <c r="F197" s="27">
        <v>0</v>
      </c>
      <c r="G197" s="27">
        <v>0</v>
      </c>
      <c r="H197" s="27">
        <v>0</v>
      </c>
      <c r="I197" s="27">
        <v>0</v>
      </c>
      <c r="J197" s="27" t="s">
        <v>78</v>
      </c>
    </row>
    <row r="198" spans="2:10" ht="15">
      <c r="B198" s="32" t="s">
        <v>123</v>
      </c>
      <c r="C198" s="33" t="s">
        <v>108</v>
      </c>
      <c r="D198" s="28">
        <v>0</v>
      </c>
      <c r="E198" s="28">
        <v>0</v>
      </c>
      <c r="F198" s="28">
        <v>0</v>
      </c>
      <c r="G198" s="28">
        <v>0</v>
      </c>
      <c r="H198" s="28">
        <v>0</v>
      </c>
      <c r="I198" s="28">
        <v>0</v>
      </c>
      <c r="J198" s="28" t="s">
        <v>78</v>
      </c>
    </row>
    <row r="199" spans="2:10" ht="15">
      <c r="B199" s="32" t="s">
        <v>123</v>
      </c>
      <c r="C199" s="33" t="s">
        <v>109</v>
      </c>
      <c r="D199" s="28">
        <v>0</v>
      </c>
      <c r="E199" s="28">
        <v>0</v>
      </c>
      <c r="F199" s="28">
        <v>0</v>
      </c>
      <c r="G199" s="28">
        <v>0</v>
      </c>
      <c r="H199" s="28">
        <v>0</v>
      </c>
      <c r="I199" s="28">
        <v>0</v>
      </c>
      <c r="J199" s="28" t="s">
        <v>78</v>
      </c>
    </row>
    <row r="200" spans="2:10" ht="15">
      <c r="B200" s="32" t="s">
        <v>123</v>
      </c>
      <c r="C200" s="33" t="s">
        <v>110</v>
      </c>
      <c r="D200" s="28">
        <v>0</v>
      </c>
      <c r="E200" s="28">
        <v>0</v>
      </c>
      <c r="F200" s="28">
        <v>0</v>
      </c>
      <c r="G200" s="28">
        <v>0</v>
      </c>
      <c r="H200" s="28">
        <v>0</v>
      </c>
      <c r="I200" s="28">
        <v>0</v>
      </c>
      <c r="J200" s="28" t="s">
        <v>78</v>
      </c>
    </row>
    <row r="201" spans="2:10" ht="15">
      <c r="B201" s="32" t="s">
        <v>123</v>
      </c>
      <c r="C201" s="33" t="s">
        <v>88</v>
      </c>
      <c r="D201" s="28">
        <v>0</v>
      </c>
      <c r="E201" s="28">
        <v>0</v>
      </c>
      <c r="F201" s="28">
        <v>0</v>
      </c>
      <c r="G201" s="28">
        <v>0</v>
      </c>
      <c r="H201" s="28">
        <v>0</v>
      </c>
      <c r="I201" s="28">
        <v>0</v>
      </c>
      <c r="J201" s="28" t="s">
        <v>78</v>
      </c>
    </row>
    <row r="202" spans="2:10" ht="15">
      <c r="B202" s="32" t="s">
        <v>123</v>
      </c>
      <c r="C202" s="33" t="s">
        <v>89</v>
      </c>
      <c r="D202" s="28">
        <v>0</v>
      </c>
      <c r="E202" s="28">
        <v>0</v>
      </c>
      <c r="F202" s="28">
        <v>0</v>
      </c>
      <c r="G202" s="28">
        <v>0</v>
      </c>
      <c r="H202" s="28">
        <v>0</v>
      </c>
      <c r="I202" s="28">
        <v>0</v>
      </c>
      <c r="J202" s="28" t="s">
        <v>78</v>
      </c>
    </row>
    <row r="203" spans="2:10" ht="15">
      <c r="B203" s="32" t="s">
        <v>123</v>
      </c>
      <c r="C203" s="33" t="s">
        <v>111</v>
      </c>
      <c r="D203" s="28">
        <v>0</v>
      </c>
      <c r="E203" s="28">
        <v>0</v>
      </c>
      <c r="F203" s="28">
        <v>0</v>
      </c>
      <c r="G203" s="28">
        <v>0</v>
      </c>
      <c r="H203" s="28">
        <v>0</v>
      </c>
      <c r="I203" s="28">
        <v>0</v>
      </c>
      <c r="J203" s="28" t="s">
        <v>78</v>
      </c>
    </row>
    <row r="204" spans="2:10" ht="15">
      <c r="B204" s="32" t="s">
        <v>123</v>
      </c>
      <c r="C204" s="33" t="s">
        <v>112</v>
      </c>
      <c r="D204" s="28">
        <v>0</v>
      </c>
      <c r="E204" s="28">
        <v>0</v>
      </c>
      <c r="F204" s="28">
        <v>0</v>
      </c>
      <c r="G204" s="28">
        <v>0</v>
      </c>
      <c r="H204" s="28">
        <v>0</v>
      </c>
      <c r="I204" s="28">
        <v>0</v>
      </c>
      <c r="J204" s="28" t="s">
        <v>78</v>
      </c>
    </row>
    <row r="205" spans="2:10" ht="15">
      <c r="B205" s="32" t="s">
        <v>123</v>
      </c>
      <c r="C205" s="33" t="s">
        <v>87</v>
      </c>
      <c r="D205" s="28">
        <v>0</v>
      </c>
      <c r="E205" s="28">
        <v>0</v>
      </c>
      <c r="F205" s="28">
        <v>0</v>
      </c>
      <c r="G205" s="28">
        <v>0</v>
      </c>
      <c r="H205" s="28">
        <v>0</v>
      </c>
      <c r="I205" s="28">
        <v>0</v>
      </c>
      <c r="J205" s="28" t="s">
        <v>78</v>
      </c>
    </row>
    <row r="206" spans="2:10" ht="15">
      <c r="B206" s="34" t="s">
        <v>123</v>
      </c>
      <c r="C206" s="35" t="s">
        <v>91</v>
      </c>
      <c r="D206" s="29">
        <v>0</v>
      </c>
      <c r="E206" s="29">
        <v>0</v>
      </c>
      <c r="F206" s="29">
        <v>0</v>
      </c>
      <c r="G206" s="29">
        <v>0</v>
      </c>
      <c r="H206" s="29">
        <v>0</v>
      </c>
      <c r="I206" s="29">
        <v>0</v>
      </c>
      <c r="J206" s="29" t="s">
        <v>78</v>
      </c>
    </row>
    <row r="207" spans="2:10" ht="15">
      <c r="B207" s="36" t="s">
        <v>123</v>
      </c>
      <c r="C207" s="37" t="s">
        <v>113</v>
      </c>
      <c r="D207" s="56">
        <v>0</v>
      </c>
      <c r="E207" s="56">
        <v>0</v>
      </c>
      <c r="F207" s="56">
        <v>0</v>
      </c>
      <c r="G207" s="56">
        <v>0</v>
      </c>
      <c r="H207" s="56">
        <v>0</v>
      </c>
      <c r="I207" s="56">
        <v>0</v>
      </c>
      <c r="J207" s="56" t="s">
        <v>78</v>
      </c>
    </row>
    <row r="208" spans="2:10" ht="15">
      <c r="B208" s="30" t="s">
        <v>124</v>
      </c>
      <c r="C208" s="31" t="s">
        <v>107</v>
      </c>
      <c r="D208" s="27">
        <v>0</v>
      </c>
      <c r="E208" s="27">
        <v>0</v>
      </c>
      <c r="F208" s="27">
        <v>0</v>
      </c>
      <c r="G208" s="27">
        <v>0</v>
      </c>
      <c r="H208" s="27">
        <v>0</v>
      </c>
      <c r="I208" s="27">
        <v>0</v>
      </c>
      <c r="J208" s="27" t="s">
        <v>78</v>
      </c>
    </row>
    <row r="209" spans="2:10" ht="15">
      <c r="B209" s="32" t="s">
        <v>124</v>
      </c>
      <c r="C209" s="33" t="s">
        <v>108</v>
      </c>
      <c r="D209" s="28">
        <v>0</v>
      </c>
      <c r="E209" s="28">
        <v>0</v>
      </c>
      <c r="F209" s="28">
        <v>0</v>
      </c>
      <c r="G209" s="28">
        <v>0</v>
      </c>
      <c r="H209" s="28">
        <v>0</v>
      </c>
      <c r="I209" s="28">
        <v>0</v>
      </c>
      <c r="J209" s="28" t="s">
        <v>78</v>
      </c>
    </row>
    <row r="210" spans="2:10" ht="15">
      <c r="B210" s="32" t="s">
        <v>124</v>
      </c>
      <c r="C210" s="33" t="s">
        <v>109</v>
      </c>
      <c r="D210" s="28">
        <v>0</v>
      </c>
      <c r="E210" s="28">
        <v>0</v>
      </c>
      <c r="F210" s="28">
        <v>0</v>
      </c>
      <c r="G210" s="28">
        <v>0</v>
      </c>
      <c r="H210" s="28">
        <v>0</v>
      </c>
      <c r="I210" s="28">
        <v>0</v>
      </c>
      <c r="J210" s="28" t="s">
        <v>78</v>
      </c>
    </row>
    <row r="211" spans="2:10" ht="15">
      <c r="B211" s="32" t="s">
        <v>124</v>
      </c>
      <c r="C211" s="33" t="s">
        <v>110</v>
      </c>
      <c r="D211" s="28">
        <v>0</v>
      </c>
      <c r="E211" s="28">
        <v>0</v>
      </c>
      <c r="F211" s="28">
        <v>0</v>
      </c>
      <c r="G211" s="28">
        <v>0</v>
      </c>
      <c r="H211" s="28">
        <v>0</v>
      </c>
      <c r="I211" s="28">
        <v>0</v>
      </c>
      <c r="J211" s="28" t="s">
        <v>78</v>
      </c>
    </row>
    <row r="212" spans="2:10" ht="15">
      <c r="B212" s="32" t="s">
        <v>124</v>
      </c>
      <c r="C212" s="33" t="s">
        <v>88</v>
      </c>
      <c r="D212" s="28">
        <v>22</v>
      </c>
      <c r="E212" s="28">
        <v>33</v>
      </c>
      <c r="F212" s="28">
        <v>46</v>
      </c>
      <c r="G212" s="28">
        <v>55</v>
      </c>
      <c r="H212" s="28">
        <v>48.8</v>
      </c>
      <c r="I212" s="28">
        <v>15.6</v>
      </c>
      <c r="J212" s="28" t="s">
        <v>78</v>
      </c>
    </row>
    <row r="213" spans="2:10" ht="15">
      <c r="B213" s="32" t="s">
        <v>124</v>
      </c>
      <c r="C213" s="33" t="s">
        <v>89</v>
      </c>
      <c r="D213" s="28">
        <v>0</v>
      </c>
      <c r="E213" s="28">
        <v>0</v>
      </c>
      <c r="F213" s="28">
        <v>0</v>
      </c>
      <c r="G213" s="28">
        <v>0</v>
      </c>
      <c r="H213" s="28">
        <v>0</v>
      </c>
      <c r="I213" s="28">
        <v>0</v>
      </c>
      <c r="J213" s="28" t="s">
        <v>78</v>
      </c>
    </row>
    <row r="214" spans="2:10" ht="15">
      <c r="B214" s="32" t="s">
        <v>124</v>
      </c>
      <c r="C214" s="33" t="s">
        <v>111</v>
      </c>
      <c r="D214" s="28">
        <v>0</v>
      </c>
      <c r="E214" s="28">
        <v>0</v>
      </c>
      <c r="F214" s="28">
        <v>0</v>
      </c>
      <c r="G214" s="28">
        <v>0</v>
      </c>
      <c r="H214" s="28">
        <v>0</v>
      </c>
      <c r="I214" s="28">
        <v>0</v>
      </c>
      <c r="J214" s="28" t="s">
        <v>78</v>
      </c>
    </row>
    <row r="215" spans="2:10" ht="15">
      <c r="B215" s="32" t="s">
        <v>124</v>
      </c>
      <c r="C215" s="33" t="s">
        <v>112</v>
      </c>
      <c r="D215" s="28">
        <v>0</v>
      </c>
      <c r="E215" s="28">
        <v>0</v>
      </c>
      <c r="F215" s="28">
        <v>0</v>
      </c>
      <c r="G215" s="28">
        <v>0</v>
      </c>
      <c r="H215" s="28">
        <v>0</v>
      </c>
      <c r="I215" s="28">
        <v>0</v>
      </c>
      <c r="J215" s="28" t="s">
        <v>78</v>
      </c>
    </row>
    <row r="216" spans="2:10" ht="15">
      <c r="B216" s="32" t="s">
        <v>124</v>
      </c>
      <c r="C216" s="33" t="s">
        <v>87</v>
      </c>
      <c r="D216" s="28">
        <v>0</v>
      </c>
      <c r="E216" s="28">
        <v>0</v>
      </c>
      <c r="F216" s="28">
        <v>0</v>
      </c>
      <c r="G216" s="28">
        <v>0</v>
      </c>
      <c r="H216" s="28">
        <v>0</v>
      </c>
      <c r="I216" s="28">
        <v>0</v>
      </c>
      <c r="J216" s="28" t="s">
        <v>78</v>
      </c>
    </row>
    <row r="217" spans="2:10" ht="15">
      <c r="B217" s="34" t="s">
        <v>124</v>
      </c>
      <c r="C217" s="35" t="s">
        <v>91</v>
      </c>
      <c r="D217" s="29">
        <v>2</v>
      </c>
      <c r="E217" s="29">
        <v>-1</v>
      </c>
      <c r="F217" s="29">
        <v>1</v>
      </c>
      <c r="G217" s="29">
        <v>-0.9</v>
      </c>
      <c r="H217" s="29">
        <v>-0.8</v>
      </c>
      <c r="I217" s="29">
        <v>1.3</v>
      </c>
      <c r="J217" s="29" t="s">
        <v>78</v>
      </c>
    </row>
    <row r="218" spans="2:10" ht="15">
      <c r="B218" s="36" t="s">
        <v>124</v>
      </c>
      <c r="C218" s="37" t="s">
        <v>113</v>
      </c>
      <c r="D218" s="56">
        <v>24</v>
      </c>
      <c r="E218" s="56">
        <v>32</v>
      </c>
      <c r="F218" s="56">
        <v>47</v>
      </c>
      <c r="G218" s="56">
        <v>54.1</v>
      </c>
      <c r="H218" s="56">
        <v>48</v>
      </c>
      <c r="I218" s="56">
        <v>16.9</v>
      </c>
      <c r="J218" s="56" t="s">
        <v>78</v>
      </c>
    </row>
    <row r="219" spans="2:10" ht="15">
      <c r="B219" s="30" t="s">
        <v>99</v>
      </c>
      <c r="C219" s="31" t="s">
        <v>107</v>
      </c>
      <c r="D219" s="27">
        <v>0</v>
      </c>
      <c r="E219" s="27">
        <v>0</v>
      </c>
      <c r="F219" s="27">
        <v>0</v>
      </c>
      <c r="G219" s="27">
        <v>0</v>
      </c>
      <c r="H219" s="27">
        <v>0</v>
      </c>
      <c r="I219" s="27">
        <v>0</v>
      </c>
      <c r="J219" s="27" t="s">
        <v>78</v>
      </c>
    </row>
    <row r="220" spans="2:10" ht="15">
      <c r="B220" s="32" t="s">
        <v>99</v>
      </c>
      <c r="C220" s="33" t="s">
        <v>108</v>
      </c>
      <c r="D220" s="28">
        <v>0</v>
      </c>
      <c r="E220" s="28">
        <v>0</v>
      </c>
      <c r="F220" s="28">
        <v>0</v>
      </c>
      <c r="G220" s="28">
        <v>0</v>
      </c>
      <c r="H220" s="28">
        <v>0</v>
      </c>
      <c r="I220" s="28">
        <v>0</v>
      </c>
      <c r="J220" s="28" t="s">
        <v>78</v>
      </c>
    </row>
    <row r="221" spans="2:10" ht="15">
      <c r="B221" s="32" t="s">
        <v>99</v>
      </c>
      <c r="C221" s="33" t="s">
        <v>109</v>
      </c>
      <c r="D221" s="28">
        <v>0</v>
      </c>
      <c r="E221" s="28">
        <v>0</v>
      </c>
      <c r="F221" s="28">
        <v>0</v>
      </c>
      <c r="G221" s="28">
        <v>0</v>
      </c>
      <c r="H221" s="28">
        <v>0</v>
      </c>
      <c r="I221" s="28">
        <v>0</v>
      </c>
      <c r="J221" s="28" t="s">
        <v>78</v>
      </c>
    </row>
    <row r="222" spans="2:10" ht="15">
      <c r="B222" s="32" t="s">
        <v>99</v>
      </c>
      <c r="C222" s="33" t="s">
        <v>110</v>
      </c>
      <c r="D222" s="28">
        <v>0</v>
      </c>
      <c r="E222" s="28">
        <v>0</v>
      </c>
      <c r="F222" s="28">
        <v>0</v>
      </c>
      <c r="G222" s="28">
        <v>0</v>
      </c>
      <c r="H222" s="28">
        <v>0</v>
      </c>
      <c r="I222" s="28">
        <v>0</v>
      </c>
      <c r="J222" s="28" t="s">
        <v>78</v>
      </c>
    </row>
    <row r="223" spans="2:10" ht="15">
      <c r="B223" s="32" t="s">
        <v>99</v>
      </c>
      <c r="C223" s="33" t="s">
        <v>88</v>
      </c>
      <c r="D223" s="28">
        <v>0</v>
      </c>
      <c r="E223" s="28">
        <v>0</v>
      </c>
      <c r="F223" s="28">
        <v>0</v>
      </c>
      <c r="G223" s="28">
        <v>0</v>
      </c>
      <c r="H223" s="28">
        <v>0</v>
      </c>
      <c r="I223" s="28">
        <v>0</v>
      </c>
      <c r="J223" s="28" t="s">
        <v>78</v>
      </c>
    </row>
    <row r="224" spans="2:10" ht="15">
      <c r="B224" s="32" t="s">
        <v>99</v>
      </c>
      <c r="C224" s="33" t="s">
        <v>89</v>
      </c>
      <c r="D224" s="28">
        <v>0</v>
      </c>
      <c r="E224" s="28">
        <v>0</v>
      </c>
      <c r="F224" s="28">
        <v>0</v>
      </c>
      <c r="G224" s="28">
        <v>0</v>
      </c>
      <c r="H224" s="28">
        <v>0</v>
      </c>
      <c r="I224" s="28">
        <v>0</v>
      </c>
      <c r="J224" s="28" t="s">
        <v>78</v>
      </c>
    </row>
    <row r="225" spans="2:10" ht="15">
      <c r="B225" s="32" t="s">
        <v>99</v>
      </c>
      <c r="C225" s="33" t="s">
        <v>111</v>
      </c>
      <c r="D225" s="28">
        <v>0</v>
      </c>
      <c r="E225" s="28">
        <v>0</v>
      </c>
      <c r="F225" s="28">
        <v>0</v>
      </c>
      <c r="G225" s="28">
        <v>0</v>
      </c>
      <c r="H225" s="28">
        <v>0</v>
      </c>
      <c r="I225" s="28">
        <v>0</v>
      </c>
      <c r="J225" s="28" t="s">
        <v>78</v>
      </c>
    </row>
    <row r="226" spans="2:10" ht="15">
      <c r="B226" s="32" t="s">
        <v>99</v>
      </c>
      <c r="C226" s="33" t="s">
        <v>112</v>
      </c>
      <c r="D226" s="28">
        <v>0</v>
      </c>
      <c r="E226" s="28">
        <v>0</v>
      </c>
      <c r="F226" s="28">
        <v>0</v>
      </c>
      <c r="G226" s="28">
        <v>0</v>
      </c>
      <c r="H226" s="28">
        <v>0</v>
      </c>
      <c r="I226" s="28">
        <v>0</v>
      </c>
      <c r="J226" s="28" t="s">
        <v>78</v>
      </c>
    </row>
    <row r="227" spans="2:10" ht="15">
      <c r="B227" s="32" t="s">
        <v>99</v>
      </c>
      <c r="C227" s="33" t="s">
        <v>87</v>
      </c>
      <c r="D227" s="28">
        <v>0</v>
      </c>
      <c r="E227" s="28">
        <v>0</v>
      </c>
      <c r="F227" s="28">
        <v>0</v>
      </c>
      <c r="G227" s="28">
        <v>0</v>
      </c>
      <c r="H227" s="28">
        <v>0</v>
      </c>
      <c r="I227" s="28">
        <v>0</v>
      </c>
      <c r="J227" s="28" t="s">
        <v>78</v>
      </c>
    </row>
    <row r="228" spans="2:10" ht="15">
      <c r="B228" s="34" t="s">
        <v>99</v>
      </c>
      <c r="C228" s="35" t="s">
        <v>91</v>
      </c>
      <c r="D228" s="29">
        <v>0</v>
      </c>
      <c r="E228" s="29">
        <v>0</v>
      </c>
      <c r="F228" s="29">
        <v>0</v>
      </c>
      <c r="G228" s="29">
        <v>0</v>
      </c>
      <c r="H228" s="29">
        <v>0</v>
      </c>
      <c r="I228" s="29">
        <v>0</v>
      </c>
      <c r="J228" s="29" t="s">
        <v>78</v>
      </c>
    </row>
    <row r="229" spans="2:10" ht="15">
      <c r="B229" s="36" t="s">
        <v>99</v>
      </c>
      <c r="C229" s="37" t="s">
        <v>113</v>
      </c>
      <c r="D229" s="56">
        <v>0</v>
      </c>
      <c r="E229" s="56">
        <v>0</v>
      </c>
      <c r="F229" s="56">
        <v>0</v>
      </c>
      <c r="G229" s="56">
        <v>0</v>
      </c>
      <c r="H229" s="56">
        <v>0</v>
      </c>
      <c r="I229" s="56">
        <v>0</v>
      </c>
      <c r="J229" s="56" t="s">
        <v>78</v>
      </c>
    </row>
    <row r="230" spans="2:10" ht="15">
      <c r="B230" s="30" t="s">
        <v>100</v>
      </c>
      <c r="C230" s="31" t="s">
        <v>107</v>
      </c>
      <c r="D230" s="27">
        <v>0</v>
      </c>
      <c r="E230" s="27">
        <v>0</v>
      </c>
      <c r="F230" s="27">
        <v>0</v>
      </c>
      <c r="G230" s="27">
        <v>0</v>
      </c>
      <c r="H230" s="27">
        <v>0</v>
      </c>
      <c r="I230" s="27">
        <v>0</v>
      </c>
      <c r="J230" s="27" t="s">
        <v>78</v>
      </c>
    </row>
    <row r="231" spans="2:10" ht="15">
      <c r="B231" s="32" t="s">
        <v>100</v>
      </c>
      <c r="C231" s="33" t="s">
        <v>108</v>
      </c>
      <c r="D231" s="28">
        <v>0</v>
      </c>
      <c r="E231" s="28">
        <v>0</v>
      </c>
      <c r="F231" s="28">
        <v>0</v>
      </c>
      <c r="G231" s="28">
        <v>0</v>
      </c>
      <c r="H231" s="28">
        <v>0</v>
      </c>
      <c r="I231" s="28">
        <v>0</v>
      </c>
      <c r="J231" s="28" t="s">
        <v>78</v>
      </c>
    </row>
    <row r="232" spans="2:10" ht="15">
      <c r="B232" s="32" t="s">
        <v>100</v>
      </c>
      <c r="C232" s="33" t="s">
        <v>109</v>
      </c>
      <c r="D232" s="28">
        <v>0</v>
      </c>
      <c r="E232" s="28">
        <v>0</v>
      </c>
      <c r="F232" s="28">
        <v>0</v>
      </c>
      <c r="G232" s="28">
        <v>0</v>
      </c>
      <c r="H232" s="28">
        <v>0</v>
      </c>
      <c r="I232" s="28">
        <v>0</v>
      </c>
      <c r="J232" s="28" t="s">
        <v>78</v>
      </c>
    </row>
    <row r="233" spans="2:10" ht="15">
      <c r="B233" s="32" t="s">
        <v>100</v>
      </c>
      <c r="C233" s="33" t="s">
        <v>110</v>
      </c>
      <c r="D233" s="28">
        <v>0</v>
      </c>
      <c r="E233" s="28">
        <v>0</v>
      </c>
      <c r="F233" s="28">
        <v>0</v>
      </c>
      <c r="G233" s="28">
        <v>0</v>
      </c>
      <c r="H233" s="28">
        <v>0</v>
      </c>
      <c r="I233" s="28">
        <v>0</v>
      </c>
      <c r="J233" s="28" t="s">
        <v>78</v>
      </c>
    </row>
    <row r="234" spans="2:10" ht="15">
      <c r="B234" s="32" t="s">
        <v>100</v>
      </c>
      <c r="C234" s="33" t="s">
        <v>88</v>
      </c>
      <c r="D234" s="28">
        <v>22</v>
      </c>
      <c r="E234" s="28">
        <v>33</v>
      </c>
      <c r="F234" s="28">
        <v>46</v>
      </c>
      <c r="G234" s="28">
        <v>55</v>
      </c>
      <c r="H234" s="28">
        <v>48.8</v>
      </c>
      <c r="I234" s="28">
        <v>15.6</v>
      </c>
      <c r="J234" s="28" t="s">
        <v>78</v>
      </c>
    </row>
    <row r="235" spans="2:10" ht="15">
      <c r="B235" s="32" t="s">
        <v>100</v>
      </c>
      <c r="C235" s="33" t="s">
        <v>89</v>
      </c>
      <c r="D235" s="28">
        <v>0</v>
      </c>
      <c r="E235" s="28">
        <v>0</v>
      </c>
      <c r="F235" s="28">
        <v>0</v>
      </c>
      <c r="G235" s="28">
        <v>0</v>
      </c>
      <c r="H235" s="28">
        <v>0</v>
      </c>
      <c r="I235" s="28">
        <v>0</v>
      </c>
      <c r="J235" s="28" t="s">
        <v>78</v>
      </c>
    </row>
    <row r="236" spans="2:10" ht="15">
      <c r="B236" s="32" t="s">
        <v>100</v>
      </c>
      <c r="C236" s="33" t="s">
        <v>111</v>
      </c>
      <c r="D236" s="28">
        <v>0</v>
      </c>
      <c r="E236" s="28">
        <v>0</v>
      </c>
      <c r="F236" s="28">
        <v>0</v>
      </c>
      <c r="G236" s="28">
        <v>0</v>
      </c>
      <c r="H236" s="28">
        <v>0</v>
      </c>
      <c r="I236" s="28">
        <v>0</v>
      </c>
      <c r="J236" s="28" t="s">
        <v>78</v>
      </c>
    </row>
    <row r="237" spans="2:10" ht="15">
      <c r="B237" s="32" t="s">
        <v>100</v>
      </c>
      <c r="C237" s="33" t="s">
        <v>112</v>
      </c>
      <c r="D237" s="28">
        <v>0</v>
      </c>
      <c r="E237" s="28">
        <v>0</v>
      </c>
      <c r="F237" s="28">
        <v>0</v>
      </c>
      <c r="G237" s="28">
        <v>0</v>
      </c>
      <c r="H237" s="28">
        <v>0</v>
      </c>
      <c r="I237" s="28">
        <v>0</v>
      </c>
      <c r="J237" s="28" t="s">
        <v>78</v>
      </c>
    </row>
    <row r="238" spans="2:10" ht="15">
      <c r="B238" s="32" t="s">
        <v>100</v>
      </c>
      <c r="C238" s="33" t="s">
        <v>87</v>
      </c>
      <c r="D238" s="28">
        <v>0</v>
      </c>
      <c r="E238" s="28">
        <v>0</v>
      </c>
      <c r="F238" s="28">
        <v>0</v>
      </c>
      <c r="G238" s="28">
        <v>0</v>
      </c>
      <c r="H238" s="28">
        <v>0</v>
      </c>
      <c r="I238" s="28">
        <v>0</v>
      </c>
      <c r="J238" s="28" t="s">
        <v>78</v>
      </c>
    </row>
    <row r="239" spans="2:10" ht="15">
      <c r="B239" s="34" t="s">
        <v>100</v>
      </c>
      <c r="C239" s="35" t="s">
        <v>91</v>
      </c>
      <c r="D239" s="29">
        <v>2</v>
      </c>
      <c r="E239" s="29">
        <v>-1</v>
      </c>
      <c r="F239" s="29">
        <v>1</v>
      </c>
      <c r="G239" s="29">
        <v>-0.9</v>
      </c>
      <c r="H239" s="29">
        <v>-0.8</v>
      </c>
      <c r="I239" s="29">
        <v>1.3</v>
      </c>
      <c r="J239" s="29" t="s">
        <v>78</v>
      </c>
    </row>
    <row r="240" spans="2:10" ht="15">
      <c r="B240" s="36" t="s">
        <v>100</v>
      </c>
      <c r="C240" s="37" t="s">
        <v>113</v>
      </c>
      <c r="D240" s="56">
        <v>24</v>
      </c>
      <c r="E240" s="56">
        <v>32</v>
      </c>
      <c r="F240" s="56">
        <v>47</v>
      </c>
      <c r="G240" s="56">
        <v>54.1</v>
      </c>
      <c r="H240" s="56">
        <v>48</v>
      </c>
      <c r="I240" s="56">
        <v>16.9</v>
      </c>
      <c r="J240" s="56" t="s">
        <v>78</v>
      </c>
    </row>
    <row r="241" spans="2:10" ht="15">
      <c r="B241" s="30" t="s">
        <v>125</v>
      </c>
      <c r="C241" s="31" t="s">
        <v>107</v>
      </c>
      <c r="D241" s="27">
        <v>0</v>
      </c>
      <c r="E241" s="27">
        <v>0</v>
      </c>
      <c r="F241" s="27">
        <v>0</v>
      </c>
      <c r="G241" s="27">
        <v>0</v>
      </c>
      <c r="H241" s="27">
        <v>0</v>
      </c>
      <c r="I241" s="27">
        <v>0</v>
      </c>
      <c r="J241" s="27" t="s">
        <v>78</v>
      </c>
    </row>
    <row r="242" spans="2:10" ht="15">
      <c r="B242" s="32" t="s">
        <v>125</v>
      </c>
      <c r="C242" s="33" t="s">
        <v>108</v>
      </c>
      <c r="D242" s="28">
        <v>0</v>
      </c>
      <c r="E242" s="28">
        <v>0</v>
      </c>
      <c r="F242" s="28">
        <v>0</v>
      </c>
      <c r="G242" s="28">
        <v>0</v>
      </c>
      <c r="H242" s="28">
        <v>0</v>
      </c>
      <c r="I242" s="28">
        <v>0</v>
      </c>
      <c r="J242" s="28" t="s">
        <v>78</v>
      </c>
    </row>
    <row r="243" spans="2:10" ht="15">
      <c r="B243" s="32" t="s">
        <v>125</v>
      </c>
      <c r="C243" s="33" t="s">
        <v>109</v>
      </c>
      <c r="D243" s="28">
        <v>0</v>
      </c>
      <c r="E243" s="28">
        <v>0</v>
      </c>
      <c r="F243" s="28">
        <v>0</v>
      </c>
      <c r="G243" s="28">
        <v>0</v>
      </c>
      <c r="H243" s="28">
        <v>0</v>
      </c>
      <c r="I243" s="28">
        <v>0</v>
      </c>
      <c r="J243" s="28" t="s">
        <v>78</v>
      </c>
    </row>
    <row r="244" spans="2:10" ht="15">
      <c r="B244" s="32" t="s">
        <v>125</v>
      </c>
      <c r="C244" s="33" t="s">
        <v>110</v>
      </c>
      <c r="D244" s="28">
        <v>0</v>
      </c>
      <c r="E244" s="28">
        <v>0</v>
      </c>
      <c r="F244" s="28">
        <v>0</v>
      </c>
      <c r="G244" s="28">
        <v>0</v>
      </c>
      <c r="H244" s="28">
        <v>0</v>
      </c>
      <c r="I244" s="28">
        <v>0</v>
      </c>
      <c r="J244" s="28" t="s">
        <v>78</v>
      </c>
    </row>
    <row r="245" spans="2:10" ht="15">
      <c r="B245" s="32" t="s">
        <v>125</v>
      </c>
      <c r="C245" s="33" t="s">
        <v>88</v>
      </c>
      <c r="D245" s="28">
        <v>0</v>
      </c>
      <c r="E245" s="28">
        <v>0</v>
      </c>
      <c r="F245" s="28">
        <v>0</v>
      </c>
      <c r="G245" s="28">
        <v>0</v>
      </c>
      <c r="H245" s="28">
        <v>0</v>
      </c>
      <c r="I245" s="28">
        <v>0</v>
      </c>
      <c r="J245" s="28" t="s">
        <v>78</v>
      </c>
    </row>
    <row r="246" spans="2:10" ht="15">
      <c r="B246" s="32" t="s">
        <v>125</v>
      </c>
      <c r="C246" s="33" t="s">
        <v>89</v>
      </c>
      <c r="D246" s="28">
        <v>0</v>
      </c>
      <c r="E246" s="28">
        <v>0</v>
      </c>
      <c r="F246" s="28">
        <v>0</v>
      </c>
      <c r="G246" s="28">
        <v>0</v>
      </c>
      <c r="H246" s="28">
        <v>0</v>
      </c>
      <c r="I246" s="28">
        <v>0</v>
      </c>
      <c r="J246" s="28" t="s">
        <v>78</v>
      </c>
    </row>
    <row r="247" spans="2:10" ht="15">
      <c r="B247" s="32" t="s">
        <v>125</v>
      </c>
      <c r="C247" s="33" t="s">
        <v>111</v>
      </c>
      <c r="D247" s="28">
        <v>0</v>
      </c>
      <c r="E247" s="28">
        <v>0</v>
      </c>
      <c r="F247" s="28">
        <v>0</v>
      </c>
      <c r="G247" s="28">
        <v>0</v>
      </c>
      <c r="H247" s="28">
        <v>0</v>
      </c>
      <c r="I247" s="28">
        <v>0</v>
      </c>
      <c r="J247" s="28" t="s">
        <v>78</v>
      </c>
    </row>
    <row r="248" spans="2:10" ht="15">
      <c r="B248" s="32" t="s">
        <v>125</v>
      </c>
      <c r="C248" s="33" t="s">
        <v>112</v>
      </c>
      <c r="D248" s="28">
        <v>0</v>
      </c>
      <c r="E248" s="28">
        <v>0</v>
      </c>
      <c r="F248" s="28">
        <v>0</v>
      </c>
      <c r="G248" s="28">
        <v>0</v>
      </c>
      <c r="H248" s="28">
        <v>0</v>
      </c>
      <c r="I248" s="28">
        <v>0</v>
      </c>
      <c r="J248" s="28" t="s">
        <v>78</v>
      </c>
    </row>
    <row r="249" spans="2:10" ht="15">
      <c r="B249" s="32" t="s">
        <v>125</v>
      </c>
      <c r="C249" s="33" t="s">
        <v>87</v>
      </c>
      <c r="D249" s="28">
        <v>0</v>
      </c>
      <c r="E249" s="28">
        <v>0</v>
      </c>
      <c r="F249" s="28">
        <v>0</v>
      </c>
      <c r="G249" s="28">
        <v>0</v>
      </c>
      <c r="H249" s="28">
        <v>0</v>
      </c>
      <c r="I249" s="28">
        <v>0</v>
      </c>
      <c r="J249" s="28" t="s">
        <v>78</v>
      </c>
    </row>
    <row r="250" spans="2:10" ht="15">
      <c r="B250" s="34" t="s">
        <v>125</v>
      </c>
      <c r="C250" s="35" t="s">
        <v>91</v>
      </c>
      <c r="D250" s="29">
        <v>0</v>
      </c>
      <c r="E250" s="29">
        <v>0</v>
      </c>
      <c r="F250" s="29">
        <v>0</v>
      </c>
      <c r="G250" s="29">
        <v>0</v>
      </c>
      <c r="H250" s="29">
        <v>0</v>
      </c>
      <c r="I250" s="29">
        <v>0</v>
      </c>
      <c r="J250" s="29" t="s">
        <v>78</v>
      </c>
    </row>
    <row r="251" spans="2:10" ht="15">
      <c r="B251" s="36" t="s">
        <v>125</v>
      </c>
      <c r="C251" s="37" t="s">
        <v>113</v>
      </c>
      <c r="D251" s="56">
        <v>0</v>
      </c>
      <c r="E251" s="56">
        <v>0</v>
      </c>
      <c r="F251" s="56">
        <v>0</v>
      </c>
      <c r="G251" s="56">
        <v>0</v>
      </c>
      <c r="H251" s="56">
        <v>0</v>
      </c>
      <c r="I251" s="56">
        <v>0</v>
      </c>
      <c r="J251" s="56" t="s">
        <v>78</v>
      </c>
    </row>
    <row r="252" spans="2:10" ht="15">
      <c r="B252" s="30" t="s">
        <v>126</v>
      </c>
      <c r="C252" s="31" t="s">
        <v>107</v>
      </c>
      <c r="D252" s="27">
        <v>0</v>
      </c>
      <c r="E252" s="27">
        <v>0</v>
      </c>
      <c r="F252" s="27">
        <v>0</v>
      </c>
      <c r="G252" s="27">
        <v>0</v>
      </c>
      <c r="H252" s="27">
        <v>0</v>
      </c>
      <c r="I252" s="27">
        <v>0</v>
      </c>
      <c r="J252" s="27" t="s">
        <v>78</v>
      </c>
    </row>
    <row r="253" spans="2:10" ht="15">
      <c r="B253" s="32" t="s">
        <v>126</v>
      </c>
      <c r="C253" s="33" t="s">
        <v>108</v>
      </c>
      <c r="D253" s="28">
        <v>0</v>
      </c>
      <c r="E253" s="28">
        <v>2</v>
      </c>
      <c r="F253" s="28">
        <v>1</v>
      </c>
      <c r="G253" s="28">
        <v>2</v>
      </c>
      <c r="H253" s="28">
        <v>0.3</v>
      </c>
      <c r="I253" s="28">
        <v>0</v>
      </c>
      <c r="J253" s="28" t="s">
        <v>78</v>
      </c>
    </row>
    <row r="254" spans="2:10" ht="15">
      <c r="B254" s="32" t="s">
        <v>126</v>
      </c>
      <c r="C254" s="33" t="s">
        <v>109</v>
      </c>
      <c r="D254" s="28">
        <v>0</v>
      </c>
      <c r="E254" s="28">
        <v>0</v>
      </c>
      <c r="F254" s="28">
        <v>0</v>
      </c>
      <c r="G254" s="28">
        <v>0</v>
      </c>
      <c r="H254" s="28">
        <v>0</v>
      </c>
      <c r="I254" s="28">
        <v>0</v>
      </c>
      <c r="J254" s="28" t="s">
        <v>78</v>
      </c>
    </row>
    <row r="255" spans="2:10" ht="15">
      <c r="B255" s="32" t="s">
        <v>126</v>
      </c>
      <c r="C255" s="33" t="s">
        <v>110</v>
      </c>
      <c r="D255" s="28">
        <v>0</v>
      </c>
      <c r="E255" s="28">
        <v>0</v>
      </c>
      <c r="F255" s="28">
        <v>0</v>
      </c>
      <c r="G255" s="28">
        <v>0</v>
      </c>
      <c r="H255" s="28">
        <v>0</v>
      </c>
      <c r="I255" s="28">
        <v>0</v>
      </c>
      <c r="J255" s="28" t="s">
        <v>78</v>
      </c>
    </row>
    <row r="256" spans="2:10" ht="15">
      <c r="B256" s="32" t="s">
        <v>126</v>
      </c>
      <c r="C256" s="33" t="s">
        <v>88</v>
      </c>
      <c r="D256" s="28">
        <v>522</v>
      </c>
      <c r="E256" s="28">
        <v>555</v>
      </c>
      <c r="F256" s="28">
        <v>594</v>
      </c>
      <c r="G256" s="28">
        <v>610</v>
      </c>
      <c r="H256" s="28">
        <v>621.6</v>
      </c>
      <c r="I256" s="28">
        <v>632.9</v>
      </c>
      <c r="J256" s="28" t="s">
        <v>78</v>
      </c>
    </row>
    <row r="257" spans="2:10" ht="15">
      <c r="B257" s="32" t="s">
        <v>126</v>
      </c>
      <c r="C257" s="33" t="s">
        <v>89</v>
      </c>
      <c r="D257" s="28">
        <v>9</v>
      </c>
      <c r="E257" s="28">
        <v>7</v>
      </c>
      <c r="F257" s="28">
        <v>21</v>
      </c>
      <c r="G257" s="28">
        <v>24</v>
      </c>
      <c r="H257" s="28">
        <v>9</v>
      </c>
      <c r="I257" s="28">
        <v>0.4</v>
      </c>
      <c r="J257" s="28" t="s">
        <v>78</v>
      </c>
    </row>
    <row r="258" spans="2:10" ht="15">
      <c r="B258" s="32" t="s">
        <v>126</v>
      </c>
      <c r="C258" s="33" t="s">
        <v>111</v>
      </c>
      <c r="D258" s="28">
        <v>0</v>
      </c>
      <c r="E258" s="28">
        <v>0</v>
      </c>
      <c r="F258" s="28">
        <v>0</v>
      </c>
      <c r="G258" s="28">
        <v>0</v>
      </c>
      <c r="H258" s="28">
        <v>0</v>
      </c>
      <c r="I258" s="28">
        <v>0</v>
      </c>
      <c r="J258" s="28" t="s">
        <v>78</v>
      </c>
    </row>
    <row r="259" spans="2:10" ht="15">
      <c r="B259" s="32" t="s">
        <v>126</v>
      </c>
      <c r="C259" s="33" t="s">
        <v>112</v>
      </c>
      <c r="D259" s="28">
        <v>0</v>
      </c>
      <c r="E259" s="28">
        <v>0</v>
      </c>
      <c r="F259" s="28">
        <v>0</v>
      </c>
      <c r="G259" s="28">
        <v>0</v>
      </c>
      <c r="H259" s="28">
        <v>0</v>
      </c>
      <c r="I259" s="28">
        <v>0</v>
      </c>
      <c r="J259" s="28" t="s">
        <v>78</v>
      </c>
    </row>
    <row r="260" spans="2:10" ht="15">
      <c r="B260" s="32" t="s">
        <v>126</v>
      </c>
      <c r="C260" s="33" t="s">
        <v>87</v>
      </c>
      <c r="D260" s="28">
        <v>0</v>
      </c>
      <c r="E260" s="28">
        <v>6</v>
      </c>
      <c r="F260" s="28">
        <v>5</v>
      </c>
      <c r="G260" s="28">
        <v>2</v>
      </c>
      <c r="H260" s="28">
        <v>0.4</v>
      </c>
      <c r="I260" s="28">
        <v>0.8</v>
      </c>
      <c r="J260" s="28" t="s">
        <v>78</v>
      </c>
    </row>
    <row r="261" spans="2:10" ht="15">
      <c r="B261" s="34" t="s">
        <v>126</v>
      </c>
      <c r="C261" s="35" t="s">
        <v>91</v>
      </c>
      <c r="D261" s="29">
        <v>-15</v>
      </c>
      <c r="E261" s="29">
        <v>-6</v>
      </c>
      <c r="F261" s="29">
        <v>4</v>
      </c>
      <c r="G261" s="29">
        <v>0</v>
      </c>
      <c r="H261" s="29">
        <v>2</v>
      </c>
      <c r="I261" s="29">
        <v>-3.1</v>
      </c>
      <c r="J261" s="29" t="s">
        <v>78</v>
      </c>
    </row>
    <row r="262" spans="2:10" ht="15">
      <c r="B262" s="36" t="s">
        <v>126</v>
      </c>
      <c r="C262" s="37" t="s">
        <v>113</v>
      </c>
      <c r="D262" s="56">
        <v>498</v>
      </c>
      <c r="E262" s="56">
        <v>538</v>
      </c>
      <c r="F262" s="56">
        <v>573</v>
      </c>
      <c r="G262" s="56">
        <v>586</v>
      </c>
      <c r="H262" s="56">
        <v>614.5</v>
      </c>
      <c r="I262" s="56">
        <v>628.6</v>
      </c>
      <c r="J262" s="56" t="s">
        <v>78</v>
      </c>
    </row>
    <row r="263" spans="2:10" ht="15">
      <c r="B263" s="30" t="s">
        <v>101</v>
      </c>
      <c r="C263" s="31" t="s">
        <v>107</v>
      </c>
      <c r="D263" s="27">
        <v>0</v>
      </c>
      <c r="E263" s="27">
        <v>0</v>
      </c>
      <c r="F263" s="27">
        <v>0</v>
      </c>
      <c r="G263" s="27">
        <v>0</v>
      </c>
      <c r="H263" s="27">
        <v>0</v>
      </c>
      <c r="I263" s="27">
        <v>0</v>
      </c>
      <c r="J263" s="27" t="s">
        <v>78</v>
      </c>
    </row>
    <row r="264" spans="2:10" ht="15">
      <c r="B264" s="32" t="s">
        <v>101</v>
      </c>
      <c r="C264" s="33" t="s">
        <v>108</v>
      </c>
      <c r="D264" s="28">
        <v>0</v>
      </c>
      <c r="E264" s="28">
        <v>0</v>
      </c>
      <c r="F264" s="28">
        <v>0</v>
      </c>
      <c r="G264" s="28">
        <v>0</v>
      </c>
      <c r="H264" s="28">
        <v>0</v>
      </c>
      <c r="I264" s="28">
        <v>0</v>
      </c>
      <c r="J264" s="28" t="s">
        <v>78</v>
      </c>
    </row>
    <row r="265" spans="2:10" ht="15">
      <c r="B265" s="32" t="s">
        <v>101</v>
      </c>
      <c r="C265" s="33" t="s">
        <v>109</v>
      </c>
      <c r="D265" s="28">
        <v>0</v>
      </c>
      <c r="E265" s="28">
        <v>0</v>
      </c>
      <c r="F265" s="28">
        <v>0</v>
      </c>
      <c r="G265" s="28">
        <v>0</v>
      </c>
      <c r="H265" s="28">
        <v>0</v>
      </c>
      <c r="I265" s="28">
        <v>0</v>
      </c>
      <c r="J265" s="28" t="s">
        <v>78</v>
      </c>
    </row>
    <row r="266" spans="2:10" ht="15">
      <c r="B266" s="32" t="s">
        <v>101</v>
      </c>
      <c r="C266" s="33" t="s">
        <v>110</v>
      </c>
      <c r="D266" s="28">
        <v>0</v>
      </c>
      <c r="E266" s="28">
        <v>0</v>
      </c>
      <c r="F266" s="28">
        <v>0</v>
      </c>
      <c r="G266" s="28">
        <v>0</v>
      </c>
      <c r="H266" s="28">
        <v>0</v>
      </c>
      <c r="I266" s="28">
        <v>0</v>
      </c>
      <c r="J266" s="28" t="s">
        <v>78</v>
      </c>
    </row>
    <row r="267" spans="2:10" ht="15">
      <c r="B267" s="32" t="s">
        <v>101</v>
      </c>
      <c r="C267" s="33" t="s">
        <v>88</v>
      </c>
      <c r="D267" s="28">
        <v>0</v>
      </c>
      <c r="E267" s="28">
        <v>0</v>
      </c>
      <c r="F267" s="28">
        <v>0</v>
      </c>
      <c r="G267" s="28">
        <v>0</v>
      </c>
      <c r="H267" s="28">
        <v>0</v>
      </c>
      <c r="I267" s="28">
        <v>0</v>
      </c>
      <c r="J267" s="28" t="s">
        <v>78</v>
      </c>
    </row>
    <row r="268" spans="2:10" ht="15">
      <c r="B268" s="32" t="s">
        <v>101</v>
      </c>
      <c r="C268" s="33" t="s">
        <v>89</v>
      </c>
      <c r="D268" s="28">
        <v>0</v>
      </c>
      <c r="E268" s="28">
        <v>0</v>
      </c>
      <c r="F268" s="28">
        <v>0</v>
      </c>
      <c r="G268" s="28">
        <v>0</v>
      </c>
      <c r="H268" s="28">
        <v>0</v>
      </c>
      <c r="I268" s="28">
        <v>0</v>
      </c>
      <c r="J268" s="28" t="s">
        <v>78</v>
      </c>
    </row>
    <row r="269" spans="2:10" ht="15">
      <c r="B269" s="32" t="s">
        <v>101</v>
      </c>
      <c r="C269" s="33" t="s">
        <v>111</v>
      </c>
      <c r="D269" s="28">
        <v>0</v>
      </c>
      <c r="E269" s="28">
        <v>0</v>
      </c>
      <c r="F269" s="28">
        <v>0</v>
      </c>
      <c r="G269" s="28">
        <v>0</v>
      </c>
      <c r="H269" s="28">
        <v>0</v>
      </c>
      <c r="I269" s="28">
        <v>0</v>
      </c>
      <c r="J269" s="28" t="s">
        <v>78</v>
      </c>
    </row>
    <row r="270" spans="2:10" ht="15">
      <c r="B270" s="32" t="s">
        <v>101</v>
      </c>
      <c r="C270" s="33" t="s">
        <v>112</v>
      </c>
      <c r="D270" s="28">
        <v>0</v>
      </c>
      <c r="E270" s="28">
        <v>0</v>
      </c>
      <c r="F270" s="28">
        <v>0</v>
      </c>
      <c r="G270" s="28">
        <v>0</v>
      </c>
      <c r="H270" s="28">
        <v>0</v>
      </c>
      <c r="I270" s="28">
        <v>0</v>
      </c>
      <c r="J270" s="28" t="s">
        <v>78</v>
      </c>
    </row>
    <row r="271" spans="2:10" ht="15">
      <c r="B271" s="32" t="s">
        <v>101</v>
      </c>
      <c r="C271" s="33" t="s">
        <v>87</v>
      </c>
      <c r="D271" s="28">
        <v>0</v>
      </c>
      <c r="E271" s="28">
        <v>0</v>
      </c>
      <c r="F271" s="28">
        <v>0</v>
      </c>
      <c r="G271" s="28">
        <v>0</v>
      </c>
      <c r="H271" s="28">
        <v>0</v>
      </c>
      <c r="I271" s="28">
        <v>0</v>
      </c>
      <c r="J271" s="28" t="s">
        <v>78</v>
      </c>
    </row>
    <row r="272" spans="2:10" ht="15">
      <c r="B272" s="34" t="s">
        <v>101</v>
      </c>
      <c r="C272" s="35" t="s">
        <v>91</v>
      </c>
      <c r="D272" s="29">
        <v>0</v>
      </c>
      <c r="E272" s="29">
        <v>0</v>
      </c>
      <c r="F272" s="29">
        <v>0</v>
      </c>
      <c r="G272" s="29">
        <v>0</v>
      </c>
      <c r="H272" s="29">
        <v>0</v>
      </c>
      <c r="I272" s="29">
        <v>0</v>
      </c>
      <c r="J272" s="29" t="s">
        <v>78</v>
      </c>
    </row>
    <row r="273" spans="2:10" ht="15">
      <c r="B273" s="36" t="s">
        <v>101</v>
      </c>
      <c r="C273" s="37" t="s">
        <v>113</v>
      </c>
      <c r="D273" s="56">
        <v>0</v>
      </c>
      <c r="E273" s="56">
        <v>0</v>
      </c>
      <c r="F273" s="56">
        <v>0</v>
      </c>
      <c r="G273" s="56">
        <v>0</v>
      </c>
      <c r="H273" s="56">
        <v>0</v>
      </c>
      <c r="I273" s="56">
        <v>0</v>
      </c>
      <c r="J273" s="56" t="s">
        <v>78</v>
      </c>
    </row>
    <row r="274" spans="2:10" ht="15">
      <c r="B274" s="30" t="s">
        <v>102</v>
      </c>
      <c r="C274" s="31" t="s">
        <v>107</v>
      </c>
      <c r="D274" s="27">
        <v>0</v>
      </c>
      <c r="E274" s="27">
        <v>0</v>
      </c>
      <c r="F274" s="27">
        <v>0</v>
      </c>
      <c r="G274" s="27">
        <v>0</v>
      </c>
      <c r="H274" s="27">
        <v>0</v>
      </c>
      <c r="I274" s="27">
        <v>0</v>
      </c>
      <c r="J274" s="27" t="s">
        <v>78</v>
      </c>
    </row>
    <row r="275" spans="2:10" ht="15">
      <c r="B275" s="32" t="s">
        <v>102</v>
      </c>
      <c r="C275" s="33" t="s">
        <v>108</v>
      </c>
      <c r="D275" s="28">
        <v>0</v>
      </c>
      <c r="E275" s="28">
        <v>2</v>
      </c>
      <c r="F275" s="28">
        <v>1</v>
      </c>
      <c r="G275" s="28">
        <v>2</v>
      </c>
      <c r="H275" s="28">
        <v>0.3</v>
      </c>
      <c r="I275" s="28">
        <v>0</v>
      </c>
      <c r="J275" s="28" t="s">
        <v>78</v>
      </c>
    </row>
    <row r="276" spans="2:10" ht="15">
      <c r="B276" s="32" t="s">
        <v>102</v>
      </c>
      <c r="C276" s="33" t="s">
        <v>109</v>
      </c>
      <c r="D276" s="28">
        <v>0</v>
      </c>
      <c r="E276" s="28">
        <v>0</v>
      </c>
      <c r="F276" s="28">
        <v>0</v>
      </c>
      <c r="G276" s="28">
        <v>0</v>
      </c>
      <c r="H276" s="28">
        <v>0</v>
      </c>
      <c r="I276" s="28">
        <v>0</v>
      </c>
      <c r="J276" s="28" t="s">
        <v>78</v>
      </c>
    </row>
    <row r="277" spans="2:10" ht="15">
      <c r="B277" s="32" t="s">
        <v>102</v>
      </c>
      <c r="C277" s="33" t="s">
        <v>110</v>
      </c>
      <c r="D277" s="28">
        <v>0</v>
      </c>
      <c r="E277" s="28">
        <v>0</v>
      </c>
      <c r="F277" s="28">
        <v>0</v>
      </c>
      <c r="G277" s="28">
        <v>0</v>
      </c>
      <c r="H277" s="28">
        <v>0</v>
      </c>
      <c r="I277" s="28">
        <v>0</v>
      </c>
      <c r="J277" s="28" t="s">
        <v>78</v>
      </c>
    </row>
    <row r="278" spans="2:10" ht="15">
      <c r="B278" s="32" t="s">
        <v>102</v>
      </c>
      <c r="C278" s="33" t="s">
        <v>88</v>
      </c>
      <c r="D278" s="28">
        <v>522</v>
      </c>
      <c r="E278" s="28">
        <v>555</v>
      </c>
      <c r="F278" s="28">
        <v>594</v>
      </c>
      <c r="G278" s="28">
        <v>610</v>
      </c>
      <c r="H278" s="28">
        <v>621.6</v>
      </c>
      <c r="I278" s="28">
        <v>632.9</v>
      </c>
      <c r="J278" s="28" t="s">
        <v>78</v>
      </c>
    </row>
    <row r="279" spans="2:10" ht="15">
      <c r="B279" s="32" t="s">
        <v>102</v>
      </c>
      <c r="C279" s="33" t="s">
        <v>89</v>
      </c>
      <c r="D279" s="28">
        <v>9</v>
      </c>
      <c r="E279" s="28">
        <v>7</v>
      </c>
      <c r="F279" s="28">
        <v>21</v>
      </c>
      <c r="G279" s="28">
        <v>24</v>
      </c>
      <c r="H279" s="28">
        <v>9</v>
      </c>
      <c r="I279" s="28">
        <v>0.4</v>
      </c>
      <c r="J279" s="28" t="s">
        <v>78</v>
      </c>
    </row>
    <row r="280" spans="2:10" ht="15">
      <c r="B280" s="32" t="s">
        <v>102</v>
      </c>
      <c r="C280" s="33" t="s">
        <v>111</v>
      </c>
      <c r="D280" s="28">
        <v>0</v>
      </c>
      <c r="E280" s="28">
        <v>0</v>
      </c>
      <c r="F280" s="28">
        <v>0</v>
      </c>
      <c r="G280" s="28">
        <v>0</v>
      </c>
      <c r="H280" s="28">
        <v>0</v>
      </c>
      <c r="I280" s="28">
        <v>0</v>
      </c>
      <c r="J280" s="28" t="s">
        <v>78</v>
      </c>
    </row>
    <row r="281" spans="2:10" ht="15">
      <c r="B281" s="32" t="s">
        <v>102</v>
      </c>
      <c r="C281" s="33" t="s">
        <v>112</v>
      </c>
      <c r="D281" s="28">
        <v>0</v>
      </c>
      <c r="E281" s="28">
        <v>0</v>
      </c>
      <c r="F281" s="28">
        <v>0</v>
      </c>
      <c r="G281" s="28">
        <v>0</v>
      </c>
      <c r="H281" s="28">
        <v>0</v>
      </c>
      <c r="I281" s="28">
        <v>0</v>
      </c>
      <c r="J281" s="28" t="s">
        <v>78</v>
      </c>
    </row>
    <row r="282" spans="2:10" ht="15">
      <c r="B282" s="32" t="s">
        <v>102</v>
      </c>
      <c r="C282" s="33" t="s">
        <v>87</v>
      </c>
      <c r="D282" s="28">
        <v>0</v>
      </c>
      <c r="E282" s="28">
        <v>6</v>
      </c>
      <c r="F282" s="28">
        <v>5</v>
      </c>
      <c r="G282" s="28">
        <v>2</v>
      </c>
      <c r="H282" s="28">
        <v>0.4</v>
      </c>
      <c r="I282" s="28">
        <v>0.8</v>
      </c>
      <c r="J282" s="28" t="s">
        <v>78</v>
      </c>
    </row>
    <row r="283" spans="2:10" ht="15">
      <c r="B283" s="34" t="s">
        <v>102</v>
      </c>
      <c r="C283" s="35" t="s">
        <v>91</v>
      </c>
      <c r="D283" s="29">
        <v>-15</v>
      </c>
      <c r="E283" s="29">
        <v>-6</v>
      </c>
      <c r="F283" s="29">
        <v>4</v>
      </c>
      <c r="G283" s="29">
        <v>0</v>
      </c>
      <c r="H283" s="29">
        <v>2</v>
      </c>
      <c r="I283" s="29">
        <v>-3.1</v>
      </c>
      <c r="J283" s="29" t="s">
        <v>78</v>
      </c>
    </row>
    <row r="284" spans="2:10" ht="15">
      <c r="B284" s="36" t="s">
        <v>102</v>
      </c>
      <c r="C284" s="37" t="s">
        <v>113</v>
      </c>
      <c r="D284" s="56">
        <v>498</v>
      </c>
      <c r="E284" s="56">
        <v>538</v>
      </c>
      <c r="F284" s="56">
        <v>573</v>
      </c>
      <c r="G284" s="56">
        <v>586</v>
      </c>
      <c r="H284" s="56">
        <v>614.5</v>
      </c>
      <c r="I284" s="56">
        <v>628.6</v>
      </c>
      <c r="J284" s="56" t="s">
        <v>78</v>
      </c>
    </row>
    <row r="285" spans="2:10" ht="15">
      <c r="B285" s="30" t="s">
        <v>103</v>
      </c>
      <c r="C285" s="31" t="s">
        <v>107</v>
      </c>
      <c r="D285" s="27">
        <v>0</v>
      </c>
      <c r="E285" s="27">
        <v>0</v>
      </c>
      <c r="F285" s="27">
        <v>0</v>
      </c>
      <c r="G285" s="27">
        <v>0</v>
      </c>
      <c r="H285" s="27">
        <v>0</v>
      </c>
      <c r="I285" s="27">
        <v>0</v>
      </c>
      <c r="J285" s="27" t="s">
        <v>78</v>
      </c>
    </row>
    <row r="286" spans="2:10" ht="15">
      <c r="B286" s="32" t="s">
        <v>103</v>
      </c>
      <c r="C286" s="33" t="s">
        <v>108</v>
      </c>
      <c r="D286" s="28">
        <v>11</v>
      </c>
      <c r="E286" s="28">
        <v>13</v>
      </c>
      <c r="F286" s="28">
        <v>11</v>
      </c>
      <c r="G286" s="28">
        <v>6</v>
      </c>
      <c r="H286" s="28">
        <v>3.5</v>
      </c>
      <c r="I286" s="28">
        <v>1.6</v>
      </c>
      <c r="J286" s="28" t="s">
        <v>78</v>
      </c>
    </row>
    <row r="287" spans="2:10" ht="15">
      <c r="B287" s="32" t="s">
        <v>103</v>
      </c>
      <c r="C287" s="33" t="s">
        <v>109</v>
      </c>
      <c r="D287" s="28">
        <v>0</v>
      </c>
      <c r="E287" s="28">
        <v>0</v>
      </c>
      <c r="F287" s="28">
        <v>0</v>
      </c>
      <c r="G287" s="28">
        <v>0</v>
      </c>
      <c r="H287" s="28">
        <v>0</v>
      </c>
      <c r="I287" s="28">
        <v>0</v>
      </c>
      <c r="J287" s="28" t="s">
        <v>78</v>
      </c>
    </row>
    <row r="288" spans="2:10" ht="15">
      <c r="B288" s="32" t="s">
        <v>103</v>
      </c>
      <c r="C288" s="33" t="s">
        <v>110</v>
      </c>
      <c r="D288" s="28">
        <v>0</v>
      </c>
      <c r="E288" s="28">
        <v>0</v>
      </c>
      <c r="F288" s="28">
        <v>0</v>
      </c>
      <c r="G288" s="28">
        <v>0</v>
      </c>
      <c r="H288" s="28">
        <v>0</v>
      </c>
      <c r="I288" s="28">
        <v>0</v>
      </c>
      <c r="J288" s="28" t="s">
        <v>78</v>
      </c>
    </row>
    <row r="289" spans="2:10" ht="15">
      <c r="B289" s="32" t="s">
        <v>103</v>
      </c>
      <c r="C289" s="33" t="s">
        <v>88</v>
      </c>
      <c r="D289" s="28">
        <v>6</v>
      </c>
      <c r="E289" s="28">
        <v>29</v>
      </c>
      <c r="F289" s="28">
        <v>10</v>
      </c>
      <c r="G289" s="28">
        <v>7</v>
      </c>
      <c r="H289" s="28">
        <v>6.1</v>
      </c>
      <c r="I289" s="28">
        <v>5.2</v>
      </c>
      <c r="J289" s="28" t="s">
        <v>78</v>
      </c>
    </row>
    <row r="290" spans="2:10" ht="15">
      <c r="B290" s="32" t="s">
        <v>103</v>
      </c>
      <c r="C290" s="33" t="s">
        <v>89</v>
      </c>
      <c r="D290" s="28">
        <v>5</v>
      </c>
      <c r="E290" s="28">
        <v>9</v>
      </c>
      <c r="F290" s="28">
        <v>9</v>
      </c>
      <c r="G290" s="28">
        <v>3</v>
      </c>
      <c r="H290" s="28">
        <v>0.3</v>
      </c>
      <c r="I290" s="28">
        <v>1.7</v>
      </c>
      <c r="J290" s="28" t="s">
        <v>78</v>
      </c>
    </row>
    <row r="291" spans="2:10" ht="15">
      <c r="B291" s="32" t="s">
        <v>103</v>
      </c>
      <c r="C291" s="33" t="s">
        <v>111</v>
      </c>
      <c r="D291" s="28">
        <v>0</v>
      </c>
      <c r="E291" s="28">
        <v>0</v>
      </c>
      <c r="F291" s="28">
        <v>0</v>
      </c>
      <c r="G291" s="28">
        <v>0</v>
      </c>
      <c r="H291" s="28">
        <v>0</v>
      </c>
      <c r="I291" s="28">
        <v>0</v>
      </c>
      <c r="J291" s="28" t="s">
        <v>78</v>
      </c>
    </row>
    <row r="292" spans="2:10" ht="15">
      <c r="B292" s="32" t="s">
        <v>103</v>
      </c>
      <c r="C292" s="33" t="s">
        <v>112</v>
      </c>
      <c r="D292" s="28">
        <v>0</v>
      </c>
      <c r="E292" s="28">
        <v>0</v>
      </c>
      <c r="F292" s="28">
        <v>0</v>
      </c>
      <c r="G292" s="28">
        <v>0</v>
      </c>
      <c r="H292" s="28">
        <v>0</v>
      </c>
      <c r="I292" s="28">
        <v>0</v>
      </c>
      <c r="J292" s="28" t="s">
        <v>78</v>
      </c>
    </row>
    <row r="293" spans="2:10" ht="15">
      <c r="B293" s="32" t="s">
        <v>103</v>
      </c>
      <c r="C293" s="33" t="s">
        <v>87</v>
      </c>
      <c r="D293" s="28">
        <v>4</v>
      </c>
      <c r="E293" s="28">
        <v>3</v>
      </c>
      <c r="F293" s="28">
        <v>3</v>
      </c>
      <c r="G293" s="28">
        <v>1</v>
      </c>
      <c r="H293" s="28">
        <v>0.7</v>
      </c>
      <c r="I293" s="28">
        <v>0.3</v>
      </c>
      <c r="J293" s="28" t="s">
        <v>78</v>
      </c>
    </row>
    <row r="294" spans="2:10" ht="15">
      <c r="B294" s="34" t="s">
        <v>103</v>
      </c>
      <c r="C294" s="35" t="s">
        <v>91</v>
      </c>
      <c r="D294" s="29">
        <v>1</v>
      </c>
      <c r="E294" s="29">
        <v>-16</v>
      </c>
      <c r="F294" s="29">
        <v>3</v>
      </c>
      <c r="G294" s="29">
        <v>-1.3</v>
      </c>
      <c r="H294" s="29">
        <v>-4.5</v>
      </c>
      <c r="I294" s="29">
        <v>-3.6</v>
      </c>
      <c r="J294" s="29" t="s">
        <v>78</v>
      </c>
    </row>
    <row r="295" spans="2:10" ht="15">
      <c r="B295" s="36" t="s">
        <v>103</v>
      </c>
      <c r="C295" s="37" t="s">
        <v>113</v>
      </c>
      <c r="D295" s="56">
        <v>9</v>
      </c>
      <c r="E295" s="56">
        <v>14</v>
      </c>
      <c r="F295" s="56">
        <v>12</v>
      </c>
      <c r="G295" s="56">
        <v>7.7</v>
      </c>
      <c r="H295" s="56">
        <v>4.1</v>
      </c>
      <c r="I295" s="56">
        <v>1.2</v>
      </c>
      <c r="J295" s="56" t="s">
        <v>78</v>
      </c>
    </row>
    <row r="296" spans="2:10" ht="15">
      <c r="B296" s="30" t="s">
        <v>127</v>
      </c>
      <c r="C296" s="31" t="s">
        <v>107</v>
      </c>
      <c r="D296" s="27">
        <v>0</v>
      </c>
      <c r="E296" s="27">
        <v>0</v>
      </c>
      <c r="F296" s="27">
        <v>0</v>
      </c>
      <c r="G296" s="27">
        <v>0</v>
      </c>
      <c r="H296" s="27">
        <v>0</v>
      </c>
      <c r="I296" s="27">
        <v>0</v>
      </c>
      <c r="J296" s="27" t="s">
        <v>78</v>
      </c>
    </row>
    <row r="297" spans="2:10" ht="15">
      <c r="B297" s="32" t="s">
        <v>127</v>
      </c>
      <c r="C297" s="33" t="s">
        <v>108</v>
      </c>
      <c r="D297" s="28">
        <v>0</v>
      </c>
      <c r="E297" s="28">
        <v>0</v>
      </c>
      <c r="F297" s="28">
        <v>0</v>
      </c>
      <c r="G297" s="28">
        <v>0.3</v>
      </c>
      <c r="H297" s="28">
        <v>0</v>
      </c>
      <c r="I297" s="28">
        <v>0</v>
      </c>
      <c r="J297" s="28" t="s">
        <v>78</v>
      </c>
    </row>
    <row r="298" spans="2:10" ht="15">
      <c r="B298" s="32" t="s">
        <v>127</v>
      </c>
      <c r="C298" s="33" t="s">
        <v>109</v>
      </c>
      <c r="D298" s="28">
        <v>0</v>
      </c>
      <c r="E298" s="28">
        <v>0</v>
      </c>
      <c r="F298" s="28">
        <v>0</v>
      </c>
      <c r="G298" s="28">
        <v>0</v>
      </c>
      <c r="H298" s="28">
        <v>0</v>
      </c>
      <c r="I298" s="28">
        <v>0</v>
      </c>
      <c r="J298" s="28" t="s">
        <v>78</v>
      </c>
    </row>
    <row r="299" spans="2:10" ht="15">
      <c r="B299" s="32" t="s">
        <v>127</v>
      </c>
      <c r="C299" s="33" t="s">
        <v>110</v>
      </c>
      <c r="D299" s="28">
        <v>0</v>
      </c>
      <c r="E299" s="28">
        <v>0</v>
      </c>
      <c r="F299" s="28">
        <v>0</v>
      </c>
      <c r="G299" s="28">
        <v>0</v>
      </c>
      <c r="H299" s="28">
        <v>0</v>
      </c>
      <c r="I299" s="28">
        <v>0</v>
      </c>
      <c r="J299" s="28" t="s">
        <v>78</v>
      </c>
    </row>
    <row r="300" spans="2:10" ht="15">
      <c r="B300" s="32" t="s">
        <v>127</v>
      </c>
      <c r="C300" s="33" t="s">
        <v>88</v>
      </c>
      <c r="D300" s="28">
        <v>0</v>
      </c>
      <c r="E300" s="28">
        <v>0</v>
      </c>
      <c r="F300" s="28">
        <v>1</v>
      </c>
      <c r="G300" s="28">
        <v>0</v>
      </c>
      <c r="H300" s="28">
        <v>0.2</v>
      </c>
      <c r="I300" s="28">
        <v>0.2</v>
      </c>
      <c r="J300" s="28" t="s">
        <v>78</v>
      </c>
    </row>
    <row r="301" spans="2:10" ht="15">
      <c r="B301" s="32" t="s">
        <v>127</v>
      </c>
      <c r="C301" s="33" t="s">
        <v>89</v>
      </c>
      <c r="D301" s="28">
        <v>0</v>
      </c>
      <c r="E301" s="28">
        <v>0</v>
      </c>
      <c r="F301" s="28">
        <v>0</v>
      </c>
      <c r="G301" s="28">
        <v>0</v>
      </c>
      <c r="H301" s="28">
        <v>0</v>
      </c>
      <c r="I301" s="28">
        <v>0</v>
      </c>
      <c r="J301" s="28" t="s">
        <v>78</v>
      </c>
    </row>
    <row r="302" spans="2:10" ht="15">
      <c r="B302" s="32" t="s">
        <v>127</v>
      </c>
      <c r="C302" s="33" t="s">
        <v>111</v>
      </c>
      <c r="D302" s="28">
        <v>0</v>
      </c>
      <c r="E302" s="28">
        <v>0</v>
      </c>
      <c r="F302" s="28">
        <v>0</v>
      </c>
      <c r="G302" s="28">
        <v>0</v>
      </c>
      <c r="H302" s="28">
        <v>0</v>
      </c>
      <c r="I302" s="28">
        <v>0</v>
      </c>
      <c r="J302" s="28" t="s">
        <v>78</v>
      </c>
    </row>
    <row r="303" spans="2:10" ht="15">
      <c r="B303" s="32" t="s">
        <v>127</v>
      </c>
      <c r="C303" s="33" t="s">
        <v>112</v>
      </c>
      <c r="D303" s="28">
        <v>0</v>
      </c>
      <c r="E303" s="28">
        <v>0</v>
      </c>
      <c r="F303" s="28">
        <v>0</v>
      </c>
      <c r="G303" s="28">
        <v>0</v>
      </c>
      <c r="H303" s="28">
        <v>0</v>
      </c>
      <c r="I303" s="28">
        <v>0</v>
      </c>
      <c r="J303" s="28" t="s">
        <v>78</v>
      </c>
    </row>
    <row r="304" spans="2:10" ht="15">
      <c r="B304" s="32" t="s">
        <v>127</v>
      </c>
      <c r="C304" s="33" t="s">
        <v>87</v>
      </c>
      <c r="D304" s="28">
        <v>0</v>
      </c>
      <c r="E304" s="28">
        <v>0</v>
      </c>
      <c r="F304" s="28">
        <v>0</v>
      </c>
      <c r="G304" s="28">
        <v>0</v>
      </c>
      <c r="H304" s="28">
        <v>0</v>
      </c>
      <c r="I304" s="28">
        <v>0</v>
      </c>
      <c r="J304" s="28" t="s">
        <v>78</v>
      </c>
    </row>
    <row r="305" spans="2:10" ht="15">
      <c r="B305" s="34" t="s">
        <v>127</v>
      </c>
      <c r="C305" s="35" t="s">
        <v>91</v>
      </c>
      <c r="D305" s="29">
        <v>0</v>
      </c>
      <c r="E305" s="29">
        <v>0</v>
      </c>
      <c r="F305" s="29">
        <v>0</v>
      </c>
      <c r="G305" s="29">
        <v>0</v>
      </c>
      <c r="H305" s="29">
        <v>-0.1</v>
      </c>
      <c r="I305" s="29">
        <v>0.1</v>
      </c>
      <c r="J305" s="29" t="s">
        <v>78</v>
      </c>
    </row>
    <row r="306" spans="2:10" ht="15">
      <c r="B306" s="36" t="s">
        <v>127</v>
      </c>
      <c r="C306" s="37" t="s">
        <v>113</v>
      </c>
      <c r="D306" s="56">
        <v>0</v>
      </c>
      <c r="E306" s="56">
        <v>0</v>
      </c>
      <c r="F306" s="56">
        <v>1</v>
      </c>
      <c r="G306" s="56">
        <v>0.3</v>
      </c>
      <c r="H306" s="56">
        <v>0.1</v>
      </c>
      <c r="I306" s="56">
        <v>0.3</v>
      </c>
      <c r="J306" s="56" t="s">
        <v>78</v>
      </c>
    </row>
    <row r="307" spans="2:10" ht="15">
      <c r="B307" s="30" t="s">
        <v>104</v>
      </c>
      <c r="C307" s="31" t="s">
        <v>107</v>
      </c>
      <c r="D307" s="27">
        <v>0</v>
      </c>
      <c r="E307" s="27">
        <v>0</v>
      </c>
      <c r="F307" s="27">
        <v>0</v>
      </c>
      <c r="G307" s="27">
        <v>0</v>
      </c>
      <c r="H307" s="27">
        <v>0</v>
      </c>
      <c r="I307" s="27">
        <v>0</v>
      </c>
      <c r="J307" s="27" t="s">
        <v>78</v>
      </c>
    </row>
    <row r="308" spans="2:10" ht="15">
      <c r="B308" s="32" t="s">
        <v>104</v>
      </c>
      <c r="C308" s="33" t="s">
        <v>108</v>
      </c>
      <c r="D308" s="28">
        <v>0</v>
      </c>
      <c r="E308" s="28">
        <v>0</v>
      </c>
      <c r="F308" s="28">
        <v>0</v>
      </c>
      <c r="G308" s="28">
        <v>0.1</v>
      </c>
      <c r="H308" s="28">
        <v>0</v>
      </c>
      <c r="I308" s="28">
        <v>0</v>
      </c>
      <c r="J308" s="28" t="s">
        <v>78</v>
      </c>
    </row>
    <row r="309" spans="2:10" ht="15">
      <c r="B309" s="32" t="s">
        <v>104</v>
      </c>
      <c r="C309" s="33" t="s">
        <v>109</v>
      </c>
      <c r="D309" s="28">
        <v>0</v>
      </c>
      <c r="E309" s="28">
        <v>0</v>
      </c>
      <c r="F309" s="28">
        <v>0</v>
      </c>
      <c r="G309" s="28">
        <v>0</v>
      </c>
      <c r="H309" s="28">
        <v>0</v>
      </c>
      <c r="I309" s="28">
        <v>0</v>
      </c>
      <c r="J309" s="28" t="s">
        <v>78</v>
      </c>
    </row>
    <row r="310" spans="2:10" ht="15">
      <c r="B310" s="32" t="s">
        <v>104</v>
      </c>
      <c r="C310" s="33" t="s">
        <v>110</v>
      </c>
      <c r="D310" s="28">
        <v>0</v>
      </c>
      <c r="E310" s="28">
        <v>0</v>
      </c>
      <c r="F310" s="28">
        <v>0</v>
      </c>
      <c r="G310" s="28">
        <v>0</v>
      </c>
      <c r="H310" s="28">
        <v>0</v>
      </c>
      <c r="I310" s="28">
        <v>0</v>
      </c>
      <c r="J310" s="28" t="s">
        <v>78</v>
      </c>
    </row>
    <row r="311" spans="2:10" ht="15">
      <c r="B311" s="32" t="s">
        <v>104</v>
      </c>
      <c r="C311" s="33" t="s">
        <v>88</v>
      </c>
      <c r="D311" s="28">
        <v>8</v>
      </c>
      <c r="E311" s="28">
        <v>9</v>
      </c>
      <c r="F311" s="28">
        <v>9</v>
      </c>
      <c r="G311" s="28">
        <v>9</v>
      </c>
      <c r="H311" s="28">
        <v>8.7</v>
      </c>
      <c r="I311" s="28">
        <v>9</v>
      </c>
      <c r="J311" s="28" t="s">
        <v>78</v>
      </c>
    </row>
    <row r="312" spans="2:10" ht="15">
      <c r="B312" s="32" t="s">
        <v>104</v>
      </c>
      <c r="C312" s="33" t="s">
        <v>89</v>
      </c>
      <c r="D312" s="28">
        <v>0</v>
      </c>
      <c r="E312" s="28">
        <v>0</v>
      </c>
      <c r="F312" s="28">
        <v>1</v>
      </c>
      <c r="G312" s="28">
        <v>0</v>
      </c>
      <c r="H312" s="28">
        <v>0.2</v>
      </c>
      <c r="I312" s="28">
        <v>0</v>
      </c>
      <c r="J312" s="28" t="s">
        <v>78</v>
      </c>
    </row>
    <row r="313" spans="2:10" ht="15">
      <c r="B313" s="32" t="s">
        <v>104</v>
      </c>
      <c r="C313" s="33" t="s">
        <v>111</v>
      </c>
      <c r="D313" s="28">
        <v>0</v>
      </c>
      <c r="E313" s="28">
        <v>0</v>
      </c>
      <c r="F313" s="28">
        <v>0</v>
      </c>
      <c r="G313" s="28">
        <v>0</v>
      </c>
      <c r="H313" s="28">
        <v>0</v>
      </c>
      <c r="I313" s="28">
        <v>0</v>
      </c>
      <c r="J313" s="28" t="s">
        <v>78</v>
      </c>
    </row>
    <row r="314" spans="2:10" ht="15">
      <c r="B314" s="32" t="s">
        <v>104</v>
      </c>
      <c r="C314" s="33" t="s">
        <v>112</v>
      </c>
      <c r="D314" s="28">
        <v>0</v>
      </c>
      <c r="E314" s="28">
        <v>0</v>
      </c>
      <c r="F314" s="28">
        <v>0</v>
      </c>
      <c r="G314" s="28">
        <v>0</v>
      </c>
      <c r="H314" s="28">
        <v>0</v>
      </c>
      <c r="I314" s="28">
        <v>0</v>
      </c>
      <c r="J314" s="28" t="s">
        <v>78</v>
      </c>
    </row>
    <row r="315" spans="2:10" ht="15">
      <c r="B315" s="32" t="s">
        <v>104</v>
      </c>
      <c r="C315" s="33" t="s">
        <v>87</v>
      </c>
      <c r="D315" s="28">
        <v>0</v>
      </c>
      <c r="E315" s="28">
        <v>0</v>
      </c>
      <c r="F315" s="28">
        <v>0</v>
      </c>
      <c r="G315" s="28">
        <v>0</v>
      </c>
      <c r="H315" s="28">
        <v>0</v>
      </c>
      <c r="I315" s="28">
        <v>0.1</v>
      </c>
      <c r="J315" s="28" t="s">
        <v>78</v>
      </c>
    </row>
    <row r="316" spans="2:10" ht="15">
      <c r="B316" s="34" t="s">
        <v>104</v>
      </c>
      <c r="C316" s="35" t="s">
        <v>91</v>
      </c>
      <c r="D316" s="29">
        <v>0</v>
      </c>
      <c r="E316" s="29">
        <v>0</v>
      </c>
      <c r="F316" s="29">
        <v>-1</v>
      </c>
      <c r="G316" s="29">
        <v>0</v>
      </c>
      <c r="H316" s="29">
        <v>0</v>
      </c>
      <c r="I316" s="29">
        <v>-0.1</v>
      </c>
      <c r="J316" s="29" t="s">
        <v>78</v>
      </c>
    </row>
    <row r="317" spans="2:10" ht="15">
      <c r="B317" s="36" t="s">
        <v>104</v>
      </c>
      <c r="C317" s="37" t="s">
        <v>113</v>
      </c>
      <c r="D317" s="56">
        <v>8</v>
      </c>
      <c r="E317" s="56">
        <v>9</v>
      </c>
      <c r="F317" s="56">
        <v>7</v>
      </c>
      <c r="G317" s="56">
        <v>9.1</v>
      </c>
      <c r="H317" s="56">
        <v>8.5</v>
      </c>
      <c r="I317" s="56">
        <v>8.8</v>
      </c>
      <c r="J317" s="56" t="s">
        <v>78</v>
      </c>
    </row>
    <row r="318" spans="2:10" ht="15">
      <c r="B318" s="30" t="s">
        <v>105</v>
      </c>
      <c r="C318" s="31" t="s">
        <v>107</v>
      </c>
      <c r="D318" s="27">
        <v>0</v>
      </c>
      <c r="E318" s="27">
        <v>0</v>
      </c>
      <c r="F318" s="27">
        <v>0</v>
      </c>
      <c r="G318" s="27">
        <v>0</v>
      </c>
      <c r="H318" s="27">
        <v>0</v>
      </c>
      <c r="I318" s="27">
        <v>0</v>
      </c>
      <c r="J318" s="27" t="s">
        <v>78</v>
      </c>
    </row>
    <row r="319" spans="2:10" ht="15">
      <c r="B319" s="32" t="s">
        <v>105</v>
      </c>
      <c r="C319" s="33" t="s">
        <v>108</v>
      </c>
      <c r="D319" s="28">
        <v>0</v>
      </c>
      <c r="E319" s="28">
        <v>0</v>
      </c>
      <c r="F319" s="28">
        <v>0</v>
      </c>
      <c r="G319" s="28">
        <v>0.4</v>
      </c>
      <c r="H319" s="28">
        <v>0.3</v>
      </c>
      <c r="I319" s="28">
        <v>0</v>
      </c>
      <c r="J319" s="28" t="s">
        <v>78</v>
      </c>
    </row>
    <row r="320" spans="2:10" ht="15">
      <c r="B320" s="32" t="s">
        <v>105</v>
      </c>
      <c r="C320" s="33" t="s">
        <v>109</v>
      </c>
      <c r="D320" s="28">
        <v>0</v>
      </c>
      <c r="E320" s="28">
        <v>0</v>
      </c>
      <c r="F320" s="28">
        <v>0</v>
      </c>
      <c r="G320" s="28">
        <v>0</v>
      </c>
      <c r="H320" s="28">
        <v>0</v>
      </c>
      <c r="I320" s="28">
        <v>0</v>
      </c>
      <c r="J320" s="28" t="s">
        <v>78</v>
      </c>
    </row>
    <row r="321" spans="2:10" ht="15">
      <c r="B321" s="32" t="s">
        <v>105</v>
      </c>
      <c r="C321" s="33" t="s">
        <v>110</v>
      </c>
      <c r="D321" s="28">
        <v>0</v>
      </c>
      <c r="E321" s="28">
        <v>0</v>
      </c>
      <c r="F321" s="28">
        <v>0</v>
      </c>
      <c r="G321" s="28">
        <v>0</v>
      </c>
      <c r="H321" s="28">
        <v>0</v>
      </c>
      <c r="I321" s="28">
        <v>0</v>
      </c>
      <c r="J321" s="28" t="s">
        <v>78</v>
      </c>
    </row>
    <row r="322" spans="2:10" ht="15">
      <c r="B322" s="32" t="s">
        <v>105</v>
      </c>
      <c r="C322" s="33" t="s">
        <v>88</v>
      </c>
      <c r="D322" s="28">
        <v>26</v>
      </c>
      <c r="E322" s="28">
        <v>29</v>
      </c>
      <c r="F322" s="28">
        <v>27</v>
      </c>
      <c r="G322" s="28">
        <v>59</v>
      </c>
      <c r="H322" s="28">
        <v>52.5</v>
      </c>
      <c r="I322" s="28">
        <v>64.5</v>
      </c>
      <c r="J322" s="28" t="s">
        <v>78</v>
      </c>
    </row>
    <row r="323" spans="2:10" ht="15">
      <c r="B323" s="32" t="s">
        <v>105</v>
      </c>
      <c r="C323" s="33" t="s">
        <v>89</v>
      </c>
      <c r="D323" s="28">
        <v>0</v>
      </c>
      <c r="E323" s="28">
        <v>0</v>
      </c>
      <c r="F323" s="28">
        <v>0</v>
      </c>
      <c r="G323" s="28">
        <v>0</v>
      </c>
      <c r="H323" s="28">
        <v>0</v>
      </c>
      <c r="I323" s="28">
        <v>0</v>
      </c>
      <c r="J323" s="28" t="s">
        <v>78</v>
      </c>
    </row>
    <row r="324" spans="2:10" ht="15">
      <c r="B324" s="32" t="s">
        <v>105</v>
      </c>
      <c r="C324" s="33" t="s">
        <v>111</v>
      </c>
      <c r="D324" s="28">
        <v>0</v>
      </c>
      <c r="E324" s="28">
        <v>0</v>
      </c>
      <c r="F324" s="28">
        <v>0</v>
      </c>
      <c r="G324" s="28">
        <v>0</v>
      </c>
      <c r="H324" s="28">
        <v>0</v>
      </c>
      <c r="I324" s="28">
        <v>0</v>
      </c>
      <c r="J324" s="28" t="s">
        <v>78</v>
      </c>
    </row>
    <row r="325" spans="2:10" ht="15">
      <c r="B325" s="32" t="s">
        <v>105</v>
      </c>
      <c r="C325" s="33" t="s">
        <v>112</v>
      </c>
      <c r="D325" s="28">
        <v>0</v>
      </c>
      <c r="E325" s="28">
        <v>0</v>
      </c>
      <c r="F325" s="28">
        <v>0</v>
      </c>
      <c r="G325" s="28">
        <v>0</v>
      </c>
      <c r="H325" s="28">
        <v>0</v>
      </c>
      <c r="I325" s="28">
        <v>0</v>
      </c>
      <c r="J325" s="28" t="s">
        <v>78</v>
      </c>
    </row>
    <row r="326" spans="2:10" ht="15">
      <c r="B326" s="32" t="s">
        <v>105</v>
      </c>
      <c r="C326" s="33" t="s">
        <v>87</v>
      </c>
      <c r="D326" s="28">
        <v>0</v>
      </c>
      <c r="E326" s="28">
        <v>0</v>
      </c>
      <c r="F326" s="28">
        <v>0</v>
      </c>
      <c r="G326" s="28">
        <v>0</v>
      </c>
      <c r="H326" s="28">
        <v>0</v>
      </c>
      <c r="I326" s="28">
        <v>0</v>
      </c>
      <c r="J326" s="28" t="s">
        <v>78</v>
      </c>
    </row>
    <row r="327" spans="2:10" ht="15">
      <c r="B327" s="34" t="s">
        <v>105</v>
      </c>
      <c r="C327" s="35" t="s">
        <v>91</v>
      </c>
      <c r="D327" s="29">
        <v>3</v>
      </c>
      <c r="E327" s="29">
        <v>0</v>
      </c>
      <c r="F327" s="29">
        <v>0</v>
      </c>
      <c r="G327" s="29">
        <v>0</v>
      </c>
      <c r="H327" s="29">
        <v>-3.5</v>
      </c>
      <c r="I327" s="29">
        <v>1.6</v>
      </c>
      <c r="J327" s="29" t="s">
        <v>78</v>
      </c>
    </row>
    <row r="328" spans="2:10" ht="15">
      <c r="B328" s="36" t="s">
        <v>105</v>
      </c>
      <c r="C328" s="37" t="s">
        <v>113</v>
      </c>
      <c r="D328" s="56">
        <v>29</v>
      </c>
      <c r="E328" s="56">
        <v>29</v>
      </c>
      <c r="F328" s="56">
        <v>27</v>
      </c>
      <c r="G328" s="56">
        <v>59.4</v>
      </c>
      <c r="H328" s="56">
        <v>49.3</v>
      </c>
      <c r="I328" s="56">
        <v>66.1</v>
      </c>
      <c r="J328" s="56" t="s">
        <v>78</v>
      </c>
    </row>
    <row r="329" spans="2:10" ht="15">
      <c r="B329" s="30" t="s">
        <v>106</v>
      </c>
      <c r="C329" s="31" t="s">
        <v>107</v>
      </c>
      <c r="D329" s="27">
        <v>0</v>
      </c>
      <c r="E329" s="27">
        <v>0</v>
      </c>
      <c r="F329" s="27">
        <v>0</v>
      </c>
      <c r="G329" s="27">
        <v>0</v>
      </c>
      <c r="H329" s="27">
        <v>0</v>
      </c>
      <c r="I329" s="27">
        <v>0</v>
      </c>
      <c r="J329" s="27" t="s">
        <v>78</v>
      </c>
    </row>
    <row r="330" spans="2:10" ht="15">
      <c r="B330" s="32" t="s">
        <v>106</v>
      </c>
      <c r="C330" s="33" t="s">
        <v>108</v>
      </c>
      <c r="D330" s="28">
        <v>0</v>
      </c>
      <c r="E330" s="28">
        <v>0</v>
      </c>
      <c r="F330" s="28">
        <v>0</v>
      </c>
      <c r="G330" s="28">
        <v>0</v>
      </c>
      <c r="H330" s="28">
        <v>0</v>
      </c>
      <c r="I330" s="28">
        <v>0</v>
      </c>
      <c r="J330" s="28" t="s">
        <v>78</v>
      </c>
    </row>
    <row r="331" spans="2:10" ht="15">
      <c r="B331" s="32" t="s">
        <v>106</v>
      </c>
      <c r="C331" s="33" t="s">
        <v>109</v>
      </c>
      <c r="D331" s="28">
        <v>0</v>
      </c>
      <c r="E331" s="28">
        <v>0</v>
      </c>
      <c r="F331" s="28">
        <v>0</v>
      </c>
      <c r="G331" s="28">
        <v>0</v>
      </c>
      <c r="H331" s="28">
        <v>0</v>
      </c>
      <c r="I331" s="28">
        <v>0</v>
      </c>
      <c r="J331" s="28" t="s">
        <v>78</v>
      </c>
    </row>
    <row r="332" spans="2:10" ht="15">
      <c r="B332" s="32" t="s">
        <v>106</v>
      </c>
      <c r="C332" s="33" t="s">
        <v>110</v>
      </c>
      <c r="D332" s="28">
        <v>0</v>
      </c>
      <c r="E332" s="28">
        <v>0</v>
      </c>
      <c r="F332" s="28">
        <v>0</v>
      </c>
      <c r="G332" s="28">
        <v>0</v>
      </c>
      <c r="H332" s="28">
        <v>0</v>
      </c>
      <c r="I332" s="28">
        <v>0</v>
      </c>
      <c r="J332" s="28" t="s">
        <v>78</v>
      </c>
    </row>
    <row r="333" spans="2:10" ht="15">
      <c r="B333" s="32" t="s">
        <v>106</v>
      </c>
      <c r="C333" s="33" t="s">
        <v>88</v>
      </c>
      <c r="D333" s="28">
        <v>0</v>
      </c>
      <c r="E333" s="28">
        <v>0</v>
      </c>
      <c r="F333" s="28">
        <v>0</v>
      </c>
      <c r="G333" s="28">
        <v>0</v>
      </c>
      <c r="H333" s="28">
        <v>0.3</v>
      </c>
      <c r="I333" s="28">
        <v>0.2</v>
      </c>
      <c r="J333" s="28" t="s">
        <v>78</v>
      </c>
    </row>
    <row r="334" spans="2:10" ht="15">
      <c r="B334" s="32" t="s">
        <v>106</v>
      </c>
      <c r="C334" s="33" t="s">
        <v>89</v>
      </c>
      <c r="D334" s="28">
        <v>0</v>
      </c>
      <c r="E334" s="28">
        <v>0</v>
      </c>
      <c r="F334" s="28">
        <v>0</v>
      </c>
      <c r="G334" s="28">
        <v>0</v>
      </c>
      <c r="H334" s="28">
        <v>0</v>
      </c>
      <c r="I334" s="28">
        <v>0</v>
      </c>
      <c r="J334" s="28" t="s">
        <v>78</v>
      </c>
    </row>
    <row r="335" spans="2:10" ht="15">
      <c r="B335" s="32" t="s">
        <v>106</v>
      </c>
      <c r="C335" s="33" t="s">
        <v>111</v>
      </c>
      <c r="D335" s="28">
        <v>0</v>
      </c>
      <c r="E335" s="28">
        <v>0</v>
      </c>
      <c r="F335" s="28">
        <v>0</v>
      </c>
      <c r="G335" s="28">
        <v>0</v>
      </c>
      <c r="H335" s="28">
        <v>0</v>
      </c>
      <c r="I335" s="28">
        <v>0</v>
      </c>
      <c r="J335" s="28" t="s">
        <v>78</v>
      </c>
    </row>
    <row r="336" spans="2:10" ht="15">
      <c r="B336" s="32" t="s">
        <v>106</v>
      </c>
      <c r="C336" s="33" t="s">
        <v>112</v>
      </c>
      <c r="D336" s="28">
        <v>0</v>
      </c>
      <c r="E336" s="28">
        <v>0</v>
      </c>
      <c r="F336" s="28">
        <v>0</v>
      </c>
      <c r="G336" s="28">
        <v>0</v>
      </c>
      <c r="H336" s="28">
        <v>0</v>
      </c>
      <c r="I336" s="28">
        <v>0</v>
      </c>
      <c r="J336" s="28" t="s">
        <v>78</v>
      </c>
    </row>
    <row r="337" spans="2:10" ht="15">
      <c r="B337" s="32" t="s">
        <v>106</v>
      </c>
      <c r="C337" s="33" t="s">
        <v>87</v>
      </c>
      <c r="D337" s="28">
        <v>0</v>
      </c>
      <c r="E337" s="28">
        <v>0</v>
      </c>
      <c r="F337" s="28">
        <v>0</v>
      </c>
      <c r="G337" s="28">
        <v>0</v>
      </c>
      <c r="H337" s="28">
        <v>0</v>
      </c>
      <c r="I337" s="28">
        <v>0</v>
      </c>
      <c r="J337" s="28" t="s">
        <v>78</v>
      </c>
    </row>
    <row r="338" spans="2:10" ht="15">
      <c r="B338" s="34" t="s">
        <v>106</v>
      </c>
      <c r="C338" s="35" t="s">
        <v>91</v>
      </c>
      <c r="D338" s="29">
        <v>0</v>
      </c>
      <c r="E338" s="29">
        <v>0</v>
      </c>
      <c r="F338" s="29">
        <v>0</v>
      </c>
      <c r="G338" s="29">
        <v>0</v>
      </c>
      <c r="H338" s="29">
        <v>0</v>
      </c>
      <c r="I338" s="29">
        <v>0</v>
      </c>
      <c r="J338" s="29" t="s">
        <v>78</v>
      </c>
    </row>
    <row r="339" spans="2:10" ht="15">
      <c r="B339" s="36" t="s">
        <v>106</v>
      </c>
      <c r="C339" s="37" t="s">
        <v>113</v>
      </c>
      <c r="D339" s="56">
        <v>0</v>
      </c>
      <c r="E339" s="56">
        <v>0</v>
      </c>
      <c r="F339" s="56">
        <v>0</v>
      </c>
      <c r="G339" s="56">
        <v>0</v>
      </c>
      <c r="H339" s="56">
        <v>0.3</v>
      </c>
      <c r="I339" s="56">
        <v>0.2</v>
      </c>
      <c r="J339" s="56" t="s">
        <v>78</v>
      </c>
    </row>
    <row r="340" spans="2:10" ht="15">
      <c r="B340" s="30" t="s">
        <v>128</v>
      </c>
      <c r="C340" s="31" t="s">
        <v>107</v>
      </c>
      <c r="D340" s="27">
        <v>0</v>
      </c>
      <c r="E340" s="27">
        <v>0</v>
      </c>
      <c r="F340" s="27">
        <v>0</v>
      </c>
      <c r="G340" s="27">
        <v>0</v>
      </c>
      <c r="H340" s="27">
        <v>0</v>
      </c>
      <c r="I340" s="27">
        <v>0</v>
      </c>
      <c r="J340" s="27" t="s">
        <v>78</v>
      </c>
    </row>
    <row r="341" spans="2:10" ht="15">
      <c r="B341" s="32" t="s">
        <v>128</v>
      </c>
      <c r="C341" s="33" t="s">
        <v>108</v>
      </c>
      <c r="D341" s="28">
        <v>0</v>
      </c>
      <c r="E341" s="28">
        <v>0</v>
      </c>
      <c r="F341" s="28">
        <v>0</v>
      </c>
      <c r="G341" s="28">
        <v>0</v>
      </c>
      <c r="H341" s="28">
        <v>0</v>
      </c>
      <c r="I341" s="28">
        <v>0</v>
      </c>
      <c r="J341" s="28" t="s">
        <v>78</v>
      </c>
    </row>
    <row r="342" spans="2:10" ht="15">
      <c r="B342" s="32" t="s">
        <v>128</v>
      </c>
      <c r="C342" s="33" t="s">
        <v>109</v>
      </c>
      <c r="D342" s="28">
        <v>0</v>
      </c>
      <c r="E342" s="28">
        <v>0</v>
      </c>
      <c r="F342" s="28">
        <v>0</v>
      </c>
      <c r="G342" s="28">
        <v>0</v>
      </c>
      <c r="H342" s="28">
        <v>0</v>
      </c>
      <c r="I342" s="28">
        <v>0</v>
      </c>
      <c r="J342" s="28" t="s">
        <v>78</v>
      </c>
    </row>
    <row r="343" spans="2:10" ht="15">
      <c r="B343" s="32" t="s">
        <v>128</v>
      </c>
      <c r="C343" s="33" t="s">
        <v>110</v>
      </c>
      <c r="D343" s="28">
        <v>0</v>
      </c>
      <c r="E343" s="28">
        <v>0</v>
      </c>
      <c r="F343" s="28">
        <v>0</v>
      </c>
      <c r="G343" s="28">
        <v>0</v>
      </c>
      <c r="H343" s="28">
        <v>0</v>
      </c>
      <c r="I343" s="28">
        <v>0</v>
      </c>
      <c r="J343" s="28" t="s">
        <v>78</v>
      </c>
    </row>
    <row r="344" spans="2:10" ht="15">
      <c r="B344" s="32" t="s">
        <v>128</v>
      </c>
      <c r="C344" s="33" t="s">
        <v>88</v>
      </c>
      <c r="D344" s="28">
        <v>9</v>
      </c>
      <c r="E344" s="28">
        <v>1</v>
      </c>
      <c r="F344" s="28">
        <v>13</v>
      </c>
      <c r="G344" s="28">
        <v>32.2</v>
      </c>
      <c r="H344" s="28">
        <v>33</v>
      </c>
      <c r="I344" s="28">
        <v>29.3</v>
      </c>
      <c r="J344" s="28" t="s">
        <v>78</v>
      </c>
    </row>
    <row r="345" spans="2:10" ht="15">
      <c r="B345" s="32" t="s">
        <v>128</v>
      </c>
      <c r="C345" s="33" t="s">
        <v>89</v>
      </c>
      <c r="D345" s="28">
        <v>0</v>
      </c>
      <c r="E345" s="28">
        <v>0</v>
      </c>
      <c r="F345" s="28">
        <v>0</v>
      </c>
      <c r="G345" s="28">
        <v>0</v>
      </c>
      <c r="H345" s="28">
        <v>0</v>
      </c>
      <c r="I345" s="28">
        <v>0</v>
      </c>
      <c r="J345" s="28" t="s">
        <v>78</v>
      </c>
    </row>
    <row r="346" spans="2:10" ht="15">
      <c r="B346" s="32" t="s">
        <v>128</v>
      </c>
      <c r="C346" s="33" t="s">
        <v>111</v>
      </c>
      <c r="D346" s="28">
        <v>0</v>
      </c>
      <c r="E346" s="28">
        <v>0</v>
      </c>
      <c r="F346" s="28">
        <v>0</v>
      </c>
      <c r="G346" s="28">
        <v>0</v>
      </c>
      <c r="H346" s="28">
        <v>0</v>
      </c>
      <c r="I346" s="28">
        <v>0</v>
      </c>
      <c r="J346" s="28" t="s">
        <v>78</v>
      </c>
    </row>
    <row r="347" spans="2:10" ht="15">
      <c r="B347" s="32" t="s">
        <v>128</v>
      </c>
      <c r="C347" s="33" t="s">
        <v>112</v>
      </c>
      <c r="D347" s="28">
        <v>0</v>
      </c>
      <c r="E347" s="28">
        <v>0</v>
      </c>
      <c r="F347" s="28">
        <v>0</v>
      </c>
      <c r="G347" s="28">
        <v>0</v>
      </c>
      <c r="H347" s="28">
        <v>0</v>
      </c>
      <c r="I347" s="28">
        <v>0</v>
      </c>
      <c r="J347" s="28" t="s">
        <v>78</v>
      </c>
    </row>
    <row r="348" spans="2:10" ht="15">
      <c r="B348" s="32" t="s">
        <v>128</v>
      </c>
      <c r="C348" s="33" t="s">
        <v>87</v>
      </c>
      <c r="D348" s="28">
        <v>0</v>
      </c>
      <c r="E348" s="28">
        <v>0</v>
      </c>
      <c r="F348" s="28">
        <v>0</v>
      </c>
      <c r="G348" s="28">
        <v>0</v>
      </c>
      <c r="H348" s="28">
        <v>0</v>
      </c>
      <c r="I348" s="28">
        <v>0</v>
      </c>
      <c r="J348" s="28" t="s">
        <v>78</v>
      </c>
    </row>
    <row r="349" spans="2:10" ht="15">
      <c r="B349" s="34" t="s">
        <v>128</v>
      </c>
      <c r="C349" s="35" t="s">
        <v>91</v>
      </c>
      <c r="D349" s="29">
        <v>-9</v>
      </c>
      <c r="E349" s="29">
        <v>3</v>
      </c>
      <c r="F349" s="29">
        <v>2</v>
      </c>
      <c r="G349" s="29">
        <v>0.8</v>
      </c>
      <c r="H349" s="29">
        <v>2.2</v>
      </c>
      <c r="I349" s="29">
        <v>-0.5</v>
      </c>
      <c r="J349" s="29" t="s">
        <v>78</v>
      </c>
    </row>
    <row r="350" spans="2:10" ht="15">
      <c r="B350" s="36" t="s">
        <v>128</v>
      </c>
      <c r="C350" s="37" t="s">
        <v>113</v>
      </c>
      <c r="D350" s="56">
        <v>0</v>
      </c>
      <c r="E350" s="56">
        <v>4</v>
      </c>
      <c r="F350" s="56">
        <v>15</v>
      </c>
      <c r="G350" s="56">
        <v>33</v>
      </c>
      <c r="H350" s="56">
        <v>35.2</v>
      </c>
      <c r="I350" s="56">
        <v>28.8</v>
      </c>
      <c r="J350" s="56" t="s">
        <v>78</v>
      </c>
    </row>
    <row r="351" spans="2:10" ht="15">
      <c r="B351" s="30" t="s">
        <v>129</v>
      </c>
      <c r="C351" s="31" t="s">
        <v>107</v>
      </c>
      <c r="D351" s="27">
        <v>0</v>
      </c>
      <c r="E351" s="27">
        <v>0</v>
      </c>
      <c r="F351" s="27">
        <v>0</v>
      </c>
      <c r="G351" s="27">
        <v>0</v>
      </c>
      <c r="H351" s="27">
        <v>0</v>
      </c>
      <c r="I351" s="27">
        <v>0</v>
      </c>
      <c r="J351" s="27" t="s">
        <v>78</v>
      </c>
    </row>
    <row r="352" spans="2:10" ht="15">
      <c r="B352" s="32" t="s">
        <v>129</v>
      </c>
      <c r="C352" s="33" t="s">
        <v>108</v>
      </c>
      <c r="D352" s="28">
        <v>0</v>
      </c>
      <c r="E352" s="28">
        <v>1</v>
      </c>
      <c r="F352" s="28">
        <v>2.932</v>
      </c>
      <c r="G352" s="28">
        <v>1</v>
      </c>
      <c r="H352" s="28">
        <v>1.3</v>
      </c>
      <c r="I352" s="28">
        <v>0.4</v>
      </c>
      <c r="J352" s="28" t="s">
        <v>78</v>
      </c>
    </row>
    <row r="353" spans="2:10" ht="15">
      <c r="B353" s="32" t="s">
        <v>129</v>
      </c>
      <c r="C353" s="33" t="s">
        <v>109</v>
      </c>
      <c r="D353" s="28">
        <v>0</v>
      </c>
      <c r="E353" s="28">
        <v>0</v>
      </c>
      <c r="F353" s="28">
        <v>0</v>
      </c>
      <c r="G353" s="28">
        <v>0</v>
      </c>
      <c r="H353" s="28">
        <v>0</v>
      </c>
      <c r="I353" s="28">
        <v>0</v>
      </c>
      <c r="J353" s="28" t="s">
        <v>78</v>
      </c>
    </row>
    <row r="354" spans="2:10" ht="15">
      <c r="B354" s="32" t="s">
        <v>129</v>
      </c>
      <c r="C354" s="33" t="s">
        <v>110</v>
      </c>
      <c r="D354" s="28">
        <v>0</v>
      </c>
      <c r="E354" s="28">
        <v>0</v>
      </c>
      <c r="F354" s="28">
        <v>0</v>
      </c>
      <c r="G354" s="28">
        <v>0</v>
      </c>
      <c r="H354" s="28">
        <v>0</v>
      </c>
      <c r="I354" s="28">
        <v>0</v>
      </c>
      <c r="J354" s="28" t="s">
        <v>78</v>
      </c>
    </row>
    <row r="355" spans="2:10" ht="15">
      <c r="B355" s="32" t="s">
        <v>129</v>
      </c>
      <c r="C355" s="33" t="s">
        <v>88</v>
      </c>
      <c r="D355" s="28">
        <v>0</v>
      </c>
      <c r="E355" s="28">
        <v>0</v>
      </c>
      <c r="F355" s="28">
        <v>1</v>
      </c>
      <c r="G355" s="28">
        <v>1</v>
      </c>
      <c r="H355" s="28">
        <v>0</v>
      </c>
      <c r="I355" s="28">
        <v>0</v>
      </c>
      <c r="J355" s="28" t="s">
        <v>78</v>
      </c>
    </row>
    <row r="356" spans="2:10" ht="15">
      <c r="B356" s="32" t="s">
        <v>129</v>
      </c>
      <c r="C356" s="33" t="s">
        <v>89</v>
      </c>
      <c r="D356" s="28">
        <v>0</v>
      </c>
      <c r="E356" s="28">
        <v>0</v>
      </c>
      <c r="F356" s="28">
        <v>3.932</v>
      </c>
      <c r="G356" s="28">
        <v>0</v>
      </c>
      <c r="H356" s="28">
        <v>0</v>
      </c>
      <c r="I356" s="28">
        <v>0</v>
      </c>
      <c r="J356" s="28" t="s">
        <v>78</v>
      </c>
    </row>
    <row r="357" spans="2:10" ht="15">
      <c r="B357" s="32" t="s">
        <v>129</v>
      </c>
      <c r="C357" s="33" t="s">
        <v>111</v>
      </c>
      <c r="D357" s="28">
        <v>0</v>
      </c>
      <c r="E357" s="28">
        <v>0</v>
      </c>
      <c r="F357" s="28">
        <v>0</v>
      </c>
      <c r="G357" s="28">
        <v>0</v>
      </c>
      <c r="H357" s="28">
        <v>0</v>
      </c>
      <c r="I357" s="28">
        <v>0</v>
      </c>
      <c r="J357" s="28" t="s">
        <v>78</v>
      </c>
    </row>
    <row r="358" spans="2:10" ht="15">
      <c r="B358" s="32" t="s">
        <v>129</v>
      </c>
      <c r="C358" s="33" t="s">
        <v>112</v>
      </c>
      <c r="D358" s="28">
        <v>0</v>
      </c>
      <c r="E358" s="28">
        <v>0</v>
      </c>
      <c r="F358" s="28">
        <v>0</v>
      </c>
      <c r="G358" s="28">
        <v>0</v>
      </c>
      <c r="H358" s="28">
        <v>0</v>
      </c>
      <c r="I358" s="28">
        <v>0</v>
      </c>
      <c r="J358" s="28" t="s">
        <v>78</v>
      </c>
    </row>
    <row r="359" spans="2:10" ht="15">
      <c r="B359" s="32" t="s">
        <v>129</v>
      </c>
      <c r="C359" s="33" t="s">
        <v>87</v>
      </c>
      <c r="D359" s="28">
        <v>0</v>
      </c>
      <c r="E359" s="28">
        <v>1</v>
      </c>
      <c r="F359" s="28">
        <v>0</v>
      </c>
      <c r="G359" s="28">
        <v>2</v>
      </c>
      <c r="H359" s="28">
        <v>0.2</v>
      </c>
      <c r="I359" s="28">
        <v>0.4</v>
      </c>
      <c r="J359" s="28" t="s">
        <v>78</v>
      </c>
    </row>
    <row r="360" spans="2:10" ht="15">
      <c r="B360" s="34" t="s">
        <v>129</v>
      </c>
      <c r="C360" s="35" t="s">
        <v>91</v>
      </c>
      <c r="D360" s="29">
        <v>0</v>
      </c>
      <c r="E360" s="29">
        <v>0</v>
      </c>
      <c r="F360" s="29">
        <v>0</v>
      </c>
      <c r="G360" s="29">
        <v>0</v>
      </c>
      <c r="H360" s="29">
        <v>0</v>
      </c>
      <c r="I360" s="29">
        <v>0</v>
      </c>
      <c r="J360" s="29" t="s">
        <v>78</v>
      </c>
    </row>
    <row r="361" spans="2:10" ht="15">
      <c r="B361" s="36" t="s">
        <v>129</v>
      </c>
      <c r="C361" s="37" t="s">
        <v>113</v>
      </c>
      <c r="D361" s="56">
        <v>0</v>
      </c>
      <c r="E361" s="56">
        <v>0</v>
      </c>
      <c r="F361" s="56">
        <v>0</v>
      </c>
      <c r="G361" s="56">
        <v>0</v>
      </c>
      <c r="H361" s="56">
        <v>1.1</v>
      </c>
      <c r="I361" s="56">
        <v>0</v>
      </c>
      <c r="J361" s="56" t="s">
        <v>78</v>
      </c>
    </row>
    <row r="362" spans="2:10" ht="15">
      <c r="B362" s="30" t="s">
        <v>271</v>
      </c>
      <c r="C362" s="31" t="s">
        <v>107</v>
      </c>
      <c r="D362" s="27">
        <v>0</v>
      </c>
      <c r="E362" s="27">
        <v>0</v>
      </c>
      <c r="F362" s="27">
        <v>0</v>
      </c>
      <c r="G362" s="27">
        <v>0</v>
      </c>
      <c r="H362" s="27">
        <v>0</v>
      </c>
      <c r="I362" s="27">
        <v>0</v>
      </c>
      <c r="J362" s="27" t="s">
        <v>78</v>
      </c>
    </row>
    <row r="363" spans="2:10" ht="15">
      <c r="B363" s="32" t="s">
        <v>271</v>
      </c>
      <c r="C363" s="33" t="s">
        <v>108</v>
      </c>
      <c r="D363" s="28">
        <v>11</v>
      </c>
      <c r="E363" s="28">
        <v>16</v>
      </c>
      <c r="F363" s="28">
        <v>14.932</v>
      </c>
      <c r="G363" s="28">
        <v>9.8</v>
      </c>
      <c r="H363" s="28">
        <v>5.4</v>
      </c>
      <c r="I363" s="28">
        <v>6.3</v>
      </c>
      <c r="J363" s="28" t="s">
        <v>78</v>
      </c>
    </row>
    <row r="364" spans="2:10" ht="15">
      <c r="B364" s="32" t="s">
        <v>271</v>
      </c>
      <c r="C364" s="33" t="s">
        <v>109</v>
      </c>
      <c r="D364" s="28">
        <v>0</v>
      </c>
      <c r="E364" s="28">
        <v>0</v>
      </c>
      <c r="F364" s="28">
        <v>0</v>
      </c>
      <c r="G364" s="28">
        <v>0</v>
      </c>
      <c r="H364" s="28">
        <v>0</v>
      </c>
      <c r="I364" s="28">
        <v>0</v>
      </c>
      <c r="J364" s="28" t="s">
        <v>78</v>
      </c>
    </row>
    <row r="365" spans="2:10" ht="15">
      <c r="B365" s="32" t="s">
        <v>271</v>
      </c>
      <c r="C365" s="33" t="s">
        <v>110</v>
      </c>
      <c r="D365" s="28">
        <v>0</v>
      </c>
      <c r="E365" s="28">
        <v>0</v>
      </c>
      <c r="F365" s="28">
        <v>0</v>
      </c>
      <c r="G365" s="28">
        <v>0</v>
      </c>
      <c r="H365" s="28">
        <v>0</v>
      </c>
      <c r="I365" s="28">
        <v>0</v>
      </c>
      <c r="J365" s="28" t="s">
        <v>78</v>
      </c>
    </row>
    <row r="366" spans="2:10" ht="15">
      <c r="B366" s="32" t="s">
        <v>271</v>
      </c>
      <c r="C366" s="33" t="s">
        <v>88</v>
      </c>
      <c r="D366" s="28">
        <v>831</v>
      </c>
      <c r="E366" s="28">
        <v>899</v>
      </c>
      <c r="F366" s="28">
        <v>937</v>
      </c>
      <c r="G366" s="28">
        <v>1014.7</v>
      </c>
      <c r="H366" s="28">
        <v>1014.6</v>
      </c>
      <c r="I366" s="28">
        <v>983.3</v>
      </c>
      <c r="J366" s="28" t="s">
        <v>78</v>
      </c>
    </row>
    <row r="367" spans="2:10" ht="15">
      <c r="B367" s="32" t="s">
        <v>271</v>
      </c>
      <c r="C367" s="33" t="s">
        <v>89</v>
      </c>
      <c r="D367" s="28">
        <v>14</v>
      </c>
      <c r="E367" s="28">
        <v>16</v>
      </c>
      <c r="F367" s="28">
        <v>34.932</v>
      </c>
      <c r="G367" s="28">
        <v>27</v>
      </c>
      <c r="H367" s="28">
        <v>9.5</v>
      </c>
      <c r="I367" s="28">
        <v>2.1</v>
      </c>
      <c r="J367" s="28" t="s">
        <v>78</v>
      </c>
    </row>
    <row r="368" spans="2:10" ht="15">
      <c r="B368" s="32" t="s">
        <v>271</v>
      </c>
      <c r="C368" s="33" t="s">
        <v>111</v>
      </c>
      <c r="D368" s="28">
        <v>0</v>
      </c>
      <c r="E368" s="28">
        <v>0</v>
      </c>
      <c r="F368" s="28">
        <v>0</v>
      </c>
      <c r="G368" s="28">
        <v>0</v>
      </c>
      <c r="H368" s="28">
        <v>0</v>
      </c>
      <c r="I368" s="28">
        <v>0</v>
      </c>
      <c r="J368" s="28" t="s">
        <v>78</v>
      </c>
    </row>
    <row r="369" spans="2:10" ht="15">
      <c r="B369" s="32" t="s">
        <v>271</v>
      </c>
      <c r="C369" s="33" t="s">
        <v>112</v>
      </c>
      <c r="D369" s="28">
        <v>0</v>
      </c>
      <c r="E369" s="28">
        <v>0</v>
      </c>
      <c r="F369" s="28">
        <v>0</v>
      </c>
      <c r="G369" s="28">
        <v>0</v>
      </c>
      <c r="H369" s="28">
        <v>0</v>
      </c>
      <c r="I369" s="28">
        <v>0</v>
      </c>
      <c r="J369" s="28" t="s">
        <v>78</v>
      </c>
    </row>
    <row r="370" spans="2:10" ht="15">
      <c r="B370" s="32" t="s">
        <v>271</v>
      </c>
      <c r="C370" s="33" t="s">
        <v>87</v>
      </c>
      <c r="D370" s="28">
        <v>4</v>
      </c>
      <c r="E370" s="28">
        <v>10</v>
      </c>
      <c r="F370" s="28">
        <v>11</v>
      </c>
      <c r="G370" s="28">
        <v>5</v>
      </c>
      <c r="H370" s="28">
        <v>1.3</v>
      </c>
      <c r="I370" s="28">
        <v>5.5</v>
      </c>
      <c r="J370" s="28" t="s">
        <v>78</v>
      </c>
    </row>
    <row r="371" spans="2:10" ht="15">
      <c r="B371" s="34" t="s">
        <v>271</v>
      </c>
      <c r="C371" s="35" t="s">
        <v>91</v>
      </c>
      <c r="D371" s="29">
        <v>-17</v>
      </c>
      <c r="E371" s="29">
        <v>-18</v>
      </c>
      <c r="F371" s="29">
        <v>9</v>
      </c>
      <c r="G371" s="29">
        <v>-1.6</v>
      </c>
      <c r="H371" s="29">
        <v>-6.4</v>
      </c>
      <c r="I371" s="29">
        <v>-2.3</v>
      </c>
      <c r="J371" s="29" t="s">
        <v>78</v>
      </c>
    </row>
    <row r="372" spans="2:10" ht="15">
      <c r="B372" s="36" t="s">
        <v>271</v>
      </c>
      <c r="C372" s="37" t="s">
        <v>113</v>
      </c>
      <c r="D372" s="56">
        <v>807</v>
      </c>
      <c r="E372" s="56">
        <v>871</v>
      </c>
      <c r="F372" s="56">
        <v>915</v>
      </c>
      <c r="G372" s="56">
        <v>990.9</v>
      </c>
      <c r="H372" s="56">
        <v>1002.8</v>
      </c>
      <c r="I372" s="56">
        <v>979.7</v>
      </c>
      <c r="J372" s="56" t="s">
        <v>78</v>
      </c>
    </row>
    <row r="373" ht="15">
      <c r="A373" s="26" t="s">
        <v>130</v>
      </c>
    </row>
    <row r="374" ht="15">
      <c r="A374" s="26" t="s">
        <v>277</v>
      </c>
    </row>
    <row r="375" ht="15">
      <c r="A375" s="20" t="s">
        <v>140</v>
      </c>
    </row>
  </sheetData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5"/>
  <sheetViews>
    <sheetView workbookViewId="0" topLeftCell="A350">
      <selection activeCell="A375" sqref="A375:XFD375"/>
    </sheetView>
  </sheetViews>
  <sheetFormatPr defaultColWidth="9.140625" defaultRowHeight="15"/>
  <cols>
    <col min="1" max="1" width="3.7109375" style="11" customWidth="1"/>
    <col min="2" max="2" width="33.57421875" style="20" customWidth="1"/>
    <col min="3" max="3" width="32.7109375" style="4" customWidth="1"/>
    <col min="4" max="9" width="11.421875" style="4" customWidth="1"/>
    <col min="10" max="10" width="3.8515625" style="4" customWidth="1"/>
    <col min="11" max="26" width="11.421875" style="4" customWidth="1"/>
    <col min="27" max="16384" width="9.140625" style="4" customWidth="1"/>
  </cols>
  <sheetData>
    <row r="1" ht="15.75">
      <c r="A1" s="55" t="s">
        <v>71</v>
      </c>
    </row>
    <row r="2" spans="1:10" ht="15">
      <c r="A2" s="12"/>
      <c r="B2" s="9" t="s">
        <v>240</v>
      </c>
      <c r="C2" s="9"/>
      <c r="D2" s="164">
        <v>2015</v>
      </c>
      <c r="E2" s="164">
        <v>2016</v>
      </c>
      <c r="F2" s="164">
        <v>2017</v>
      </c>
      <c r="G2" s="164">
        <v>2018</v>
      </c>
      <c r="H2" s="164">
        <v>2019</v>
      </c>
      <c r="I2" s="164">
        <v>2020</v>
      </c>
      <c r="J2" s="19"/>
    </row>
    <row r="3" spans="1:10" ht="15">
      <c r="A3" s="12"/>
      <c r="B3" s="6" t="s">
        <v>82</v>
      </c>
      <c r="C3" s="6" t="s">
        <v>80</v>
      </c>
      <c r="D3" s="23">
        <v>1877</v>
      </c>
      <c r="E3" s="23">
        <v>1623</v>
      </c>
      <c r="F3" s="23">
        <v>1505</v>
      </c>
      <c r="G3" s="23">
        <v>1624</v>
      </c>
      <c r="H3" s="23">
        <v>1719.1</v>
      </c>
      <c r="I3" s="23">
        <v>1665.6</v>
      </c>
      <c r="J3" s="23" t="s">
        <v>267</v>
      </c>
    </row>
    <row r="4" spans="1:10" ht="15">
      <c r="A4" s="12"/>
      <c r="B4" s="6" t="s">
        <v>82</v>
      </c>
      <c r="C4" s="6" t="s">
        <v>85</v>
      </c>
      <c r="D4" s="22"/>
      <c r="E4" s="22"/>
      <c r="F4" s="22"/>
      <c r="G4" s="22"/>
      <c r="H4" s="22"/>
      <c r="I4" s="22"/>
      <c r="J4" s="22"/>
    </row>
    <row r="5" spans="1:10" ht="15">
      <c r="A5" s="12"/>
      <c r="B5" s="6" t="s">
        <v>82</v>
      </c>
      <c r="C5" s="6" t="s">
        <v>86</v>
      </c>
      <c r="D5" s="22"/>
      <c r="E5" s="22"/>
      <c r="F5" s="22"/>
      <c r="G5" s="22"/>
      <c r="H5" s="22"/>
      <c r="I5" s="22"/>
      <c r="J5" s="22"/>
    </row>
    <row r="6" spans="1:10" ht="15">
      <c r="A6" s="12"/>
      <c r="B6" s="6" t="s">
        <v>82</v>
      </c>
      <c r="C6" s="6" t="s">
        <v>87</v>
      </c>
      <c r="D6" s="22"/>
      <c r="E6" s="22"/>
      <c r="F6" s="22"/>
      <c r="G6" s="22"/>
      <c r="H6" s="22"/>
      <c r="I6" s="22"/>
      <c r="J6" s="22"/>
    </row>
    <row r="7" spans="1:10" ht="15">
      <c r="A7" s="12"/>
      <c r="B7" s="6" t="s">
        <v>82</v>
      </c>
      <c r="C7" s="6" t="s">
        <v>88</v>
      </c>
      <c r="D7" s="23">
        <v>227</v>
      </c>
      <c r="E7" s="23">
        <v>502</v>
      </c>
      <c r="F7" s="23">
        <v>905</v>
      </c>
      <c r="G7" s="23">
        <v>723</v>
      </c>
      <c r="H7" s="23">
        <v>790</v>
      </c>
      <c r="I7" s="23">
        <v>1246</v>
      </c>
      <c r="J7" s="23" t="s">
        <v>267</v>
      </c>
    </row>
    <row r="8" spans="1:10" ht="15">
      <c r="A8" s="12"/>
      <c r="B8" s="6" t="s">
        <v>82</v>
      </c>
      <c r="C8" s="6" t="s">
        <v>89</v>
      </c>
      <c r="D8" s="23">
        <v>8</v>
      </c>
      <c r="E8" s="23">
        <v>0</v>
      </c>
      <c r="F8" s="23">
        <v>83</v>
      </c>
      <c r="G8" s="23">
        <v>0</v>
      </c>
      <c r="H8" s="23">
        <v>0</v>
      </c>
      <c r="I8" s="23">
        <v>80</v>
      </c>
      <c r="J8" s="23" t="s">
        <v>267</v>
      </c>
    </row>
    <row r="9" spans="1:10" ht="15">
      <c r="A9" s="12"/>
      <c r="B9" s="6" t="s">
        <v>82</v>
      </c>
      <c r="C9" s="6" t="s">
        <v>90</v>
      </c>
      <c r="D9" s="23">
        <v>15</v>
      </c>
      <c r="E9" s="23">
        <v>14</v>
      </c>
      <c r="F9" s="23">
        <v>14</v>
      </c>
      <c r="G9" s="23">
        <v>15</v>
      </c>
      <c r="H9" s="23">
        <v>15</v>
      </c>
      <c r="I9" s="23">
        <v>0</v>
      </c>
      <c r="J9" s="23" t="s">
        <v>267</v>
      </c>
    </row>
    <row r="10" spans="1:10" ht="15">
      <c r="A10" s="12"/>
      <c r="B10" s="7" t="s">
        <v>82</v>
      </c>
      <c r="C10" s="7" t="s">
        <v>91</v>
      </c>
      <c r="D10" s="41">
        <v>23</v>
      </c>
      <c r="E10" s="41">
        <v>-5</v>
      </c>
      <c r="F10" s="41">
        <v>-41</v>
      </c>
      <c r="G10" s="41">
        <v>6</v>
      </c>
      <c r="H10" s="41">
        <v>16</v>
      </c>
      <c r="I10" s="41">
        <v>0</v>
      </c>
      <c r="J10" s="41" t="s">
        <v>267</v>
      </c>
    </row>
    <row r="11" spans="1:10" ht="15">
      <c r="A11" s="12"/>
      <c r="B11" s="15" t="s">
        <v>82</v>
      </c>
      <c r="C11" s="15" t="s">
        <v>92</v>
      </c>
      <c r="D11" s="25">
        <v>2104</v>
      </c>
      <c r="E11" s="25">
        <v>2106</v>
      </c>
      <c r="F11" s="25">
        <v>2272</v>
      </c>
      <c r="G11" s="25">
        <v>2338</v>
      </c>
      <c r="H11" s="25">
        <v>2510.1</v>
      </c>
      <c r="I11" s="25">
        <v>2831.6</v>
      </c>
      <c r="J11" s="25" t="s">
        <v>267</v>
      </c>
    </row>
    <row r="12" spans="1:10" ht="15">
      <c r="A12" s="12"/>
      <c r="B12" s="10" t="s">
        <v>82</v>
      </c>
      <c r="C12" s="10" t="s">
        <v>93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2831.6</v>
      </c>
      <c r="J12" s="38" t="s">
        <v>267</v>
      </c>
    </row>
    <row r="13" spans="1:10" ht="15">
      <c r="A13" s="12"/>
      <c r="B13" s="15" t="s">
        <v>82</v>
      </c>
      <c r="C13" s="15" t="s">
        <v>94</v>
      </c>
      <c r="D13" s="42">
        <v>2104</v>
      </c>
      <c r="E13" s="42">
        <v>2106</v>
      </c>
      <c r="F13" s="42">
        <v>2272</v>
      </c>
      <c r="G13" s="42">
        <v>2338</v>
      </c>
      <c r="H13" s="42">
        <v>2510.1</v>
      </c>
      <c r="I13" s="42">
        <v>0</v>
      </c>
      <c r="J13" s="42" t="s">
        <v>267</v>
      </c>
    </row>
    <row r="14" spans="1:10" ht="15">
      <c r="A14" s="12"/>
      <c r="B14" s="39" t="s">
        <v>82</v>
      </c>
      <c r="C14" s="39" t="s">
        <v>114</v>
      </c>
      <c r="D14" s="40">
        <v>233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 t="s">
        <v>267</v>
      </c>
    </row>
    <row r="15" spans="1:10" ht="15">
      <c r="A15" s="12"/>
      <c r="B15" s="6" t="s">
        <v>115</v>
      </c>
      <c r="C15" s="6" t="s">
        <v>80</v>
      </c>
      <c r="D15" s="23">
        <v>656</v>
      </c>
      <c r="E15" s="23">
        <v>650</v>
      </c>
      <c r="F15" s="23">
        <v>665</v>
      </c>
      <c r="G15" s="23">
        <v>669.3</v>
      </c>
      <c r="H15" s="23">
        <v>734.5</v>
      </c>
      <c r="I15" s="23">
        <v>735.4</v>
      </c>
      <c r="J15" s="23" t="s">
        <v>267</v>
      </c>
    </row>
    <row r="16" spans="1:10" ht="15">
      <c r="A16" s="12"/>
      <c r="B16" s="6" t="s">
        <v>115</v>
      </c>
      <c r="C16" s="6" t="s">
        <v>85</v>
      </c>
      <c r="D16" s="22"/>
      <c r="E16" s="22"/>
      <c r="F16" s="22"/>
      <c r="G16" s="22"/>
      <c r="H16" s="22"/>
      <c r="I16" s="22"/>
      <c r="J16" s="22"/>
    </row>
    <row r="17" spans="1:10" ht="15">
      <c r="A17" s="12"/>
      <c r="B17" s="6" t="s">
        <v>115</v>
      </c>
      <c r="C17" s="6" t="s">
        <v>86</v>
      </c>
      <c r="D17" s="22"/>
      <c r="E17" s="22"/>
      <c r="F17" s="22"/>
      <c r="G17" s="22"/>
      <c r="H17" s="22"/>
      <c r="I17" s="22"/>
      <c r="J17" s="22"/>
    </row>
    <row r="18" spans="1:10" ht="15">
      <c r="A18" s="12"/>
      <c r="B18" s="6" t="s">
        <v>115</v>
      </c>
      <c r="C18" s="6" t="s">
        <v>87</v>
      </c>
      <c r="D18" s="22"/>
      <c r="E18" s="22"/>
      <c r="F18" s="22"/>
      <c r="G18" s="22"/>
      <c r="H18" s="22"/>
      <c r="I18" s="22"/>
      <c r="J18" s="22"/>
    </row>
    <row r="19" spans="1:10" ht="15">
      <c r="A19" s="12"/>
      <c r="B19" s="6" t="s">
        <v>115</v>
      </c>
      <c r="C19" s="6" t="s">
        <v>88</v>
      </c>
      <c r="D19" s="23">
        <v>0</v>
      </c>
      <c r="E19" s="23">
        <v>14</v>
      </c>
      <c r="F19" s="23">
        <v>109</v>
      </c>
      <c r="G19" s="23">
        <v>44</v>
      </c>
      <c r="H19" s="23">
        <v>1</v>
      </c>
      <c r="I19" s="23">
        <v>0</v>
      </c>
      <c r="J19" s="23" t="s">
        <v>267</v>
      </c>
    </row>
    <row r="20" spans="1:10" ht="15">
      <c r="A20" s="12"/>
      <c r="B20" s="6" t="s">
        <v>115</v>
      </c>
      <c r="C20" s="6" t="s">
        <v>89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 t="s">
        <v>267</v>
      </c>
    </row>
    <row r="21" spans="1:10" ht="15">
      <c r="A21" s="12"/>
      <c r="B21" s="6" t="s">
        <v>115</v>
      </c>
      <c r="C21" s="6" t="s">
        <v>90</v>
      </c>
      <c r="D21" s="23">
        <v>8</v>
      </c>
      <c r="E21" s="23">
        <v>4</v>
      </c>
      <c r="F21" s="23">
        <v>5</v>
      </c>
      <c r="G21" s="23">
        <v>4</v>
      </c>
      <c r="H21" s="23">
        <v>2.5</v>
      </c>
      <c r="I21" s="23">
        <v>0</v>
      </c>
      <c r="J21" s="23" t="s">
        <v>267</v>
      </c>
    </row>
    <row r="22" spans="1:10" ht="15">
      <c r="A22" s="12"/>
      <c r="B22" s="7" t="s">
        <v>115</v>
      </c>
      <c r="C22" s="7" t="s">
        <v>91</v>
      </c>
      <c r="D22" s="41">
        <v>-6</v>
      </c>
      <c r="E22" s="41">
        <v>5</v>
      </c>
      <c r="F22" s="41">
        <v>-7</v>
      </c>
      <c r="G22" s="41">
        <v>-5</v>
      </c>
      <c r="H22" s="41">
        <v>4</v>
      </c>
      <c r="I22" s="41">
        <v>0</v>
      </c>
      <c r="J22" s="41" t="s">
        <v>267</v>
      </c>
    </row>
    <row r="23" spans="1:10" ht="15">
      <c r="A23" s="12"/>
      <c r="B23" s="15" t="s">
        <v>115</v>
      </c>
      <c r="C23" s="15" t="s">
        <v>92</v>
      </c>
      <c r="D23" s="25">
        <v>642</v>
      </c>
      <c r="E23" s="25">
        <v>665</v>
      </c>
      <c r="F23" s="25">
        <v>762</v>
      </c>
      <c r="G23" s="25">
        <v>704.3</v>
      </c>
      <c r="H23" s="25">
        <v>737</v>
      </c>
      <c r="I23" s="25">
        <v>735.4</v>
      </c>
      <c r="J23" s="25" t="s">
        <v>267</v>
      </c>
    </row>
    <row r="24" spans="1:10" ht="15">
      <c r="A24" s="12"/>
      <c r="B24" s="10" t="s">
        <v>115</v>
      </c>
      <c r="C24" s="10" t="s">
        <v>93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735.4</v>
      </c>
      <c r="J24" s="38" t="s">
        <v>267</v>
      </c>
    </row>
    <row r="25" spans="1:10" ht="15">
      <c r="A25" s="12"/>
      <c r="B25" s="15" t="s">
        <v>115</v>
      </c>
      <c r="C25" s="15" t="s">
        <v>94</v>
      </c>
      <c r="D25" s="42">
        <v>642</v>
      </c>
      <c r="E25" s="42">
        <v>665</v>
      </c>
      <c r="F25" s="42">
        <v>762</v>
      </c>
      <c r="G25" s="42">
        <v>704.3</v>
      </c>
      <c r="H25" s="42">
        <v>737</v>
      </c>
      <c r="I25" s="42">
        <v>0</v>
      </c>
      <c r="J25" s="42" t="s">
        <v>267</v>
      </c>
    </row>
    <row r="26" spans="1:10" ht="15">
      <c r="A26" s="12"/>
      <c r="B26" s="39" t="s">
        <v>115</v>
      </c>
      <c r="C26" s="39" t="s">
        <v>114</v>
      </c>
      <c r="D26" s="40">
        <v>0</v>
      </c>
      <c r="E26" s="40">
        <v>10</v>
      </c>
      <c r="F26" s="40">
        <v>0</v>
      </c>
      <c r="G26" s="40">
        <v>0</v>
      </c>
      <c r="H26" s="40">
        <v>0</v>
      </c>
      <c r="I26" s="40">
        <v>0</v>
      </c>
      <c r="J26" s="40" t="s">
        <v>267</v>
      </c>
    </row>
    <row r="27" spans="1:10" ht="15">
      <c r="A27" s="12"/>
      <c r="B27" s="6" t="s">
        <v>116</v>
      </c>
      <c r="C27" s="6" t="s">
        <v>80</v>
      </c>
      <c r="D27" s="22"/>
      <c r="E27" s="22"/>
      <c r="F27" s="22"/>
      <c r="G27" s="22"/>
      <c r="H27" s="22"/>
      <c r="I27" s="22"/>
      <c r="J27" s="22"/>
    </row>
    <row r="28" spans="1:10" ht="15">
      <c r="A28" s="12"/>
      <c r="B28" s="6" t="s">
        <v>116</v>
      </c>
      <c r="C28" s="6" t="s">
        <v>85</v>
      </c>
      <c r="D28" s="22"/>
      <c r="E28" s="22"/>
      <c r="F28" s="22"/>
      <c r="G28" s="22"/>
      <c r="H28" s="22"/>
      <c r="I28" s="22"/>
      <c r="J28" s="22"/>
    </row>
    <row r="29" spans="1:10" ht="15">
      <c r="A29" s="12"/>
      <c r="B29" s="6" t="s">
        <v>116</v>
      </c>
      <c r="C29" s="6" t="s">
        <v>86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 t="s">
        <v>267</v>
      </c>
    </row>
    <row r="30" spans="1:10" ht="15">
      <c r="A30" s="12"/>
      <c r="B30" s="6" t="s">
        <v>116</v>
      </c>
      <c r="C30" s="6" t="s">
        <v>87</v>
      </c>
      <c r="D30" s="23">
        <v>209</v>
      </c>
      <c r="E30" s="23">
        <v>274</v>
      </c>
      <c r="F30" s="23">
        <v>312</v>
      </c>
      <c r="G30" s="23">
        <v>361.7</v>
      </c>
      <c r="H30" s="23">
        <v>0</v>
      </c>
      <c r="I30" s="23">
        <v>0</v>
      </c>
      <c r="J30" s="23" t="s">
        <v>267</v>
      </c>
    </row>
    <row r="31" spans="1:10" ht="15">
      <c r="A31" s="12"/>
      <c r="B31" s="6" t="s">
        <v>116</v>
      </c>
      <c r="C31" s="6" t="s">
        <v>88</v>
      </c>
      <c r="D31" s="23">
        <v>7</v>
      </c>
      <c r="E31" s="23">
        <v>6</v>
      </c>
      <c r="F31" s="23">
        <v>290</v>
      </c>
      <c r="G31" s="23">
        <v>524</v>
      </c>
      <c r="H31" s="23">
        <v>510</v>
      </c>
      <c r="I31" s="23">
        <v>0</v>
      </c>
      <c r="J31" s="23" t="s">
        <v>267</v>
      </c>
    </row>
    <row r="32" spans="1:10" ht="15">
      <c r="A32" s="12"/>
      <c r="B32" s="6" t="s">
        <v>116</v>
      </c>
      <c r="C32" s="6" t="s">
        <v>89</v>
      </c>
      <c r="D32" s="23">
        <v>13</v>
      </c>
      <c r="E32" s="23">
        <v>23</v>
      </c>
      <c r="F32" s="23">
        <v>52</v>
      </c>
      <c r="G32" s="23">
        <v>38</v>
      </c>
      <c r="H32" s="23">
        <v>50</v>
      </c>
      <c r="I32" s="23">
        <v>0</v>
      </c>
      <c r="J32" s="23" t="s">
        <v>267</v>
      </c>
    </row>
    <row r="33" spans="1:10" ht="15">
      <c r="A33" s="12"/>
      <c r="B33" s="6" t="s">
        <v>116</v>
      </c>
      <c r="C33" s="6" t="s">
        <v>90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 t="s">
        <v>267</v>
      </c>
    </row>
    <row r="34" spans="1:10" ht="15">
      <c r="A34" s="12"/>
      <c r="B34" s="7" t="s">
        <v>116</v>
      </c>
      <c r="C34" s="7" t="s">
        <v>91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 t="s">
        <v>267</v>
      </c>
    </row>
    <row r="35" spans="1:10" ht="15">
      <c r="A35" s="12"/>
      <c r="B35" s="15" t="s">
        <v>116</v>
      </c>
      <c r="C35" s="15" t="s">
        <v>92</v>
      </c>
      <c r="D35" s="25">
        <v>203</v>
      </c>
      <c r="E35" s="25">
        <v>257</v>
      </c>
      <c r="F35" s="25">
        <v>550</v>
      </c>
      <c r="G35" s="25">
        <v>847.7</v>
      </c>
      <c r="H35" s="25">
        <v>460</v>
      </c>
      <c r="I35" s="25">
        <v>0</v>
      </c>
      <c r="J35" s="25" t="s">
        <v>267</v>
      </c>
    </row>
    <row r="36" spans="1:10" ht="15">
      <c r="A36" s="12"/>
      <c r="B36" s="10" t="s">
        <v>116</v>
      </c>
      <c r="C36" s="10" t="s">
        <v>93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 t="s">
        <v>267</v>
      </c>
    </row>
    <row r="37" spans="1:10" ht="15">
      <c r="A37" s="12"/>
      <c r="B37" s="15" t="s">
        <v>116</v>
      </c>
      <c r="C37" s="15" t="s">
        <v>94</v>
      </c>
      <c r="D37" s="42">
        <v>203</v>
      </c>
      <c r="E37" s="42">
        <v>257</v>
      </c>
      <c r="F37" s="42">
        <v>550</v>
      </c>
      <c r="G37" s="42">
        <v>847.7</v>
      </c>
      <c r="H37" s="42">
        <v>460</v>
      </c>
      <c r="I37" s="42">
        <v>0</v>
      </c>
      <c r="J37" s="42" t="s">
        <v>267</v>
      </c>
    </row>
    <row r="38" spans="1:10" ht="15">
      <c r="A38" s="12"/>
      <c r="B38" s="39" t="s">
        <v>116</v>
      </c>
      <c r="C38" s="39" t="s">
        <v>114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 t="s">
        <v>267</v>
      </c>
    </row>
    <row r="39" spans="1:10" ht="15">
      <c r="A39" s="12"/>
      <c r="B39" s="6" t="s">
        <v>83</v>
      </c>
      <c r="C39" s="6" t="s">
        <v>80</v>
      </c>
      <c r="D39" s="23">
        <v>75</v>
      </c>
      <c r="E39" s="23">
        <v>22</v>
      </c>
      <c r="F39" s="23">
        <v>30</v>
      </c>
      <c r="G39" s="23">
        <v>39.358</v>
      </c>
      <c r="H39" s="23">
        <v>15.184</v>
      </c>
      <c r="I39" s="23">
        <v>0</v>
      </c>
      <c r="J39" s="23" t="s">
        <v>267</v>
      </c>
    </row>
    <row r="40" spans="1:10" ht="15">
      <c r="A40" s="12"/>
      <c r="B40" s="6" t="s">
        <v>83</v>
      </c>
      <c r="C40" s="6" t="s">
        <v>85</v>
      </c>
      <c r="D40" s="23">
        <v>18</v>
      </c>
      <c r="E40" s="23">
        <v>57</v>
      </c>
      <c r="F40" s="23">
        <v>70.26</v>
      </c>
      <c r="G40" s="23">
        <v>56.25</v>
      </c>
      <c r="H40" s="23">
        <v>133.08</v>
      </c>
      <c r="I40" s="23">
        <v>0</v>
      </c>
      <c r="J40" s="23" t="s">
        <v>267</v>
      </c>
    </row>
    <row r="41" spans="1:10" ht="15">
      <c r="A41" s="12"/>
      <c r="B41" s="6" t="s">
        <v>83</v>
      </c>
      <c r="C41" s="6" t="s">
        <v>86</v>
      </c>
      <c r="D41" s="22"/>
      <c r="E41" s="22"/>
      <c r="F41" s="22"/>
      <c r="G41" s="22"/>
      <c r="H41" s="22"/>
      <c r="I41" s="22"/>
      <c r="J41" s="22"/>
    </row>
    <row r="42" spans="1:10" ht="15">
      <c r="A42" s="12"/>
      <c r="B42" s="6" t="s">
        <v>83</v>
      </c>
      <c r="C42" s="6" t="s">
        <v>87</v>
      </c>
      <c r="D42" s="22"/>
      <c r="E42" s="22"/>
      <c r="F42" s="22"/>
      <c r="G42" s="22"/>
      <c r="H42" s="22"/>
      <c r="I42" s="22"/>
      <c r="J42" s="22"/>
    </row>
    <row r="43" spans="1:10" ht="15">
      <c r="A43" s="12"/>
      <c r="B43" s="6" t="s">
        <v>83</v>
      </c>
      <c r="C43" s="6" t="s">
        <v>88</v>
      </c>
      <c r="D43" s="23">
        <v>2</v>
      </c>
      <c r="E43" s="23">
        <v>2</v>
      </c>
      <c r="F43" s="23">
        <v>2</v>
      </c>
      <c r="G43" s="23">
        <v>2</v>
      </c>
      <c r="H43" s="23">
        <v>0</v>
      </c>
      <c r="I43" s="23">
        <v>0</v>
      </c>
      <c r="J43" s="23" t="s">
        <v>267</v>
      </c>
    </row>
    <row r="44" spans="1:10" ht="15">
      <c r="A44" s="12"/>
      <c r="B44" s="6" t="s">
        <v>83</v>
      </c>
      <c r="C44" s="6" t="s">
        <v>89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 t="s">
        <v>267</v>
      </c>
    </row>
    <row r="45" spans="1:10" ht="15">
      <c r="A45" s="12"/>
      <c r="B45" s="6" t="s">
        <v>83</v>
      </c>
      <c r="C45" s="6" t="s">
        <v>90</v>
      </c>
      <c r="D45" s="23">
        <v>18</v>
      </c>
      <c r="E45" s="23">
        <v>57</v>
      </c>
      <c r="F45" s="23">
        <v>70.26</v>
      </c>
      <c r="G45" s="23">
        <v>56.25</v>
      </c>
      <c r="H45" s="23">
        <v>133.08</v>
      </c>
      <c r="I45" s="23">
        <v>0</v>
      </c>
      <c r="J45" s="23" t="s">
        <v>267</v>
      </c>
    </row>
    <row r="46" spans="1:10" ht="15">
      <c r="A46" s="12"/>
      <c r="B46" s="7" t="s">
        <v>83</v>
      </c>
      <c r="C46" s="7" t="s">
        <v>91</v>
      </c>
      <c r="D46" s="41">
        <v>0</v>
      </c>
      <c r="E46" s="41">
        <v>0</v>
      </c>
      <c r="F46" s="41">
        <v>-1</v>
      </c>
      <c r="G46" s="41">
        <v>0</v>
      </c>
      <c r="H46" s="41">
        <v>0.4</v>
      </c>
      <c r="I46" s="41">
        <v>0</v>
      </c>
      <c r="J46" s="41" t="s">
        <v>267</v>
      </c>
    </row>
    <row r="47" spans="1:10" ht="15">
      <c r="A47" s="12"/>
      <c r="B47" s="15" t="s">
        <v>83</v>
      </c>
      <c r="C47" s="15" t="s">
        <v>92</v>
      </c>
      <c r="D47" s="25">
        <v>77</v>
      </c>
      <c r="E47" s="25">
        <v>24</v>
      </c>
      <c r="F47" s="25">
        <v>31</v>
      </c>
      <c r="G47" s="25">
        <v>41.358</v>
      </c>
      <c r="H47" s="25">
        <v>15.584</v>
      </c>
      <c r="I47" s="25">
        <v>0</v>
      </c>
      <c r="J47" s="25" t="s">
        <v>267</v>
      </c>
    </row>
    <row r="48" spans="1:10" ht="15">
      <c r="A48" s="12"/>
      <c r="B48" s="10" t="s">
        <v>83</v>
      </c>
      <c r="C48" s="10" t="s">
        <v>93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 t="s">
        <v>267</v>
      </c>
    </row>
    <row r="49" spans="1:10" ht="15">
      <c r="A49" s="12"/>
      <c r="B49" s="15" t="s">
        <v>83</v>
      </c>
      <c r="C49" s="15" t="s">
        <v>94</v>
      </c>
      <c r="D49" s="42">
        <v>77</v>
      </c>
      <c r="E49" s="42">
        <v>24</v>
      </c>
      <c r="F49" s="42">
        <v>31</v>
      </c>
      <c r="G49" s="42">
        <v>41.358</v>
      </c>
      <c r="H49" s="42">
        <v>15.584</v>
      </c>
      <c r="I49" s="42">
        <v>0</v>
      </c>
      <c r="J49" s="42" t="s">
        <v>267</v>
      </c>
    </row>
    <row r="50" spans="1:10" ht="15">
      <c r="A50" s="12"/>
      <c r="B50" s="39" t="s">
        <v>83</v>
      </c>
      <c r="C50" s="39" t="s">
        <v>114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 t="s">
        <v>267</v>
      </c>
    </row>
    <row r="51" spans="1:10" ht="15">
      <c r="A51" s="12"/>
      <c r="B51" s="6" t="s">
        <v>117</v>
      </c>
      <c r="C51" s="6" t="s">
        <v>80</v>
      </c>
      <c r="D51" s="22"/>
      <c r="E51" s="22"/>
      <c r="F51" s="22"/>
      <c r="G51" s="22"/>
      <c r="H51" s="22"/>
      <c r="I51" s="22">
        <v>0</v>
      </c>
      <c r="J51" s="22" t="s">
        <v>267</v>
      </c>
    </row>
    <row r="52" spans="1:10" ht="15">
      <c r="A52" s="12"/>
      <c r="B52" s="6" t="s">
        <v>117</v>
      </c>
      <c r="C52" s="6" t="s">
        <v>85</v>
      </c>
      <c r="D52" s="23">
        <v>18</v>
      </c>
      <c r="E52" s="23">
        <v>57</v>
      </c>
      <c r="F52" s="23">
        <v>70.26</v>
      </c>
      <c r="G52" s="23">
        <v>56.25</v>
      </c>
      <c r="H52" s="23">
        <v>133.08</v>
      </c>
      <c r="I52" s="23">
        <v>0</v>
      </c>
      <c r="J52" s="23" t="s">
        <v>267</v>
      </c>
    </row>
    <row r="53" spans="1:10" ht="15">
      <c r="A53" s="12"/>
      <c r="B53" s="6" t="s">
        <v>117</v>
      </c>
      <c r="C53" s="6" t="s">
        <v>86</v>
      </c>
      <c r="D53" s="22"/>
      <c r="E53" s="22"/>
      <c r="F53" s="22"/>
      <c r="G53" s="22"/>
      <c r="H53" s="22"/>
      <c r="I53" s="22"/>
      <c r="J53" s="22"/>
    </row>
    <row r="54" spans="1:10" ht="15">
      <c r="A54" s="12"/>
      <c r="B54" s="6" t="s">
        <v>117</v>
      </c>
      <c r="C54" s="6" t="s">
        <v>87</v>
      </c>
      <c r="D54" s="22"/>
      <c r="E54" s="22"/>
      <c r="F54" s="22"/>
      <c r="G54" s="22"/>
      <c r="H54" s="22"/>
      <c r="I54" s="22"/>
      <c r="J54" s="22"/>
    </row>
    <row r="55" spans="1:10" ht="15">
      <c r="A55" s="12"/>
      <c r="B55" s="6" t="s">
        <v>117</v>
      </c>
      <c r="C55" s="6" t="s">
        <v>88</v>
      </c>
      <c r="D55" s="22"/>
      <c r="E55" s="22"/>
      <c r="F55" s="22"/>
      <c r="G55" s="22"/>
      <c r="H55" s="22"/>
      <c r="I55" s="22"/>
      <c r="J55" s="22"/>
    </row>
    <row r="56" spans="1:10" ht="15">
      <c r="A56" s="12"/>
      <c r="B56" s="6" t="s">
        <v>117</v>
      </c>
      <c r="C56" s="6" t="s">
        <v>89</v>
      </c>
      <c r="D56" s="22"/>
      <c r="E56" s="22"/>
      <c r="F56" s="22"/>
      <c r="G56" s="22"/>
      <c r="H56" s="22"/>
      <c r="I56" s="22"/>
      <c r="J56" s="22"/>
    </row>
    <row r="57" spans="1:10" ht="15">
      <c r="A57" s="12"/>
      <c r="B57" s="6" t="s">
        <v>117</v>
      </c>
      <c r="C57" s="6" t="s">
        <v>90</v>
      </c>
      <c r="D57" s="23">
        <v>18</v>
      </c>
      <c r="E57" s="23">
        <v>57</v>
      </c>
      <c r="F57" s="23">
        <v>70.26</v>
      </c>
      <c r="G57" s="23">
        <v>56.25</v>
      </c>
      <c r="H57" s="23">
        <v>133.08</v>
      </c>
      <c r="I57" s="23">
        <v>0</v>
      </c>
      <c r="J57" s="23" t="s">
        <v>267</v>
      </c>
    </row>
    <row r="58" spans="1:10" ht="15">
      <c r="A58" s="12"/>
      <c r="B58" s="7" t="s">
        <v>117</v>
      </c>
      <c r="C58" s="7" t="s">
        <v>91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 t="s">
        <v>267</v>
      </c>
    </row>
    <row r="59" spans="1:10" ht="15">
      <c r="A59" s="12"/>
      <c r="B59" s="15" t="s">
        <v>117</v>
      </c>
      <c r="C59" s="15" t="s">
        <v>92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 t="s">
        <v>267</v>
      </c>
    </row>
    <row r="60" spans="1:10" ht="15">
      <c r="A60" s="12"/>
      <c r="B60" s="10" t="s">
        <v>117</v>
      </c>
      <c r="C60" s="10" t="s">
        <v>93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 t="s">
        <v>267</v>
      </c>
    </row>
    <row r="61" spans="1:10" ht="15">
      <c r="A61" s="12"/>
      <c r="B61" s="15" t="s">
        <v>117</v>
      </c>
      <c r="C61" s="15" t="s">
        <v>94</v>
      </c>
      <c r="D61" s="42">
        <v>0</v>
      </c>
      <c r="E61" s="42">
        <v>0</v>
      </c>
      <c r="F61" s="42">
        <v>0</v>
      </c>
      <c r="G61" s="42">
        <v>0</v>
      </c>
      <c r="H61" s="42">
        <v>0</v>
      </c>
      <c r="I61" s="42">
        <v>0</v>
      </c>
      <c r="J61" s="42" t="s">
        <v>267</v>
      </c>
    </row>
    <row r="62" spans="1:10" ht="15">
      <c r="A62" s="12"/>
      <c r="B62" s="39" t="s">
        <v>117</v>
      </c>
      <c r="C62" s="39" t="s">
        <v>114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 t="s">
        <v>267</v>
      </c>
    </row>
    <row r="63" spans="1:10" ht="15">
      <c r="A63" s="12"/>
      <c r="B63" s="6" t="s">
        <v>118</v>
      </c>
      <c r="C63" s="6" t="s">
        <v>80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 t="s">
        <v>267</v>
      </c>
    </row>
    <row r="64" spans="1:10" ht="15">
      <c r="A64" s="12"/>
      <c r="B64" s="6" t="s">
        <v>118</v>
      </c>
      <c r="C64" s="6" t="s">
        <v>85</v>
      </c>
      <c r="D64" s="23">
        <v>56</v>
      </c>
      <c r="E64" s="23">
        <v>0</v>
      </c>
      <c r="F64" s="23">
        <v>93</v>
      </c>
      <c r="G64" s="23">
        <v>130</v>
      </c>
      <c r="H64" s="23">
        <v>149</v>
      </c>
      <c r="I64" s="23">
        <v>0</v>
      </c>
      <c r="J64" s="23" t="s">
        <v>267</v>
      </c>
    </row>
    <row r="65" spans="1:10" ht="15">
      <c r="A65" s="12"/>
      <c r="B65" s="6" t="s">
        <v>118</v>
      </c>
      <c r="C65" s="6" t="s">
        <v>86</v>
      </c>
      <c r="D65" s="22"/>
      <c r="E65" s="22"/>
      <c r="F65" s="22"/>
      <c r="G65" s="22"/>
      <c r="H65" s="22"/>
      <c r="I65" s="22"/>
      <c r="J65" s="22"/>
    </row>
    <row r="66" spans="1:10" ht="15">
      <c r="A66" s="12"/>
      <c r="B66" s="6" t="s">
        <v>118</v>
      </c>
      <c r="C66" s="6" t="s">
        <v>87</v>
      </c>
      <c r="D66" s="22"/>
      <c r="E66" s="22"/>
      <c r="F66" s="22"/>
      <c r="G66" s="22"/>
      <c r="H66" s="22"/>
      <c r="I66" s="22"/>
      <c r="J66" s="22"/>
    </row>
    <row r="67" spans="1:10" ht="15">
      <c r="A67" s="12"/>
      <c r="B67" s="6" t="s">
        <v>118</v>
      </c>
      <c r="C67" s="6" t="s">
        <v>88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 t="s">
        <v>267</v>
      </c>
    </row>
    <row r="68" spans="1:10" ht="15">
      <c r="A68" s="12"/>
      <c r="B68" s="6" t="s">
        <v>118</v>
      </c>
      <c r="C68" s="6" t="s">
        <v>89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 t="s">
        <v>267</v>
      </c>
    </row>
    <row r="69" spans="1:10" ht="15">
      <c r="A69" s="12"/>
      <c r="B69" s="6" t="s">
        <v>118</v>
      </c>
      <c r="C69" s="6" t="s">
        <v>90</v>
      </c>
      <c r="D69" s="23">
        <v>56</v>
      </c>
      <c r="E69" s="23">
        <v>0</v>
      </c>
      <c r="F69" s="23">
        <v>93</v>
      </c>
      <c r="G69" s="23">
        <v>130</v>
      </c>
      <c r="H69" s="23">
        <v>149</v>
      </c>
      <c r="I69" s="23">
        <v>0</v>
      </c>
      <c r="J69" s="23" t="s">
        <v>267</v>
      </c>
    </row>
    <row r="70" spans="1:10" ht="15">
      <c r="A70" s="12"/>
      <c r="B70" s="7" t="s">
        <v>118</v>
      </c>
      <c r="C70" s="7" t="s">
        <v>91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 t="s">
        <v>267</v>
      </c>
    </row>
    <row r="71" spans="1:10" ht="15">
      <c r="A71" s="12"/>
      <c r="B71" s="15" t="s">
        <v>118</v>
      </c>
      <c r="C71" s="15" t="s">
        <v>92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 t="s">
        <v>267</v>
      </c>
    </row>
    <row r="72" spans="1:10" ht="15">
      <c r="A72" s="12"/>
      <c r="B72" s="10" t="s">
        <v>118</v>
      </c>
      <c r="C72" s="10" t="s">
        <v>93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 t="s">
        <v>267</v>
      </c>
    </row>
    <row r="73" spans="1:10" ht="15">
      <c r="A73" s="12"/>
      <c r="B73" s="15" t="s">
        <v>118</v>
      </c>
      <c r="C73" s="15" t="s">
        <v>94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42" t="s">
        <v>267</v>
      </c>
    </row>
    <row r="74" spans="1:10" ht="15">
      <c r="A74" s="12"/>
      <c r="B74" s="39" t="s">
        <v>118</v>
      </c>
      <c r="C74" s="39" t="s">
        <v>114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 t="s">
        <v>267</v>
      </c>
    </row>
    <row r="75" spans="1:10" ht="15">
      <c r="A75" s="12"/>
      <c r="B75" s="6" t="s">
        <v>270</v>
      </c>
      <c r="C75" s="6" t="s">
        <v>80</v>
      </c>
      <c r="D75" s="23">
        <v>2608</v>
      </c>
      <c r="E75" s="23">
        <v>2295</v>
      </c>
      <c r="F75" s="23">
        <v>2200</v>
      </c>
      <c r="G75" s="23">
        <v>2332.658</v>
      </c>
      <c r="H75" s="23">
        <v>2468.784</v>
      </c>
      <c r="I75" s="23">
        <v>2401</v>
      </c>
      <c r="J75" s="23" t="s">
        <v>78</v>
      </c>
    </row>
    <row r="76" spans="1:10" ht="15">
      <c r="A76" s="12"/>
      <c r="B76" s="6" t="s">
        <v>270</v>
      </c>
      <c r="C76" s="6" t="s">
        <v>85</v>
      </c>
      <c r="D76" s="23">
        <v>74</v>
      </c>
      <c r="E76" s="23">
        <v>57</v>
      </c>
      <c r="F76" s="23">
        <v>163.26</v>
      </c>
      <c r="G76" s="23">
        <v>186.25</v>
      </c>
      <c r="H76" s="23">
        <v>282.08</v>
      </c>
      <c r="I76" s="23">
        <v>0</v>
      </c>
      <c r="J76" s="23" t="s">
        <v>78</v>
      </c>
    </row>
    <row r="77" spans="1:10" ht="15">
      <c r="A77" s="12"/>
      <c r="B77" s="6" t="s">
        <v>270</v>
      </c>
      <c r="C77" s="6" t="s">
        <v>86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 t="s">
        <v>78</v>
      </c>
    </row>
    <row r="78" spans="1:10" ht="15">
      <c r="A78" s="12"/>
      <c r="B78" s="6" t="s">
        <v>270</v>
      </c>
      <c r="C78" s="6" t="s">
        <v>87</v>
      </c>
      <c r="D78" s="23">
        <v>209</v>
      </c>
      <c r="E78" s="23">
        <v>274</v>
      </c>
      <c r="F78" s="23">
        <v>312</v>
      </c>
      <c r="G78" s="23">
        <v>361.7</v>
      </c>
      <c r="H78" s="23">
        <v>0</v>
      </c>
      <c r="I78" s="23">
        <v>0</v>
      </c>
      <c r="J78" s="23" t="s">
        <v>78</v>
      </c>
    </row>
    <row r="79" spans="1:10" ht="15">
      <c r="A79" s="12"/>
      <c r="B79" s="6" t="s">
        <v>270</v>
      </c>
      <c r="C79" s="6" t="s">
        <v>88</v>
      </c>
      <c r="D79" s="23">
        <v>236</v>
      </c>
      <c r="E79" s="23">
        <v>524</v>
      </c>
      <c r="F79" s="23">
        <v>1306</v>
      </c>
      <c r="G79" s="23">
        <v>1293</v>
      </c>
      <c r="H79" s="23">
        <v>1301</v>
      </c>
      <c r="I79" s="23">
        <v>1246</v>
      </c>
      <c r="J79" s="23" t="s">
        <v>78</v>
      </c>
    </row>
    <row r="80" spans="1:10" ht="15">
      <c r="A80" s="12"/>
      <c r="B80" s="6" t="s">
        <v>270</v>
      </c>
      <c r="C80" s="6" t="s">
        <v>89</v>
      </c>
      <c r="D80" s="23">
        <v>21</v>
      </c>
      <c r="E80" s="23">
        <v>23</v>
      </c>
      <c r="F80" s="23">
        <v>135</v>
      </c>
      <c r="G80" s="23">
        <v>38</v>
      </c>
      <c r="H80" s="23">
        <v>50</v>
      </c>
      <c r="I80" s="23">
        <v>80</v>
      </c>
      <c r="J80" s="23" t="s">
        <v>78</v>
      </c>
    </row>
    <row r="81" spans="1:10" ht="15">
      <c r="A81" s="12"/>
      <c r="B81" s="6" t="s">
        <v>270</v>
      </c>
      <c r="C81" s="6" t="s">
        <v>90</v>
      </c>
      <c r="D81" s="23">
        <v>97</v>
      </c>
      <c r="E81" s="23">
        <v>75</v>
      </c>
      <c r="F81" s="23">
        <v>182.26</v>
      </c>
      <c r="G81" s="23">
        <v>205.25</v>
      </c>
      <c r="H81" s="23">
        <v>299.58</v>
      </c>
      <c r="I81" s="23">
        <v>0</v>
      </c>
      <c r="J81" s="23" t="s">
        <v>78</v>
      </c>
    </row>
    <row r="82" spans="1:10" ht="15">
      <c r="A82" s="12"/>
      <c r="B82" s="7" t="s">
        <v>270</v>
      </c>
      <c r="C82" s="7" t="s">
        <v>91</v>
      </c>
      <c r="D82" s="41">
        <v>17</v>
      </c>
      <c r="E82" s="41">
        <v>0</v>
      </c>
      <c r="F82" s="41">
        <v>-49</v>
      </c>
      <c r="G82" s="41">
        <v>1</v>
      </c>
      <c r="H82" s="41">
        <v>20.4</v>
      </c>
      <c r="I82" s="41">
        <v>0</v>
      </c>
      <c r="J82" s="41" t="s">
        <v>78</v>
      </c>
    </row>
    <row r="83" spans="1:10" ht="15">
      <c r="A83" s="12"/>
      <c r="B83" s="15" t="s">
        <v>270</v>
      </c>
      <c r="C83" s="15" t="s">
        <v>92</v>
      </c>
      <c r="D83" s="25">
        <v>3026</v>
      </c>
      <c r="E83" s="25">
        <v>3052</v>
      </c>
      <c r="F83" s="25">
        <v>3615</v>
      </c>
      <c r="G83" s="25">
        <v>3931.358</v>
      </c>
      <c r="H83" s="25">
        <v>3722.684</v>
      </c>
      <c r="I83" s="25">
        <v>3567</v>
      </c>
      <c r="J83" s="25" t="s">
        <v>78</v>
      </c>
    </row>
    <row r="84" spans="1:10" ht="15">
      <c r="A84" s="12"/>
      <c r="B84" s="10" t="s">
        <v>270</v>
      </c>
      <c r="C84" s="10" t="s">
        <v>93</v>
      </c>
      <c r="D84" s="38">
        <v>0</v>
      </c>
      <c r="E84" s="38">
        <v>0</v>
      </c>
      <c r="F84" s="38">
        <v>0</v>
      </c>
      <c r="G84" s="38">
        <v>0</v>
      </c>
      <c r="H84" s="38">
        <v>0</v>
      </c>
      <c r="I84" s="38">
        <v>3567</v>
      </c>
      <c r="J84" s="38" t="s">
        <v>78</v>
      </c>
    </row>
    <row r="85" spans="1:10" ht="15">
      <c r="A85" s="12"/>
      <c r="B85" s="15" t="s">
        <v>270</v>
      </c>
      <c r="C85" s="15" t="s">
        <v>94</v>
      </c>
      <c r="D85" s="42">
        <v>3026</v>
      </c>
      <c r="E85" s="42">
        <v>3052</v>
      </c>
      <c r="F85" s="42">
        <v>3615</v>
      </c>
      <c r="G85" s="42">
        <v>3931.358</v>
      </c>
      <c r="H85" s="42">
        <v>3722.684</v>
      </c>
      <c r="I85" s="42">
        <v>0</v>
      </c>
      <c r="J85" s="42" t="s">
        <v>78</v>
      </c>
    </row>
    <row r="86" spans="1:10" ht="15">
      <c r="A86" s="12"/>
      <c r="B86" s="39" t="s">
        <v>270</v>
      </c>
      <c r="C86" s="39" t="s">
        <v>114</v>
      </c>
      <c r="D86" s="40">
        <v>233</v>
      </c>
      <c r="E86" s="40">
        <v>10</v>
      </c>
      <c r="F86" s="40">
        <v>0</v>
      </c>
      <c r="G86" s="40">
        <v>0</v>
      </c>
      <c r="H86" s="40">
        <v>0</v>
      </c>
      <c r="I86" s="40">
        <v>0</v>
      </c>
      <c r="J86" s="40" t="s">
        <v>78</v>
      </c>
    </row>
    <row r="87" spans="1:10" ht="15">
      <c r="A87" s="12"/>
      <c r="B87" s="5" t="s">
        <v>119</v>
      </c>
      <c r="C87" s="5" t="s">
        <v>107</v>
      </c>
      <c r="D87" s="24">
        <v>15</v>
      </c>
      <c r="E87" s="24">
        <v>14</v>
      </c>
      <c r="F87" s="24">
        <v>14</v>
      </c>
      <c r="G87" s="24">
        <v>15</v>
      </c>
      <c r="H87" s="24">
        <v>15</v>
      </c>
      <c r="I87" s="24">
        <v>0</v>
      </c>
      <c r="J87" s="24" t="s">
        <v>267</v>
      </c>
    </row>
    <row r="88" spans="1:10" ht="15">
      <c r="A88" s="12"/>
      <c r="B88" s="6" t="s">
        <v>119</v>
      </c>
      <c r="C88" s="6" t="s">
        <v>108</v>
      </c>
      <c r="D88" s="22"/>
      <c r="E88" s="22"/>
      <c r="F88" s="22"/>
      <c r="G88" s="22"/>
      <c r="H88" s="22"/>
      <c r="I88" s="22"/>
      <c r="J88" s="22"/>
    </row>
    <row r="89" spans="1:10" ht="15">
      <c r="A89" s="12"/>
      <c r="B89" s="6" t="s">
        <v>119</v>
      </c>
      <c r="C89" s="6" t="s">
        <v>109</v>
      </c>
      <c r="D89" s="22"/>
      <c r="E89" s="22"/>
      <c r="F89" s="22"/>
      <c r="G89" s="22"/>
      <c r="H89" s="22"/>
      <c r="I89" s="22"/>
      <c r="J89" s="22"/>
    </row>
    <row r="90" spans="1:10" ht="15">
      <c r="A90" s="12"/>
      <c r="B90" s="6" t="s">
        <v>119</v>
      </c>
      <c r="C90" s="6" t="s">
        <v>110</v>
      </c>
      <c r="D90" s="22"/>
      <c r="E90" s="22"/>
      <c r="F90" s="22"/>
      <c r="G90" s="22"/>
      <c r="H90" s="22"/>
      <c r="I90" s="22"/>
      <c r="J90" s="22"/>
    </row>
    <row r="91" spans="1:10" ht="15">
      <c r="A91" s="12"/>
      <c r="B91" s="6" t="s">
        <v>119</v>
      </c>
      <c r="C91" s="6" t="s">
        <v>88</v>
      </c>
      <c r="D91" s="22"/>
      <c r="E91" s="22"/>
      <c r="F91" s="22"/>
      <c r="G91" s="22"/>
      <c r="H91" s="22"/>
      <c r="I91" s="22"/>
      <c r="J91" s="22"/>
    </row>
    <row r="92" spans="1:10" ht="15">
      <c r="A92" s="12"/>
      <c r="B92" s="6" t="s">
        <v>119</v>
      </c>
      <c r="C92" s="6" t="s">
        <v>89</v>
      </c>
      <c r="D92" s="22"/>
      <c r="E92" s="22"/>
      <c r="F92" s="22"/>
      <c r="G92" s="22"/>
      <c r="H92" s="22"/>
      <c r="I92" s="22"/>
      <c r="J92" s="22"/>
    </row>
    <row r="93" spans="1:10" ht="15">
      <c r="A93" s="12"/>
      <c r="B93" s="6" t="s">
        <v>119</v>
      </c>
      <c r="C93" s="6" t="s">
        <v>111</v>
      </c>
      <c r="D93" s="22"/>
      <c r="E93" s="22"/>
      <c r="F93" s="22"/>
      <c r="G93" s="22"/>
      <c r="H93" s="22"/>
      <c r="I93" s="22"/>
      <c r="J93" s="22"/>
    </row>
    <row r="94" spans="1:10" ht="15">
      <c r="A94" s="12"/>
      <c r="B94" s="6" t="s">
        <v>119</v>
      </c>
      <c r="C94" s="6" t="s">
        <v>112</v>
      </c>
      <c r="D94" s="23">
        <v>0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 t="s">
        <v>267</v>
      </c>
    </row>
    <row r="95" spans="1:10" ht="15">
      <c r="A95" s="12"/>
      <c r="B95" s="6" t="s">
        <v>119</v>
      </c>
      <c r="C95" s="6" t="s">
        <v>87</v>
      </c>
      <c r="D95" s="22"/>
      <c r="E95" s="22"/>
      <c r="F95" s="22"/>
      <c r="G95" s="22"/>
      <c r="H95" s="22"/>
      <c r="I95" s="22"/>
      <c r="J95" s="22"/>
    </row>
    <row r="96" spans="1:10" ht="15">
      <c r="A96" s="12"/>
      <c r="B96" s="7" t="s">
        <v>119</v>
      </c>
      <c r="C96" s="7" t="s">
        <v>91</v>
      </c>
      <c r="D96" s="44"/>
      <c r="E96" s="44"/>
      <c r="F96" s="44"/>
      <c r="G96" s="44"/>
      <c r="H96" s="44"/>
      <c r="I96" s="44"/>
      <c r="J96" s="44"/>
    </row>
    <row r="97" spans="1:10" ht="15">
      <c r="A97" s="12"/>
      <c r="B97" s="15" t="s">
        <v>119</v>
      </c>
      <c r="C97" s="15" t="s">
        <v>113</v>
      </c>
      <c r="D97" s="25">
        <v>15</v>
      </c>
      <c r="E97" s="25">
        <v>14</v>
      </c>
      <c r="F97" s="25">
        <v>14</v>
      </c>
      <c r="G97" s="25">
        <v>15</v>
      </c>
      <c r="H97" s="25">
        <v>15</v>
      </c>
      <c r="I97" s="25">
        <v>0</v>
      </c>
      <c r="J97" s="25" t="s">
        <v>267</v>
      </c>
    </row>
    <row r="98" spans="1:10" ht="15">
      <c r="A98" s="12"/>
      <c r="B98" s="5" t="s">
        <v>115</v>
      </c>
      <c r="C98" s="5" t="s">
        <v>107</v>
      </c>
      <c r="D98" s="24">
        <v>8</v>
      </c>
      <c r="E98" s="24">
        <v>4</v>
      </c>
      <c r="F98" s="24">
        <v>5</v>
      </c>
      <c r="G98" s="24">
        <v>4</v>
      </c>
      <c r="H98" s="24">
        <v>2.5</v>
      </c>
      <c r="I98" s="24">
        <v>0</v>
      </c>
      <c r="J98" s="24" t="s">
        <v>267</v>
      </c>
    </row>
    <row r="99" spans="1:10" ht="15">
      <c r="A99" s="12"/>
      <c r="B99" s="6" t="s">
        <v>115</v>
      </c>
      <c r="C99" s="6" t="s">
        <v>108</v>
      </c>
      <c r="D99" s="22"/>
      <c r="E99" s="22"/>
      <c r="F99" s="22"/>
      <c r="G99" s="22"/>
      <c r="H99" s="22"/>
      <c r="I99" s="22"/>
      <c r="J99" s="22"/>
    </row>
    <row r="100" spans="1:10" ht="15">
      <c r="A100" s="12"/>
      <c r="B100" s="6" t="s">
        <v>115</v>
      </c>
      <c r="C100" s="6" t="s">
        <v>109</v>
      </c>
      <c r="D100" s="22"/>
      <c r="E100" s="22"/>
      <c r="F100" s="22"/>
      <c r="G100" s="22"/>
      <c r="H100" s="22"/>
      <c r="I100" s="22"/>
      <c r="J100" s="22"/>
    </row>
    <row r="101" spans="1:10" ht="15">
      <c r="A101" s="12"/>
      <c r="B101" s="6" t="s">
        <v>115</v>
      </c>
      <c r="C101" s="6" t="s">
        <v>110</v>
      </c>
      <c r="D101" s="22"/>
      <c r="E101" s="22"/>
      <c r="F101" s="22"/>
      <c r="G101" s="22"/>
      <c r="H101" s="22"/>
      <c r="I101" s="22"/>
      <c r="J101" s="22"/>
    </row>
    <row r="102" spans="1:10" ht="15">
      <c r="A102" s="12"/>
      <c r="B102" s="6" t="s">
        <v>115</v>
      </c>
      <c r="C102" s="6" t="s">
        <v>88</v>
      </c>
      <c r="D102" s="22"/>
      <c r="E102" s="22"/>
      <c r="F102" s="22"/>
      <c r="G102" s="22"/>
      <c r="H102" s="22"/>
      <c r="I102" s="22"/>
      <c r="J102" s="22"/>
    </row>
    <row r="103" spans="1:10" ht="15">
      <c r="A103" s="12"/>
      <c r="B103" s="6" t="s">
        <v>115</v>
      </c>
      <c r="C103" s="6" t="s">
        <v>89</v>
      </c>
      <c r="D103" s="22"/>
      <c r="E103" s="22"/>
      <c r="F103" s="22"/>
      <c r="G103" s="22"/>
      <c r="H103" s="22"/>
      <c r="I103" s="22"/>
      <c r="J103" s="22"/>
    </row>
    <row r="104" spans="1:10" ht="15">
      <c r="A104" s="12"/>
      <c r="B104" s="6" t="s">
        <v>115</v>
      </c>
      <c r="C104" s="6" t="s">
        <v>111</v>
      </c>
      <c r="D104" s="22"/>
      <c r="E104" s="22"/>
      <c r="F104" s="22"/>
      <c r="G104" s="22"/>
      <c r="H104" s="22"/>
      <c r="I104" s="22"/>
      <c r="J104" s="22"/>
    </row>
    <row r="105" spans="1:10" ht="15">
      <c r="A105" s="12"/>
      <c r="B105" s="6" t="s">
        <v>115</v>
      </c>
      <c r="C105" s="6" t="s">
        <v>112</v>
      </c>
      <c r="D105" s="23">
        <v>0</v>
      </c>
      <c r="E105" s="23">
        <v>0</v>
      </c>
      <c r="F105" s="23">
        <v>0</v>
      </c>
      <c r="G105" s="23">
        <v>0</v>
      </c>
      <c r="H105" s="23">
        <v>0</v>
      </c>
      <c r="I105" s="23">
        <v>0</v>
      </c>
      <c r="J105" s="23" t="s">
        <v>267</v>
      </c>
    </row>
    <row r="106" spans="1:10" ht="15">
      <c r="A106" s="12"/>
      <c r="B106" s="6" t="s">
        <v>115</v>
      </c>
      <c r="C106" s="6" t="s">
        <v>87</v>
      </c>
      <c r="D106" s="22"/>
      <c r="E106" s="22"/>
      <c r="F106" s="22"/>
      <c r="G106" s="22"/>
      <c r="H106" s="22"/>
      <c r="I106" s="22"/>
      <c r="J106" s="22"/>
    </row>
    <row r="107" spans="1:10" ht="15">
      <c r="A107" s="12"/>
      <c r="B107" s="7" t="s">
        <v>115</v>
      </c>
      <c r="C107" s="7" t="s">
        <v>91</v>
      </c>
      <c r="D107" s="44"/>
      <c r="E107" s="44"/>
      <c r="F107" s="44"/>
      <c r="G107" s="44"/>
      <c r="H107" s="44"/>
      <c r="I107" s="44"/>
      <c r="J107" s="44"/>
    </row>
    <row r="108" spans="1:10" ht="15">
      <c r="A108" s="12"/>
      <c r="B108" s="15" t="s">
        <v>115</v>
      </c>
      <c r="C108" s="15" t="s">
        <v>113</v>
      </c>
      <c r="D108" s="25">
        <v>8</v>
      </c>
      <c r="E108" s="25">
        <v>4</v>
      </c>
      <c r="F108" s="25">
        <v>5</v>
      </c>
      <c r="G108" s="25">
        <v>4</v>
      </c>
      <c r="H108" s="25">
        <v>2.5</v>
      </c>
      <c r="I108" s="25">
        <v>0</v>
      </c>
      <c r="J108" s="25" t="s">
        <v>267</v>
      </c>
    </row>
    <row r="109" spans="1:10" ht="15">
      <c r="A109" s="12"/>
      <c r="B109" s="30" t="s">
        <v>120</v>
      </c>
      <c r="C109" s="31" t="s">
        <v>107</v>
      </c>
      <c r="D109" s="27">
        <v>0</v>
      </c>
      <c r="E109" s="27">
        <v>0</v>
      </c>
      <c r="F109" s="27">
        <v>0</v>
      </c>
      <c r="G109" s="27">
        <v>0</v>
      </c>
      <c r="H109" s="27">
        <v>0</v>
      </c>
      <c r="I109" s="27">
        <v>0</v>
      </c>
      <c r="J109" s="27" t="s">
        <v>267</v>
      </c>
    </row>
    <row r="110" spans="1:10" ht="15">
      <c r="A110" s="12"/>
      <c r="B110" s="32" t="s">
        <v>120</v>
      </c>
      <c r="C110" s="33" t="s">
        <v>108</v>
      </c>
      <c r="D110" s="28">
        <v>123</v>
      </c>
      <c r="E110" s="28">
        <v>26</v>
      </c>
      <c r="F110" s="28">
        <v>36</v>
      </c>
      <c r="G110" s="28">
        <v>34.8</v>
      </c>
      <c r="H110" s="28">
        <v>41.2</v>
      </c>
      <c r="I110" s="28">
        <v>40.3</v>
      </c>
      <c r="J110" s="28" t="s">
        <v>267</v>
      </c>
    </row>
    <row r="111" spans="1:10" ht="15">
      <c r="A111" s="12"/>
      <c r="B111" s="32" t="s">
        <v>120</v>
      </c>
      <c r="C111" s="33" t="s">
        <v>109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28">
        <v>0</v>
      </c>
      <c r="J111" s="28" t="s">
        <v>267</v>
      </c>
    </row>
    <row r="112" spans="1:10" ht="15">
      <c r="A112" s="12"/>
      <c r="B112" s="32" t="s">
        <v>120</v>
      </c>
      <c r="C112" s="33" t="s">
        <v>110</v>
      </c>
      <c r="D112" s="28">
        <v>123</v>
      </c>
      <c r="E112" s="28">
        <v>0</v>
      </c>
      <c r="F112" s="28">
        <v>36</v>
      </c>
      <c r="G112" s="28">
        <v>34.8</v>
      </c>
      <c r="H112" s="28">
        <v>41.2</v>
      </c>
      <c r="I112" s="28">
        <v>40.3</v>
      </c>
      <c r="J112" s="28" t="s">
        <v>267</v>
      </c>
    </row>
    <row r="113" spans="1:10" ht="15">
      <c r="A113" s="12"/>
      <c r="B113" s="32" t="s">
        <v>120</v>
      </c>
      <c r="C113" s="33" t="s">
        <v>88</v>
      </c>
      <c r="D113" s="43"/>
      <c r="E113" s="43"/>
      <c r="F113" s="43"/>
      <c r="G113" s="43"/>
      <c r="H113" s="43"/>
      <c r="I113" s="43"/>
      <c r="J113" s="43"/>
    </row>
    <row r="114" spans="1:10" ht="15">
      <c r="A114" s="12"/>
      <c r="B114" s="32" t="s">
        <v>120</v>
      </c>
      <c r="C114" s="33" t="s">
        <v>89</v>
      </c>
      <c r="D114" s="43"/>
      <c r="E114" s="43"/>
      <c r="F114" s="43"/>
      <c r="G114" s="43"/>
      <c r="H114" s="43"/>
      <c r="I114" s="43"/>
      <c r="J114" s="43"/>
    </row>
    <row r="115" spans="1:10" ht="15">
      <c r="A115" s="12"/>
      <c r="B115" s="32" t="s">
        <v>120</v>
      </c>
      <c r="C115" s="33" t="s">
        <v>111</v>
      </c>
      <c r="D115" s="28">
        <v>0</v>
      </c>
      <c r="E115" s="28">
        <v>0</v>
      </c>
      <c r="F115" s="28">
        <v>0</v>
      </c>
      <c r="G115" s="28">
        <v>0</v>
      </c>
      <c r="H115" s="28">
        <v>0</v>
      </c>
      <c r="I115" s="28">
        <v>0</v>
      </c>
      <c r="J115" s="28" t="s">
        <v>267</v>
      </c>
    </row>
    <row r="116" spans="1:10" ht="15">
      <c r="A116" s="12"/>
      <c r="B116" s="32" t="s">
        <v>120</v>
      </c>
      <c r="C116" s="33" t="s">
        <v>112</v>
      </c>
      <c r="D116" s="28">
        <v>0</v>
      </c>
      <c r="E116" s="28">
        <v>0</v>
      </c>
      <c r="F116" s="28">
        <v>0</v>
      </c>
      <c r="G116" s="28">
        <v>0</v>
      </c>
      <c r="H116" s="28">
        <v>0</v>
      </c>
      <c r="I116" s="28">
        <v>0</v>
      </c>
      <c r="J116" s="28" t="s">
        <v>267</v>
      </c>
    </row>
    <row r="117" spans="1:10" ht="15">
      <c r="A117" s="12"/>
      <c r="B117" s="32" t="s">
        <v>120</v>
      </c>
      <c r="C117" s="33" t="s">
        <v>87</v>
      </c>
      <c r="D117" s="28">
        <v>0</v>
      </c>
      <c r="E117" s="28">
        <v>0</v>
      </c>
      <c r="F117" s="28">
        <v>0</v>
      </c>
      <c r="G117" s="28">
        <v>0</v>
      </c>
      <c r="H117" s="28">
        <v>0</v>
      </c>
      <c r="I117" s="28">
        <v>0</v>
      </c>
      <c r="J117" s="28" t="s">
        <v>267</v>
      </c>
    </row>
    <row r="118" spans="1:10" ht="15">
      <c r="A118" s="12"/>
      <c r="B118" s="34" t="s">
        <v>120</v>
      </c>
      <c r="C118" s="35" t="s">
        <v>91</v>
      </c>
      <c r="D118" s="29">
        <v>0</v>
      </c>
      <c r="E118" s="29">
        <v>0</v>
      </c>
      <c r="F118" s="29">
        <v>0</v>
      </c>
      <c r="G118" s="29">
        <v>0</v>
      </c>
      <c r="H118" s="29">
        <v>0</v>
      </c>
      <c r="I118" s="29">
        <v>0</v>
      </c>
      <c r="J118" s="29" t="s">
        <v>267</v>
      </c>
    </row>
    <row r="119" spans="1:10" ht="15">
      <c r="A119" s="12"/>
      <c r="B119" s="36" t="s">
        <v>120</v>
      </c>
      <c r="C119" s="37" t="s">
        <v>113</v>
      </c>
      <c r="D119" s="56">
        <v>0</v>
      </c>
      <c r="E119" s="56">
        <v>26</v>
      </c>
      <c r="F119" s="56">
        <v>0</v>
      </c>
      <c r="G119" s="56">
        <v>0</v>
      </c>
      <c r="H119" s="56">
        <v>0</v>
      </c>
      <c r="I119" s="56">
        <v>0</v>
      </c>
      <c r="J119" s="56" t="s">
        <v>267</v>
      </c>
    </row>
    <row r="120" spans="1:10" ht="15">
      <c r="A120" s="12"/>
      <c r="B120" s="30" t="s">
        <v>95</v>
      </c>
      <c r="C120" s="31" t="s">
        <v>107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 t="s">
        <v>267</v>
      </c>
    </row>
    <row r="121" spans="1:10" ht="15">
      <c r="A121" s="12"/>
      <c r="B121" s="32" t="s">
        <v>95</v>
      </c>
      <c r="C121" s="33" t="s">
        <v>108</v>
      </c>
      <c r="D121" s="28">
        <v>0</v>
      </c>
      <c r="E121" s="28">
        <v>0</v>
      </c>
      <c r="F121" s="28">
        <v>0</v>
      </c>
      <c r="G121" s="28">
        <v>0</v>
      </c>
      <c r="H121" s="28">
        <v>0</v>
      </c>
      <c r="I121" s="28">
        <v>0</v>
      </c>
      <c r="J121" s="28" t="s">
        <v>267</v>
      </c>
    </row>
    <row r="122" spans="1:10" ht="15">
      <c r="A122" s="12"/>
      <c r="B122" s="32" t="s">
        <v>95</v>
      </c>
      <c r="C122" s="33" t="s">
        <v>109</v>
      </c>
      <c r="D122" s="28">
        <v>0</v>
      </c>
      <c r="E122" s="28">
        <v>0</v>
      </c>
      <c r="F122" s="28">
        <v>0</v>
      </c>
      <c r="G122" s="28">
        <v>0</v>
      </c>
      <c r="H122" s="28">
        <v>0</v>
      </c>
      <c r="I122" s="28">
        <v>0</v>
      </c>
      <c r="J122" s="28" t="s">
        <v>267</v>
      </c>
    </row>
    <row r="123" spans="1:10" ht="15">
      <c r="A123" s="12"/>
      <c r="B123" s="32" t="s">
        <v>95</v>
      </c>
      <c r="C123" s="33" t="s">
        <v>110</v>
      </c>
      <c r="D123" s="28">
        <v>0</v>
      </c>
      <c r="E123" s="28">
        <v>0</v>
      </c>
      <c r="F123" s="28">
        <v>0</v>
      </c>
      <c r="G123" s="28">
        <v>0</v>
      </c>
      <c r="H123" s="28">
        <v>0</v>
      </c>
      <c r="I123" s="28">
        <v>0</v>
      </c>
      <c r="J123" s="28" t="s">
        <v>267</v>
      </c>
    </row>
    <row r="124" spans="1:10" ht="15">
      <c r="A124" s="12"/>
      <c r="B124" s="32" t="s">
        <v>95</v>
      </c>
      <c r="C124" s="33" t="s">
        <v>88</v>
      </c>
      <c r="D124" s="28">
        <v>0</v>
      </c>
      <c r="E124" s="28">
        <v>0</v>
      </c>
      <c r="F124" s="28">
        <v>0</v>
      </c>
      <c r="G124" s="28">
        <v>0</v>
      </c>
      <c r="H124" s="28">
        <v>0</v>
      </c>
      <c r="I124" s="28">
        <v>0</v>
      </c>
      <c r="J124" s="28" t="s">
        <v>267</v>
      </c>
    </row>
    <row r="125" spans="1:10" ht="15">
      <c r="A125" s="12"/>
      <c r="B125" s="32" t="s">
        <v>95</v>
      </c>
      <c r="C125" s="33" t="s">
        <v>89</v>
      </c>
      <c r="D125" s="28">
        <v>0</v>
      </c>
      <c r="E125" s="28">
        <v>0</v>
      </c>
      <c r="F125" s="28">
        <v>0</v>
      </c>
      <c r="G125" s="28">
        <v>0</v>
      </c>
      <c r="H125" s="28">
        <v>0</v>
      </c>
      <c r="I125" s="28">
        <v>0</v>
      </c>
      <c r="J125" s="28" t="s">
        <v>267</v>
      </c>
    </row>
    <row r="126" spans="1:10" ht="15">
      <c r="A126" s="12"/>
      <c r="B126" s="32" t="s">
        <v>95</v>
      </c>
      <c r="C126" s="33" t="s">
        <v>111</v>
      </c>
      <c r="D126" s="28">
        <v>0</v>
      </c>
      <c r="E126" s="28">
        <v>0</v>
      </c>
      <c r="F126" s="28">
        <v>0</v>
      </c>
      <c r="G126" s="28">
        <v>0</v>
      </c>
      <c r="H126" s="28">
        <v>0</v>
      </c>
      <c r="I126" s="28">
        <v>0</v>
      </c>
      <c r="J126" s="28" t="s">
        <v>267</v>
      </c>
    </row>
    <row r="127" spans="1:10" ht="15">
      <c r="A127" s="12"/>
      <c r="B127" s="32" t="s">
        <v>95</v>
      </c>
      <c r="C127" s="33" t="s">
        <v>112</v>
      </c>
      <c r="D127" s="28">
        <v>0</v>
      </c>
      <c r="E127" s="28">
        <v>0</v>
      </c>
      <c r="F127" s="28">
        <v>0</v>
      </c>
      <c r="G127" s="28">
        <v>0</v>
      </c>
      <c r="H127" s="28">
        <v>0</v>
      </c>
      <c r="I127" s="28">
        <v>0</v>
      </c>
      <c r="J127" s="28" t="s">
        <v>267</v>
      </c>
    </row>
    <row r="128" spans="1:10" ht="15">
      <c r="A128" s="12"/>
      <c r="B128" s="32" t="s">
        <v>95</v>
      </c>
      <c r="C128" s="33" t="s">
        <v>87</v>
      </c>
      <c r="D128" s="28">
        <v>0</v>
      </c>
      <c r="E128" s="28">
        <v>0</v>
      </c>
      <c r="F128" s="28">
        <v>0</v>
      </c>
      <c r="G128" s="28">
        <v>0</v>
      </c>
      <c r="H128" s="28">
        <v>0</v>
      </c>
      <c r="I128" s="28">
        <v>0</v>
      </c>
      <c r="J128" s="28" t="s">
        <v>267</v>
      </c>
    </row>
    <row r="129" spans="1:10" ht="15">
      <c r="A129" s="12"/>
      <c r="B129" s="34" t="s">
        <v>95</v>
      </c>
      <c r="C129" s="35" t="s">
        <v>91</v>
      </c>
      <c r="D129" s="29">
        <v>0</v>
      </c>
      <c r="E129" s="29">
        <v>0</v>
      </c>
      <c r="F129" s="29">
        <v>0</v>
      </c>
      <c r="G129" s="29">
        <v>0</v>
      </c>
      <c r="H129" s="29">
        <v>0</v>
      </c>
      <c r="I129" s="29">
        <v>0</v>
      </c>
      <c r="J129" s="29" t="s">
        <v>267</v>
      </c>
    </row>
    <row r="130" spans="1:10" ht="15">
      <c r="A130" s="12"/>
      <c r="B130" s="36" t="s">
        <v>95</v>
      </c>
      <c r="C130" s="37" t="s">
        <v>113</v>
      </c>
      <c r="D130" s="56">
        <v>0</v>
      </c>
      <c r="E130" s="56">
        <v>0</v>
      </c>
      <c r="F130" s="56">
        <v>0</v>
      </c>
      <c r="G130" s="56">
        <v>0</v>
      </c>
      <c r="H130" s="56">
        <v>0</v>
      </c>
      <c r="I130" s="56">
        <v>0</v>
      </c>
      <c r="J130" s="56" t="s">
        <v>267</v>
      </c>
    </row>
    <row r="131" spans="1:10" ht="15">
      <c r="A131" s="12"/>
      <c r="B131" s="30" t="s">
        <v>96</v>
      </c>
      <c r="C131" s="31" t="s">
        <v>107</v>
      </c>
      <c r="D131" s="27">
        <v>0</v>
      </c>
      <c r="E131" s="27">
        <v>0</v>
      </c>
      <c r="F131" s="27">
        <v>0</v>
      </c>
      <c r="G131" s="27">
        <v>0</v>
      </c>
      <c r="H131" s="27">
        <v>0</v>
      </c>
      <c r="I131" s="27">
        <v>0</v>
      </c>
      <c r="J131" s="27" t="s">
        <v>267</v>
      </c>
    </row>
    <row r="132" spans="2:10" ht="15">
      <c r="B132" s="32" t="s">
        <v>96</v>
      </c>
      <c r="C132" s="33" t="s">
        <v>108</v>
      </c>
      <c r="D132" s="28">
        <v>341</v>
      </c>
      <c r="E132" s="28">
        <v>409</v>
      </c>
      <c r="F132" s="28">
        <v>411</v>
      </c>
      <c r="G132" s="28">
        <v>396.8</v>
      </c>
      <c r="H132" s="28">
        <v>409</v>
      </c>
      <c r="I132" s="28">
        <v>304.7</v>
      </c>
      <c r="J132" s="28" t="s">
        <v>267</v>
      </c>
    </row>
    <row r="133" spans="2:10" ht="15">
      <c r="B133" s="32" t="s">
        <v>96</v>
      </c>
      <c r="C133" s="33" t="s">
        <v>109</v>
      </c>
      <c r="D133" s="28">
        <v>0</v>
      </c>
      <c r="E133" s="28">
        <v>0</v>
      </c>
      <c r="F133" s="28">
        <v>0</v>
      </c>
      <c r="G133" s="28">
        <v>0</v>
      </c>
      <c r="H133" s="28">
        <v>0</v>
      </c>
      <c r="I133" s="28">
        <v>0</v>
      </c>
      <c r="J133" s="28" t="s">
        <v>267</v>
      </c>
    </row>
    <row r="134" spans="2:10" ht="15">
      <c r="B134" s="32" t="s">
        <v>96</v>
      </c>
      <c r="C134" s="33" t="s">
        <v>110</v>
      </c>
      <c r="D134" s="28">
        <v>0</v>
      </c>
      <c r="E134" s="28">
        <v>0</v>
      </c>
      <c r="F134" s="28">
        <v>0</v>
      </c>
      <c r="G134" s="28">
        <v>0</v>
      </c>
      <c r="H134" s="28">
        <v>0</v>
      </c>
      <c r="I134" s="28">
        <v>0</v>
      </c>
      <c r="J134" s="28" t="s">
        <v>267</v>
      </c>
    </row>
    <row r="135" spans="2:10" ht="15">
      <c r="B135" s="32" t="s">
        <v>96</v>
      </c>
      <c r="C135" s="33" t="s">
        <v>88</v>
      </c>
      <c r="D135" s="28">
        <v>598</v>
      </c>
      <c r="E135" s="28">
        <v>1081</v>
      </c>
      <c r="F135" s="28">
        <v>1119</v>
      </c>
      <c r="G135" s="28">
        <v>1317</v>
      </c>
      <c r="H135" s="28">
        <v>1466</v>
      </c>
      <c r="I135" s="28">
        <v>1562</v>
      </c>
      <c r="J135" s="28" t="s">
        <v>267</v>
      </c>
    </row>
    <row r="136" spans="2:10" ht="15">
      <c r="B136" s="32" t="s">
        <v>96</v>
      </c>
      <c r="C136" s="33" t="s">
        <v>89</v>
      </c>
      <c r="D136" s="28">
        <v>0</v>
      </c>
      <c r="E136" s="28">
        <v>0</v>
      </c>
      <c r="F136" s="28">
        <v>0</v>
      </c>
      <c r="G136" s="28">
        <v>24</v>
      </c>
      <c r="H136" s="28">
        <v>59</v>
      </c>
      <c r="I136" s="28">
        <v>3</v>
      </c>
      <c r="J136" s="28" t="s">
        <v>267</v>
      </c>
    </row>
    <row r="137" spans="2:10" ht="15">
      <c r="B137" s="32" t="s">
        <v>96</v>
      </c>
      <c r="C137" s="33" t="s">
        <v>111</v>
      </c>
      <c r="D137" s="28">
        <v>0</v>
      </c>
      <c r="E137" s="28">
        <v>0</v>
      </c>
      <c r="F137" s="28">
        <v>0</v>
      </c>
      <c r="G137" s="28">
        <v>0</v>
      </c>
      <c r="H137" s="28">
        <v>0</v>
      </c>
      <c r="I137" s="28">
        <v>0</v>
      </c>
      <c r="J137" s="28" t="s">
        <v>267</v>
      </c>
    </row>
    <row r="138" spans="2:10" ht="15">
      <c r="B138" s="32" t="s">
        <v>96</v>
      </c>
      <c r="C138" s="33" t="s">
        <v>112</v>
      </c>
      <c r="D138" s="28">
        <v>0</v>
      </c>
      <c r="E138" s="28">
        <v>0</v>
      </c>
      <c r="F138" s="28">
        <v>0</v>
      </c>
      <c r="G138" s="28">
        <v>0</v>
      </c>
      <c r="H138" s="28">
        <v>0</v>
      </c>
      <c r="I138" s="28">
        <v>0</v>
      </c>
      <c r="J138" s="28" t="s">
        <v>267</v>
      </c>
    </row>
    <row r="139" spans="2:10" ht="15">
      <c r="B139" s="32" t="s">
        <v>96</v>
      </c>
      <c r="C139" s="33" t="s">
        <v>87</v>
      </c>
      <c r="D139" s="28">
        <v>0</v>
      </c>
      <c r="E139" s="28">
        <v>0</v>
      </c>
      <c r="F139" s="28">
        <v>0</v>
      </c>
      <c r="G139" s="28">
        <v>0</v>
      </c>
      <c r="H139" s="28">
        <v>0</v>
      </c>
      <c r="I139" s="28">
        <v>0</v>
      </c>
      <c r="J139" s="28" t="s">
        <v>267</v>
      </c>
    </row>
    <row r="140" spans="2:10" ht="15">
      <c r="B140" s="34" t="s">
        <v>96</v>
      </c>
      <c r="C140" s="35" t="s">
        <v>91</v>
      </c>
      <c r="D140" s="29">
        <v>-8</v>
      </c>
      <c r="E140" s="29">
        <v>-27</v>
      </c>
      <c r="F140" s="29">
        <v>-43</v>
      </c>
      <c r="G140" s="29">
        <v>17</v>
      </c>
      <c r="H140" s="29">
        <v>35</v>
      </c>
      <c r="I140" s="29">
        <v>3</v>
      </c>
      <c r="J140" s="29" t="s">
        <v>267</v>
      </c>
    </row>
    <row r="141" spans="2:10" ht="15">
      <c r="B141" s="36" t="s">
        <v>96</v>
      </c>
      <c r="C141" s="37" t="s">
        <v>113</v>
      </c>
      <c r="D141" s="56">
        <v>931</v>
      </c>
      <c r="E141" s="56">
        <v>1463</v>
      </c>
      <c r="F141" s="56">
        <v>1487</v>
      </c>
      <c r="G141" s="56">
        <v>1706.8</v>
      </c>
      <c r="H141" s="56">
        <v>1851</v>
      </c>
      <c r="I141" s="56">
        <v>1866.7</v>
      </c>
      <c r="J141" s="56" t="s">
        <v>267</v>
      </c>
    </row>
    <row r="142" spans="2:10" ht="15">
      <c r="B142" s="30" t="s">
        <v>97</v>
      </c>
      <c r="C142" s="31" t="s">
        <v>107</v>
      </c>
      <c r="D142" s="27">
        <v>0</v>
      </c>
      <c r="E142" s="27">
        <v>0</v>
      </c>
      <c r="F142" s="27">
        <v>0</v>
      </c>
      <c r="G142" s="27">
        <v>0</v>
      </c>
      <c r="H142" s="27">
        <v>0</v>
      </c>
      <c r="I142" s="27">
        <v>0</v>
      </c>
      <c r="J142" s="27" t="s">
        <v>267</v>
      </c>
    </row>
    <row r="143" spans="2:10" ht="15">
      <c r="B143" s="32" t="s">
        <v>97</v>
      </c>
      <c r="C143" s="33" t="s">
        <v>108</v>
      </c>
      <c r="D143" s="28">
        <v>0</v>
      </c>
      <c r="E143" s="28">
        <v>0</v>
      </c>
      <c r="F143" s="28">
        <v>0</v>
      </c>
      <c r="G143" s="28">
        <v>0</v>
      </c>
      <c r="H143" s="28">
        <v>0</v>
      </c>
      <c r="I143" s="28">
        <v>0</v>
      </c>
      <c r="J143" s="28" t="s">
        <v>267</v>
      </c>
    </row>
    <row r="144" spans="2:10" ht="15">
      <c r="B144" s="32" t="s">
        <v>97</v>
      </c>
      <c r="C144" s="33" t="s">
        <v>109</v>
      </c>
      <c r="D144" s="28">
        <v>0</v>
      </c>
      <c r="E144" s="28">
        <v>0</v>
      </c>
      <c r="F144" s="28">
        <v>0</v>
      </c>
      <c r="G144" s="28">
        <v>0</v>
      </c>
      <c r="H144" s="28">
        <v>0</v>
      </c>
      <c r="I144" s="28">
        <v>0</v>
      </c>
      <c r="J144" s="28" t="s">
        <v>267</v>
      </c>
    </row>
    <row r="145" spans="2:10" ht="15">
      <c r="B145" s="32" t="s">
        <v>97</v>
      </c>
      <c r="C145" s="33" t="s">
        <v>110</v>
      </c>
      <c r="D145" s="28">
        <v>0</v>
      </c>
      <c r="E145" s="28">
        <v>0</v>
      </c>
      <c r="F145" s="28">
        <v>0</v>
      </c>
      <c r="G145" s="28">
        <v>0</v>
      </c>
      <c r="H145" s="28">
        <v>0</v>
      </c>
      <c r="I145" s="28">
        <v>0</v>
      </c>
      <c r="J145" s="28" t="s">
        <v>267</v>
      </c>
    </row>
    <row r="146" spans="2:10" ht="15">
      <c r="B146" s="32" t="s">
        <v>97</v>
      </c>
      <c r="C146" s="33" t="s">
        <v>88</v>
      </c>
      <c r="D146" s="28">
        <v>0</v>
      </c>
      <c r="E146" s="28">
        <v>0</v>
      </c>
      <c r="F146" s="28">
        <v>0</v>
      </c>
      <c r="G146" s="28">
        <v>0</v>
      </c>
      <c r="H146" s="28">
        <v>0</v>
      </c>
      <c r="I146" s="28">
        <v>0</v>
      </c>
      <c r="J146" s="28" t="s">
        <v>267</v>
      </c>
    </row>
    <row r="147" spans="2:10" ht="15">
      <c r="B147" s="32" t="s">
        <v>97</v>
      </c>
      <c r="C147" s="33" t="s">
        <v>89</v>
      </c>
      <c r="D147" s="28">
        <v>0</v>
      </c>
      <c r="E147" s="28">
        <v>0</v>
      </c>
      <c r="F147" s="28">
        <v>0</v>
      </c>
      <c r="G147" s="28">
        <v>0</v>
      </c>
      <c r="H147" s="28">
        <v>0</v>
      </c>
      <c r="I147" s="28">
        <v>0</v>
      </c>
      <c r="J147" s="28" t="s">
        <v>267</v>
      </c>
    </row>
    <row r="148" spans="2:10" ht="15">
      <c r="B148" s="32" t="s">
        <v>97</v>
      </c>
      <c r="C148" s="33" t="s">
        <v>111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  <c r="I148" s="28">
        <v>0</v>
      </c>
      <c r="J148" s="28" t="s">
        <v>267</v>
      </c>
    </row>
    <row r="149" spans="2:10" ht="15">
      <c r="B149" s="32" t="s">
        <v>97</v>
      </c>
      <c r="C149" s="33" t="s">
        <v>112</v>
      </c>
      <c r="D149" s="28">
        <v>0</v>
      </c>
      <c r="E149" s="28">
        <v>0</v>
      </c>
      <c r="F149" s="28">
        <v>0</v>
      </c>
      <c r="G149" s="28">
        <v>0</v>
      </c>
      <c r="H149" s="28">
        <v>0</v>
      </c>
      <c r="I149" s="28">
        <v>0</v>
      </c>
      <c r="J149" s="28" t="s">
        <v>267</v>
      </c>
    </row>
    <row r="150" spans="2:10" ht="15">
      <c r="B150" s="32" t="s">
        <v>97</v>
      </c>
      <c r="C150" s="33" t="s">
        <v>87</v>
      </c>
      <c r="D150" s="28">
        <v>0</v>
      </c>
      <c r="E150" s="28">
        <v>0</v>
      </c>
      <c r="F150" s="28">
        <v>0</v>
      </c>
      <c r="G150" s="28">
        <v>0</v>
      </c>
      <c r="H150" s="28">
        <v>0</v>
      </c>
      <c r="I150" s="28">
        <v>0</v>
      </c>
      <c r="J150" s="28" t="s">
        <v>267</v>
      </c>
    </row>
    <row r="151" spans="2:10" ht="15">
      <c r="B151" s="34" t="s">
        <v>97</v>
      </c>
      <c r="C151" s="35" t="s">
        <v>91</v>
      </c>
      <c r="D151" s="29">
        <v>0</v>
      </c>
      <c r="E151" s="29">
        <v>0</v>
      </c>
      <c r="F151" s="29">
        <v>0</v>
      </c>
      <c r="G151" s="29">
        <v>0</v>
      </c>
      <c r="H151" s="29">
        <v>0</v>
      </c>
      <c r="I151" s="29">
        <v>0</v>
      </c>
      <c r="J151" s="29" t="s">
        <v>267</v>
      </c>
    </row>
    <row r="152" spans="2:10" ht="15">
      <c r="B152" s="36" t="s">
        <v>97</v>
      </c>
      <c r="C152" s="37" t="s">
        <v>113</v>
      </c>
      <c r="D152" s="56">
        <v>0</v>
      </c>
      <c r="E152" s="56">
        <v>0</v>
      </c>
      <c r="F152" s="56">
        <v>0</v>
      </c>
      <c r="G152" s="56">
        <v>0</v>
      </c>
      <c r="H152" s="56">
        <v>0</v>
      </c>
      <c r="I152" s="56">
        <v>0</v>
      </c>
      <c r="J152" s="56" t="s">
        <v>267</v>
      </c>
    </row>
    <row r="153" spans="2:10" ht="15">
      <c r="B153" s="30" t="s">
        <v>121</v>
      </c>
      <c r="C153" s="31" t="s">
        <v>107</v>
      </c>
      <c r="D153" s="27">
        <v>18</v>
      </c>
      <c r="E153" s="27">
        <v>57</v>
      </c>
      <c r="F153" s="27">
        <v>70.26</v>
      </c>
      <c r="G153" s="27">
        <v>56.25</v>
      </c>
      <c r="H153" s="27">
        <v>133.08</v>
      </c>
      <c r="I153" s="27">
        <v>0</v>
      </c>
      <c r="J153" s="27" t="s">
        <v>267</v>
      </c>
    </row>
    <row r="154" spans="2:10" ht="15">
      <c r="B154" s="32" t="s">
        <v>121</v>
      </c>
      <c r="C154" s="33" t="s">
        <v>108</v>
      </c>
      <c r="D154" s="28">
        <v>643</v>
      </c>
      <c r="E154" s="28">
        <v>652</v>
      </c>
      <c r="F154" s="28">
        <v>731</v>
      </c>
      <c r="G154" s="28">
        <v>0</v>
      </c>
      <c r="H154" s="28">
        <v>0</v>
      </c>
      <c r="I154" s="28">
        <v>0</v>
      </c>
      <c r="J154" s="28" t="s">
        <v>267</v>
      </c>
    </row>
    <row r="155" spans="2:10" ht="15">
      <c r="B155" s="32" t="s">
        <v>121</v>
      </c>
      <c r="C155" s="33" t="s">
        <v>109</v>
      </c>
      <c r="D155" s="28">
        <v>0</v>
      </c>
      <c r="E155" s="28">
        <v>0</v>
      </c>
      <c r="F155" s="28">
        <v>0</v>
      </c>
      <c r="G155" s="28">
        <v>0</v>
      </c>
      <c r="H155" s="28">
        <v>0</v>
      </c>
      <c r="I155" s="28">
        <v>0</v>
      </c>
      <c r="J155" s="28" t="s">
        <v>267</v>
      </c>
    </row>
    <row r="156" spans="2:10" ht="15">
      <c r="B156" s="32" t="s">
        <v>121</v>
      </c>
      <c r="C156" s="33" t="s">
        <v>110</v>
      </c>
      <c r="D156" s="28">
        <v>0</v>
      </c>
      <c r="E156" s="28">
        <v>0</v>
      </c>
      <c r="F156" s="28">
        <v>0</v>
      </c>
      <c r="G156" s="28">
        <v>0</v>
      </c>
      <c r="H156" s="28">
        <v>0</v>
      </c>
      <c r="I156" s="28">
        <v>0</v>
      </c>
      <c r="J156" s="28" t="s">
        <v>267</v>
      </c>
    </row>
    <row r="157" spans="2:10" ht="15">
      <c r="B157" s="32" t="s">
        <v>121</v>
      </c>
      <c r="C157" s="33" t="s">
        <v>88</v>
      </c>
      <c r="D157" s="28">
        <v>1468</v>
      </c>
      <c r="E157" s="28">
        <v>1455</v>
      </c>
      <c r="F157" s="28">
        <v>1268</v>
      </c>
      <c r="G157" s="28">
        <v>1137.75</v>
      </c>
      <c r="H157" s="28">
        <v>1041.7</v>
      </c>
      <c r="I157" s="28">
        <v>1018</v>
      </c>
      <c r="J157" s="28" t="s">
        <v>267</v>
      </c>
    </row>
    <row r="158" spans="2:10" ht="15">
      <c r="B158" s="32" t="s">
        <v>121</v>
      </c>
      <c r="C158" s="33" t="s">
        <v>89</v>
      </c>
      <c r="D158" s="28">
        <v>29</v>
      </c>
      <c r="E158" s="28">
        <v>0</v>
      </c>
      <c r="F158" s="28">
        <v>7</v>
      </c>
      <c r="G158" s="28">
        <v>1.64</v>
      </c>
      <c r="H158" s="28">
        <v>0.1</v>
      </c>
      <c r="I158" s="28">
        <v>0</v>
      </c>
      <c r="J158" s="28" t="s">
        <v>267</v>
      </c>
    </row>
    <row r="159" spans="2:10" ht="15">
      <c r="B159" s="32" t="s">
        <v>121</v>
      </c>
      <c r="C159" s="33" t="s">
        <v>111</v>
      </c>
      <c r="D159" s="28">
        <v>0</v>
      </c>
      <c r="E159" s="28">
        <v>0</v>
      </c>
      <c r="F159" s="28">
        <v>0</v>
      </c>
      <c r="G159" s="28">
        <v>0</v>
      </c>
      <c r="H159" s="28">
        <v>0</v>
      </c>
      <c r="I159" s="28">
        <v>0</v>
      </c>
      <c r="J159" s="28" t="s">
        <v>267</v>
      </c>
    </row>
    <row r="160" spans="2:10" ht="15">
      <c r="B160" s="32" t="s">
        <v>121</v>
      </c>
      <c r="C160" s="33" t="s">
        <v>112</v>
      </c>
      <c r="D160" s="28">
        <v>0</v>
      </c>
      <c r="E160" s="28">
        <v>0</v>
      </c>
      <c r="F160" s="28">
        <v>0</v>
      </c>
      <c r="G160" s="28">
        <v>0</v>
      </c>
      <c r="H160" s="28">
        <v>0</v>
      </c>
      <c r="I160" s="28">
        <v>0</v>
      </c>
      <c r="J160" s="28" t="s">
        <v>267</v>
      </c>
    </row>
    <row r="161" spans="2:10" ht="15">
      <c r="B161" s="32" t="s">
        <v>121</v>
      </c>
      <c r="C161" s="33" t="s">
        <v>87</v>
      </c>
      <c r="D161" s="28">
        <v>0</v>
      </c>
      <c r="E161" s="28">
        <v>0</v>
      </c>
      <c r="F161" s="28">
        <v>0</v>
      </c>
      <c r="G161" s="28">
        <v>0</v>
      </c>
      <c r="H161" s="28">
        <v>0</v>
      </c>
      <c r="I161" s="28">
        <v>0</v>
      </c>
      <c r="J161" s="28" t="s">
        <v>267</v>
      </c>
    </row>
    <row r="162" spans="2:10" ht="15">
      <c r="B162" s="34" t="s">
        <v>121</v>
      </c>
      <c r="C162" s="35" t="s">
        <v>91</v>
      </c>
      <c r="D162" s="29">
        <v>16</v>
      </c>
      <c r="E162" s="29">
        <v>11</v>
      </c>
      <c r="F162" s="29">
        <v>1</v>
      </c>
      <c r="G162" s="29">
        <v>-23</v>
      </c>
      <c r="H162" s="29">
        <v>30</v>
      </c>
      <c r="I162" s="29">
        <v>12</v>
      </c>
      <c r="J162" s="29" t="s">
        <v>267</v>
      </c>
    </row>
    <row r="163" spans="2:10" ht="15">
      <c r="B163" s="36" t="s">
        <v>121</v>
      </c>
      <c r="C163" s="37" t="s">
        <v>113</v>
      </c>
      <c r="D163" s="56">
        <v>2116</v>
      </c>
      <c r="E163" s="56">
        <v>2175</v>
      </c>
      <c r="F163" s="56">
        <v>2063.26</v>
      </c>
      <c r="G163" s="56">
        <v>1169.36</v>
      </c>
      <c r="H163" s="56">
        <v>1204.68</v>
      </c>
      <c r="I163" s="56">
        <v>1030</v>
      </c>
      <c r="J163" s="56" t="s">
        <v>267</v>
      </c>
    </row>
    <row r="164" spans="2:10" ht="15">
      <c r="B164" s="30" t="s">
        <v>81</v>
      </c>
      <c r="C164" s="31" t="s">
        <v>107</v>
      </c>
      <c r="D164" s="27">
        <v>18</v>
      </c>
      <c r="E164" s="27">
        <v>57</v>
      </c>
      <c r="F164" s="27">
        <v>70.26</v>
      </c>
      <c r="G164" s="27">
        <v>56.25</v>
      </c>
      <c r="H164" s="27">
        <v>133.08</v>
      </c>
      <c r="I164" s="27">
        <v>0</v>
      </c>
      <c r="J164" s="27" t="s">
        <v>267</v>
      </c>
    </row>
    <row r="165" spans="2:10" ht="15">
      <c r="B165" s="32" t="s">
        <v>81</v>
      </c>
      <c r="C165" s="33" t="s">
        <v>108</v>
      </c>
      <c r="D165" s="28">
        <v>0</v>
      </c>
      <c r="E165" s="28">
        <v>0</v>
      </c>
      <c r="F165" s="28">
        <v>0</v>
      </c>
      <c r="G165" s="28">
        <v>0</v>
      </c>
      <c r="H165" s="28">
        <v>0</v>
      </c>
      <c r="I165" s="28">
        <v>0</v>
      </c>
      <c r="J165" s="28" t="s">
        <v>267</v>
      </c>
    </row>
    <row r="166" spans="2:10" ht="15">
      <c r="B166" s="32" t="s">
        <v>81</v>
      </c>
      <c r="C166" s="33" t="s">
        <v>109</v>
      </c>
      <c r="D166" s="28">
        <v>0</v>
      </c>
      <c r="E166" s="28">
        <v>0</v>
      </c>
      <c r="F166" s="28">
        <v>0</v>
      </c>
      <c r="G166" s="28">
        <v>0</v>
      </c>
      <c r="H166" s="28">
        <v>0</v>
      </c>
      <c r="I166" s="28">
        <v>0</v>
      </c>
      <c r="J166" s="28" t="s">
        <v>267</v>
      </c>
    </row>
    <row r="167" spans="2:10" ht="15">
      <c r="B167" s="32" t="s">
        <v>81</v>
      </c>
      <c r="C167" s="33" t="s">
        <v>110</v>
      </c>
      <c r="D167" s="28">
        <v>0</v>
      </c>
      <c r="E167" s="28">
        <v>0</v>
      </c>
      <c r="F167" s="28">
        <v>0</v>
      </c>
      <c r="G167" s="28">
        <v>0</v>
      </c>
      <c r="H167" s="28">
        <v>0</v>
      </c>
      <c r="I167" s="28">
        <v>0</v>
      </c>
      <c r="J167" s="28" t="s">
        <v>267</v>
      </c>
    </row>
    <row r="168" spans="2:10" ht="15">
      <c r="B168" s="32" t="s">
        <v>81</v>
      </c>
      <c r="C168" s="33" t="s">
        <v>88</v>
      </c>
      <c r="D168" s="28">
        <v>44</v>
      </c>
      <c r="E168" s="28">
        <v>1</v>
      </c>
      <c r="F168" s="28">
        <v>0</v>
      </c>
      <c r="G168" s="28">
        <v>0</v>
      </c>
      <c r="H168" s="28">
        <v>0</v>
      </c>
      <c r="I168" s="28">
        <v>0</v>
      </c>
      <c r="J168" s="28" t="s">
        <v>267</v>
      </c>
    </row>
    <row r="169" spans="2:10" ht="15">
      <c r="B169" s="32" t="s">
        <v>81</v>
      </c>
      <c r="C169" s="33" t="s">
        <v>89</v>
      </c>
      <c r="D169" s="28">
        <v>9</v>
      </c>
      <c r="E169" s="28">
        <v>0</v>
      </c>
      <c r="F169" s="28">
        <v>0</v>
      </c>
      <c r="G169" s="28">
        <v>0</v>
      </c>
      <c r="H169" s="28">
        <v>0</v>
      </c>
      <c r="I169" s="28">
        <v>0</v>
      </c>
      <c r="J169" s="28" t="s">
        <v>267</v>
      </c>
    </row>
    <row r="170" spans="2:10" ht="15">
      <c r="B170" s="32" t="s">
        <v>81</v>
      </c>
      <c r="C170" s="33" t="s">
        <v>111</v>
      </c>
      <c r="D170" s="28">
        <v>0</v>
      </c>
      <c r="E170" s="28">
        <v>0</v>
      </c>
      <c r="F170" s="28">
        <v>0</v>
      </c>
      <c r="G170" s="28">
        <v>0</v>
      </c>
      <c r="H170" s="28">
        <v>0</v>
      </c>
      <c r="I170" s="28">
        <v>0</v>
      </c>
      <c r="J170" s="28" t="s">
        <v>267</v>
      </c>
    </row>
    <row r="171" spans="2:10" ht="15">
      <c r="B171" s="32" t="s">
        <v>81</v>
      </c>
      <c r="C171" s="33" t="s">
        <v>112</v>
      </c>
      <c r="D171" s="28">
        <v>0</v>
      </c>
      <c r="E171" s="28">
        <v>0</v>
      </c>
      <c r="F171" s="28">
        <v>0</v>
      </c>
      <c r="G171" s="28">
        <v>0</v>
      </c>
      <c r="H171" s="28">
        <v>0</v>
      </c>
      <c r="I171" s="28">
        <v>0</v>
      </c>
      <c r="J171" s="28" t="s">
        <v>267</v>
      </c>
    </row>
    <row r="172" spans="2:10" ht="15">
      <c r="B172" s="32" t="s">
        <v>81</v>
      </c>
      <c r="C172" s="33" t="s">
        <v>87</v>
      </c>
      <c r="D172" s="28">
        <v>0</v>
      </c>
      <c r="E172" s="28">
        <v>0</v>
      </c>
      <c r="F172" s="28">
        <v>0</v>
      </c>
      <c r="G172" s="28">
        <v>0</v>
      </c>
      <c r="H172" s="28">
        <v>0</v>
      </c>
      <c r="I172" s="28">
        <v>0</v>
      </c>
      <c r="J172" s="28" t="s">
        <v>267</v>
      </c>
    </row>
    <row r="173" spans="2:10" ht="15">
      <c r="B173" s="34" t="s">
        <v>81</v>
      </c>
      <c r="C173" s="35" t="s">
        <v>91</v>
      </c>
      <c r="D173" s="29">
        <v>0</v>
      </c>
      <c r="E173" s="29">
        <v>0</v>
      </c>
      <c r="F173" s="29">
        <v>0</v>
      </c>
      <c r="G173" s="29">
        <v>0</v>
      </c>
      <c r="H173" s="29">
        <v>0</v>
      </c>
      <c r="I173" s="29">
        <v>0</v>
      </c>
      <c r="J173" s="29" t="s">
        <v>267</v>
      </c>
    </row>
    <row r="174" spans="2:10" ht="15">
      <c r="B174" s="36" t="s">
        <v>81</v>
      </c>
      <c r="C174" s="37" t="s">
        <v>113</v>
      </c>
      <c r="D174" s="56">
        <v>53</v>
      </c>
      <c r="E174" s="56">
        <v>58</v>
      </c>
      <c r="F174" s="56">
        <v>70.26</v>
      </c>
      <c r="G174" s="56">
        <v>56.25</v>
      </c>
      <c r="H174" s="56">
        <v>133.08</v>
      </c>
      <c r="I174" s="56">
        <v>0</v>
      </c>
      <c r="J174" s="56" t="s">
        <v>267</v>
      </c>
    </row>
    <row r="175" spans="2:10" ht="15">
      <c r="B175" s="30" t="s">
        <v>98</v>
      </c>
      <c r="C175" s="31" t="s">
        <v>107</v>
      </c>
      <c r="D175" s="27">
        <v>0</v>
      </c>
      <c r="E175" s="27">
        <v>0</v>
      </c>
      <c r="F175" s="27">
        <v>0</v>
      </c>
      <c r="G175" s="27">
        <v>0</v>
      </c>
      <c r="H175" s="27">
        <v>0</v>
      </c>
      <c r="I175" s="27">
        <v>0</v>
      </c>
      <c r="J175" s="27" t="s">
        <v>267</v>
      </c>
    </row>
    <row r="176" spans="2:10" ht="15">
      <c r="B176" s="32" t="s">
        <v>98</v>
      </c>
      <c r="C176" s="33" t="s">
        <v>108</v>
      </c>
      <c r="D176" s="28">
        <v>643</v>
      </c>
      <c r="E176" s="28">
        <v>652</v>
      </c>
      <c r="F176" s="28">
        <v>731</v>
      </c>
      <c r="G176" s="28">
        <v>0</v>
      </c>
      <c r="H176" s="28">
        <v>0</v>
      </c>
      <c r="I176" s="28">
        <v>0</v>
      </c>
      <c r="J176" s="28" t="s">
        <v>267</v>
      </c>
    </row>
    <row r="177" spans="2:10" ht="15">
      <c r="B177" s="32" t="s">
        <v>98</v>
      </c>
      <c r="C177" s="33" t="s">
        <v>109</v>
      </c>
      <c r="D177" s="28">
        <v>0</v>
      </c>
      <c r="E177" s="28">
        <v>0</v>
      </c>
      <c r="F177" s="28">
        <v>0</v>
      </c>
      <c r="G177" s="28">
        <v>0</v>
      </c>
      <c r="H177" s="28">
        <v>0</v>
      </c>
      <c r="I177" s="28">
        <v>0</v>
      </c>
      <c r="J177" s="28" t="s">
        <v>267</v>
      </c>
    </row>
    <row r="178" spans="2:10" ht="15">
      <c r="B178" s="32" t="s">
        <v>98</v>
      </c>
      <c r="C178" s="33" t="s">
        <v>110</v>
      </c>
      <c r="D178" s="28">
        <v>0</v>
      </c>
      <c r="E178" s="28">
        <v>0</v>
      </c>
      <c r="F178" s="28">
        <v>0</v>
      </c>
      <c r="G178" s="28">
        <v>0</v>
      </c>
      <c r="H178" s="28">
        <v>0</v>
      </c>
      <c r="I178" s="28">
        <v>0</v>
      </c>
      <c r="J178" s="28" t="s">
        <v>267</v>
      </c>
    </row>
    <row r="179" spans="2:10" ht="15">
      <c r="B179" s="32" t="s">
        <v>98</v>
      </c>
      <c r="C179" s="33" t="s">
        <v>88</v>
      </c>
      <c r="D179" s="28">
        <v>1424</v>
      </c>
      <c r="E179" s="28">
        <v>1454</v>
      </c>
      <c r="F179" s="28">
        <v>1268</v>
      </c>
      <c r="G179" s="28">
        <v>1137.75</v>
      </c>
      <c r="H179" s="28">
        <v>1041.7</v>
      </c>
      <c r="I179" s="28">
        <v>1018</v>
      </c>
      <c r="J179" s="28" t="s">
        <v>267</v>
      </c>
    </row>
    <row r="180" spans="2:10" ht="15">
      <c r="B180" s="32" t="s">
        <v>98</v>
      </c>
      <c r="C180" s="33" t="s">
        <v>89</v>
      </c>
      <c r="D180" s="28">
        <v>20</v>
      </c>
      <c r="E180" s="28">
        <v>0</v>
      </c>
      <c r="F180" s="28">
        <v>7</v>
      </c>
      <c r="G180" s="28">
        <v>1.64</v>
      </c>
      <c r="H180" s="28">
        <v>0.1</v>
      </c>
      <c r="I180" s="28">
        <v>0</v>
      </c>
      <c r="J180" s="28" t="s">
        <v>267</v>
      </c>
    </row>
    <row r="181" spans="2:10" ht="15">
      <c r="B181" s="32" t="s">
        <v>98</v>
      </c>
      <c r="C181" s="33" t="s">
        <v>111</v>
      </c>
      <c r="D181" s="28">
        <v>0</v>
      </c>
      <c r="E181" s="28">
        <v>0</v>
      </c>
      <c r="F181" s="28">
        <v>0</v>
      </c>
      <c r="G181" s="28">
        <v>0</v>
      </c>
      <c r="H181" s="28">
        <v>0</v>
      </c>
      <c r="I181" s="28">
        <v>0</v>
      </c>
      <c r="J181" s="28" t="s">
        <v>267</v>
      </c>
    </row>
    <row r="182" spans="2:10" ht="15">
      <c r="B182" s="32" t="s">
        <v>98</v>
      </c>
      <c r="C182" s="33" t="s">
        <v>112</v>
      </c>
      <c r="D182" s="28">
        <v>0</v>
      </c>
      <c r="E182" s="28">
        <v>0</v>
      </c>
      <c r="F182" s="28">
        <v>0</v>
      </c>
      <c r="G182" s="28">
        <v>0</v>
      </c>
      <c r="H182" s="28">
        <v>0</v>
      </c>
      <c r="I182" s="28">
        <v>0</v>
      </c>
      <c r="J182" s="28" t="s">
        <v>267</v>
      </c>
    </row>
    <row r="183" spans="2:10" ht="15">
      <c r="B183" s="32" t="s">
        <v>98</v>
      </c>
      <c r="C183" s="33" t="s">
        <v>87</v>
      </c>
      <c r="D183" s="28">
        <v>0</v>
      </c>
      <c r="E183" s="28">
        <v>0</v>
      </c>
      <c r="F183" s="28">
        <v>0</v>
      </c>
      <c r="G183" s="28">
        <v>0</v>
      </c>
      <c r="H183" s="28">
        <v>0</v>
      </c>
      <c r="I183" s="28">
        <v>0</v>
      </c>
      <c r="J183" s="28" t="s">
        <v>267</v>
      </c>
    </row>
    <row r="184" spans="2:10" ht="15">
      <c r="B184" s="34" t="s">
        <v>98</v>
      </c>
      <c r="C184" s="35" t="s">
        <v>91</v>
      </c>
      <c r="D184" s="29">
        <v>16</v>
      </c>
      <c r="E184" s="29">
        <v>11</v>
      </c>
      <c r="F184" s="29">
        <v>1</v>
      </c>
      <c r="G184" s="29">
        <v>-23</v>
      </c>
      <c r="H184" s="29">
        <v>30</v>
      </c>
      <c r="I184" s="29">
        <v>12</v>
      </c>
      <c r="J184" s="29" t="s">
        <v>267</v>
      </c>
    </row>
    <row r="185" spans="2:10" ht="15">
      <c r="B185" s="36" t="s">
        <v>98</v>
      </c>
      <c r="C185" s="37" t="s">
        <v>113</v>
      </c>
      <c r="D185" s="56">
        <v>2063</v>
      </c>
      <c r="E185" s="56">
        <v>2117</v>
      </c>
      <c r="F185" s="56">
        <v>1993</v>
      </c>
      <c r="G185" s="56">
        <v>1113.11</v>
      </c>
      <c r="H185" s="56">
        <v>1071.6</v>
      </c>
      <c r="I185" s="56">
        <v>1030</v>
      </c>
      <c r="J185" s="56" t="s">
        <v>267</v>
      </c>
    </row>
    <row r="186" spans="2:10" ht="15">
      <c r="B186" s="30" t="s">
        <v>122</v>
      </c>
      <c r="C186" s="31" t="s">
        <v>107</v>
      </c>
      <c r="D186" s="27">
        <v>0</v>
      </c>
      <c r="E186" s="27">
        <v>0</v>
      </c>
      <c r="F186" s="27">
        <v>0</v>
      </c>
      <c r="G186" s="27">
        <v>0</v>
      </c>
      <c r="H186" s="27">
        <v>0</v>
      </c>
      <c r="I186" s="27">
        <v>0</v>
      </c>
      <c r="J186" s="27" t="s">
        <v>267</v>
      </c>
    </row>
    <row r="187" spans="2:10" ht="15">
      <c r="B187" s="32" t="s">
        <v>122</v>
      </c>
      <c r="C187" s="33" t="s">
        <v>108</v>
      </c>
      <c r="D187" s="28">
        <v>0</v>
      </c>
      <c r="E187" s="28">
        <v>0</v>
      </c>
      <c r="F187" s="28">
        <v>0</v>
      </c>
      <c r="G187" s="28">
        <v>0</v>
      </c>
      <c r="H187" s="28">
        <v>0</v>
      </c>
      <c r="I187" s="28">
        <v>0</v>
      </c>
      <c r="J187" s="28" t="s">
        <v>267</v>
      </c>
    </row>
    <row r="188" spans="2:10" ht="15">
      <c r="B188" s="32" t="s">
        <v>122</v>
      </c>
      <c r="C188" s="33" t="s">
        <v>109</v>
      </c>
      <c r="D188" s="28">
        <v>0</v>
      </c>
      <c r="E188" s="28">
        <v>0</v>
      </c>
      <c r="F188" s="28">
        <v>0</v>
      </c>
      <c r="G188" s="28">
        <v>0</v>
      </c>
      <c r="H188" s="28">
        <v>0</v>
      </c>
      <c r="I188" s="28">
        <v>0</v>
      </c>
      <c r="J188" s="28" t="s">
        <v>267</v>
      </c>
    </row>
    <row r="189" spans="2:10" ht="15">
      <c r="B189" s="32" t="s">
        <v>122</v>
      </c>
      <c r="C189" s="33" t="s">
        <v>110</v>
      </c>
      <c r="D189" s="28">
        <v>0</v>
      </c>
      <c r="E189" s="28">
        <v>0</v>
      </c>
      <c r="F189" s="28">
        <v>0</v>
      </c>
      <c r="G189" s="28">
        <v>0</v>
      </c>
      <c r="H189" s="28">
        <v>0</v>
      </c>
      <c r="I189" s="28">
        <v>0</v>
      </c>
      <c r="J189" s="28" t="s">
        <v>267</v>
      </c>
    </row>
    <row r="190" spans="2:10" ht="15">
      <c r="B190" s="32" t="s">
        <v>122</v>
      </c>
      <c r="C190" s="33" t="s">
        <v>88</v>
      </c>
      <c r="D190" s="28">
        <v>0</v>
      </c>
      <c r="E190" s="28">
        <v>0</v>
      </c>
      <c r="F190" s="28">
        <v>0</v>
      </c>
      <c r="G190" s="28">
        <v>0</v>
      </c>
      <c r="H190" s="28">
        <v>0</v>
      </c>
      <c r="I190" s="28">
        <v>0</v>
      </c>
      <c r="J190" s="28" t="s">
        <v>267</v>
      </c>
    </row>
    <row r="191" spans="2:10" ht="15">
      <c r="B191" s="32" t="s">
        <v>122</v>
      </c>
      <c r="C191" s="33" t="s">
        <v>89</v>
      </c>
      <c r="D191" s="28">
        <v>0</v>
      </c>
      <c r="E191" s="28">
        <v>0</v>
      </c>
      <c r="F191" s="28">
        <v>0</v>
      </c>
      <c r="G191" s="28">
        <v>0</v>
      </c>
      <c r="H191" s="28">
        <v>0</v>
      </c>
      <c r="I191" s="28">
        <v>0</v>
      </c>
      <c r="J191" s="28" t="s">
        <v>267</v>
      </c>
    </row>
    <row r="192" spans="2:10" ht="15">
      <c r="B192" s="32" t="s">
        <v>122</v>
      </c>
      <c r="C192" s="33" t="s">
        <v>111</v>
      </c>
      <c r="D192" s="28">
        <v>0</v>
      </c>
      <c r="E192" s="28">
        <v>0</v>
      </c>
      <c r="F192" s="28">
        <v>0</v>
      </c>
      <c r="G192" s="28">
        <v>0</v>
      </c>
      <c r="H192" s="28">
        <v>0</v>
      </c>
      <c r="I192" s="28">
        <v>0</v>
      </c>
      <c r="J192" s="28" t="s">
        <v>267</v>
      </c>
    </row>
    <row r="193" spans="2:10" ht="15">
      <c r="B193" s="32" t="s">
        <v>122</v>
      </c>
      <c r="C193" s="33" t="s">
        <v>112</v>
      </c>
      <c r="D193" s="28">
        <v>0</v>
      </c>
      <c r="E193" s="28">
        <v>0</v>
      </c>
      <c r="F193" s="28">
        <v>0</v>
      </c>
      <c r="G193" s="28">
        <v>0</v>
      </c>
      <c r="H193" s="28">
        <v>0</v>
      </c>
      <c r="I193" s="28">
        <v>0</v>
      </c>
      <c r="J193" s="28" t="s">
        <v>267</v>
      </c>
    </row>
    <row r="194" spans="2:10" ht="15">
      <c r="B194" s="32" t="s">
        <v>122</v>
      </c>
      <c r="C194" s="33" t="s">
        <v>87</v>
      </c>
      <c r="D194" s="28">
        <v>0</v>
      </c>
      <c r="E194" s="28">
        <v>0</v>
      </c>
      <c r="F194" s="28">
        <v>0</v>
      </c>
      <c r="G194" s="28">
        <v>0</v>
      </c>
      <c r="H194" s="28">
        <v>0</v>
      </c>
      <c r="I194" s="28">
        <v>0</v>
      </c>
      <c r="J194" s="28" t="s">
        <v>267</v>
      </c>
    </row>
    <row r="195" spans="2:10" ht="15">
      <c r="B195" s="34" t="s">
        <v>122</v>
      </c>
      <c r="C195" s="35" t="s">
        <v>91</v>
      </c>
      <c r="D195" s="29">
        <v>0</v>
      </c>
      <c r="E195" s="29">
        <v>0</v>
      </c>
      <c r="F195" s="29">
        <v>0</v>
      </c>
      <c r="G195" s="29">
        <v>0</v>
      </c>
      <c r="H195" s="29">
        <v>0</v>
      </c>
      <c r="I195" s="29">
        <v>0</v>
      </c>
      <c r="J195" s="29" t="s">
        <v>267</v>
      </c>
    </row>
    <row r="196" spans="2:10" ht="15">
      <c r="B196" s="36" t="s">
        <v>122</v>
      </c>
      <c r="C196" s="37" t="s">
        <v>113</v>
      </c>
      <c r="D196" s="56">
        <v>0</v>
      </c>
      <c r="E196" s="56">
        <v>0</v>
      </c>
      <c r="F196" s="56">
        <v>0</v>
      </c>
      <c r="G196" s="56">
        <v>0</v>
      </c>
      <c r="H196" s="56">
        <v>0</v>
      </c>
      <c r="I196" s="56">
        <v>0</v>
      </c>
      <c r="J196" s="56" t="s">
        <v>267</v>
      </c>
    </row>
    <row r="197" spans="2:10" ht="15">
      <c r="B197" s="30" t="s">
        <v>123</v>
      </c>
      <c r="C197" s="31" t="s">
        <v>107</v>
      </c>
      <c r="D197" s="27">
        <v>0</v>
      </c>
      <c r="E197" s="27">
        <v>0</v>
      </c>
      <c r="F197" s="27">
        <v>0</v>
      </c>
      <c r="G197" s="27">
        <v>0</v>
      </c>
      <c r="H197" s="27">
        <v>0</v>
      </c>
      <c r="I197" s="27">
        <v>0</v>
      </c>
      <c r="J197" s="27" t="s">
        <v>267</v>
      </c>
    </row>
    <row r="198" spans="2:10" ht="15">
      <c r="B198" s="32" t="s">
        <v>123</v>
      </c>
      <c r="C198" s="33" t="s">
        <v>108</v>
      </c>
      <c r="D198" s="28">
        <v>0</v>
      </c>
      <c r="E198" s="28">
        <v>0</v>
      </c>
      <c r="F198" s="28">
        <v>0</v>
      </c>
      <c r="G198" s="28">
        <v>0</v>
      </c>
      <c r="H198" s="28">
        <v>0</v>
      </c>
      <c r="I198" s="28">
        <v>0</v>
      </c>
      <c r="J198" s="28" t="s">
        <v>267</v>
      </c>
    </row>
    <row r="199" spans="2:10" ht="15">
      <c r="B199" s="32" t="s">
        <v>123</v>
      </c>
      <c r="C199" s="33" t="s">
        <v>109</v>
      </c>
      <c r="D199" s="28">
        <v>0</v>
      </c>
      <c r="E199" s="28">
        <v>0</v>
      </c>
      <c r="F199" s="28">
        <v>0</v>
      </c>
      <c r="G199" s="28">
        <v>0</v>
      </c>
      <c r="H199" s="28">
        <v>0</v>
      </c>
      <c r="I199" s="28">
        <v>0</v>
      </c>
      <c r="J199" s="28" t="s">
        <v>267</v>
      </c>
    </row>
    <row r="200" spans="2:10" ht="15">
      <c r="B200" s="32" t="s">
        <v>123</v>
      </c>
      <c r="C200" s="33" t="s">
        <v>110</v>
      </c>
      <c r="D200" s="28">
        <v>0</v>
      </c>
      <c r="E200" s="28">
        <v>0</v>
      </c>
      <c r="F200" s="28">
        <v>0</v>
      </c>
      <c r="G200" s="28">
        <v>0</v>
      </c>
      <c r="H200" s="28">
        <v>0</v>
      </c>
      <c r="I200" s="28">
        <v>0</v>
      </c>
      <c r="J200" s="28" t="s">
        <v>267</v>
      </c>
    </row>
    <row r="201" spans="2:10" ht="15">
      <c r="B201" s="32" t="s">
        <v>123</v>
      </c>
      <c r="C201" s="33" t="s">
        <v>88</v>
      </c>
      <c r="D201" s="28">
        <v>0</v>
      </c>
      <c r="E201" s="28">
        <v>0</v>
      </c>
      <c r="F201" s="28">
        <v>0</v>
      </c>
      <c r="G201" s="28">
        <v>0</v>
      </c>
      <c r="H201" s="28">
        <v>0</v>
      </c>
      <c r="I201" s="28">
        <v>0</v>
      </c>
      <c r="J201" s="28" t="s">
        <v>267</v>
      </c>
    </row>
    <row r="202" spans="2:10" ht="15">
      <c r="B202" s="32" t="s">
        <v>123</v>
      </c>
      <c r="C202" s="33" t="s">
        <v>89</v>
      </c>
      <c r="D202" s="28">
        <v>0</v>
      </c>
      <c r="E202" s="28">
        <v>0</v>
      </c>
      <c r="F202" s="28">
        <v>0</v>
      </c>
      <c r="G202" s="28">
        <v>0</v>
      </c>
      <c r="H202" s="28">
        <v>0</v>
      </c>
      <c r="I202" s="28">
        <v>0</v>
      </c>
      <c r="J202" s="28" t="s">
        <v>267</v>
      </c>
    </row>
    <row r="203" spans="2:10" ht="15">
      <c r="B203" s="32" t="s">
        <v>123</v>
      </c>
      <c r="C203" s="33" t="s">
        <v>111</v>
      </c>
      <c r="D203" s="28">
        <v>0</v>
      </c>
      <c r="E203" s="28">
        <v>0</v>
      </c>
      <c r="F203" s="28">
        <v>0</v>
      </c>
      <c r="G203" s="28">
        <v>0</v>
      </c>
      <c r="H203" s="28">
        <v>0</v>
      </c>
      <c r="I203" s="28">
        <v>0</v>
      </c>
      <c r="J203" s="28" t="s">
        <v>267</v>
      </c>
    </row>
    <row r="204" spans="2:10" ht="15">
      <c r="B204" s="32" t="s">
        <v>123</v>
      </c>
      <c r="C204" s="33" t="s">
        <v>112</v>
      </c>
      <c r="D204" s="28">
        <v>0</v>
      </c>
      <c r="E204" s="28">
        <v>0</v>
      </c>
      <c r="F204" s="28">
        <v>0</v>
      </c>
      <c r="G204" s="28">
        <v>0</v>
      </c>
      <c r="H204" s="28">
        <v>0</v>
      </c>
      <c r="I204" s="28">
        <v>0</v>
      </c>
      <c r="J204" s="28" t="s">
        <v>267</v>
      </c>
    </row>
    <row r="205" spans="2:10" ht="15">
      <c r="B205" s="32" t="s">
        <v>123</v>
      </c>
      <c r="C205" s="33" t="s">
        <v>87</v>
      </c>
      <c r="D205" s="28">
        <v>0</v>
      </c>
      <c r="E205" s="28">
        <v>0</v>
      </c>
      <c r="F205" s="28">
        <v>0</v>
      </c>
      <c r="G205" s="28">
        <v>0</v>
      </c>
      <c r="H205" s="28">
        <v>0</v>
      </c>
      <c r="I205" s="28">
        <v>0</v>
      </c>
      <c r="J205" s="28" t="s">
        <v>267</v>
      </c>
    </row>
    <row r="206" spans="2:10" ht="15">
      <c r="B206" s="34" t="s">
        <v>123</v>
      </c>
      <c r="C206" s="35" t="s">
        <v>91</v>
      </c>
      <c r="D206" s="29">
        <v>0</v>
      </c>
      <c r="E206" s="29">
        <v>0</v>
      </c>
      <c r="F206" s="29">
        <v>0</v>
      </c>
      <c r="G206" s="29">
        <v>0</v>
      </c>
      <c r="H206" s="29">
        <v>0</v>
      </c>
      <c r="I206" s="29">
        <v>0</v>
      </c>
      <c r="J206" s="29" t="s">
        <v>267</v>
      </c>
    </row>
    <row r="207" spans="2:10" ht="15">
      <c r="B207" s="36" t="s">
        <v>123</v>
      </c>
      <c r="C207" s="37" t="s">
        <v>113</v>
      </c>
      <c r="D207" s="56">
        <v>0</v>
      </c>
      <c r="E207" s="56">
        <v>0</v>
      </c>
      <c r="F207" s="56">
        <v>0</v>
      </c>
      <c r="G207" s="56">
        <v>0</v>
      </c>
      <c r="H207" s="56">
        <v>0</v>
      </c>
      <c r="I207" s="56">
        <v>0</v>
      </c>
      <c r="J207" s="56" t="s">
        <v>267</v>
      </c>
    </row>
    <row r="208" spans="2:10" ht="15">
      <c r="B208" s="30" t="s">
        <v>124</v>
      </c>
      <c r="C208" s="31" t="s">
        <v>107</v>
      </c>
      <c r="D208" s="27">
        <v>0</v>
      </c>
      <c r="E208" s="27">
        <v>0</v>
      </c>
      <c r="F208" s="27">
        <v>0</v>
      </c>
      <c r="G208" s="27">
        <v>0</v>
      </c>
      <c r="H208" s="27">
        <v>0</v>
      </c>
      <c r="I208" s="27">
        <v>0</v>
      </c>
      <c r="J208" s="27" t="s">
        <v>267</v>
      </c>
    </row>
    <row r="209" spans="2:10" ht="15">
      <c r="B209" s="32" t="s">
        <v>124</v>
      </c>
      <c r="C209" s="33" t="s">
        <v>108</v>
      </c>
      <c r="D209" s="28">
        <v>0</v>
      </c>
      <c r="E209" s="28">
        <v>0</v>
      </c>
      <c r="F209" s="28">
        <v>0</v>
      </c>
      <c r="G209" s="28">
        <v>0</v>
      </c>
      <c r="H209" s="28">
        <v>0</v>
      </c>
      <c r="I209" s="28">
        <v>0</v>
      </c>
      <c r="J209" s="28" t="s">
        <v>267</v>
      </c>
    </row>
    <row r="210" spans="2:10" ht="15">
      <c r="B210" s="32" t="s">
        <v>124</v>
      </c>
      <c r="C210" s="33" t="s">
        <v>109</v>
      </c>
      <c r="D210" s="28">
        <v>0</v>
      </c>
      <c r="E210" s="28">
        <v>0</v>
      </c>
      <c r="F210" s="28">
        <v>0</v>
      </c>
      <c r="G210" s="28">
        <v>0</v>
      </c>
      <c r="H210" s="28">
        <v>0</v>
      </c>
      <c r="I210" s="28">
        <v>0</v>
      </c>
      <c r="J210" s="28" t="s">
        <v>267</v>
      </c>
    </row>
    <row r="211" spans="2:10" ht="15">
      <c r="B211" s="32" t="s">
        <v>124</v>
      </c>
      <c r="C211" s="33" t="s">
        <v>110</v>
      </c>
      <c r="D211" s="28">
        <v>0</v>
      </c>
      <c r="E211" s="28">
        <v>0</v>
      </c>
      <c r="F211" s="28">
        <v>0</v>
      </c>
      <c r="G211" s="28">
        <v>0</v>
      </c>
      <c r="H211" s="28">
        <v>0</v>
      </c>
      <c r="I211" s="28">
        <v>0</v>
      </c>
      <c r="J211" s="28" t="s">
        <v>267</v>
      </c>
    </row>
    <row r="212" spans="2:10" ht="15">
      <c r="B212" s="32" t="s">
        <v>124</v>
      </c>
      <c r="C212" s="33" t="s">
        <v>88</v>
      </c>
      <c r="D212" s="28">
        <v>0</v>
      </c>
      <c r="E212" s="28">
        <v>0</v>
      </c>
      <c r="F212" s="28">
        <v>0</v>
      </c>
      <c r="G212" s="28">
        <v>0</v>
      </c>
      <c r="H212" s="28">
        <v>0</v>
      </c>
      <c r="I212" s="28">
        <v>0</v>
      </c>
      <c r="J212" s="28" t="s">
        <v>267</v>
      </c>
    </row>
    <row r="213" spans="2:10" ht="15">
      <c r="B213" s="32" t="s">
        <v>124</v>
      </c>
      <c r="C213" s="33" t="s">
        <v>89</v>
      </c>
      <c r="D213" s="28">
        <v>0</v>
      </c>
      <c r="E213" s="28">
        <v>0</v>
      </c>
      <c r="F213" s="28">
        <v>0</v>
      </c>
      <c r="G213" s="28">
        <v>0</v>
      </c>
      <c r="H213" s="28">
        <v>0</v>
      </c>
      <c r="I213" s="28">
        <v>0</v>
      </c>
      <c r="J213" s="28" t="s">
        <v>267</v>
      </c>
    </row>
    <row r="214" spans="2:10" ht="15">
      <c r="B214" s="32" t="s">
        <v>124</v>
      </c>
      <c r="C214" s="33" t="s">
        <v>111</v>
      </c>
      <c r="D214" s="28">
        <v>0</v>
      </c>
      <c r="E214" s="28">
        <v>0</v>
      </c>
      <c r="F214" s="28">
        <v>0</v>
      </c>
      <c r="G214" s="28">
        <v>0</v>
      </c>
      <c r="H214" s="28">
        <v>0</v>
      </c>
      <c r="I214" s="28">
        <v>0</v>
      </c>
      <c r="J214" s="28" t="s">
        <v>267</v>
      </c>
    </row>
    <row r="215" spans="2:10" ht="15">
      <c r="B215" s="32" t="s">
        <v>124</v>
      </c>
      <c r="C215" s="33" t="s">
        <v>112</v>
      </c>
      <c r="D215" s="28">
        <v>0</v>
      </c>
      <c r="E215" s="28">
        <v>0</v>
      </c>
      <c r="F215" s="28">
        <v>0</v>
      </c>
      <c r="G215" s="28">
        <v>0</v>
      </c>
      <c r="H215" s="28">
        <v>0</v>
      </c>
      <c r="I215" s="28">
        <v>0</v>
      </c>
      <c r="J215" s="28" t="s">
        <v>267</v>
      </c>
    </row>
    <row r="216" spans="2:10" ht="15">
      <c r="B216" s="32" t="s">
        <v>124</v>
      </c>
      <c r="C216" s="33" t="s">
        <v>87</v>
      </c>
      <c r="D216" s="28">
        <v>0</v>
      </c>
      <c r="E216" s="28">
        <v>0</v>
      </c>
      <c r="F216" s="28">
        <v>0</v>
      </c>
      <c r="G216" s="28">
        <v>0</v>
      </c>
      <c r="H216" s="28">
        <v>0</v>
      </c>
      <c r="I216" s="28">
        <v>0</v>
      </c>
      <c r="J216" s="28" t="s">
        <v>267</v>
      </c>
    </row>
    <row r="217" spans="2:10" ht="15">
      <c r="B217" s="34" t="s">
        <v>124</v>
      </c>
      <c r="C217" s="35" t="s">
        <v>91</v>
      </c>
      <c r="D217" s="29">
        <v>0</v>
      </c>
      <c r="E217" s="29">
        <v>0</v>
      </c>
      <c r="F217" s="29">
        <v>0</v>
      </c>
      <c r="G217" s="29">
        <v>0</v>
      </c>
      <c r="H217" s="29">
        <v>0</v>
      </c>
      <c r="I217" s="29">
        <v>0</v>
      </c>
      <c r="J217" s="29" t="s">
        <v>267</v>
      </c>
    </row>
    <row r="218" spans="2:10" ht="15">
      <c r="B218" s="36" t="s">
        <v>124</v>
      </c>
      <c r="C218" s="37" t="s">
        <v>113</v>
      </c>
      <c r="D218" s="56">
        <v>0</v>
      </c>
      <c r="E218" s="56">
        <v>0</v>
      </c>
      <c r="F218" s="56">
        <v>0</v>
      </c>
      <c r="G218" s="56">
        <v>0</v>
      </c>
      <c r="H218" s="56">
        <v>0</v>
      </c>
      <c r="I218" s="56">
        <v>0</v>
      </c>
      <c r="J218" s="56" t="s">
        <v>267</v>
      </c>
    </row>
    <row r="219" spans="2:10" ht="15">
      <c r="B219" s="30" t="s">
        <v>99</v>
      </c>
      <c r="C219" s="31" t="s">
        <v>107</v>
      </c>
      <c r="D219" s="27">
        <v>0</v>
      </c>
      <c r="E219" s="27">
        <v>0</v>
      </c>
      <c r="F219" s="27">
        <v>0</v>
      </c>
      <c r="G219" s="27">
        <v>0</v>
      </c>
      <c r="H219" s="27">
        <v>0</v>
      </c>
      <c r="I219" s="27">
        <v>0</v>
      </c>
      <c r="J219" s="27" t="s">
        <v>267</v>
      </c>
    </row>
    <row r="220" spans="2:10" ht="15">
      <c r="B220" s="32" t="s">
        <v>99</v>
      </c>
      <c r="C220" s="33" t="s">
        <v>108</v>
      </c>
      <c r="D220" s="28">
        <v>0</v>
      </c>
      <c r="E220" s="28">
        <v>0</v>
      </c>
      <c r="F220" s="28">
        <v>0</v>
      </c>
      <c r="G220" s="28">
        <v>0</v>
      </c>
      <c r="H220" s="28">
        <v>0</v>
      </c>
      <c r="I220" s="28">
        <v>0</v>
      </c>
      <c r="J220" s="28" t="s">
        <v>267</v>
      </c>
    </row>
    <row r="221" spans="2:10" ht="15">
      <c r="B221" s="32" t="s">
        <v>99</v>
      </c>
      <c r="C221" s="33" t="s">
        <v>109</v>
      </c>
      <c r="D221" s="28">
        <v>0</v>
      </c>
      <c r="E221" s="28">
        <v>0</v>
      </c>
      <c r="F221" s="28">
        <v>0</v>
      </c>
      <c r="G221" s="28">
        <v>0</v>
      </c>
      <c r="H221" s="28">
        <v>0</v>
      </c>
      <c r="I221" s="28">
        <v>0</v>
      </c>
      <c r="J221" s="28" t="s">
        <v>267</v>
      </c>
    </row>
    <row r="222" spans="2:10" ht="15">
      <c r="B222" s="32" t="s">
        <v>99</v>
      </c>
      <c r="C222" s="33" t="s">
        <v>110</v>
      </c>
      <c r="D222" s="28">
        <v>0</v>
      </c>
      <c r="E222" s="28">
        <v>0</v>
      </c>
      <c r="F222" s="28">
        <v>0</v>
      </c>
      <c r="G222" s="28">
        <v>0</v>
      </c>
      <c r="H222" s="28">
        <v>0</v>
      </c>
      <c r="I222" s="28">
        <v>0</v>
      </c>
      <c r="J222" s="28" t="s">
        <v>267</v>
      </c>
    </row>
    <row r="223" spans="2:10" ht="15">
      <c r="B223" s="32" t="s">
        <v>99</v>
      </c>
      <c r="C223" s="33" t="s">
        <v>88</v>
      </c>
      <c r="D223" s="28">
        <v>0</v>
      </c>
      <c r="E223" s="28">
        <v>0</v>
      </c>
      <c r="F223" s="28">
        <v>0</v>
      </c>
      <c r="G223" s="28">
        <v>0</v>
      </c>
      <c r="H223" s="28">
        <v>0</v>
      </c>
      <c r="I223" s="28">
        <v>0</v>
      </c>
      <c r="J223" s="28" t="s">
        <v>267</v>
      </c>
    </row>
    <row r="224" spans="2:10" ht="15">
      <c r="B224" s="32" t="s">
        <v>99</v>
      </c>
      <c r="C224" s="33" t="s">
        <v>89</v>
      </c>
      <c r="D224" s="28">
        <v>0</v>
      </c>
      <c r="E224" s="28">
        <v>0</v>
      </c>
      <c r="F224" s="28">
        <v>0</v>
      </c>
      <c r="G224" s="28">
        <v>0</v>
      </c>
      <c r="H224" s="28">
        <v>0</v>
      </c>
      <c r="I224" s="28">
        <v>0</v>
      </c>
      <c r="J224" s="28" t="s">
        <v>267</v>
      </c>
    </row>
    <row r="225" spans="2:10" ht="15">
      <c r="B225" s="32" t="s">
        <v>99</v>
      </c>
      <c r="C225" s="33" t="s">
        <v>111</v>
      </c>
      <c r="D225" s="28">
        <v>0</v>
      </c>
      <c r="E225" s="28">
        <v>0</v>
      </c>
      <c r="F225" s="28">
        <v>0</v>
      </c>
      <c r="G225" s="28">
        <v>0</v>
      </c>
      <c r="H225" s="28">
        <v>0</v>
      </c>
      <c r="I225" s="28">
        <v>0</v>
      </c>
      <c r="J225" s="28" t="s">
        <v>267</v>
      </c>
    </row>
    <row r="226" spans="2:10" ht="15">
      <c r="B226" s="32" t="s">
        <v>99</v>
      </c>
      <c r="C226" s="33" t="s">
        <v>112</v>
      </c>
      <c r="D226" s="28">
        <v>0</v>
      </c>
      <c r="E226" s="28">
        <v>0</v>
      </c>
      <c r="F226" s="28">
        <v>0</v>
      </c>
      <c r="G226" s="28">
        <v>0</v>
      </c>
      <c r="H226" s="28">
        <v>0</v>
      </c>
      <c r="I226" s="28">
        <v>0</v>
      </c>
      <c r="J226" s="28" t="s">
        <v>267</v>
      </c>
    </row>
    <row r="227" spans="2:10" ht="15">
      <c r="B227" s="32" t="s">
        <v>99</v>
      </c>
      <c r="C227" s="33" t="s">
        <v>87</v>
      </c>
      <c r="D227" s="28">
        <v>0</v>
      </c>
      <c r="E227" s="28">
        <v>0</v>
      </c>
      <c r="F227" s="28">
        <v>0</v>
      </c>
      <c r="G227" s="28">
        <v>0</v>
      </c>
      <c r="H227" s="28">
        <v>0</v>
      </c>
      <c r="I227" s="28">
        <v>0</v>
      </c>
      <c r="J227" s="28" t="s">
        <v>267</v>
      </c>
    </row>
    <row r="228" spans="2:10" ht="15">
      <c r="B228" s="34" t="s">
        <v>99</v>
      </c>
      <c r="C228" s="35" t="s">
        <v>91</v>
      </c>
      <c r="D228" s="29">
        <v>0</v>
      </c>
      <c r="E228" s="29">
        <v>0</v>
      </c>
      <c r="F228" s="29">
        <v>0</v>
      </c>
      <c r="G228" s="29">
        <v>0</v>
      </c>
      <c r="H228" s="29">
        <v>0</v>
      </c>
      <c r="I228" s="29">
        <v>0</v>
      </c>
      <c r="J228" s="29" t="s">
        <v>267</v>
      </c>
    </row>
    <row r="229" spans="2:10" ht="15">
      <c r="B229" s="36" t="s">
        <v>99</v>
      </c>
      <c r="C229" s="37" t="s">
        <v>113</v>
      </c>
      <c r="D229" s="56">
        <v>0</v>
      </c>
      <c r="E229" s="56">
        <v>0</v>
      </c>
      <c r="F229" s="56">
        <v>0</v>
      </c>
      <c r="G229" s="56">
        <v>0</v>
      </c>
      <c r="H229" s="56">
        <v>0</v>
      </c>
      <c r="I229" s="56">
        <v>0</v>
      </c>
      <c r="J229" s="56" t="s">
        <v>267</v>
      </c>
    </row>
    <row r="230" spans="2:10" ht="15">
      <c r="B230" s="30" t="s">
        <v>100</v>
      </c>
      <c r="C230" s="31" t="s">
        <v>107</v>
      </c>
      <c r="D230" s="27">
        <v>0</v>
      </c>
      <c r="E230" s="27">
        <v>0</v>
      </c>
      <c r="F230" s="27">
        <v>0</v>
      </c>
      <c r="G230" s="27">
        <v>0</v>
      </c>
      <c r="H230" s="27">
        <v>0</v>
      </c>
      <c r="I230" s="27">
        <v>0</v>
      </c>
      <c r="J230" s="27" t="s">
        <v>267</v>
      </c>
    </row>
    <row r="231" spans="2:10" ht="15">
      <c r="B231" s="32" t="s">
        <v>100</v>
      </c>
      <c r="C231" s="33" t="s">
        <v>108</v>
      </c>
      <c r="D231" s="28">
        <v>0</v>
      </c>
      <c r="E231" s="28">
        <v>0</v>
      </c>
      <c r="F231" s="28">
        <v>0</v>
      </c>
      <c r="G231" s="28">
        <v>0</v>
      </c>
      <c r="H231" s="28">
        <v>0</v>
      </c>
      <c r="I231" s="28">
        <v>0</v>
      </c>
      <c r="J231" s="28" t="s">
        <v>267</v>
      </c>
    </row>
    <row r="232" spans="2:10" ht="15">
      <c r="B232" s="32" t="s">
        <v>100</v>
      </c>
      <c r="C232" s="33" t="s">
        <v>109</v>
      </c>
      <c r="D232" s="28">
        <v>0</v>
      </c>
      <c r="E232" s="28">
        <v>0</v>
      </c>
      <c r="F232" s="28">
        <v>0</v>
      </c>
      <c r="G232" s="28">
        <v>0</v>
      </c>
      <c r="H232" s="28">
        <v>0</v>
      </c>
      <c r="I232" s="28">
        <v>0</v>
      </c>
      <c r="J232" s="28" t="s">
        <v>267</v>
      </c>
    </row>
    <row r="233" spans="2:10" ht="15">
      <c r="B233" s="32" t="s">
        <v>100</v>
      </c>
      <c r="C233" s="33" t="s">
        <v>110</v>
      </c>
      <c r="D233" s="28">
        <v>0</v>
      </c>
      <c r="E233" s="28">
        <v>0</v>
      </c>
      <c r="F233" s="28">
        <v>0</v>
      </c>
      <c r="G233" s="28">
        <v>0</v>
      </c>
      <c r="H233" s="28">
        <v>0</v>
      </c>
      <c r="I233" s="28">
        <v>0</v>
      </c>
      <c r="J233" s="28" t="s">
        <v>267</v>
      </c>
    </row>
    <row r="234" spans="2:10" ht="15">
      <c r="B234" s="32" t="s">
        <v>100</v>
      </c>
      <c r="C234" s="33" t="s">
        <v>88</v>
      </c>
      <c r="D234" s="28">
        <v>0</v>
      </c>
      <c r="E234" s="28">
        <v>0</v>
      </c>
      <c r="F234" s="28">
        <v>0</v>
      </c>
      <c r="G234" s="28">
        <v>0</v>
      </c>
      <c r="H234" s="28">
        <v>0</v>
      </c>
      <c r="I234" s="28">
        <v>0</v>
      </c>
      <c r="J234" s="28" t="s">
        <v>267</v>
      </c>
    </row>
    <row r="235" spans="2:10" ht="15">
      <c r="B235" s="32" t="s">
        <v>100</v>
      </c>
      <c r="C235" s="33" t="s">
        <v>89</v>
      </c>
      <c r="D235" s="28">
        <v>0</v>
      </c>
      <c r="E235" s="28">
        <v>0</v>
      </c>
      <c r="F235" s="28">
        <v>0</v>
      </c>
      <c r="G235" s="28">
        <v>0</v>
      </c>
      <c r="H235" s="28">
        <v>0</v>
      </c>
      <c r="I235" s="28">
        <v>0</v>
      </c>
      <c r="J235" s="28" t="s">
        <v>267</v>
      </c>
    </row>
    <row r="236" spans="2:10" ht="15">
      <c r="B236" s="32" t="s">
        <v>100</v>
      </c>
      <c r="C236" s="33" t="s">
        <v>111</v>
      </c>
      <c r="D236" s="28">
        <v>0</v>
      </c>
      <c r="E236" s="28">
        <v>0</v>
      </c>
      <c r="F236" s="28">
        <v>0</v>
      </c>
      <c r="G236" s="28">
        <v>0</v>
      </c>
      <c r="H236" s="28">
        <v>0</v>
      </c>
      <c r="I236" s="28">
        <v>0</v>
      </c>
      <c r="J236" s="28" t="s">
        <v>267</v>
      </c>
    </row>
    <row r="237" spans="2:10" ht="15">
      <c r="B237" s="32" t="s">
        <v>100</v>
      </c>
      <c r="C237" s="33" t="s">
        <v>112</v>
      </c>
      <c r="D237" s="28">
        <v>0</v>
      </c>
      <c r="E237" s="28">
        <v>0</v>
      </c>
      <c r="F237" s="28">
        <v>0</v>
      </c>
      <c r="G237" s="28">
        <v>0</v>
      </c>
      <c r="H237" s="28">
        <v>0</v>
      </c>
      <c r="I237" s="28">
        <v>0</v>
      </c>
      <c r="J237" s="28" t="s">
        <v>267</v>
      </c>
    </row>
    <row r="238" spans="2:10" ht="15">
      <c r="B238" s="32" t="s">
        <v>100</v>
      </c>
      <c r="C238" s="33" t="s">
        <v>87</v>
      </c>
      <c r="D238" s="28">
        <v>0</v>
      </c>
      <c r="E238" s="28">
        <v>0</v>
      </c>
      <c r="F238" s="28">
        <v>0</v>
      </c>
      <c r="G238" s="28">
        <v>0</v>
      </c>
      <c r="H238" s="28">
        <v>0</v>
      </c>
      <c r="I238" s="28">
        <v>0</v>
      </c>
      <c r="J238" s="28" t="s">
        <v>267</v>
      </c>
    </row>
    <row r="239" spans="2:10" ht="15">
      <c r="B239" s="34" t="s">
        <v>100</v>
      </c>
      <c r="C239" s="35" t="s">
        <v>91</v>
      </c>
      <c r="D239" s="29">
        <v>0</v>
      </c>
      <c r="E239" s="29">
        <v>0</v>
      </c>
      <c r="F239" s="29">
        <v>0</v>
      </c>
      <c r="G239" s="29">
        <v>0</v>
      </c>
      <c r="H239" s="29">
        <v>0</v>
      </c>
      <c r="I239" s="29">
        <v>0</v>
      </c>
      <c r="J239" s="29" t="s">
        <v>267</v>
      </c>
    </row>
    <row r="240" spans="2:10" ht="15">
      <c r="B240" s="36" t="s">
        <v>100</v>
      </c>
      <c r="C240" s="37" t="s">
        <v>113</v>
      </c>
      <c r="D240" s="56">
        <v>0</v>
      </c>
      <c r="E240" s="56">
        <v>0</v>
      </c>
      <c r="F240" s="56">
        <v>0</v>
      </c>
      <c r="G240" s="56">
        <v>0</v>
      </c>
      <c r="H240" s="56">
        <v>0</v>
      </c>
      <c r="I240" s="56">
        <v>0</v>
      </c>
      <c r="J240" s="56" t="s">
        <v>267</v>
      </c>
    </row>
    <row r="241" spans="2:10" ht="15">
      <c r="B241" s="30" t="s">
        <v>125</v>
      </c>
      <c r="C241" s="31" t="s">
        <v>107</v>
      </c>
      <c r="D241" s="27">
        <v>0</v>
      </c>
      <c r="E241" s="27">
        <v>0</v>
      </c>
      <c r="F241" s="27">
        <v>0</v>
      </c>
      <c r="G241" s="27">
        <v>0</v>
      </c>
      <c r="H241" s="27">
        <v>0</v>
      </c>
      <c r="I241" s="27">
        <v>0</v>
      </c>
      <c r="J241" s="27" t="s">
        <v>267</v>
      </c>
    </row>
    <row r="242" spans="2:10" ht="15">
      <c r="B242" s="32" t="s">
        <v>125</v>
      </c>
      <c r="C242" s="33" t="s">
        <v>108</v>
      </c>
      <c r="D242" s="28">
        <v>0</v>
      </c>
      <c r="E242" s="28">
        <v>0</v>
      </c>
      <c r="F242" s="28">
        <v>0</v>
      </c>
      <c r="G242" s="28">
        <v>0</v>
      </c>
      <c r="H242" s="28">
        <v>0</v>
      </c>
      <c r="I242" s="28">
        <v>0</v>
      </c>
      <c r="J242" s="28" t="s">
        <v>267</v>
      </c>
    </row>
    <row r="243" spans="2:10" ht="15">
      <c r="B243" s="32" t="s">
        <v>125</v>
      </c>
      <c r="C243" s="33" t="s">
        <v>109</v>
      </c>
      <c r="D243" s="28">
        <v>0</v>
      </c>
      <c r="E243" s="28">
        <v>0</v>
      </c>
      <c r="F243" s="28">
        <v>0</v>
      </c>
      <c r="G243" s="28">
        <v>0</v>
      </c>
      <c r="H243" s="28">
        <v>0</v>
      </c>
      <c r="I243" s="28">
        <v>0</v>
      </c>
      <c r="J243" s="28" t="s">
        <v>267</v>
      </c>
    </row>
    <row r="244" spans="2:10" ht="15">
      <c r="B244" s="32" t="s">
        <v>125</v>
      </c>
      <c r="C244" s="33" t="s">
        <v>110</v>
      </c>
      <c r="D244" s="28">
        <v>0</v>
      </c>
      <c r="E244" s="28">
        <v>0</v>
      </c>
      <c r="F244" s="28">
        <v>0</v>
      </c>
      <c r="G244" s="28">
        <v>0</v>
      </c>
      <c r="H244" s="28">
        <v>0</v>
      </c>
      <c r="I244" s="28">
        <v>0</v>
      </c>
      <c r="J244" s="28" t="s">
        <v>267</v>
      </c>
    </row>
    <row r="245" spans="2:10" ht="15">
      <c r="B245" s="32" t="s">
        <v>125</v>
      </c>
      <c r="C245" s="33" t="s">
        <v>88</v>
      </c>
      <c r="D245" s="28">
        <v>123</v>
      </c>
      <c r="E245" s="28">
        <v>0</v>
      </c>
      <c r="F245" s="28">
        <v>0</v>
      </c>
      <c r="G245" s="28">
        <v>0</v>
      </c>
      <c r="H245" s="28">
        <v>0</v>
      </c>
      <c r="I245" s="28">
        <v>0</v>
      </c>
      <c r="J245" s="28" t="s">
        <v>267</v>
      </c>
    </row>
    <row r="246" spans="2:10" ht="15">
      <c r="B246" s="32" t="s">
        <v>125</v>
      </c>
      <c r="C246" s="33" t="s">
        <v>89</v>
      </c>
      <c r="D246" s="28">
        <v>16</v>
      </c>
      <c r="E246" s="28">
        <v>0</v>
      </c>
      <c r="F246" s="28">
        <v>0</v>
      </c>
      <c r="G246" s="28">
        <v>0</v>
      </c>
      <c r="H246" s="28">
        <v>0</v>
      </c>
      <c r="I246" s="28">
        <v>0</v>
      </c>
      <c r="J246" s="28" t="s">
        <v>267</v>
      </c>
    </row>
    <row r="247" spans="2:10" ht="15">
      <c r="B247" s="32" t="s">
        <v>125</v>
      </c>
      <c r="C247" s="33" t="s">
        <v>111</v>
      </c>
      <c r="D247" s="28">
        <v>0</v>
      </c>
      <c r="E247" s="28">
        <v>0</v>
      </c>
      <c r="F247" s="28">
        <v>0</v>
      </c>
      <c r="G247" s="28">
        <v>0</v>
      </c>
      <c r="H247" s="28">
        <v>0</v>
      </c>
      <c r="I247" s="28">
        <v>0</v>
      </c>
      <c r="J247" s="28" t="s">
        <v>267</v>
      </c>
    </row>
    <row r="248" spans="2:10" ht="15">
      <c r="B248" s="32" t="s">
        <v>125</v>
      </c>
      <c r="C248" s="33" t="s">
        <v>112</v>
      </c>
      <c r="D248" s="28">
        <v>0</v>
      </c>
      <c r="E248" s="28">
        <v>0</v>
      </c>
      <c r="F248" s="28">
        <v>0</v>
      </c>
      <c r="G248" s="28">
        <v>0</v>
      </c>
      <c r="H248" s="28">
        <v>0</v>
      </c>
      <c r="I248" s="28">
        <v>0</v>
      </c>
      <c r="J248" s="28" t="s">
        <v>267</v>
      </c>
    </row>
    <row r="249" spans="2:10" ht="15">
      <c r="B249" s="32" t="s">
        <v>125</v>
      </c>
      <c r="C249" s="33" t="s">
        <v>87</v>
      </c>
      <c r="D249" s="28">
        <v>0</v>
      </c>
      <c r="E249" s="28">
        <v>0</v>
      </c>
      <c r="F249" s="28">
        <v>0</v>
      </c>
      <c r="G249" s="28">
        <v>0</v>
      </c>
      <c r="H249" s="28">
        <v>0</v>
      </c>
      <c r="I249" s="28">
        <v>0</v>
      </c>
      <c r="J249" s="28" t="s">
        <v>267</v>
      </c>
    </row>
    <row r="250" spans="2:10" ht="15">
      <c r="B250" s="34" t="s">
        <v>125</v>
      </c>
      <c r="C250" s="35" t="s">
        <v>91</v>
      </c>
      <c r="D250" s="29">
        <v>9</v>
      </c>
      <c r="E250" s="29">
        <v>0</v>
      </c>
      <c r="F250" s="29">
        <v>0</v>
      </c>
      <c r="G250" s="29">
        <v>0</v>
      </c>
      <c r="H250" s="29">
        <v>0</v>
      </c>
      <c r="I250" s="29">
        <v>0</v>
      </c>
      <c r="J250" s="29" t="s">
        <v>267</v>
      </c>
    </row>
    <row r="251" spans="2:10" ht="15">
      <c r="B251" s="36" t="s">
        <v>125</v>
      </c>
      <c r="C251" s="37" t="s">
        <v>113</v>
      </c>
      <c r="D251" s="56">
        <v>116</v>
      </c>
      <c r="E251" s="56">
        <v>0</v>
      </c>
      <c r="F251" s="56">
        <v>0</v>
      </c>
      <c r="G251" s="56">
        <v>0</v>
      </c>
      <c r="H251" s="56">
        <v>0</v>
      </c>
      <c r="I251" s="56">
        <v>0</v>
      </c>
      <c r="J251" s="56" t="s">
        <v>267</v>
      </c>
    </row>
    <row r="252" spans="2:10" ht="15">
      <c r="B252" s="30" t="s">
        <v>126</v>
      </c>
      <c r="C252" s="31" t="s">
        <v>107</v>
      </c>
      <c r="D252" s="27">
        <v>0</v>
      </c>
      <c r="E252" s="27">
        <v>0</v>
      </c>
      <c r="F252" s="27">
        <v>0</v>
      </c>
      <c r="G252" s="27">
        <v>0</v>
      </c>
      <c r="H252" s="27">
        <v>0</v>
      </c>
      <c r="I252" s="27">
        <v>0</v>
      </c>
      <c r="J252" s="27" t="s">
        <v>267</v>
      </c>
    </row>
    <row r="253" spans="2:10" ht="15">
      <c r="B253" s="32" t="s">
        <v>126</v>
      </c>
      <c r="C253" s="33" t="s">
        <v>108</v>
      </c>
      <c r="D253" s="28">
        <v>786</v>
      </c>
      <c r="E253" s="28">
        <v>929</v>
      </c>
      <c r="F253" s="28">
        <v>680</v>
      </c>
      <c r="G253" s="28">
        <v>0</v>
      </c>
      <c r="H253" s="28">
        <v>95.9</v>
      </c>
      <c r="I253" s="28">
        <v>0</v>
      </c>
      <c r="J253" s="28" t="s">
        <v>267</v>
      </c>
    </row>
    <row r="254" spans="2:10" ht="15">
      <c r="B254" s="32" t="s">
        <v>126</v>
      </c>
      <c r="C254" s="33" t="s">
        <v>109</v>
      </c>
      <c r="D254" s="28">
        <v>0</v>
      </c>
      <c r="E254" s="28">
        <v>0</v>
      </c>
      <c r="F254" s="28">
        <v>0</v>
      </c>
      <c r="G254" s="28">
        <v>0</v>
      </c>
      <c r="H254" s="28">
        <v>0</v>
      </c>
      <c r="I254" s="28">
        <v>0</v>
      </c>
      <c r="J254" s="28" t="s">
        <v>267</v>
      </c>
    </row>
    <row r="255" spans="2:10" ht="15">
      <c r="B255" s="32" t="s">
        <v>126</v>
      </c>
      <c r="C255" s="33" t="s">
        <v>110</v>
      </c>
      <c r="D255" s="28">
        <v>0</v>
      </c>
      <c r="E255" s="28">
        <v>0</v>
      </c>
      <c r="F255" s="28">
        <v>0</v>
      </c>
      <c r="G255" s="28">
        <v>0</v>
      </c>
      <c r="H255" s="28">
        <v>0</v>
      </c>
      <c r="I255" s="28">
        <v>0</v>
      </c>
      <c r="J255" s="28" t="s">
        <v>267</v>
      </c>
    </row>
    <row r="256" spans="2:10" ht="15">
      <c r="B256" s="32" t="s">
        <v>126</v>
      </c>
      <c r="C256" s="33" t="s">
        <v>88</v>
      </c>
      <c r="D256" s="28">
        <v>4835</v>
      </c>
      <c r="E256" s="28">
        <v>5125</v>
      </c>
      <c r="F256" s="28">
        <v>5422</v>
      </c>
      <c r="G256" s="28">
        <v>5594</v>
      </c>
      <c r="H256" s="28">
        <v>6257.3</v>
      </c>
      <c r="I256" s="28">
        <v>6089</v>
      </c>
      <c r="J256" s="28" t="s">
        <v>267</v>
      </c>
    </row>
    <row r="257" spans="2:10" ht="15">
      <c r="B257" s="32" t="s">
        <v>126</v>
      </c>
      <c r="C257" s="33" t="s">
        <v>89</v>
      </c>
      <c r="D257" s="28">
        <v>0</v>
      </c>
      <c r="E257" s="28">
        <v>0</v>
      </c>
      <c r="F257" s="28">
        <v>193</v>
      </c>
      <c r="G257" s="28">
        <v>214</v>
      </c>
      <c r="H257" s="28">
        <v>264</v>
      </c>
      <c r="I257" s="28">
        <v>0</v>
      </c>
      <c r="J257" s="28" t="s">
        <v>267</v>
      </c>
    </row>
    <row r="258" spans="2:10" ht="15">
      <c r="B258" s="32" t="s">
        <v>126</v>
      </c>
      <c r="C258" s="33" t="s">
        <v>111</v>
      </c>
      <c r="D258" s="28">
        <v>0</v>
      </c>
      <c r="E258" s="28">
        <v>0</v>
      </c>
      <c r="F258" s="28">
        <v>0</v>
      </c>
      <c r="G258" s="28">
        <v>0</v>
      </c>
      <c r="H258" s="28">
        <v>0</v>
      </c>
      <c r="I258" s="28">
        <v>0</v>
      </c>
      <c r="J258" s="28" t="s">
        <v>267</v>
      </c>
    </row>
    <row r="259" spans="2:10" ht="15">
      <c r="B259" s="32" t="s">
        <v>126</v>
      </c>
      <c r="C259" s="33" t="s">
        <v>112</v>
      </c>
      <c r="D259" s="28">
        <v>0</v>
      </c>
      <c r="E259" s="28">
        <v>0</v>
      </c>
      <c r="F259" s="28">
        <v>0</v>
      </c>
      <c r="G259" s="28">
        <v>0</v>
      </c>
      <c r="H259" s="28">
        <v>0</v>
      </c>
      <c r="I259" s="28">
        <v>0</v>
      </c>
      <c r="J259" s="28" t="s">
        <v>267</v>
      </c>
    </row>
    <row r="260" spans="2:10" ht="15">
      <c r="B260" s="32" t="s">
        <v>126</v>
      </c>
      <c r="C260" s="33" t="s">
        <v>87</v>
      </c>
      <c r="D260" s="28">
        <v>6</v>
      </c>
      <c r="E260" s="28">
        <v>16</v>
      </c>
      <c r="F260" s="28">
        <v>0</v>
      </c>
      <c r="G260" s="28">
        <v>2</v>
      </c>
      <c r="H260" s="28">
        <v>0</v>
      </c>
      <c r="I260" s="28">
        <v>0</v>
      </c>
      <c r="J260" s="28" t="s">
        <v>267</v>
      </c>
    </row>
    <row r="261" spans="2:10" ht="15">
      <c r="B261" s="34" t="s">
        <v>126</v>
      </c>
      <c r="C261" s="35" t="s">
        <v>91</v>
      </c>
      <c r="D261" s="29">
        <v>-11</v>
      </c>
      <c r="E261" s="29">
        <v>-612</v>
      </c>
      <c r="F261" s="29">
        <v>359</v>
      </c>
      <c r="G261" s="29">
        <v>137</v>
      </c>
      <c r="H261" s="29">
        <v>38</v>
      </c>
      <c r="I261" s="29">
        <v>-31</v>
      </c>
      <c r="J261" s="29" t="s">
        <v>267</v>
      </c>
    </row>
    <row r="262" spans="2:10" ht="15">
      <c r="B262" s="36" t="s">
        <v>126</v>
      </c>
      <c r="C262" s="37" t="s">
        <v>113</v>
      </c>
      <c r="D262" s="56">
        <v>5604</v>
      </c>
      <c r="E262" s="56">
        <v>5426</v>
      </c>
      <c r="F262" s="56">
        <v>6268</v>
      </c>
      <c r="G262" s="56">
        <v>5515</v>
      </c>
      <c r="H262" s="56">
        <v>6127.2</v>
      </c>
      <c r="I262" s="56">
        <v>6058</v>
      </c>
      <c r="J262" s="56" t="s">
        <v>267</v>
      </c>
    </row>
    <row r="263" spans="2:10" ht="15">
      <c r="B263" s="30" t="s">
        <v>101</v>
      </c>
      <c r="C263" s="31" t="s">
        <v>107</v>
      </c>
      <c r="D263" s="27">
        <v>0</v>
      </c>
      <c r="E263" s="27">
        <v>0</v>
      </c>
      <c r="F263" s="27">
        <v>0</v>
      </c>
      <c r="G263" s="27">
        <v>0</v>
      </c>
      <c r="H263" s="27">
        <v>0</v>
      </c>
      <c r="I263" s="27">
        <v>0</v>
      </c>
      <c r="J263" s="27" t="s">
        <v>267</v>
      </c>
    </row>
    <row r="264" spans="2:10" ht="15">
      <c r="B264" s="32" t="s">
        <v>101</v>
      </c>
      <c r="C264" s="33" t="s">
        <v>108</v>
      </c>
      <c r="D264" s="28">
        <v>0</v>
      </c>
      <c r="E264" s="28">
        <v>0</v>
      </c>
      <c r="F264" s="28">
        <v>0</v>
      </c>
      <c r="G264" s="28">
        <v>0</v>
      </c>
      <c r="H264" s="28">
        <v>0</v>
      </c>
      <c r="I264" s="28">
        <v>0</v>
      </c>
      <c r="J264" s="28" t="s">
        <v>267</v>
      </c>
    </row>
    <row r="265" spans="2:10" ht="15">
      <c r="B265" s="32" t="s">
        <v>101</v>
      </c>
      <c r="C265" s="33" t="s">
        <v>109</v>
      </c>
      <c r="D265" s="28">
        <v>0</v>
      </c>
      <c r="E265" s="28">
        <v>0</v>
      </c>
      <c r="F265" s="28">
        <v>0</v>
      </c>
      <c r="G265" s="28">
        <v>0</v>
      </c>
      <c r="H265" s="28">
        <v>0</v>
      </c>
      <c r="I265" s="28">
        <v>0</v>
      </c>
      <c r="J265" s="28" t="s">
        <v>267</v>
      </c>
    </row>
    <row r="266" spans="2:10" ht="15">
      <c r="B266" s="32" t="s">
        <v>101</v>
      </c>
      <c r="C266" s="33" t="s">
        <v>110</v>
      </c>
      <c r="D266" s="28">
        <v>0</v>
      </c>
      <c r="E266" s="28">
        <v>0</v>
      </c>
      <c r="F266" s="28">
        <v>0</v>
      </c>
      <c r="G266" s="28">
        <v>0</v>
      </c>
      <c r="H266" s="28">
        <v>0</v>
      </c>
      <c r="I266" s="28">
        <v>0</v>
      </c>
      <c r="J266" s="28" t="s">
        <v>267</v>
      </c>
    </row>
    <row r="267" spans="2:10" ht="15">
      <c r="B267" s="32" t="s">
        <v>101</v>
      </c>
      <c r="C267" s="33" t="s">
        <v>88</v>
      </c>
      <c r="D267" s="28">
        <v>0</v>
      </c>
      <c r="E267" s="28">
        <v>0</v>
      </c>
      <c r="F267" s="28">
        <v>0</v>
      </c>
      <c r="G267" s="28">
        <v>0</v>
      </c>
      <c r="H267" s="28">
        <v>0</v>
      </c>
      <c r="I267" s="28">
        <v>0</v>
      </c>
      <c r="J267" s="28" t="s">
        <v>267</v>
      </c>
    </row>
    <row r="268" spans="2:10" ht="15">
      <c r="B268" s="32" t="s">
        <v>101</v>
      </c>
      <c r="C268" s="33" t="s">
        <v>89</v>
      </c>
      <c r="D268" s="28">
        <v>0</v>
      </c>
      <c r="E268" s="28">
        <v>0</v>
      </c>
      <c r="F268" s="28">
        <v>0</v>
      </c>
      <c r="G268" s="28">
        <v>0</v>
      </c>
      <c r="H268" s="28">
        <v>0</v>
      </c>
      <c r="I268" s="28">
        <v>0</v>
      </c>
      <c r="J268" s="28" t="s">
        <v>267</v>
      </c>
    </row>
    <row r="269" spans="2:10" ht="15">
      <c r="B269" s="32" t="s">
        <v>101</v>
      </c>
      <c r="C269" s="33" t="s">
        <v>111</v>
      </c>
      <c r="D269" s="28">
        <v>0</v>
      </c>
      <c r="E269" s="28">
        <v>0</v>
      </c>
      <c r="F269" s="28">
        <v>0</v>
      </c>
      <c r="G269" s="28">
        <v>0</v>
      </c>
      <c r="H269" s="28">
        <v>0</v>
      </c>
      <c r="I269" s="28">
        <v>0</v>
      </c>
      <c r="J269" s="28" t="s">
        <v>267</v>
      </c>
    </row>
    <row r="270" spans="2:10" ht="15">
      <c r="B270" s="32" t="s">
        <v>101</v>
      </c>
      <c r="C270" s="33" t="s">
        <v>112</v>
      </c>
      <c r="D270" s="28">
        <v>0</v>
      </c>
      <c r="E270" s="28">
        <v>0</v>
      </c>
      <c r="F270" s="28">
        <v>0</v>
      </c>
      <c r="G270" s="28">
        <v>0</v>
      </c>
      <c r="H270" s="28">
        <v>0</v>
      </c>
      <c r="I270" s="28">
        <v>0</v>
      </c>
      <c r="J270" s="28" t="s">
        <v>267</v>
      </c>
    </row>
    <row r="271" spans="2:10" ht="15">
      <c r="B271" s="32" t="s">
        <v>101</v>
      </c>
      <c r="C271" s="33" t="s">
        <v>87</v>
      </c>
      <c r="D271" s="28">
        <v>0</v>
      </c>
      <c r="E271" s="28">
        <v>0</v>
      </c>
      <c r="F271" s="28">
        <v>0</v>
      </c>
      <c r="G271" s="28">
        <v>0</v>
      </c>
      <c r="H271" s="28">
        <v>0</v>
      </c>
      <c r="I271" s="28">
        <v>0</v>
      </c>
      <c r="J271" s="28" t="s">
        <v>267</v>
      </c>
    </row>
    <row r="272" spans="2:10" ht="15">
      <c r="B272" s="34" t="s">
        <v>101</v>
      </c>
      <c r="C272" s="35" t="s">
        <v>91</v>
      </c>
      <c r="D272" s="29">
        <v>0</v>
      </c>
      <c r="E272" s="29">
        <v>0</v>
      </c>
      <c r="F272" s="29">
        <v>0</v>
      </c>
      <c r="G272" s="29">
        <v>0</v>
      </c>
      <c r="H272" s="29">
        <v>0</v>
      </c>
      <c r="I272" s="29">
        <v>0</v>
      </c>
      <c r="J272" s="29" t="s">
        <v>267</v>
      </c>
    </row>
    <row r="273" spans="2:10" ht="15">
      <c r="B273" s="36" t="s">
        <v>101</v>
      </c>
      <c r="C273" s="37" t="s">
        <v>113</v>
      </c>
      <c r="D273" s="56">
        <v>0</v>
      </c>
      <c r="E273" s="56">
        <v>0</v>
      </c>
      <c r="F273" s="56">
        <v>0</v>
      </c>
      <c r="G273" s="56">
        <v>0</v>
      </c>
      <c r="H273" s="56">
        <v>0</v>
      </c>
      <c r="I273" s="56">
        <v>0</v>
      </c>
      <c r="J273" s="56" t="s">
        <v>267</v>
      </c>
    </row>
    <row r="274" spans="2:10" ht="15">
      <c r="B274" s="30" t="s">
        <v>102</v>
      </c>
      <c r="C274" s="31" t="s">
        <v>107</v>
      </c>
      <c r="D274" s="27">
        <v>0</v>
      </c>
      <c r="E274" s="27">
        <v>0</v>
      </c>
      <c r="F274" s="27">
        <v>0</v>
      </c>
      <c r="G274" s="27">
        <v>0</v>
      </c>
      <c r="H274" s="27">
        <v>0</v>
      </c>
      <c r="I274" s="27">
        <v>0</v>
      </c>
      <c r="J274" s="27" t="s">
        <v>267</v>
      </c>
    </row>
    <row r="275" spans="2:10" ht="15">
      <c r="B275" s="32" t="s">
        <v>102</v>
      </c>
      <c r="C275" s="33" t="s">
        <v>108</v>
      </c>
      <c r="D275" s="28">
        <v>786</v>
      </c>
      <c r="E275" s="28">
        <v>929</v>
      </c>
      <c r="F275" s="28">
        <v>680</v>
      </c>
      <c r="G275" s="28">
        <v>0</v>
      </c>
      <c r="H275" s="28">
        <v>95.9</v>
      </c>
      <c r="I275" s="28">
        <v>0</v>
      </c>
      <c r="J275" s="28" t="s">
        <v>267</v>
      </c>
    </row>
    <row r="276" spans="2:10" ht="15">
      <c r="B276" s="32" t="s">
        <v>102</v>
      </c>
      <c r="C276" s="33" t="s">
        <v>109</v>
      </c>
      <c r="D276" s="28">
        <v>0</v>
      </c>
      <c r="E276" s="28">
        <v>0</v>
      </c>
      <c r="F276" s="28">
        <v>0</v>
      </c>
      <c r="G276" s="28">
        <v>0</v>
      </c>
      <c r="H276" s="28">
        <v>0</v>
      </c>
      <c r="I276" s="28">
        <v>0</v>
      </c>
      <c r="J276" s="28" t="s">
        <v>267</v>
      </c>
    </row>
    <row r="277" spans="2:10" ht="15">
      <c r="B277" s="32" t="s">
        <v>102</v>
      </c>
      <c r="C277" s="33" t="s">
        <v>110</v>
      </c>
      <c r="D277" s="28">
        <v>0</v>
      </c>
      <c r="E277" s="28">
        <v>0</v>
      </c>
      <c r="F277" s="28">
        <v>0</v>
      </c>
      <c r="G277" s="28">
        <v>0</v>
      </c>
      <c r="H277" s="28">
        <v>0</v>
      </c>
      <c r="I277" s="28">
        <v>0</v>
      </c>
      <c r="J277" s="28" t="s">
        <v>267</v>
      </c>
    </row>
    <row r="278" spans="2:10" ht="15">
      <c r="B278" s="32" t="s">
        <v>102</v>
      </c>
      <c r="C278" s="33" t="s">
        <v>88</v>
      </c>
      <c r="D278" s="28">
        <v>4835</v>
      </c>
      <c r="E278" s="28">
        <v>5125</v>
      </c>
      <c r="F278" s="28">
        <v>5422</v>
      </c>
      <c r="G278" s="28">
        <v>5594</v>
      </c>
      <c r="H278" s="28">
        <v>6257.3</v>
      </c>
      <c r="I278" s="28">
        <v>6089</v>
      </c>
      <c r="J278" s="28" t="s">
        <v>267</v>
      </c>
    </row>
    <row r="279" spans="2:10" ht="15">
      <c r="B279" s="32" t="s">
        <v>102</v>
      </c>
      <c r="C279" s="33" t="s">
        <v>89</v>
      </c>
      <c r="D279" s="28">
        <v>0</v>
      </c>
      <c r="E279" s="28">
        <v>0</v>
      </c>
      <c r="F279" s="28">
        <v>193</v>
      </c>
      <c r="G279" s="28">
        <v>214</v>
      </c>
      <c r="H279" s="28">
        <v>264</v>
      </c>
      <c r="I279" s="28">
        <v>0</v>
      </c>
      <c r="J279" s="28" t="s">
        <v>267</v>
      </c>
    </row>
    <row r="280" spans="2:10" ht="15">
      <c r="B280" s="32" t="s">
        <v>102</v>
      </c>
      <c r="C280" s="33" t="s">
        <v>111</v>
      </c>
      <c r="D280" s="28">
        <v>0</v>
      </c>
      <c r="E280" s="28">
        <v>0</v>
      </c>
      <c r="F280" s="28">
        <v>0</v>
      </c>
      <c r="G280" s="28">
        <v>0</v>
      </c>
      <c r="H280" s="28">
        <v>0</v>
      </c>
      <c r="I280" s="28">
        <v>0</v>
      </c>
      <c r="J280" s="28" t="s">
        <v>267</v>
      </c>
    </row>
    <row r="281" spans="2:10" ht="15">
      <c r="B281" s="32" t="s">
        <v>102</v>
      </c>
      <c r="C281" s="33" t="s">
        <v>112</v>
      </c>
      <c r="D281" s="28">
        <v>0</v>
      </c>
      <c r="E281" s="28">
        <v>0</v>
      </c>
      <c r="F281" s="28">
        <v>0</v>
      </c>
      <c r="G281" s="28">
        <v>0</v>
      </c>
      <c r="H281" s="28">
        <v>0</v>
      </c>
      <c r="I281" s="28">
        <v>0</v>
      </c>
      <c r="J281" s="28" t="s">
        <v>267</v>
      </c>
    </row>
    <row r="282" spans="2:10" ht="15">
      <c r="B282" s="32" t="s">
        <v>102</v>
      </c>
      <c r="C282" s="33" t="s">
        <v>87</v>
      </c>
      <c r="D282" s="28">
        <v>6</v>
      </c>
      <c r="E282" s="28">
        <v>16</v>
      </c>
      <c r="F282" s="28">
        <v>0</v>
      </c>
      <c r="G282" s="28">
        <v>2</v>
      </c>
      <c r="H282" s="28">
        <v>0</v>
      </c>
      <c r="I282" s="28">
        <v>0</v>
      </c>
      <c r="J282" s="28" t="s">
        <v>267</v>
      </c>
    </row>
    <row r="283" spans="2:10" ht="15">
      <c r="B283" s="34" t="s">
        <v>102</v>
      </c>
      <c r="C283" s="35" t="s">
        <v>91</v>
      </c>
      <c r="D283" s="29">
        <v>-11</v>
      </c>
      <c r="E283" s="29">
        <v>-612</v>
      </c>
      <c r="F283" s="29">
        <v>359</v>
      </c>
      <c r="G283" s="29">
        <v>137</v>
      </c>
      <c r="H283" s="29">
        <v>38</v>
      </c>
      <c r="I283" s="29">
        <v>-31</v>
      </c>
      <c r="J283" s="29" t="s">
        <v>267</v>
      </c>
    </row>
    <row r="284" spans="2:10" ht="15">
      <c r="B284" s="36" t="s">
        <v>102</v>
      </c>
      <c r="C284" s="37" t="s">
        <v>113</v>
      </c>
      <c r="D284" s="56">
        <v>5604</v>
      </c>
      <c r="E284" s="56">
        <v>5426</v>
      </c>
      <c r="F284" s="56">
        <v>6268</v>
      </c>
      <c r="G284" s="56">
        <v>5515</v>
      </c>
      <c r="H284" s="56">
        <v>6127.2</v>
      </c>
      <c r="I284" s="56">
        <v>6058</v>
      </c>
      <c r="J284" s="56" t="s">
        <v>267</v>
      </c>
    </row>
    <row r="285" spans="2:10" ht="15">
      <c r="B285" s="30" t="s">
        <v>103</v>
      </c>
      <c r="C285" s="31" t="s">
        <v>107</v>
      </c>
      <c r="D285" s="27">
        <v>0</v>
      </c>
      <c r="E285" s="27">
        <v>0</v>
      </c>
      <c r="F285" s="27">
        <v>0</v>
      </c>
      <c r="G285" s="27">
        <v>0</v>
      </c>
      <c r="H285" s="27">
        <v>0</v>
      </c>
      <c r="I285" s="27">
        <v>0</v>
      </c>
      <c r="J285" s="27" t="s">
        <v>267</v>
      </c>
    </row>
    <row r="286" spans="2:10" ht="15">
      <c r="B286" s="32" t="s">
        <v>103</v>
      </c>
      <c r="C286" s="33" t="s">
        <v>108</v>
      </c>
      <c r="D286" s="28">
        <v>535</v>
      </c>
      <c r="E286" s="28">
        <v>590</v>
      </c>
      <c r="F286" s="28">
        <v>444</v>
      </c>
      <c r="G286" s="28">
        <v>428.8</v>
      </c>
      <c r="H286" s="28">
        <v>74</v>
      </c>
      <c r="I286" s="28">
        <v>0</v>
      </c>
      <c r="J286" s="28" t="s">
        <v>267</v>
      </c>
    </row>
    <row r="287" spans="2:10" ht="15">
      <c r="B287" s="32" t="s">
        <v>103</v>
      </c>
      <c r="C287" s="33" t="s">
        <v>109</v>
      </c>
      <c r="D287" s="28">
        <v>0</v>
      </c>
      <c r="E287" s="28">
        <v>0</v>
      </c>
      <c r="F287" s="28">
        <v>0</v>
      </c>
      <c r="G287" s="28">
        <v>0</v>
      </c>
      <c r="H287" s="28">
        <v>0</v>
      </c>
      <c r="I287" s="28">
        <v>0</v>
      </c>
      <c r="J287" s="28" t="s">
        <v>267</v>
      </c>
    </row>
    <row r="288" spans="2:10" ht="15">
      <c r="B288" s="32" t="s">
        <v>103</v>
      </c>
      <c r="C288" s="33" t="s">
        <v>110</v>
      </c>
      <c r="D288" s="28">
        <v>0</v>
      </c>
      <c r="E288" s="28">
        <v>0</v>
      </c>
      <c r="F288" s="28">
        <v>0</v>
      </c>
      <c r="G288" s="28">
        <v>0</v>
      </c>
      <c r="H288" s="28">
        <v>0</v>
      </c>
      <c r="I288" s="28">
        <v>0</v>
      </c>
      <c r="J288" s="28" t="s">
        <v>267</v>
      </c>
    </row>
    <row r="289" spans="2:10" ht="15">
      <c r="B289" s="32" t="s">
        <v>103</v>
      </c>
      <c r="C289" s="33" t="s">
        <v>88</v>
      </c>
      <c r="D289" s="28">
        <v>172</v>
      </c>
      <c r="E289" s="28">
        <v>380</v>
      </c>
      <c r="F289" s="28">
        <v>273</v>
      </c>
      <c r="G289" s="28">
        <v>42</v>
      </c>
      <c r="H289" s="28">
        <v>1</v>
      </c>
      <c r="I289" s="28">
        <v>0</v>
      </c>
      <c r="J289" s="28" t="s">
        <v>267</v>
      </c>
    </row>
    <row r="290" spans="2:10" ht="15">
      <c r="B290" s="32" t="s">
        <v>103</v>
      </c>
      <c r="C290" s="33" t="s">
        <v>89</v>
      </c>
      <c r="D290" s="28">
        <v>45</v>
      </c>
      <c r="E290" s="28">
        <v>3</v>
      </c>
      <c r="F290" s="28">
        <v>0</v>
      </c>
      <c r="G290" s="28">
        <v>6</v>
      </c>
      <c r="H290" s="28">
        <v>13.3</v>
      </c>
      <c r="I290" s="28">
        <v>0</v>
      </c>
      <c r="J290" s="28" t="s">
        <v>267</v>
      </c>
    </row>
    <row r="291" spans="2:10" ht="15">
      <c r="B291" s="32" t="s">
        <v>103</v>
      </c>
      <c r="C291" s="33" t="s">
        <v>111</v>
      </c>
      <c r="D291" s="28">
        <v>0</v>
      </c>
      <c r="E291" s="28">
        <v>0</v>
      </c>
      <c r="F291" s="28">
        <v>0</v>
      </c>
      <c r="G291" s="28">
        <v>0</v>
      </c>
      <c r="H291" s="28">
        <v>0</v>
      </c>
      <c r="I291" s="28">
        <v>0</v>
      </c>
      <c r="J291" s="28" t="s">
        <v>267</v>
      </c>
    </row>
    <row r="292" spans="2:10" ht="15">
      <c r="B292" s="32" t="s">
        <v>103</v>
      </c>
      <c r="C292" s="33" t="s">
        <v>112</v>
      </c>
      <c r="D292" s="28">
        <v>0</v>
      </c>
      <c r="E292" s="28">
        <v>0</v>
      </c>
      <c r="F292" s="28">
        <v>0</v>
      </c>
      <c r="G292" s="28">
        <v>0</v>
      </c>
      <c r="H292" s="28">
        <v>0</v>
      </c>
      <c r="I292" s="28">
        <v>0</v>
      </c>
      <c r="J292" s="28" t="s">
        <v>267</v>
      </c>
    </row>
    <row r="293" spans="2:10" ht="15">
      <c r="B293" s="32" t="s">
        <v>103</v>
      </c>
      <c r="C293" s="33" t="s">
        <v>87</v>
      </c>
      <c r="D293" s="28">
        <v>0</v>
      </c>
      <c r="E293" s="28">
        <v>0</v>
      </c>
      <c r="F293" s="28">
        <v>0</v>
      </c>
      <c r="G293" s="28">
        <v>0</v>
      </c>
      <c r="H293" s="28"/>
      <c r="I293" s="28">
        <v>0</v>
      </c>
      <c r="J293" s="28" t="s">
        <v>267</v>
      </c>
    </row>
    <row r="294" spans="2:10" ht="15">
      <c r="B294" s="34" t="s">
        <v>103</v>
      </c>
      <c r="C294" s="35" t="s">
        <v>91</v>
      </c>
      <c r="D294" s="29">
        <v>13</v>
      </c>
      <c r="E294" s="29">
        <v>62</v>
      </c>
      <c r="F294" s="29">
        <v>24</v>
      </c>
      <c r="G294" s="29">
        <v>3</v>
      </c>
      <c r="H294" s="29">
        <v>31</v>
      </c>
      <c r="I294" s="29">
        <v>0</v>
      </c>
      <c r="J294" s="29" t="s">
        <v>267</v>
      </c>
    </row>
    <row r="295" spans="2:10" ht="15">
      <c r="B295" s="36" t="s">
        <v>103</v>
      </c>
      <c r="C295" s="37" t="s">
        <v>113</v>
      </c>
      <c r="D295" s="56">
        <v>675</v>
      </c>
      <c r="E295" s="56">
        <v>1029</v>
      </c>
      <c r="F295" s="56">
        <v>741</v>
      </c>
      <c r="G295" s="56">
        <v>467.8</v>
      </c>
      <c r="H295" s="56">
        <v>92.7</v>
      </c>
      <c r="I295" s="56">
        <v>0</v>
      </c>
      <c r="J295" s="56" t="s">
        <v>267</v>
      </c>
    </row>
    <row r="296" spans="2:10" ht="15">
      <c r="B296" s="30" t="s">
        <v>127</v>
      </c>
      <c r="C296" s="31" t="s">
        <v>107</v>
      </c>
      <c r="D296" s="27">
        <v>0</v>
      </c>
      <c r="E296" s="27">
        <v>0</v>
      </c>
      <c r="F296" s="27">
        <v>0</v>
      </c>
      <c r="G296" s="27">
        <v>0</v>
      </c>
      <c r="H296" s="27">
        <v>0</v>
      </c>
      <c r="I296" s="27">
        <v>0</v>
      </c>
      <c r="J296" s="27" t="s">
        <v>267</v>
      </c>
    </row>
    <row r="297" spans="2:10" ht="15">
      <c r="B297" s="32" t="s">
        <v>127</v>
      </c>
      <c r="C297" s="33" t="s">
        <v>108</v>
      </c>
      <c r="D297" s="28">
        <v>0</v>
      </c>
      <c r="E297" s="28">
        <v>0</v>
      </c>
      <c r="F297" s="28">
        <v>0</v>
      </c>
      <c r="G297" s="28">
        <v>0</v>
      </c>
      <c r="H297" s="28">
        <v>0</v>
      </c>
      <c r="I297" s="28">
        <v>0</v>
      </c>
      <c r="J297" s="28" t="s">
        <v>267</v>
      </c>
    </row>
    <row r="298" spans="2:10" ht="15">
      <c r="B298" s="32" t="s">
        <v>127</v>
      </c>
      <c r="C298" s="33" t="s">
        <v>109</v>
      </c>
      <c r="D298" s="28">
        <v>0</v>
      </c>
      <c r="E298" s="28">
        <v>0</v>
      </c>
      <c r="F298" s="28">
        <v>0</v>
      </c>
      <c r="G298" s="28">
        <v>0</v>
      </c>
      <c r="H298" s="28">
        <v>0</v>
      </c>
      <c r="I298" s="28">
        <v>0</v>
      </c>
      <c r="J298" s="28" t="s">
        <v>267</v>
      </c>
    </row>
    <row r="299" spans="2:10" ht="15">
      <c r="B299" s="32" t="s">
        <v>127</v>
      </c>
      <c r="C299" s="33" t="s">
        <v>110</v>
      </c>
      <c r="D299" s="28">
        <v>0</v>
      </c>
      <c r="E299" s="28">
        <v>0</v>
      </c>
      <c r="F299" s="28">
        <v>0</v>
      </c>
      <c r="G299" s="28">
        <v>0</v>
      </c>
      <c r="H299" s="28">
        <v>0</v>
      </c>
      <c r="I299" s="28">
        <v>0</v>
      </c>
      <c r="J299" s="28" t="s">
        <v>267</v>
      </c>
    </row>
    <row r="300" spans="2:10" ht="15">
      <c r="B300" s="32" t="s">
        <v>127</v>
      </c>
      <c r="C300" s="33" t="s">
        <v>88</v>
      </c>
      <c r="D300" s="28">
        <v>0</v>
      </c>
      <c r="E300" s="28">
        <v>0</v>
      </c>
      <c r="F300" s="28">
        <v>0</v>
      </c>
      <c r="G300" s="28">
        <v>0</v>
      </c>
      <c r="H300" s="28">
        <v>0</v>
      </c>
      <c r="I300" s="28">
        <v>0</v>
      </c>
      <c r="J300" s="28" t="s">
        <v>267</v>
      </c>
    </row>
    <row r="301" spans="2:10" ht="15">
      <c r="B301" s="32" t="s">
        <v>127</v>
      </c>
      <c r="C301" s="33" t="s">
        <v>89</v>
      </c>
      <c r="D301" s="28">
        <v>0</v>
      </c>
      <c r="E301" s="28">
        <v>0</v>
      </c>
      <c r="F301" s="28">
        <v>0</v>
      </c>
      <c r="G301" s="28">
        <v>0</v>
      </c>
      <c r="H301" s="28">
        <v>0</v>
      </c>
      <c r="I301" s="28">
        <v>0</v>
      </c>
      <c r="J301" s="28" t="s">
        <v>267</v>
      </c>
    </row>
    <row r="302" spans="2:10" ht="15">
      <c r="B302" s="32" t="s">
        <v>127</v>
      </c>
      <c r="C302" s="33" t="s">
        <v>111</v>
      </c>
      <c r="D302" s="28">
        <v>0</v>
      </c>
      <c r="E302" s="28">
        <v>0</v>
      </c>
      <c r="F302" s="28">
        <v>0</v>
      </c>
      <c r="G302" s="28">
        <v>0</v>
      </c>
      <c r="H302" s="28">
        <v>0</v>
      </c>
      <c r="I302" s="28">
        <v>0</v>
      </c>
      <c r="J302" s="28" t="s">
        <v>267</v>
      </c>
    </row>
    <row r="303" spans="2:10" ht="15">
      <c r="B303" s="32" t="s">
        <v>127</v>
      </c>
      <c r="C303" s="33" t="s">
        <v>112</v>
      </c>
      <c r="D303" s="28">
        <v>0</v>
      </c>
      <c r="E303" s="28">
        <v>0</v>
      </c>
      <c r="F303" s="28">
        <v>0</v>
      </c>
      <c r="G303" s="28">
        <v>0</v>
      </c>
      <c r="H303" s="28">
        <v>0</v>
      </c>
      <c r="I303" s="28">
        <v>0</v>
      </c>
      <c r="J303" s="28" t="s">
        <v>267</v>
      </c>
    </row>
    <row r="304" spans="2:10" ht="15">
      <c r="B304" s="32" t="s">
        <v>127</v>
      </c>
      <c r="C304" s="33" t="s">
        <v>87</v>
      </c>
      <c r="D304" s="28">
        <v>0</v>
      </c>
      <c r="E304" s="28">
        <v>0</v>
      </c>
      <c r="F304" s="28">
        <v>0</v>
      </c>
      <c r="G304" s="28">
        <v>0</v>
      </c>
      <c r="H304" s="28">
        <v>0</v>
      </c>
      <c r="I304" s="28">
        <v>0</v>
      </c>
      <c r="J304" s="28" t="s">
        <v>267</v>
      </c>
    </row>
    <row r="305" spans="2:10" ht="15">
      <c r="B305" s="34" t="s">
        <v>127</v>
      </c>
      <c r="C305" s="35" t="s">
        <v>91</v>
      </c>
      <c r="D305" s="29">
        <v>0</v>
      </c>
      <c r="E305" s="29">
        <v>0</v>
      </c>
      <c r="F305" s="29">
        <v>0</v>
      </c>
      <c r="G305" s="29">
        <v>0</v>
      </c>
      <c r="H305" s="29">
        <v>0</v>
      </c>
      <c r="I305" s="29">
        <v>0</v>
      </c>
      <c r="J305" s="29" t="s">
        <v>267</v>
      </c>
    </row>
    <row r="306" spans="2:10" ht="15">
      <c r="B306" s="36" t="s">
        <v>127</v>
      </c>
      <c r="C306" s="37" t="s">
        <v>113</v>
      </c>
      <c r="D306" s="56">
        <v>0</v>
      </c>
      <c r="E306" s="56">
        <v>0</v>
      </c>
      <c r="F306" s="56">
        <v>0</v>
      </c>
      <c r="G306" s="56">
        <v>0</v>
      </c>
      <c r="H306" s="56">
        <v>0</v>
      </c>
      <c r="I306" s="56">
        <v>0</v>
      </c>
      <c r="J306" s="56" t="s">
        <v>267</v>
      </c>
    </row>
    <row r="307" spans="2:10" ht="15">
      <c r="B307" s="30" t="s">
        <v>104</v>
      </c>
      <c r="C307" s="31" t="s">
        <v>107</v>
      </c>
      <c r="D307" s="27">
        <v>0</v>
      </c>
      <c r="E307" s="27">
        <v>0</v>
      </c>
      <c r="F307" s="27">
        <v>0</v>
      </c>
      <c r="G307" s="27">
        <v>0</v>
      </c>
      <c r="H307" s="27">
        <v>0</v>
      </c>
      <c r="I307" s="27">
        <v>0</v>
      </c>
      <c r="J307" s="27" t="s">
        <v>267</v>
      </c>
    </row>
    <row r="308" spans="2:10" ht="15">
      <c r="B308" s="32" t="s">
        <v>104</v>
      </c>
      <c r="C308" s="33" t="s">
        <v>108</v>
      </c>
      <c r="D308" s="28">
        <v>73</v>
      </c>
      <c r="E308" s="28">
        <v>90</v>
      </c>
      <c r="F308" s="28">
        <v>112</v>
      </c>
      <c r="G308" s="28">
        <v>147.1</v>
      </c>
      <c r="H308" s="28">
        <v>150</v>
      </c>
      <c r="I308" s="28">
        <v>0</v>
      </c>
      <c r="J308" s="28" t="s">
        <v>267</v>
      </c>
    </row>
    <row r="309" spans="2:10" ht="15">
      <c r="B309" s="32" t="s">
        <v>104</v>
      </c>
      <c r="C309" s="33" t="s">
        <v>109</v>
      </c>
      <c r="D309" s="28">
        <v>0</v>
      </c>
      <c r="E309" s="28">
        <v>0</v>
      </c>
      <c r="F309" s="28">
        <v>0</v>
      </c>
      <c r="G309" s="28">
        <v>0</v>
      </c>
      <c r="H309" s="28">
        <v>0</v>
      </c>
      <c r="I309" s="28">
        <v>0</v>
      </c>
      <c r="J309" s="28" t="s">
        <v>267</v>
      </c>
    </row>
    <row r="310" spans="2:10" ht="15">
      <c r="B310" s="32" t="s">
        <v>104</v>
      </c>
      <c r="C310" s="33" t="s">
        <v>110</v>
      </c>
      <c r="D310" s="28">
        <v>0</v>
      </c>
      <c r="E310" s="28">
        <v>0</v>
      </c>
      <c r="F310" s="28">
        <v>0</v>
      </c>
      <c r="G310" s="28">
        <v>0</v>
      </c>
      <c r="H310" s="28">
        <v>0</v>
      </c>
      <c r="I310" s="28">
        <v>0</v>
      </c>
      <c r="J310" s="28" t="s">
        <v>267</v>
      </c>
    </row>
    <row r="311" spans="2:10" ht="15">
      <c r="B311" s="32" t="s">
        <v>104</v>
      </c>
      <c r="C311" s="33" t="s">
        <v>88</v>
      </c>
      <c r="D311" s="28">
        <v>204</v>
      </c>
      <c r="E311" s="28">
        <v>315</v>
      </c>
      <c r="F311" s="28">
        <v>251</v>
      </c>
      <c r="G311" s="28">
        <v>261</v>
      </c>
      <c r="H311" s="28">
        <v>256.1</v>
      </c>
      <c r="I311" s="28">
        <v>0</v>
      </c>
      <c r="J311" s="28" t="s">
        <v>267</v>
      </c>
    </row>
    <row r="312" spans="2:10" ht="15">
      <c r="B312" s="32" t="s">
        <v>104</v>
      </c>
      <c r="C312" s="33" t="s">
        <v>89</v>
      </c>
      <c r="D312" s="28">
        <v>10</v>
      </c>
      <c r="E312" s="28">
        <v>13</v>
      </c>
      <c r="F312" s="28">
        <v>21</v>
      </c>
      <c r="G312" s="28">
        <v>23</v>
      </c>
      <c r="H312" s="28">
        <v>22.6</v>
      </c>
      <c r="I312" s="28">
        <v>0</v>
      </c>
      <c r="J312" s="28" t="s">
        <v>267</v>
      </c>
    </row>
    <row r="313" spans="2:10" ht="15">
      <c r="B313" s="32" t="s">
        <v>104</v>
      </c>
      <c r="C313" s="33" t="s">
        <v>111</v>
      </c>
      <c r="D313" s="28">
        <v>0</v>
      </c>
      <c r="E313" s="28">
        <v>0</v>
      </c>
      <c r="F313" s="28">
        <v>0</v>
      </c>
      <c r="G313" s="28">
        <v>0</v>
      </c>
      <c r="H313" s="28">
        <v>0</v>
      </c>
      <c r="I313" s="28">
        <v>0</v>
      </c>
      <c r="J313" s="28" t="s">
        <v>267</v>
      </c>
    </row>
    <row r="314" spans="2:10" ht="15">
      <c r="B314" s="32" t="s">
        <v>104</v>
      </c>
      <c r="C314" s="33" t="s">
        <v>112</v>
      </c>
      <c r="D314" s="28">
        <v>0</v>
      </c>
      <c r="E314" s="28">
        <v>0</v>
      </c>
      <c r="F314" s="28">
        <v>0</v>
      </c>
      <c r="G314" s="28">
        <v>0</v>
      </c>
      <c r="H314" s="28">
        <v>0</v>
      </c>
      <c r="I314" s="28">
        <v>0</v>
      </c>
      <c r="J314" s="28" t="s">
        <v>267</v>
      </c>
    </row>
    <row r="315" spans="2:10" ht="15">
      <c r="B315" s="32" t="s">
        <v>104</v>
      </c>
      <c r="C315" s="33" t="s">
        <v>87</v>
      </c>
      <c r="D315" s="28">
        <v>0</v>
      </c>
      <c r="E315" s="28">
        <v>0</v>
      </c>
      <c r="F315" s="28">
        <v>0</v>
      </c>
      <c r="G315" s="28">
        <v>0</v>
      </c>
      <c r="H315" s="28"/>
      <c r="I315" s="28">
        <v>0</v>
      </c>
      <c r="J315" s="28" t="s">
        <v>267</v>
      </c>
    </row>
    <row r="316" spans="2:10" ht="15">
      <c r="B316" s="34" t="s">
        <v>104</v>
      </c>
      <c r="C316" s="35" t="s">
        <v>91</v>
      </c>
      <c r="D316" s="29">
        <v>1</v>
      </c>
      <c r="E316" s="29">
        <v>0</v>
      </c>
      <c r="F316" s="29">
        <v>-10</v>
      </c>
      <c r="G316" s="29">
        <v>-25</v>
      </c>
      <c r="H316" s="29">
        <v>12</v>
      </c>
      <c r="I316" s="29">
        <v>0</v>
      </c>
      <c r="J316" s="29" t="s">
        <v>267</v>
      </c>
    </row>
    <row r="317" spans="2:10" ht="15">
      <c r="B317" s="36" t="s">
        <v>104</v>
      </c>
      <c r="C317" s="37" t="s">
        <v>113</v>
      </c>
      <c r="D317" s="56">
        <v>268</v>
      </c>
      <c r="E317" s="56">
        <v>392</v>
      </c>
      <c r="F317" s="56">
        <v>332</v>
      </c>
      <c r="G317" s="56">
        <v>360.1</v>
      </c>
      <c r="H317" s="56">
        <v>395.5</v>
      </c>
      <c r="I317" s="56">
        <v>0</v>
      </c>
      <c r="J317" s="56" t="s">
        <v>267</v>
      </c>
    </row>
    <row r="318" spans="2:10" ht="15">
      <c r="B318" s="30" t="s">
        <v>105</v>
      </c>
      <c r="C318" s="31" t="s">
        <v>107</v>
      </c>
      <c r="D318" s="27">
        <v>0</v>
      </c>
      <c r="E318" s="27">
        <v>0</v>
      </c>
      <c r="F318" s="27">
        <v>0</v>
      </c>
      <c r="G318" s="27">
        <v>0</v>
      </c>
      <c r="H318" s="27">
        <v>0</v>
      </c>
      <c r="I318" s="27">
        <v>0</v>
      </c>
      <c r="J318" s="27" t="s">
        <v>267</v>
      </c>
    </row>
    <row r="319" spans="2:10" ht="15">
      <c r="B319" s="32" t="s">
        <v>105</v>
      </c>
      <c r="C319" s="33" t="s">
        <v>108</v>
      </c>
      <c r="D319" s="28">
        <v>101</v>
      </c>
      <c r="E319" s="28">
        <v>27</v>
      </c>
      <c r="F319" s="28">
        <v>37</v>
      </c>
      <c r="G319" s="28">
        <v>169.7</v>
      </c>
      <c r="H319" s="28">
        <v>23.1</v>
      </c>
      <c r="I319" s="28">
        <v>0</v>
      </c>
      <c r="J319" s="28" t="s">
        <v>267</v>
      </c>
    </row>
    <row r="320" spans="2:10" ht="15">
      <c r="B320" s="32" t="s">
        <v>105</v>
      </c>
      <c r="C320" s="33" t="s">
        <v>109</v>
      </c>
      <c r="D320" s="28">
        <v>0</v>
      </c>
      <c r="E320" s="28">
        <v>0</v>
      </c>
      <c r="F320" s="28">
        <v>0</v>
      </c>
      <c r="G320" s="28">
        <v>0</v>
      </c>
      <c r="H320" s="28">
        <v>0</v>
      </c>
      <c r="I320" s="28">
        <v>0</v>
      </c>
      <c r="J320" s="28" t="s">
        <v>267</v>
      </c>
    </row>
    <row r="321" spans="2:10" ht="15">
      <c r="B321" s="32" t="s">
        <v>105</v>
      </c>
      <c r="C321" s="33" t="s">
        <v>110</v>
      </c>
      <c r="D321" s="28">
        <v>0</v>
      </c>
      <c r="E321" s="28">
        <v>0</v>
      </c>
      <c r="F321" s="28">
        <v>0</v>
      </c>
      <c r="G321" s="28">
        <v>0</v>
      </c>
      <c r="H321" s="28">
        <v>0</v>
      </c>
      <c r="I321" s="28">
        <v>0</v>
      </c>
      <c r="J321" s="28" t="s">
        <v>267</v>
      </c>
    </row>
    <row r="322" spans="2:10" ht="15">
      <c r="B322" s="32" t="s">
        <v>105</v>
      </c>
      <c r="C322" s="33" t="s">
        <v>88</v>
      </c>
      <c r="D322" s="28">
        <v>243</v>
      </c>
      <c r="E322" s="28">
        <v>413</v>
      </c>
      <c r="F322" s="28">
        <v>558</v>
      </c>
      <c r="G322" s="28">
        <v>835</v>
      </c>
      <c r="H322" s="28">
        <v>565</v>
      </c>
      <c r="I322" s="28">
        <v>0</v>
      </c>
      <c r="J322" s="28" t="s">
        <v>267</v>
      </c>
    </row>
    <row r="323" spans="2:10" ht="15">
      <c r="B323" s="32" t="s">
        <v>105</v>
      </c>
      <c r="C323" s="33" t="s">
        <v>89</v>
      </c>
      <c r="D323" s="28">
        <v>0</v>
      </c>
      <c r="E323" s="28">
        <v>2</v>
      </c>
      <c r="F323" s="28">
        <v>3</v>
      </c>
      <c r="G323" s="28">
        <v>3</v>
      </c>
      <c r="H323" s="28">
        <v>5</v>
      </c>
      <c r="I323" s="28">
        <v>0</v>
      </c>
      <c r="J323" s="28" t="s">
        <v>267</v>
      </c>
    </row>
    <row r="324" spans="2:10" ht="15">
      <c r="B324" s="32" t="s">
        <v>105</v>
      </c>
      <c r="C324" s="33" t="s">
        <v>111</v>
      </c>
      <c r="D324" s="28">
        <v>0</v>
      </c>
      <c r="E324" s="28">
        <v>0</v>
      </c>
      <c r="F324" s="28">
        <v>0</v>
      </c>
      <c r="G324" s="28">
        <v>0</v>
      </c>
      <c r="H324" s="28">
        <v>0</v>
      </c>
      <c r="I324" s="28">
        <v>0</v>
      </c>
      <c r="J324" s="28" t="s">
        <v>267</v>
      </c>
    </row>
    <row r="325" spans="2:10" ht="15">
      <c r="B325" s="32" t="s">
        <v>105</v>
      </c>
      <c r="C325" s="33" t="s">
        <v>112</v>
      </c>
      <c r="D325" s="28">
        <v>0</v>
      </c>
      <c r="E325" s="28">
        <v>0</v>
      </c>
      <c r="F325" s="28">
        <v>0</v>
      </c>
      <c r="G325" s="28">
        <v>0</v>
      </c>
      <c r="H325" s="28">
        <v>0</v>
      </c>
      <c r="I325" s="28">
        <v>0</v>
      </c>
      <c r="J325" s="28" t="s">
        <v>267</v>
      </c>
    </row>
    <row r="326" spans="2:10" ht="15">
      <c r="B326" s="32" t="s">
        <v>105</v>
      </c>
      <c r="C326" s="33" t="s">
        <v>87</v>
      </c>
      <c r="D326" s="28">
        <v>0</v>
      </c>
      <c r="E326" s="28">
        <v>0</v>
      </c>
      <c r="F326" s="28">
        <v>0</v>
      </c>
      <c r="G326" s="28">
        <v>0</v>
      </c>
      <c r="H326" s="28"/>
      <c r="I326" s="28">
        <v>0</v>
      </c>
      <c r="J326" s="28" t="s">
        <v>267</v>
      </c>
    </row>
    <row r="327" spans="2:10" ht="15">
      <c r="B327" s="34" t="s">
        <v>105</v>
      </c>
      <c r="C327" s="35" t="s">
        <v>91</v>
      </c>
      <c r="D327" s="29">
        <v>4</v>
      </c>
      <c r="E327" s="29">
        <v>2</v>
      </c>
      <c r="F327" s="29">
        <v>-7</v>
      </c>
      <c r="G327" s="29">
        <v>-4</v>
      </c>
      <c r="H327" s="29">
        <v>1</v>
      </c>
      <c r="I327" s="29">
        <v>0</v>
      </c>
      <c r="J327" s="29" t="s">
        <v>267</v>
      </c>
    </row>
    <row r="328" spans="2:10" ht="15">
      <c r="B328" s="36" t="s">
        <v>105</v>
      </c>
      <c r="C328" s="37" t="s">
        <v>113</v>
      </c>
      <c r="D328" s="56">
        <v>348</v>
      </c>
      <c r="E328" s="56">
        <v>440</v>
      </c>
      <c r="F328" s="56">
        <v>585</v>
      </c>
      <c r="G328" s="56">
        <v>997.7</v>
      </c>
      <c r="H328" s="56">
        <v>584.1</v>
      </c>
      <c r="I328" s="56">
        <v>0</v>
      </c>
      <c r="J328" s="56" t="s">
        <v>267</v>
      </c>
    </row>
    <row r="329" spans="2:10" ht="15">
      <c r="B329" s="30" t="s">
        <v>106</v>
      </c>
      <c r="C329" s="31" t="s">
        <v>107</v>
      </c>
      <c r="D329" s="27">
        <v>0</v>
      </c>
      <c r="E329" s="27">
        <v>0</v>
      </c>
      <c r="F329" s="27">
        <v>0</v>
      </c>
      <c r="G329" s="27">
        <v>0</v>
      </c>
      <c r="H329" s="27">
        <v>0</v>
      </c>
      <c r="I329" s="27">
        <v>0</v>
      </c>
      <c r="J329" s="27" t="s">
        <v>267</v>
      </c>
    </row>
    <row r="330" spans="2:10" ht="15">
      <c r="B330" s="32" t="s">
        <v>106</v>
      </c>
      <c r="C330" s="33" t="s">
        <v>108</v>
      </c>
      <c r="D330" s="28">
        <v>0</v>
      </c>
      <c r="E330" s="28">
        <v>0</v>
      </c>
      <c r="F330" s="28">
        <v>0</v>
      </c>
      <c r="G330" s="28">
        <v>0</v>
      </c>
      <c r="H330" s="28"/>
      <c r="I330" s="28">
        <v>0</v>
      </c>
      <c r="J330" s="28" t="s">
        <v>267</v>
      </c>
    </row>
    <row r="331" spans="2:10" ht="15">
      <c r="B331" s="32" t="s">
        <v>106</v>
      </c>
      <c r="C331" s="33" t="s">
        <v>109</v>
      </c>
      <c r="D331" s="28">
        <v>0</v>
      </c>
      <c r="E331" s="28">
        <v>0</v>
      </c>
      <c r="F331" s="28">
        <v>0</v>
      </c>
      <c r="G331" s="28">
        <v>0</v>
      </c>
      <c r="H331" s="28">
        <v>0</v>
      </c>
      <c r="I331" s="28">
        <v>0</v>
      </c>
      <c r="J331" s="28" t="s">
        <v>267</v>
      </c>
    </row>
    <row r="332" spans="2:10" ht="15">
      <c r="B332" s="32" t="s">
        <v>106</v>
      </c>
      <c r="C332" s="33" t="s">
        <v>110</v>
      </c>
      <c r="D332" s="28">
        <v>0</v>
      </c>
      <c r="E332" s="28">
        <v>0</v>
      </c>
      <c r="F332" s="28">
        <v>0</v>
      </c>
      <c r="G332" s="28">
        <v>0</v>
      </c>
      <c r="H332" s="28">
        <v>0</v>
      </c>
      <c r="I332" s="28">
        <v>0</v>
      </c>
      <c r="J332" s="28" t="s">
        <v>267</v>
      </c>
    </row>
    <row r="333" spans="2:10" ht="15">
      <c r="B333" s="32" t="s">
        <v>106</v>
      </c>
      <c r="C333" s="33" t="s">
        <v>88</v>
      </c>
      <c r="D333" s="28">
        <v>0</v>
      </c>
      <c r="E333" s="28">
        <v>0</v>
      </c>
      <c r="F333" s="28">
        <v>0</v>
      </c>
      <c r="G333" s="28">
        <v>0</v>
      </c>
      <c r="H333" s="28">
        <v>0</v>
      </c>
      <c r="I333" s="28">
        <v>0</v>
      </c>
      <c r="J333" s="28" t="s">
        <v>267</v>
      </c>
    </row>
    <row r="334" spans="2:10" ht="15">
      <c r="B334" s="32" t="s">
        <v>106</v>
      </c>
      <c r="C334" s="33" t="s">
        <v>89</v>
      </c>
      <c r="D334" s="28">
        <v>0</v>
      </c>
      <c r="E334" s="28">
        <v>0</v>
      </c>
      <c r="F334" s="28">
        <v>0</v>
      </c>
      <c r="G334" s="28">
        <v>0</v>
      </c>
      <c r="H334" s="28">
        <v>0</v>
      </c>
      <c r="I334" s="28">
        <v>0</v>
      </c>
      <c r="J334" s="28" t="s">
        <v>267</v>
      </c>
    </row>
    <row r="335" spans="2:10" ht="15">
      <c r="B335" s="32" t="s">
        <v>106</v>
      </c>
      <c r="C335" s="33" t="s">
        <v>111</v>
      </c>
      <c r="D335" s="28">
        <v>0</v>
      </c>
      <c r="E335" s="28">
        <v>0</v>
      </c>
      <c r="F335" s="28">
        <v>0</v>
      </c>
      <c r="G335" s="28">
        <v>0</v>
      </c>
      <c r="H335" s="28">
        <v>0</v>
      </c>
      <c r="I335" s="28">
        <v>0</v>
      </c>
      <c r="J335" s="28" t="s">
        <v>267</v>
      </c>
    </row>
    <row r="336" spans="2:10" ht="15">
      <c r="B336" s="32" t="s">
        <v>106</v>
      </c>
      <c r="C336" s="33" t="s">
        <v>112</v>
      </c>
      <c r="D336" s="28">
        <v>0</v>
      </c>
      <c r="E336" s="28">
        <v>0</v>
      </c>
      <c r="F336" s="28">
        <v>0</v>
      </c>
      <c r="G336" s="28">
        <v>0</v>
      </c>
      <c r="H336" s="28">
        <v>0</v>
      </c>
      <c r="I336" s="28">
        <v>0</v>
      </c>
      <c r="J336" s="28" t="s">
        <v>267</v>
      </c>
    </row>
    <row r="337" spans="2:10" ht="15">
      <c r="B337" s="32" t="s">
        <v>106</v>
      </c>
      <c r="C337" s="33" t="s">
        <v>87</v>
      </c>
      <c r="D337" s="28">
        <v>0</v>
      </c>
      <c r="E337" s="28">
        <v>0</v>
      </c>
      <c r="F337" s="28">
        <v>0</v>
      </c>
      <c r="G337" s="28">
        <v>0</v>
      </c>
      <c r="H337" s="28">
        <v>0</v>
      </c>
      <c r="I337" s="28">
        <v>0</v>
      </c>
      <c r="J337" s="28" t="s">
        <v>267</v>
      </c>
    </row>
    <row r="338" spans="2:10" ht="15">
      <c r="B338" s="34" t="s">
        <v>106</v>
      </c>
      <c r="C338" s="35" t="s">
        <v>91</v>
      </c>
      <c r="D338" s="29">
        <v>0</v>
      </c>
      <c r="E338" s="29">
        <v>0</v>
      </c>
      <c r="F338" s="29">
        <v>0</v>
      </c>
      <c r="G338" s="29">
        <v>0</v>
      </c>
      <c r="H338" s="29">
        <v>0</v>
      </c>
      <c r="I338" s="29">
        <v>0</v>
      </c>
      <c r="J338" s="29" t="s">
        <v>267</v>
      </c>
    </row>
    <row r="339" spans="2:10" ht="15">
      <c r="B339" s="36" t="s">
        <v>106</v>
      </c>
      <c r="C339" s="37" t="s">
        <v>113</v>
      </c>
      <c r="D339" s="56">
        <v>0</v>
      </c>
      <c r="E339" s="56">
        <v>0</v>
      </c>
      <c r="F339" s="56">
        <v>0</v>
      </c>
      <c r="G339" s="56">
        <v>0</v>
      </c>
      <c r="H339" s="56">
        <v>0</v>
      </c>
      <c r="I339" s="56">
        <v>0</v>
      </c>
      <c r="J339" s="56" t="s">
        <v>267</v>
      </c>
    </row>
    <row r="340" spans="2:10" ht="15">
      <c r="B340" s="30" t="s">
        <v>128</v>
      </c>
      <c r="C340" s="31" t="s">
        <v>107</v>
      </c>
      <c r="D340" s="27">
        <v>0</v>
      </c>
      <c r="E340" s="27">
        <v>0</v>
      </c>
      <c r="F340" s="27">
        <v>0</v>
      </c>
      <c r="G340" s="27">
        <v>0</v>
      </c>
      <c r="H340" s="27">
        <v>0</v>
      </c>
      <c r="I340" s="27">
        <v>0</v>
      </c>
      <c r="J340" s="27" t="s">
        <v>267</v>
      </c>
    </row>
    <row r="341" spans="2:10" ht="15">
      <c r="B341" s="32" t="s">
        <v>128</v>
      </c>
      <c r="C341" s="33" t="s">
        <v>108</v>
      </c>
      <c r="D341" s="28">
        <v>0</v>
      </c>
      <c r="E341" s="28">
        <v>0</v>
      </c>
      <c r="F341" s="28">
        <v>0</v>
      </c>
      <c r="G341" s="28">
        <v>0</v>
      </c>
      <c r="H341" s="28">
        <v>0</v>
      </c>
      <c r="I341" s="28">
        <v>0</v>
      </c>
      <c r="J341" s="28" t="s">
        <v>267</v>
      </c>
    </row>
    <row r="342" spans="2:10" ht="15">
      <c r="B342" s="32" t="s">
        <v>128</v>
      </c>
      <c r="C342" s="33" t="s">
        <v>109</v>
      </c>
      <c r="D342" s="28">
        <v>0</v>
      </c>
      <c r="E342" s="28">
        <v>0</v>
      </c>
      <c r="F342" s="28">
        <v>0</v>
      </c>
      <c r="G342" s="28">
        <v>0</v>
      </c>
      <c r="H342" s="28">
        <v>0</v>
      </c>
      <c r="I342" s="28">
        <v>0</v>
      </c>
      <c r="J342" s="28" t="s">
        <v>267</v>
      </c>
    </row>
    <row r="343" spans="2:10" ht="15">
      <c r="B343" s="32" t="s">
        <v>128</v>
      </c>
      <c r="C343" s="33" t="s">
        <v>110</v>
      </c>
      <c r="D343" s="28">
        <v>0</v>
      </c>
      <c r="E343" s="28">
        <v>0</v>
      </c>
      <c r="F343" s="28">
        <v>0</v>
      </c>
      <c r="G343" s="28">
        <v>0</v>
      </c>
      <c r="H343" s="28">
        <v>0</v>
      </c>
      <c r="I343" s="28">
        <v>0</v>
      </c>
      <c r="J343" s="28" t="s">
        <v>267</v>
      </c>
    </row>
    <row r="344" spans="2:10" ht="15">
      <c r="B344" s="32" t="s">
        <v>128</v>
      </c>
      <c r="C344" s="33" t="s">
        <v>88</v>
      </c>
      <c r="D344" s="28">
        <v>0</v>
      </c>
      <c r="E344" s="28">
        <v>0</v>
      </c>
      <c r="F344" s="28">
        <v>0</v>
      </c>
      <c r="G344" s="28">
        <v>0</v>
      </c>
      <c r="H344" s="28">
        <v>0</v>
      </c>
      <c r="I344" s="28">
        <v>0</v>
      </c>
      <c r="J344" s="28" t="s">
        <v>267</v>
      </c>
    </row>
    <row r="345" spans="2:10" ht="15">
      <c r="B345" s="32" t="s">
        <v>128</v>
      </c>
      <c r="C345" s="33" t="s">
        <v>89</v>
      </c>
      <c r="D345" s="28">
        <v>0</v>
      </c>
      <c r="E345" s="28">
        <v>0</v>
      </c>
      <c r="F345" s="28">
        <v>0</v>
      </c>
      <c r="G345" s="28">
        <v>0</v>
      </c>
      <c r="H345" s="28">
        <v>0</v>
      </c>
      <c r="I345" s="28">
        <v>0</v>
      </c>
      <c r="J345" s="28" t="s">
        <v>267</v>
      </c>
    </row>
    <row r="346" spans="2:10" ht="15">
      <c r="B346" s="32" t="s">
        <v>128</v>
      </c>
      <c r="C346" s="33" t="s">
        <v>111</v>
      </c>
      <c r="D346" s="28">
        <v>0</v>
      </c>
      <c r="E346" s="28">
        <v>0</v>
      </c>
      <c r="F346" s="28">
        <v>0</v>
      </c>
      <c r="G346" s="28">
        <v>0</v>
      </c>
      <c r="H346" s="28">
        <v>0</v>
      </c>
      <c r="I346" s="28">
        <v>0</v>
      </c>
      <c r="J346" s="28" t="s">
        <v>267</v>
      </c>
    </row>
    <row r="347" spans="2:10" ht="15">
      <c r="B347" s="32" t="s">
        <v>128</v>
      </c>
      <c r="C347" s="33" t="s">
        <v>112</v>
      </c>
      <c r="D347" s="28">
        <v>0</v>
      </c>
      <c r="E347" s="28">
        <v>0</v>
      </c>
      <c r="F347" s="28">
        <v>0</v>
      </c>
      <c r="G347" s="28">
        <v>0</v>
      </c>
      <c r="H347" s="28">
        <v>0</v>
      </c>
      <c r="I347" s="28">
        <v>0</v>
      </c>
      <c r="J347" s="28" t="s">
        <v>267</v>
      </c>
    </row>
    <row r="348" spans="2:10" ht="15">
      <c r="B348" s="32" t="s">
        <v>128</v>
      </c>
      <c r="C348" s="33" t="s">
        <v>87</v>
      </c>
      <c r="D348" s="28">
        <v>0</v>
      </c>
      <c r="E348" s="28">
        <v>0</v>
      </c>
      <c r="F348" s="28">
        <v>0</v>
      </c>
      <c r="G348" s="28">
        <v>0</v>
      </c>
      <c r="H348" s="28">
        <v>0</v>
      </c>
      <c r="I348" s="28">
        <v>0</v>
      </c>
      <c r="J348" s="28" t="s">
        <v>267</v>
      </c>
    </row>
    <row r="349" spans="2:10" ht="15">
      <c r="B349" s="34" t="s">
        <v>128</v>
      </c>
      <c r="C349" s="35" t="s">
        <v>91</v>
      </c>
      <c r="D349" s="29">
        <v>0</v>
      </c>
      <c r="E349" s="29">
        <v>0</v>
      </c>
      <c r="F349" s="29">
        <v>0</v>
      </c>
      <c r="G349" s="29">
        <v>0</v>
      </c>
      <c r="H349" s="29">
        <v>0</v>
      </c>
      <c r="I349" s="29">
        <v>0</v>
      </c>
      <c r="J349" s="29" t="s">
        <v>267</v>
      </c>
    </row>
    <row r="350" spans="2:10" ht="15">
      <c r="B350" s="36" t="s">
        <v>128</v>
      </c>
      <c r="C350" s="37" t="s">
        <v>113</v>
      </c>
      <c r="D350" s="56">
        <v>0</v>
      </c>
      <c r="E350" s="56">
        <v>0</v>
      </c>
      <c r="F350" s="56">
        <v>0</v>
      </c>
      <c r="G350" s="56">
        <v>0</v>
      </c>
      <c r="H350" s="56">
        <v>0</v>
      </c>
      <c r="I350" s="56">
        <v>0</v>
      </c>
      <c r="J350" s="56" t="s">
        <v>267</v>
      </c>
    </row>
    <row r="351" spans="2:10" ht="15">
      <c r="B351" s="30" t="s">
        <v>129</v>
      </c>
      <c r="C351" s="31" t="s">
        <v>107</v>
      </c>
      <c r="D351" s="27">
        <v>56</v>
      </c>
      <c r="E351" s="27">
        <v>0</v>
      </c>
      <c r="F351" s="27">
        <v>93</v>
      </c>
      <c r="G351" s="27">
        <v>130</v>
      </c>
      <c r="H351" s="27">
        <v>149</v>
      </c>
      <c r="I351" s="27">
        <v>0</v>
      </c>
      <c r="J351" s="27" t="s">
        <v>267</v>
      </c>
    </row>
    <row r="352" spans="2:10" ht="15">
      <c r="B352" s="32" t="s">
        <v>129</v>
      </c>
      <c r="C352" s="33" t="s">
        <v>108</v>
      </c>
      <c r="D352" s="28">
        <v>191</v>
      </c>
      <c r="E352" s="28">
        <v>430</v>
      </c>
      <c r="F352" s="28">
        <v>506</v>
      </c>
      <c r="G352" s="28">
        <v>1281.6</v>
      </c>
      <c r="H352" s="28">
        <v>431.9</v>
      </c>
      <c r="I352" s="28">
        <v>683.4</v>
      </c>
      <c r="J352" s="28" t="s">
        <v>267</v>
      </c>
    </row>
    <row r="353" spans="2:10" ht="15">
      <c r="B353" s="32" t="s">
        <v>129</v>
      </c>
      <c r="C353" s="33" t="s">
        <v>109</v>
      </c>
      <c r="D353" s="28">
        <v>0</v>
      </c>
      <c r="E353" s="28">
        <v>0</v>
      </c>
      <c r="F353" s="28">
        <v>0</v>
      </c>
      <c r="G353" s="28">
        <v>0</v>
      </c>
      <c r="H353" s="28">
        <v>0</v>
      </c>
      <c r="I353" s="28">
        <v>0</v>
      </c>
      <c r="J353" s="28" t="s">
        <v>267</v>
      </c>
    </row>
    <row r="354" spans="2:10" ht="15">
      <c r="B354" s="32" t="s">
        <v>129</v>
      </c>
      <c r="C354" s="33" t="s">
        <v>110</v>
      </c>
      <c r="D354" s="28">
        <v>13</v>
      </c>
      <c r="E354" s="28">
        <v>0</v>
      </c>
      <c r="F354" s="28">
        <v>0</v>
      </c>
      <c r="G354" s="28">
        <v>0</v>
      </c>
      <c r="H354" s="28">
        <v>0</v>
      </c>
      <c r="I354" s="28">
        <v>0</v>
      </c>
      <c r="J354" s="28" t="s">
        <v>267</v>
      </c>
    </row>
    <row r="355" spans="2:10" ht="15">
      <c r="B355" s="32" t="s">
        <v>129</v>
      </c>
      <c r="C355" s="33" t="s">
        <v>88</v>
      </c>
      <c r="D355" s="28">
        <v>97</v>
      </c>
      <c r="E355" s="28">
        <v>168</v>
      </c>
      <c r="F355" s="28">
        <v>428</v>
      </c>
      <c r="G355" s="28">
        <v>831</v>
      </c>
      <c r="H355" s="28">
        <v>613.8</v>
      </c>
      <c r="I355" s="28">
        <v>1252</v>
      </c>
      <c r="J355" s="28" t="s">
        <v>267</v>
      </c>
    </row>
    <row r="356" spans="2:10" ht="15">
      <c r="B356" s="32" t="s">
        <v>129</v>
      </c>
      <c r="C356" s="33" t="s">
        <v>89</v>
      </c>
      <c r="D356" s="28">
        <v>0</v>
      </c>
      <c r="E356" s="28">
        <v>7</v>
      </c>
      <c r="F356" s="28">
        <v>16</v>
      </c>
      <c r="G356" s="28">
        <v>20</v>
      </c>
      <c r="H356" s="28">
        <v>403.2</v>
      </c>
      <c r="I356" s="28">
        <v>156</v>
      </c>
      <c r="J356" s="28" t="s">
        <v>267</v>
      </c>
    </row>
    <row r="357" spans="2:10" ht="15">
      <c r="B357" s="32" t="s">
        <v>129</v>
      </c>
      <c r="C357" s="33" t="s">
        <v>111</v>
      </c>
      <c r="D357" s="28">
        <v>0</v>
      </c>
      <c r="E357" s="28">
        <v>0</v>
      </c>
      <c r="F357" s="28">
        <v>0</v>
      </c>
      <c r="G357" s="28">
        <v>0</v>
      </c>
      <c r="H357" s="28">
        <v>0</v>
      </c>
      <c r="I357" s="28">
        <v>0</v>
      </c>
      <c r="J357" s="28" t="s">
        <v>267</v>
      </c>
    </row>
    <row r="358" spans="2:10" ht="15">
      <c r="B358" s="32" t="s">
        <v>129</v>
      </c>
      <c r="C358" s="33" t="s">
        <v>112</v>
      </c>
      <c r="D358" s="28">
        <v>0</v>
      </c>
      <c r="E358" s="28">
        <v>0</v>
      </c>
      <c r="F358" s="28">
        <v>0</v>
      </c>
      <c r="G358" s="28">
        <v>0</v>
      </c>
      <c r="H358" s="28">
        <v>0</v>
      </c>
      <c r="I358" s="28">
        <v>0</v>
      </c>
      <c r="J358" s="28" t="s">
        <v>267</v>
      </c>
    </row>
    <row r="359" spans="2:10" ht="15">
      <c r="B359" s="32" t="s">
        <v>129</v>
      </c>
      <c r="C359" s="33" t="s">
        <v>87</v>
      </c>
      <c r="D359" s="28">
        <v>203</v>
      </c>
      <c r="E359" s="28">
        <v>274</v>
      </c>
      <c r="F359" s="28">
        <v>312</v>
      </c>
      <c r="G359" s="28">
        <v>361.7</v>
      </c>
      <c r="H359" s="28">
        <v>0</v>
      </c>
      <c r="I359" s="28">
        <v>0</v>
      </c>
      <c r="J359" s="28" t="s">
        <v>267</v>
      </c>
    </row>
    <row r="360" spans="2:10" ht="15">
      <c r="B360" s="34" t="s">
        <v>129</v>
      </c>
      <c r="C360" s="35" t="s">
        <v>91</v>
      </c>
      <c r="D360" s="29">
        <v>4</v>
      </c>
      <c r="E360" s="29">
        <v>-7</v>
      </c>
      <c r="F360" s="29">
        <v>-7</v>
      </c>
      <c r="G360" s="29">
        <v>-31</v>
      </c>
      <c r="H360" s="29">
        <v>35</v>
      </c>
      <c r="I360" s="29">
        <v>-10</v>
      </c>
      <c r="J360" s="29" t="s">
        <v>267</v>
      </c>
    </row>
    <row r="361" spans="2:10" ht="15">
      <c r="B361" s="36" t="s">
        <v>129</v>
      </c>
      <c r="C361" s="37" t="s">
        <v>113</v>
      </c>
      <c r="D361" s="56">
        <v>132</v>
      </c>
      <c r="E361" s="56">
        <v>310</v>
      </c>
      <c r="F361" s="56">
        <v>692</v>
      </c>
      <c r="G361" s="56">
        <v>1829.9</v>
      </c>
      <c r="H361" s="56">
        <v>826.5</v>
      </c>
      <c r="I361" s="56">
        <v>1769.4</v>
      </c>
      <c r="J361" s="56" t="s">
        <v>267</v>
      </c>
    </row>
    <row r="362" spans="2:10" ht="15">
      <c r="B362" s="30" t="s">
        <v>271</v>
      </c>
      <c r="C362" s="31" t="s">
        <v>107</v>
      </c>
      <c r="D362" s="27">
        <v>74</v>
      </c>
      <c r="E362" s="27">
        <v>57</v>
      </c>
      <c r="F362" s="27">
        <v>163.26</v>
      </c>
      <c r="G362" s="27">
        <v>186.25</v>
      </c>
      <c r="H362" s="27">
        <v>282.08</v>
      </c>
      <c r="I362" s="27">
        <v>0</v>
      </c>
      <c r="J362" s="27" t="s">
        <v>78</v>
      </c>
    </row>
    <row r="363" spans="2:10" ht="15">
      <c r="B363" s="32" t="s">
        <v>271</v>
      </c>
      <c r="C363" s="33" t="s">
        <v>108</v>
      </c>
      <c r="D363" s="28">
        <v>2793</v>
      </c>
      <c r="E363" s="28">
        <v>3153</v>
      </c>
      <c r="F363" s="28">
        <v>2957</v>
      </c>
      <c r="G363" s="28">
        <v>2458.8</v>
      </c>
      <c r="H363" s="28">
        <v>1225.1</v>
      </c>
      <c r="I363" s="28">
        <v>1028.4</v>
      </c>
      <c r="J363" s="28" t="s">
        <v>78</v>
      </c>
    </row>
    <row r="364" spans="2:10" ht="15">
      <c r="B364" s="32" t="s">
        <v>271</v>
      </c>
      <c r="C364" s="33" t="s">
        <v>109</v>
      </c>
      <c r="D364" s="28">
        <v>0</v>
      </c>
      <c r="E364" s="28">
        <v>0</v>
      </c>
      <c r="F364" s="28">
        <v>0</v>
      </c>
      <c r="G364" s="28">
        <v>0</v>
      </c>
      <c r="H364" s="28">
        <v>0</v>
      </c>
      <c r="I364" s="28">
        <v>0</v>
      </c>
      <c r="J364" s="28" t="s">
        <v>78</v>
      </c>
    </row>
    <row r="365" spans="2:10" ht="15">
      <c r="B365" s="32" t="s">
        <v>271</v>
      </c>
      <c r="C365" s="33" t="s">
        <v>110</v>
      </c>
      <c r="D365" s="28">
        <v>136</v>
      </c>
      <c r="E365" s="28">
        <v>0</v>
      </c>
      <c r="F365" s="28">
        <v>36</v>
      </c>
      <c r="G365" s="28">
        <v>34.8</v>
      </c>
      <c r="H365" s="28">
        <v>41.2</v>
      </c>
      <c r="I365" s="28">
        <v>40.3</v>
      </c>
      <c r="J365" s="28" t="s">
        <v>78</v>
      </c>
    </row>
    <row r="366" spans="2:10" ht="15">
      <c r="B366" s="32" t="s">
        <v>271</v>
      </c>
      <c r="C366" s="33" t="s">
        <v>88</v>
      </c>
      <c r="D366" s="28">
        <v>7740</v>
      </c>
      <c r="E366" s="28">
        <v>8937</v>
      </c>
      <c r="F366" s="28">
        <v>9319</v>
      </c>
      <c r="G366" s="28">
        <v>10017.75</v>
      </c>
      <c r="H366" s="28">
        <v>10200.9</v>
      </c>
      <c r="I366" s="28">
        <v>9921</v>
      </c>
      <c r="J366" s="28" t="s">
        <v>78</v>
      </c>
    </row>
    <row r="367" spans="2:10" ht="15">
      <c r="B367" s="32" t="s">
        <v>271</v>
      </c>
      <c r="C367" s="33" t="s">
        <v>89</v>
      </c>
      <c r="D367" s="28">
        <v>100</v>
      </c>
      <c r="E367" s="28">
        <v>25</v>
      </c>
      <c r="F367" s="28">
        <v>240</v>
      </c>
      <c r="G367" s="28">
        <v>291.64</v>
      </c>
      <c r="H367" s="28">
        <v>767.2</v>
      </c>
      <c r="I367" s="28">
        <v>159</v>
      </c>
      <c r="J367" s="28" t="s">
        <v>78</v>
      </c>
    </row>
    <row r="368" spans="2:10" ht="15">
      <c r="B368" s="32" t="s">
        <v>271</v>
      </c>
      <c r="C368" s="33" t="s">
        <v>111</v>
      </c>
      <c r="D368" s="28">
        <v>0</v>
      </c>
      <c r="E368" s="28">
        <v>0</v>
      </c>
      <c r="F368" s="28">
        <v>0</v>
      </c>
      <c r="G368" s="28">
        <v>0</v>
      </c>
      <c r="H368" s="28">
        <v>0</v>
      </c>
      <c r="I368" s="28">
        <v>0</v>
      </c>
      <c r="J368" s="28" t="s">
        <v>78</v>
      </c>
    </row>
    <row r="369" spans="2:10" ht="15">
      <c r="B369" s="32" t="s">
        <v>271</v>
      </c>
      <c r="C369" s="33" t="s">
        <v>112</v>
      </c>
      <c r="D369" s="28">
        <v>0</v>
      </c>
      <c r="E369" s="28">
        <v>0</v>
      </c>
      <c r="F369" s="28">
        <v>0</v>
      </c>
      <c r="G369" s="28">
        <v>0</v>
      </c>
      <c r="H369" s="28">
        <v>0</v>
      </c>
      <c r="I369" s="28">
        <v>0</v>
      </c>
      <c r="J369" s="28" t="s">
        <v>78</v>
      </c>
    </row>
    <row r="370" spans="2:10" ht="15">
      <c r="B370" s="32" t="s">
        <v>271</v>
      </c>
      <c r="C370" s="33" t="s">
        <v>87</v>
      </c>
      <c r="D370" s="28">
        <v>209</v>
      </c>
      <c r="E370" s="28">
        <v>290</v>
      </c>
      <c r="F370" s="28">
        <v>312</v>
      </c>
      <c r="G370" s="28">
        <v>363.7</v>
      </c>
      <c r="H370" s="28">
        <v>0</v>
      </c>
      <c r="I370" s="28">
        <v>0</v>
      </c>
      <c r="J370" s="28" t="s">
        <v>78</v>
      </c>
    </row>
    <row r="371" spans="2:10" ht="15">
      <c r="B371" s="34" t="s">
        <v>271</v>
      </c>
      <c r="C371" s="35" t="s">
        <v>91</v>
      </c>
      <c r="D371" s="29">
        <v>28</v>
      </c>
      <c r="E371" s="29">
        <v>-571</v>
      </c>
      <c r="F371" s="29">
        <v>317</v>
      </c>
      <c r="G371" s="29">
        <v>74</v>
      </c>
      <c r="H371" s="29">
        <v>182</v>
      </c>
      <c r="I371" s="29">
        <v>-26</v>
      </c>
      <c r="J371" s="29" t="s">
        <v>78</v>
      </c>
    </row>
    <row r="372" spans="2:10" ht="15">
      <c r="B372" s="36" t="s">
        <v>271</v>
      </c>
      <c r="C372" s="37" t="s">
        <v>113</v>
      </c>
      <c r="D372" s="56">
        <v>10190</v>
      </c>
      <c r="E372" s="56">
        <v>11261</v>
      </c>
      <c r="F372" s="56">
        <v>12168.26</v>
      </c>
      <c r="G372" s="56">
        <v>12046.66</v>
      </c>
      <c r="H372" s="56">
        <v>11081.68</v>
      </c>
      <c r="I372" s="56">
        <v>10724.1</v>
      </c>
      <c r="J372" s="56" t="s">
        <v>78</v>
      </c>
    </row>
    <row r="373" ht="15">
      <c r="A373" s="26" t="s">
        <v>130</v>
      </c>
    </row>
    <row r="374" ht="15">
      <c r="A374" s="26" t="s">
        <v>277</v>
      </c>
    </row>
    <row r="375" ht="15">
      <c r="A375" s="20" t="s">
        <v>140</v>
      </c>
    </row>
  </sheetData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5"/>
  <sheetViews>
    <sheetView workbookViewId="0" topLeftCell="A364">
      <selection activeCell="A375" sqref="A375:XFD375"/>
    </sheetView>
  </sheetViews>
  <sheetFormatPr defaultColWidth="9.140625" defaultRowHeight="15"/>
  <cols>
    <col min="1" max="1" width="3.7109375" style="11" customWidth="1"/>
    <col min="2" max="2" width="33.57421875" style="20" customWidth="1"/>
    <col min="3" max="3" width="32.7109375" style="4" customWidth="1"/>
    <col min="4" max="9" width="11.421875" style="4" customWidth="1"/>
    <col min="10" max="10" width="3.8515625" style="4" customWidth="1"/>
    <col min="11" max="26" width="11.421875" style="4" customWidth="1"/>
    <col min="27" max="16384" width="9.140625" style="4" customWidth="1"/>
  </cols>
  <sheetData>
    <row r="1" ht="15.75">
      <c r="A1" s="55" t="s">
        <v>24</v>
      </c>
    </row>
    <row r="2" spans="1:10" ht="15">
      <c r="A2" s="12"/>
      <c r="B2" s="9" t="s">
        <v>240</v>
      </c>
      <c r="C2" s="9"/>
      <c r="D2" s="164">
        <v>2015</v>
      </c>
      <c r="E2" s="164">
        <v>2016</v>
      </c>
      <c r="F2" s="164">
        <v>2017</v>
      </c>
      <c r="G2" s="164">
        <v>2018</v>
      </c>
      <c r="H2" s="164">
        <v>2019</v>
      </c>
      <c r="I2" s="164">
        <v>2020</v>
      </c>
      <c r="J2" s="19"/>
    </row>
    <row r="3" spans="1:10" ht="15">
      <c r="A3" s="12"/>
      <c r="B3" s="6" t="s">
        <v>82</v>
      </c>
      <c r="C3" s="6" t="s">
        <v>80</v>
      </c>
      <c r="D3" s="23">
        <v>40</v>
      </c>
      <c r="E3" s="23">
        <v>39</v>
      </c>
      <c r="F3" s="23">
        <v>32</v>
      </c>
      <c r="G3" s="23">
        <v>30.2</v>
      </c>
      <c r="H3" s="23">
        <v>35.07</v>
      </c>
      <c r="I3" s="23">
        <v>31.292</v>
      </c>
      <c r="J3" s="23" t="s">
        <v>78</v>
      </c>
    </row>
    <row r="4" spans="1:10" ht="15">
      <c r="A4" s="12"/>
      <c r="B4" s="6" t="s">
        <v>82</v>
      </c>
      <c r="C4" s="6" t="s">
        <v>85</v>
      </c>
      <c r="D4" s="22"/>
      <c r="E4" s="22"/>
      <c r="F4" s="22"/>
      <c r="G4" s="22"/>
      <c r="H4" s="22"/>
      <c r="I4" s="22"/>
      <c r="J4" s="22"/>
    </row>
    <row r="5" spans="1:10" ht="15">
      <c r="A5" s="12"/>
      <c r="B5" s="6" t="s">
        <v>82</v>
      </c>
      <c r="C5" s="6" t="s">
        <v>86</v>
      </c>
      <c r="D5" s="22"/>
      <c r="E5" s="22"/>
      <c r="F5" s="22"/>
      <c r="G5" s="22"/>
      <c r="H5" s="22"/>
      <c r="I5" s="22"/>
      <c r="J5" s="22"/>
    </row>
    <row r="6" spans="1:10" ht="15">
      <c r="A6" s="12"/>
      <c r="B6" s="6" t="s">
        <v>82</v>
      </c>
      <c r="C6" s="6" t="s">
        <v>87</v>
      </c>
      <c r="D6" s="22"/>
      <c r="E6" s="22"/>
      <c r="F6" s="22"/>
      <c r="G6" s="22"/>
      <c r="H6" s="22"/>
      <c r="I6" s="22"/>
      <c r="J6" s="22"/>
    </row>
    <row r="7" spans="1:10" ht="15">
      <c r="A7" s="12"/>
      <c r="B7" s="6" t="s">
        <v>82</v>
      </c>
      <c r="C7" s="6" t="s">
        <v>88</v>
      </c>
      <c r="D7" s="23">
        <v>133</v>
      </c>
      <c r="E7" s="23">
        <v>43</v>
      </c>
      <c r="F7" s="23">
        <v>60</v>
      </c>
      <c r="G7" s="23">
        <v>1.98</v>
      </c>
      <c r="H7" s="23">
        <v>9.08</v>
      </c>
      <c r="I7" s="23">
        <v>4.165</v>
      </c>
      <c r="J7" s="23" t="s">
        <v>78</v>
      </c>
    </row>
    <row r="8" spans="1:10" ht="15">
      <c r="A8" s="12"/>
      <c r="B8" s="6" t="s">
        <v>82</v>
      </c>
      <c r="C8" s="6" t="s">
        <v>89</v>
      </c>
      <c r="D8" s="23">
        <v>153</v>
      </c>
      <c r="E8" s="23">
        <v>18</v>
      </c>
      <c r="F8" s="23">
        <v>7</v>
      </c>
      <c r="G8" s="23">
        <v>9.3</v>
      </c>
      <c r="H8" s="23">
        <v>0</v>
      </c>
      <c r="I8" s="23">
        <v>0</v>
      </c>
      <c r="J8" s="23" t="s">
        <v>78</v>
      </c>
    </row>
    <row r="9" spans="1:10" ht="15">
      <c r="A9" s="12"/>
      <c r="B9" s="6" t="s">
        <v>82</v>
      </c>
      <c r="C9" s="6" t="s">
        <v>90</v>
      </c>
      <c r="D9" s="23">
        <v>0</v>
      </c>
      <c r="E9" s="23">
        <v>43</v>
      </c>
      <c r="F9" s="23">
        <v>60</v>
      </c>
      <c r="G9" s="23">
        <v>0</v>
      </c>
      <c r="H9" s="23">
        <v>0</v>
      </c>
      <c r="I9" s="23">
        <v>0</v>
      </c>
      <c r="J9" s="23" t="s">
        <v>78</v>
      </c>
    </row>
    <row r="10" spans="1:10" ht="15">
      <c r="A10" s="12"/>
      <c r="B10" s="7" t="s">
        <v>82</v>
      </c>
      <c r="C10" s="7" t="s">
        <v>91</v>
      </c>
      <c r="D10" s="41">
        <v>-6</v>
      </c>
      <c r="E10" s="41">
        <v>0</v>
      </c>
      <c r="F10" s="41">
        <v>5</v>
      </c>
      <c r="G10" s="41">
        <v>1.305</v>
      </c>
      <c r="H10" s="41">
        <v>-6.556</v>
      </c>
      <c r="I10" s="41">
        <v>2.951</v>
      </c>
      <c r="J10" s="41" t="s">
        <v>78</v>
      </c>
    </row>
    <row r="11" spans="1:10" ht="15">
      <c r="A11" s="12"/>
      <c r="B11" s="15" t="s">
        <v>82</v>
      </c>
      <c r="C11" s="15" t="s">
        <v>92</v>
      </c>
      <c r="D11" s="25">
        <v>14</v>
      </c>
      <c r="E11" s="25">
        <v>21</v>
      </c>
      <c r="F11" s="25">
        <v>30</v>
      </c>
      <c r="G11" s="25">
        <v>24.185</v>
      </c>
      <c r="H11" s="25">
        <v>37.594</v>
      </c>
      <c r="I11" s="25">
        <v>38.408</v>
      </c>
      <c r="J11" s="25" t="s">
        <v>78</v>
      </c>
    </row>
    <row r="12" spans="1:10" ht="15">
      <c r="A12" s="12"/>
      <c r="B12" s="10" t="s">
        <v>82</v>
      </c>
      <c r="C12" s="10" t="s">
        <v>93</v>
      </c>
      <c r="D12" s="38">
        <v>0</v>
      </c>
      <c r="E12" s="38">
        <v>-5</v>
      </c>
      <c r="F12" s="38">
        <v>5</v>
      </c>
      <c r="G12" s="38">
        <v>0.485</v>
      </c>
      <c r="H12" s="38">
        <v>0</v>
      </c>
      <c r="I12" s="38">
        <v>0</v>
      </c>
      <c r="J12" s="38" t="s">
        <v>78</v>
      </c>
    </row>
    <row r="13" spans="1:10" ht="15">
      <c r="A13" s="12"/>
      <c r="B13" s="15" t="s">
        <v>82</v>
      </c>
      <c r="C13" s="15" t="s">
        <v>94</v>
      </c>
      <c r="D13" s="42">
        <v>14</v>
      </c>
      <c r="E13" s="42">
        <v>26</v>
      </c>
      <c r="F13" s="42">
        <v>25</v>
      </c>
      <c r="G13" s="42">
        <v>23.7</v>
      </c>
      <c r="H13" s="42">
        <v>37.594</v>
      </c>
      <c r="I13" s="42">
        <v>38.408</v>
      </c>
      <c r="J13" s="42" t="s">
        <v>78</v>
      </c>
    </row>
    <row r="14" spans="1:10" ht="15">
      <c r="A14" s="12"/>
      <c r="B14" s="39" t="s">
        <v>82</v>
      </c>
      <c r="C14" s="39" t="s">
        <v>114</v>
      </c>
      <c r="D14" s="40">
        <v>2</v>
      </c>
      <c r="E14" s="40">
        <v>0</v>
      </c>
      <c r="F14" s="40">
        <v>1</v>
      </c>
      <c r="G14" s="40">
        <v>1.5</v>
      </c>
      <c r="H14" s="40">
        <v>1.029</v>
      </c>
      <c r="I14" s="40">
        <v>1.244</v>
      </c>
      <c r="J14" s="40" t="s">
        <v>78</v>
      </c>
    </row>
    <row r="15" spans="1:10" ht="15">
      <c r="A15" s="12"/>
      <c r="B15" s="6" t="s">
        <v>115</v>
      </c>
      <c r="C15" s="6" t="s">
        <v>80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 t="s">
        <v>78</v>
      </c>
    </row>
    <row r="16" spans="1:10" ht="15">
      <c r="A16" s="12"/>
      <c r="B16" s="6" t="s">
        <v>115</v>
      </c>
      <c r="C16" s="6" t="s">
        <v>85</v>
      </c>
      <c r="D16" s="22"/>
      <c r="E16" s="22"/>
      <c r="F16" s="22"/>
      <c r="G16" s="22"/>
      <c r="H16" s="22"/>
      <c r="I16" s="22"/>
      <c r="J16" s="22"/>
    </row>
    <row r="17" spans="1:10" ht="15">
      <c r="A17" s="12"/>
      <c r="B17" s="6" t="s">
        <v>115</v>
      </c>
      <c r="C17" s="6" t="s">
        <v>86</v>
      </c>
      <c r="D17" s="22"/>
      <c r="E17" s="22"/>
      <c r="F17" s="22"/>
      <c r="G17" s="22"/>
      <c r="H17" s="22"/>
      <c r="I17" s="22"/>
      <c r="J17" s="22"/>
    </row>
    <row r="18" spans="1:10" ht="15">
      <c r="A18" s="12"/>
      <c r="B18" s="6" t="s">
        <v>115</v>
      </c>
      <c r="C18" s="6" t="s">
        <v>87</v>
      </c>
      <c r="D18" s="22"/>
      <c r="E18" s="22"/>
      <c r="F18" s="22"/>
      <c r="G18" s="22"/>
      <c r="H18" s="22"/>
      <c r="I18" s="22"/>
      <c r="J18" s="22"/>
    </row>
    <row r="19" spans="1:10" ht="15">
      <c r="A19" s="12"/>
      <c r="B19" s="6" t="s">
        <v>115</v>
      </c>
      <c r="C19" s="6" t="s">
        <v>88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 t="s">
        <v>78</v>
      </c>
    </row>
    <row r="20" spans="1:10" ht="15">
      <c r="A20" s="12"/>
      <c r="B20" s="6" t="s">
        <v>115</v>
      </c>
      <c r="C20" s="6" t="s">
        <v>89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 t="s">
        <v>78</v>
      </c>
    </row>
    <row r="21" spans="1:10" ht="15">
      <c r="A21" s="12"/>
      <c r="B21" s="6" t="s">
        <v>115</v>
      </c>
      <c r="C21" s="6" t="s">
        <v>90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 t="s">
        <v>78</v>
      </c>
    </row>
    <row r="22" spans="1:10" ht="15">
      <c r="A22" s="12"/>
      <c r="B22" s="7" t="s">
        <v>115</v>
      </c>
      <c r="C22" s="7" t="s">
        <v>91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 t="s">
        <v>78</v>
      </c>
    </row>
    <row r="23" spans="1:10" ht="15">
      <c r="A23" s="12"/>
      <c r="B23" s="15" t="s">
        <v>115</v>
      </c>
      <c r="C23" s="15" t="s">
        <v>92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 t="s">
        <v>78</v>
      </c>
    </row>
    <row r="24" spans="1:10" ht="15">
      <c r="A24" s="12"/>
      <c r="B24" s="10" t="s">
        <v>115</v>
      </c>
      <c r="C24" s="10" t="s">
        <v>93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 t="s">
        <v>78</v>
      </c>
    </row>
    <row r="25" spans="1:10" ht="15">
      <c r="A25" s="12"/>
      <c r="B25" s="15" t="s">
        <v>115</v>
      </c>
      <c r="C25" s="15" t="s">
        <v>94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 t="s">
        <v>78</v>
      </c>
    </row>
    <row r="26" spans="1:10" ht="15">
      <c r="A26" s="12"/>
      <c r="B26" s="39" t="s">
        <v>115</v>
      </c>
      <c r="C26" s="39" t="s">
        <v>114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 t="s">
        <v>78</v>
      </c>
    </row>
    <row r="27" spans="1:10" ht="15">
      <c r="A27" s="12"/>
      <c r="B27" s="6" t="s">
        <v>116</v>
      </c>
      <c r="C27" s="6" t="s">
        <v>80</v>
      </c>
      <c r="D27" s="22"/>
      <c r="E27" s="22"/>
      <c r="F27" s="22"/>
      <c r="G27" s="22"/>
      <c r="H27" s="22"/>
      <c r="I27" s="22"/>
      <c r="J27" s="22"/>
    </row>
    <row r="28" spans="1:10" ht="15">
      <c r="A28" s="12"/>
      <c r="B28" s="6" t="s">
        <v>116</v>
      </c>
      <c r="C28" s="6" t="s">
        <v>85</v>
      </c>
      <c r="D28" s="22"/>
      <c r="E28" s="22"/>
      <c r="F28" s="22"/>
      <c r="G28" s="22"/>
      <c r="H28" s="22"/>
      <c r="I28" s="22"/>
      <c r="J28" s="22"/>
    </row>
    <row r="29" spans="1:10" ht="15">
      <c r="A29" s="12"/>
      <c r="B29" s="6" t="s">
        <v>116</v>
      </c>
      <c r="C29" s="6" t="s">
        <v>86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 t="s">
        <v>78</v>
      </c>
    </row>
    <row r="30" spans="1:10" ht="15">
      <c r="A30" s="12"/>
      <c r="B30" s="6" t="s">
        <v>116</v>
      </c>
      <c r="C30" s="6" t="s">
        <v>87</v>
      </c>
      <c r="D30" s="23">
        <v>0</v>
      </c>
      <c r="E30" s="23">
        <v>97</v>
      </c>
      <c r="F30" s="23">
        <v>210</v>
      </c>
      <c r="G30" s="23">
        <v>0</v>
      </c>
      <c r="H30" s="23">
        <v>0</v>
      </c>
      <c r="I30" s="23">
        <v>0</v>
      </c>
      <c r="J30" s="23" t="s">
        <v>78</v>
      </c>
    </row>
    <row r="31" spans="1:10" ht="15">
      <c r="A31" s="12"/>
      <c r="B31" s="6" t="s">
        <v>116</v>
      </c>
      <c r="C31" s="6" t="s">
        <v>88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 t="s">
        <v>78</v>
      </c>
    </row>
    <row r="32" spans="1:10" ht="15">
      <c r="A32" s="12"/>
      <c r="B32" s="6" t="s">
        <v>116</v>
      </c>
      <c r="C32" s="6" t="s">
        <v>89</v>
      </c>
      <c r="D32" s="23">
        <v>0</v>
      </c>
      <c r="E32" s="23">
        <v>97</v>
      </c>
      <c r="F32" s="23">
        <v>210</v>
      </c>
      <c r="G32" s="23">
        <v>0</v>
      </c>
      <c r="H32" s="23">
        <v>0</v>
      </c>
      <c r="I32" s="23">
        <v>0</v>
      </c>
      <c r="J32" s="23" t="s">
        <v>78</v>
      </c>
    </row>
    <row r="33" spans="1:10" ht="15">
      <c r="A33" s="12"/>
      <c r="B33" s="6" t="s">
        <v>116</v>
      </c>
      <c r="C33" s="6" t="s">
        <v>90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 t="s">
        <v>78</v>
      </c>
    </row>
    <row r="34" spans="1:10" ht="15">
      <c r="A34" s="12"/>
      <c r="B34" s="7" t="s">
        <v>116</v>
      </c>
      <c r="C34" s="7" t="s">
        <v>91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 t="s">
        <v>78</v>
      </c>
    </row>
    <row r="35" spans="1:10" ht="15">
      <c r="A35" s="12"/>
      <c r="B35" s="15" t="s">
        <v>116</v>
      </c>
      <c r="C35" s="15" t="s">
        <v>92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 t="s">
        <v>78</v>
      </c>
    </row>
    <row r="36" spans="1:10" ht="15">
      <c r="A36" s="12"/>
      <c r="B36" s="10" t="s">
        <v>116</v>
      </c>
      <c r="C36" s="10" t="s">
        <v>93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 t="s">
        <v>78</v>
      </c>
    </row>
    <row r="37" spans="1:10" ht="15">
      <c r="A37" s="12"/>
      <c r="B37" s="15" t="s">
        <v>116</v>
      </c>
      <c r="C37" s="15" t="s">
        <v>94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 t="s">
        <v>78</v>
      </c>
    </row>
    <row r="38" spans="1:10" ht="15">
      <c r="A38" s="12"/>
      <c r="B38" s="39" t="s">
        <v>116</v>
      </c>
      <c r="C38" s="39" t="s">
        <v>114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 t="s">
        <v>78</v>
      </c>
    </row>
    <row r="39" spans="1:10" ht="15">
      <c r="A39" s="12"/>
      <c r="B39" s="6" t="s">
        <v>83</v>
      </c>
      <c r="C39" s="6" t="s">
        <v>80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 t="s">
        <v>78</v>
      </c>
    </row>
    <row r="40" spans="1:10" ht="15">
      <c r="A40" s="12"/>
      <c r="B40" s="6" t="s">
        <v>83</v>
      </c>
      <c r="C40" s="6" t="s">
        <v>85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 t="s">
        <v>78</v>
      </c>
    </row>
    <row r="41" spans="1:10" ht="15">
      <c r="A41" s="12"/>
      <c r="B41" s="6" t="s">
        <v>83</v>
      </c>
      <c r="C41" s="6" t="s">
        <v>86</v>
      </c>
      <c r="D41" s="22"/>
      <c r="E41" s="22"/>
      <c r="F41" s="22"/>
      <c r="G41" s="22"/>
      <c r="H41" s="22"/>
      <c r="I41" s="22"/>
      <c r="J41" s="22"/>
    </row>
    <row r="42" spans="1:10" ht="15">
      <c r="A42" s="12"/>
      <c r="B42" s="6" t="s">
        <v>83</v>
      </c>
      <c r="C42" s="6" t="s">
        <v>87</v>
      </c>
      <c r="D42" s="22"/>
      <c r="E42" s="22"/>
      <c r="F42" s="22"/>
      <c r="G42" s="22"/>
      <c r="H42" s="22"/>
      <c r="I42" s="22"/>
      <c r="J42" s="22"/>
    </row>
    <row r="43" spans="1:10" ht="15">
      <c r="A43" s="12"/>
      <c r="B43" s="6" t="s">
        <v>83</v>
      </c>
      <c r="C43" s="6" t="s">
        <v>88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 t="s">
        <v>78</v>
      </c>
    </row>
    <row r="44" spans="1:10" ht="15">
      <c r="A44" s="12"/>
      <c r="B44" s="6" t="s">
        <v>83</v>
      </c>
      <c r="C44" s="6" t="s">
        <v>89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 t="s">
        <v>78</v>
      </c>
    </row>
    <row r="45" spans="1:10" ht="15">
      <c r="A45" s="12"/>
      <c r="B45" s="6" t="s">
        <v>83</v>
      </c>
      <c r="C45" s="6" t="s">
        <v>90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 t="s">
        <v>78</v>
      </c>
    </row>
    <row r="46" spans="1:10" ht="15">
      <c r="A46" s="12"/>
      <c r="B46" s="7" t="s">
        <v>83</v>
      </c>
      <c r="C46" s="7" t="s">
        <v>91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 t="s">
        <v>78</v>
      </c>
    </row>
    <row r="47" spans="1:10" ht="15">
      <c r="A47" s="12"/>
      <c r="B47" s="15" t="s">
        <v>83</v>
      </c>
      <c r="C47" s="15" t="s">
        <v>92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 t="s">
        <v>78</v>
      </c>
    </row>
    <row r="48" spans="1:10" ht="15">
      <c r="A48" s="12"/>
      <c r="B48" s="10" t="s">
        <v>83</v>
      </c>
      <c r="C48" s="10" t="s">
        <v>93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 t="s">
        <v>78</v>
      </c>
    </row>
    <row r="49" spans="1:10" ht="15">
      <c r="A49" s="12"/>
      <c r="B49" s="15" t="s">
        <v>83</v>
      </c>
      <c r="C49" s="15" t="s">
        <v>94</v>
      </c>
      <c r="D49" s="42">
        <v>0</v>
      </c>
      <c r="E49" s="42">
        <v>0</v>
      </c>
      <c r="F49" s="42">
        <v>0</v>
      </c>
      <c r="G49" s="42">
        <v>0</v>
      </c>
      <c r="H49" s="42">
        <v>0</v>
      </c>
      <c r="I49" s="42">
        <v>0</v>
      </c>
      <c r="J49" s="42" t="s">
        <v>78</v>
      </c>
    </row>
    <row r="50" spans="1:10" ht="15">
      <c r="A50" s="12"/>
      <c r="B50" s="39" t="s">
        <v>83</v>
      </c>
      <c r="C50" s="39" t="s">
        <v>114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 t="s">
        <v>78</v>
      </c>
    </row>
    <row r="51" spans="1:10" ht="15">
      <c r="A51" s="12"/>
      <c r="B51" s="6" t="s">
        <v>117</v>
      </c>
      <c r="C51" s="6" t="s">
        <v>80</v>
      </c>
      <c r="D51" s="22"/>
      <c r="E51" s="22"/>
      <c r="F51" s="22"/>
      <c r="G51" s="22"/>
      <c r="H51" s="22"/>
      <c r="I51" s="22">
        <v>0</v>
      </c>
      <c r="J51" s="22" t="s">
        <v>78</v>
      </c>
    </row>
    <row r="52" spans="1:10" ht="15">
      <c r="A52" s="12"/>
      <c r="B52" s="6" t="s">
        <v>117</v>
      </c>
      <c r="C52" s="6" t="s">
        <v>85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 t="s">
        <v>78</v>
      </c>
    </row>
    <row r="53" spans="1:10" ht="15">
      <c r="A53" s="12"/>
      <c r="B53" s="6" t="s">
        <v>117</v>
      </c>
      <c r="C53" s="6" t="s">
        <v>86</v>
      </c>
      <c r="D53" s="22"/>
      <c r="E53" s="22"/>
      <c r="F53" s="22"/>
      <c r="G53" s="22"/>
      <c r="H53" s="22"/>
      <c r="I53" s="22"/>
      <c r="J53" s="22"/>
    </row>
    <row r="54" spans="1:10" ht="15">
      <c r="A54" s="12"/>
      <c r="B54" s="6" t="s">
        <v>117</v>
      </c>
      <c r="C54" s="6" t="s">
        <v>87</v>
      </c>
      <c r="D54" s="22"/>
      <c r="E54" s="22"/>
      <c r="F54" s="22"/>
      <c r="G54" s="22"/>
      <c r="H54" s="22"/>
      <c r="I54" s="22"/>
      <c r="J54" s="22"/>
    </row>
    <row r="55" spans="1:10" ht="15">
      <c r="A55" s="12"/>
      <c r="B55" s="6" t="s">
        <v>117</v>
      </c>
      <c r="C55" s="6" t="s">
        <v>88</v>
      </c>
      <c r="D55" s="22"/>
      <c r="E55" s="22"/>
      <c r="F55" s="22"/>
      <c r="G55" s="22"/>
      <c r="H55" s="22"/>
      <c r="I55" s="22"/>
      <c r="J55" s="22"/>
    </row>
    <row r="56" spans="1:10" ht="15">
      <c r="A56" s="12"/>
      <c r="B56" s="6" t="s">
        <v>117</v>
      </c>
      <c r="C56" s="6" t="s">
        <v>89</v>
      </c>
      <c r="D56" s="22"/>
      <c r="E56" s="22"/>
      <c r="F56" s="22"/>
      <c r="G56" s="22"/>
      <c r="H56" s="22"/>
      <c r="I56" s="22"/>
      <c r="J56" s="22"/>
    </row>
    <row r="57" spans="1:10" ht="15">
      <c r="A57" s="12"/>
      <c r="B57" s="6" t="s">
        <v>117</v>
      </c>
      <c r="C57" s="6" t="s">
        <v>90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 t="s">
        <v>78</v>
      </c>
    </row>
    <row r="58" spans="1:10" ht="15">
      <c r="A58" s="12"/>
      <c r="B58" s="7" t="s">
        <v>117</v>
      </c>
      <c r="C58" s="7" t="s">
        <v>91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 t="s">
        <v>78</v>
      </c>
    </row>
    <row r="59" spans="1:10" ht="15">
      <c r="A59" s="12"/>
      <c r="B59" s="15" t="s">
        <v>117</v>
      </c>
      <c r="C59" s="15" t="s">
        <v>92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 t="s">
        <v>78</v>
      </c>
    </row>
    <row r="60" spans="1:10" ht="15">
      <c r="A60" s="12"/>
      <c r="B60" s="10" t="s">
        <v>117</v>
      </c>
      <c r="C60" s="10" t="s">
        <v>93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 t="s">
        <v>78</v>
      </c>
    </row>
    <row r="61" spans="1:10" ht="15">
      <c r="A61" s="12"/>
      <c r="B61" s="15" t="s">
        <v>117</v>
      </c>
      <c r="C61" s="15" t="s">
        <v>94</v>
      </c>
      <c r="D61" s="42">
        <v>0</v>
      </c>
      <c r="E61" s="42">
        <v>0</v>
      </c>
      <c r="F61" s="42">
        <v>0</v>
      </c>
      <c r="G61" s="42">
        <v>0</v>
      </c>
      <c r="H61" s="42">
        <v>0</v>
      </c>
      <c r="I61" s="42">
        <v>0</v>
      </c>
      <c r="J61" s="42" t="s">
        <v>78</v>
      </c>
    </row>
    <row r="62" spans="1:10" ht="15">
      <c r="A62" s="12"/>
      <c r="B62" s="39" t="s">
        <v>117</v>
      </c>
      <c r="C62" s="39" t="s">
        <v>114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 t="s">
        <v>78</v>
      </c>
    </row>
    <row r="63" spans="1:10" ht="15">
      <c r="A63" s="12"/>
      <c r="B63" s="6" t="s">
        <v>118</v>
      </c>
      <c r="C63" s="6" t="s">
        <v>80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 t="s">
        <v>78</v>
      </c>
    </row>
    <row r="64" spans="1:10" ht="15">
      <c r="A64" s="12"/>
      <c r="B64" s="6" t="s">
        <v>118</v>
      </c>
      <c r="C64" s="6" t="s">
        <v>85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 t="s">
        <v>78</v>
      </c>
    </row>
    <row r="65" spans="1:10" ht="15">
      <c r="A65" s="12"/>
      <c r="B65" s="6" t="s">
        <v>118</v>
      </c>
      <c r="C65" s="6" t="s">
        <v>86</v>
      </c>
      <c r="D65" s="22"/>
      <c r="E65" s="22"/>
      <c r="F65" s="22"/>
      <c r="G65" s="22"/>
      <c r="H65" s="22"/>
      <c r="I65" s="22"/>
      <c r="J65" s="22"/>
    </row>
    <row r="66" spans="1:10" ht="15">
      <c r="A66" s="12"/>
      <c r="B66" s="6" t="s">
        <v>118</v>
      </c>
      <c r="C66" s="6" t="s">
        <v>87</v>
      </c>
      <c r="D66" s="22"/>
      <c r="E66" s="22"/>
      <c r="F66" s="22"/>
      <c r="G66" s="22"/>
      <c r="H66" s="22"/>
      <c r="I66" s="22"/>
      <c r="J66" s="22"/>
    </row>
    <row r="67" spans="1:10" ht="15">
      <c r="A67" s="12"/>
      <c r="B67" s="6" t="s">
        <v>118</v>
      </c>
      <c r="C67" s="6" t="s">
        <v>88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 t="s">
        <v>78</v>
      </c>
    </row>
    <row r="68" spans="1:10" ht="15">
      <c r="A68" s="12"/>
      <c r="B68" s="6" t="s">
        <v>118</v>
      </c>
      <c r="C68" s="6" t="s">
        <v>89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 t="s">
        <v>78</v>
      </c>
    </row>
    <row r="69" spans="1:10" ht="15">
      <c r="A69" s="12"/>
      <c r="B69" s="6" t="s">
        <v>118</v>
      </c>
      <c r="C69" s="6" t="s">
        <v>90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 t="s">
        <v>78</v>
      </c>
    </row>
    <row r="70" spans="1:10" ht="15">
      <c r="A70" s="12"/>
      <c r="B70" s="7" t="s">
        <v>118</v>
      </c>
      <c r="C70" s="7" t="s">
        <v>91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 t="s">
        <v>78</v>
      </c>
    </row>
    <row r="71" spans="1:10" ht="15">
      <c r="A71" s="12"/>
      <c r="B71" s="15" t="s">
        <v>118</v>
      </c>
      <c r="C71" s="15" t="s">
        <v>92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 t="s">
        <v>78</v>
      </c>
    </row>
    <row r="72" spans="1:10" ht="15">
      <c r="A72" s="12"/>
      <c r="B72" s="10" t="s">
        <v>118</v>
      </c>
      <c r="C72" s="10" t="s">
        <v>93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 t="s">
        <v>78</v>
      </c>
    </row>
    <row r="73" spans="1:10" ht="15">
      <c r="A73" s="12"/>
      <c r="B73" s="15" t="s">
        <v>118</v>
      </c>
      <c r="C73" s="15" t="s">
        <v>94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42" t="s">
        <v>78</v>
      </c>
    </row>
    <row r="74" spans="1:10" ht="15">
      <c r="A74" s="12"/>
      <c r="B74" s="39" t="s">
        <v>118</v>
      </c>
      <c r="C74" s="39" t="s">
        <v>114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 t="s">
        <v>78</v>
      </c>
    </row>
    <row r="75" spans="1:10" ht="15">
      <c r="A75" s="12"/>
      <c r="B75" s="6" t="s">
        <v>270</v>
      </c>
      <c r="C75" s="6" t="s">
        <v>80</v>
      </c>
      <c r="D75" s="23">
        <v>40</v>
      </c>
      <c r="E75" s="23">
        <v>39</v>
      </c>
      <c r="F75" s="23">
        <v>32</v>
      </c>
      <c r="G75" s="23">
        <v>30.2</v>
      </c>
      <c r="H75" s="23">
        <v>35.07</v>
      </c>
      <c r="I75" s="23">
        <v>31.292</v>
      </c>
      <c r="J75" s="23" t="s">
        <v>78</v>
      </c>
    </row>
    <row r="76" spans="1:10" ht="15">
      <c r="A76" s="12"/>
      <c r="B76" s="6" t="s">
        <v>270</v>
      </c>
      <c r="C76" s="6" t="s">
        <v>85</v>
      </c>
      <c r="D76" s="23">
        <v>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 t="s">
        <v>78</v>
      </c>
    </row>
    <row r="77" spans="1:10" ht="15">
      <c r="A77" s="12"/>
      <c r="B77" s="6" t="s">
        <v>270</v>
      </c>
      <c r="C77" s="6" t="s">
        <v>86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 t="s">
        <v>78</v>
      </c>
    </row>
    <row r="78" spans="1:10" ht="15">
      <c r="A78" s="12"/>
      <c r="B78" s="6" t="s">
        <v>270</v>
      </c>
      <c r="C78" s="6" t="s">
        <v>87</v>
      </c>
      <c r="D78" s="23">
        <v>0</v>
      </c>
      <c r="E78" s="23">
        <v>97</v>
      </c>
      <c r="F78" s="23">
        <v>210</v>
      </c>
      <c r="G78" s="23">
        <v>0</v>
      </c>
      <c r="H78" s="23">
        <v>0</v>
      </c>
      <c r="I78" s="23">
        <v>0</v>
      </c>
      <c r="J78" s="23" t="s">
        <v>78</v>
      </c>
    </row>
    <row r="79" spans="1:10" ht="15">
      <c r="A79" s="12"/>
      <c r="B79" s="6" t="s">
        <v>270</v>
      </c>
      <c r="C79" s="6" t="s">
        <v>88</v>
      </c>
      <c r="D79" s="23">
        <v>133</v>
      </c>
      <c r="E79" s="23">
        <v>43</v>
      </c>
      <c r="F79" s="23">
        <v>60</v>
      </c>
      <c r="G79" s="23">
        <v>1.98</v>
      </c>
      <c r="H79" s="23">
        <v>9.08</v>
      </c>
      <c r="I79" s="23">
        <v>4.165</v>
      </c>
      <c r="J79" s="23" t="s">
        <v>78</v>
      </c>
    </row>
    <row r="80" spans="1:10" ht="15">
      <c r="A80" s="12"/>
      <c r="B80" s="6" t="s">
        <v>270</v>
      </c>
      <c r="C80" s="6" t="s">
        <v>89</v>
      </c>
      <c r="D80" s="23">
        <v>153</v>
      </c>
      <c r="E80" s="23">
        <v>115</v>
      </c>
      <c r="F80" s="23">
        <v>217</v>
      </c>
      <c r="G80" s="23">
        <v>9.3</v>
      </c>
      <c r="H80" s="23">
        <v>0</v>
      </c>
      <c r="I80" s="23">
        <v>0</v>
      </c>
      <c r="J80" s="23" t="s">
        <v>78</v>
      </c>
    </row>
    <row r="81" spans="1:10" ht="15">
      <c r="A81" s="12"/>
      <c r="B81" s="6" t="s">
        <v>270</v>
      </c>
      <c r="C81" s="6" t="s">
        <v>90</v>
      </c>
      <c r="D81" s="23">
        <v>0</v>
      </c>
      <c r="E81" s="23">
        <v>43</v>
      </c>
      <c r="F81" s="23">
        <v>60</v>
      </c>
      <c r="G81" s="23">
        <v>0</v>
      </c>
      <c r="H81" s="23">
        <v>0</v>
      </c>
      <c r="I81" s="23">
        <v>0</v>
      </c>
      <c r="J81" s="23" t="s">
        <v>78</v>
      </c>
    </row>
    <row r="82" spans="1:10" ht="15">
      <c r="A82" s="12"/>
      <c r="B82" s="7" t="s">
        <v>270</v>
      </c>
      <c r="C82" s="7" t="s">
        <v>91</v>
      </c>
      <c r="D82" s="41">
        <v>-6</v>
      </c>
      <c r="E82" s="41">
        <v>0</v>
      </c>
      <c r="F82" s="41">
        <v>5</v>
      </c>
      <c r="G82" s="41">
        <v>1.305</v>
      </c>
      <c r="H82" s="41">
        <v>-6.556</v>
      </c>
      <c r="I82" s="41">
        <v>2.951</v>
      </c>
      <c r="J82" s="41" t="s">
        <v>78</v>
      </c>
    </row>
    <row r="83" spans="1:10" ht="15">
      <c r="A83" s="12"/>
      <c r="B83" s="15" t="s">
        <v>270</v>
      </c>
      <c r="C83" s="15" t="s">
        <v>92</v>
      </c>
      <c r="D83" s="25">
        <v>14</v>
      </c>
      <c r="E83" s="25">
        <v>21</v>
      </c>
      <c r="F83" s="25">
        <v>30</v>
      </c>
      <c r="G83" s="25">
        <v>24.185</v>
      </c>
      <c r="H83" s="25">
        <v>37.594</v>
      </c>
      <c r="I83" s="25">
        <v>38.408</v>
      </c>
      <c r="J83" s="25" t="s">
        <v>78</v>
      </c>
    </row>
    <row r="84" spans="1:10" ht="15">
      <c r="A84" s="12"/>
      <c r="B84" s="10" t="s">
        <v>270</v>
      </c>
      <c r="C84" s="10" t="s">
        <v>93</v>
      </c>
      <c r="D84" s="38">
        <v>0</v>
      </c>
      <c r="E84" s="38">
        <v>-5</v>
      </c>
      <c r="F84" s="38">
        <v>5</v>
      </c>
      <c r="G84" s="38">
        <v>0.485</v>
      </c>
      <c r="H84" s="38">
        <v>0</v>
      </c>
      <c r="I84" s="38">
        <v>0</v>
      </c>
      <c r="J84" s="38" t="s">
        <v>78</v>
      </c>
    </row>
    <row r="85" spans="1:10" ht="15">
      <c r="A85" s="12"/>
      <c r="B85" s="15" t="s">
        <v>270</v>
      </c>
      <c r="C85" s="15" t="s">
        <v>94</v>
      </c>
      <c r="D85" s="42">
        <v>14</v>
      </c>
      <c r="E85" s="42">
        <v>26</v>
      </c>
      <c r="F85" s="42">
        <v>25</v>
      </c>
      <c r="G85" s="42">
        <v>23.7</v>
      </c>
      <c r="H85" s="42">
        <v>37.594</v>
      </c>
      <c r="I85" s="42">
        <v>38.408</v>
      </c>
      <c r="J85" s="42" t="s">
        <v>78</v>
      </c>
    </row>
    <row r="86" spans="1:10" ht="15">
      <c r="A86" s="12"/>
      <c r="B86" s="39" t="s">
        <v>270</v>
      </c>
      <c r="C86" s="39" t="s">
        <v>114</v>
      </c>
      <c r="D86" s="40">
        <v>2</v>
      </c>
      <c r="E86" s="40">
        <v>0</v>
      </c>
      <c r="F86" s="40">
        <v>1</v>
      </c>
      <c r="G86" s="40">
        <v>1.5</v>
      </c>
      <c r="H86" s="40">
        <v>1.029</v>
      </c>
      <c r="I86" s="40">
        <v>1.244</v>
      </c>
      <c r="J86" s="40" t="s">
        <v>78</v>
      </c>
    </row>
    <row r="87" spans="1:10" ht="15">
      <c r="A87" s="12"/>
      <c r="B87" s="5" t="s">
        <v>119</v>
      </c>
      <c r="C87" s="5" t="s">
        <v>107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 t="s">
        <v>78</v>
      </c>
    </row>
    <row r="88" spans="1:10" ht="15">
      <c r="A88" s="12"/>
      <c r="B88" s="6" t="s">
        <v>119</v>
      </c>
      <c r="C88" s="6" t="s">
        <v>108</v>
      </c>
      <c r="D88" s="22"/>
      <c r="E88" s="22"/>
      <c r="F88" s="22"/>
      <c r="G88" s="22"/>
      <c r="H88" s="22"/>
      <c r="I88" s="22"/>
      <c r="J88" s="22"/>
    </row>
    <row r="89" spans="1:10" ht="15">
      <c r="A89" s="12"/>
      <c r="B89" s="6" t="s">
        <v>119</v>
      </c>
      <c r="C89" s="6" t="s">
        <v>109</v>
      </c>
      <c r="D89" s="22"/>
      <c r="E89" s="22"/>
      <c r="F89" s="22"/>
      <c r="G89" s="22"/>
      <c r="H89" s="22"/>
      <c r="I89" s="22"/>
      <c r="J89" s="22"/>
    </row>
    <row r="90" spans="1:10" ht="15">
      <c r="A90" s="12"/>
      <c r="B90" s="6" t="s">
        <v>119</v>
      </c>
      <c r="C90" s="6" t="s">
        <v>110</v>
      </c>
      <c r="D90" s="22"/>
      <c r="E90" s="22"/>
      <c r="F90" s="22"/>
      <c r="G90" s="22"/>
      <c r="H90" s="22"/>
      <c r="I90" s="22"/>
      <c r="J90" s="22"/>
    </row>
    <row r="91" spans="1:10" ht="15">
      <c r="A91" s="12"/>
      <c r="B91" s="6" t="s">
        <v>119</v>
      </c>
      <c r="C91" s="6" t="s">
        <v>88</v>
      </c>
      <c r="D91" s="22"/>
      <c r="E91" s="22"/>
      <c r="F91" s="22"/>
      <c r="G91" s="22"/>
      <c r="H91" s="22"/>
      <c r="I91" s="22"/>
      <c r="J91" s="22"/>
    </row>
    <row r="92" spans="1:10" ht="15">
      <c r="A92" s="12"/>
      <c r="B92" s="6" t="s">
        <v>119</v>
      </c>
      <c r="C92" s="6" t="s">
        <v>89</v>
      </c>
      <c r="D92" s="22"/>
      <c r="E92" s="22"/>
      <c r="F92" s="22"/>
      <c r="G92" s="22"/>
      <c r="H92" s="22"/>
      <c r="I92" s="22"/>
      <c r="J92" s="22"/>
    </row>
    <row r="93" spans="1:10" ht="15">
      <c r="A93" s="12"/>
      <c r="B93" s="6" t="s">
        <v>119</v>
      </c>
      <c r="C93" s="6" t="s">
        <v>111</v>
      </c>
      <c r="D93" s="22"/>
      <c r="E93" s="22"/>
      <c r="F93" s="22"/>
      <c r="G93" s="22"/>
      <c r="H93" s="22"/>
      <c r="I93" s="22"/>
      <c r="J93" s="22"/>
    </row>
    <row r="94" spans="1:10" ht="15">
      <c r="A94" s="12"/>
      <c r="B94" s="6" t="s">
        <v>119</v>
      </c>
      <c r="C94" s="6" t="s">
        <v>112</v>
      </c>
      <c r="D94" s="23">
        <v>0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 t="s">
        <v>78</v>
      </c>
    </row>
    <row r="95" spans="1:10" ht="15">
      <c r="A95" s="12"/>
      <c r="B95" s="6" t="s">
        <v>119</v>
      </c>
      <c r="C95" s="6" t="s">
        <v>87</v>
      </c>
      <c r="D95" s="22"/>
      <c r="E95" s="22"/>
      <c r="F95" s="22"/>
      <c r="G95" s="22"/>
      <c r="H95" s="22"/>
      <c r="I95" s="22"/>
      <c r="J95" s="22"/>
    </row>
    <row r="96" spans="1:10" ht="15">
      <c r="A96" s="12"/>
      <c r="B96" s="7" t="s">
        <v>119</v>
      </c>
      <c r="C96" s="7" t="s">
        <v>91</v>
      </c>
      <c r="D96" s="44"/>
      <c r="E96" s="44"/>
      <c r="F96" s="44"/>
      <c r="G96" s="44"/>
      <c r="H96" s="44"/>
      <c r="I96" s="44"/>
      <c r="J96" s="44"/>
    </row>
    <row r="97" spans="1:10" ht="15">
      <c r="A97" s="12"/>
      <c r="B97" s="15" t="s">
        <v>119</v>
      </c>
      <c r="C97" s="15" t="s">
        <v>113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 t="s">
        <v>78</v>
      </c>
    </row>
    <row r="98" spans="1:10" ht="15">
      <c r="A98" s="12"/>
      <c r="B98" s="5" t="s">
        <v>115</v>
      </c>
      <c r="C98" s="5" t="s">
        <v>107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 t="s">
        <v>78</v>
      </c>
    </row>
    <row r="99" spans="1:10" ht="15">
      <c r="A99" s="12"/>
      <c r="B99" s="6" t="s">
        <v>115</v>
      </c>
      <c r="C99" s="6" t="s">
        <v>108</v>
      </c>
      <c r="D99" s="22"/>
      <c r="E99" s="22"/>
      <c r="F99" s="22"/>
      <c r="G99" s="22"/>
      <c r="H99" s="22"/>
      <c r="I99" s="22"/>
      <c r="J99" s="22"/>
    </row>
    <row r="100" spans="1:10" ht="15">
      <c r="A100" s="12"/>
      <c r="B100" s="6" t="s">
        <v>115</v>
      </c>
      <c r="C100" s="6" t="s">
        <v>109</v>
      </c>
      <c r="D100" s="22"/>
      <c r="E100" s="22"/>
      <c r="F100" s="22"/>
      <c r="G100" s="22"/>
      <c r="H100" s="22"/>
      <c r="I100" s="22"/>
      <c r="J100" s="22"/>
    </row>
    <row r="101" spans="1:10" ht="15">
      <c r="A101" s="12"/>
      <c r="B101" s="6" t="s">
        <v>115</v>
      </c>
      <c r="C101" s="6" t="s">
        <v>110</v>
      </c>
      <c r="D101" s="22"/>
      <c r="E101" s="22"/>
      <c r="F101" s="22"/>
      <c r="G101" s="22"/>
      <c r="H101" s="22"/>
      <c r="I101" s="22"/>
      <c r="J101" s="22"/>
    </row>
    <row r="102" spans="1:10" ht="15">
      <c r="A102" s="12"/>
      <c r="B102" s="6" t="s">
        <v>115</v>
      </c>
      <c r="C102" s="6" t="s">
        <v>88</v>
      </c>
      <c r="D102" s="22"/>
      <c r="E102" s="22"/>
      <c r="F102" s="22"/>
      <c r="G102" s="22"/>
      <c r="H102" s="22"/>
      <c r="I102" s="22"/>
      <c r="J102" s="22"/>
    </row>
    <row r="103" spans="1:10" ht="15">
      <c r="A103" s="12"/>
      <c r="B103" s="6" t="s">
        <v>115</v>
      </c>
      <c r="C103" s="6" t="s">
        <v>89</v>
      </c>
      <c r="D103" s="22"/>
      <c r="E103" s="22"/>
      <c r="F103" s="22"/>
      <c r="G103" s="22"/>
      <c r="H103" s="22"/>
      <c r="I103" s="22"/>
      <c r="J103" s="22"/>
    </row>
    <row r="104" spans="1:10" ht="15">
      <c r="A104" s="12"/>
      <c r="B104" s="6" t="s">
        <v>115</v>
      </c>
      <c r="C104" s="6" t="s">
        <v>111</v>
      </c>
      <c r="D104" s="22"/>
      <c r="E104" s="22"/>
      <c r="F104" s="22"/>
      <c r="G104" s="22"/>
      <c r="H104" s="22"/>
      <c r="I104" s="22"/>
      <c r="J104" s="22"/>
    </row>
    <row r="105" spans="1:10" ht="15">
      <c r="A105" s="12"/>
      <c r="B105" s="6" t="s">
        <v>115</v>
      </c>
      <c r="C105" s="6" t="s">
        <v>112</v>
      </c>
      <c r="D105" s="23">
        <v>0</v>
      </c>
      <c r="E105" s="23">
        <v>0</v>
      </c>
      <c r="F105" s="23">
        <v>0</v>
      </c>
      <c r="G105" s="23">
        <v>0</v>
      </c>
      <c r="H105" s="23">
        <v>0</v>
      </c>
      <c r="I105" s="23">
        <v>0</v>
      </c>
      <c r="J105" s="23" t="s">
        <v>78</v>
      </c>
    </row>
    <row r="106" spans="1:10" ht="15">
      <c r="A106" s="12"/>
      <c r="B106" s="6" t="s">
        <v>115</v>
      </c>
      <c r="C106" s="6" t="s">
        <v>87</v>
      </c>
      <c r="D106" s="22"/>
      <c r="E106" s="22"/>
      <c r="F106" s="22"/>
      <c r="G106" s="22"/>
      <c r="H106" s="22"/>
      <c r="I106" s="22"/>
      <c r="J106" s="22"/>
    </row>
    <row r="107" spans="1:10" ht="15">
      <c r="A107" s="12"/>
      <c r="B107" s="7" t="s">
        <v>115</v>
      </c>
      <c r="C107" s="7" t="s">
        <v>91</v>
      </c>
      <c r="D107" s="44"/>
      <c r="E107" s="44"/>
      <c r="F107" s="44"/>
      <c r="G107" s="44"/>
      <c r="H107" s="44"/>
      <c r="I107" s="44"/>
      <c r="J107" s="44"/>
    </row>
    <row r="108" spans="1:10" ht="15">
      <c r="A108" s="12"/>
      <c r="B108" s="15" t="s">
        <v>115</v>
      </c>
      <c r="C108" s="15" t="s">
        <v>113</v>
      </c>
      <c r="D108" s="2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 t="s">
        <v>78</v>
      </c>
    </row>
    <row r="109" spans="1:10" ht="15">
      <c r="A109" s="12"/>
      <c r="B109" s="30" t="s">
        <v>120</v>
      </c>
      <c r="C109" s="31" t="s">
        <v>107</v>
      </c>
      <c r="D109" s="27">
        <v>0</v>
      </c>
      <c r="E109" s="27">
        <v>0</v>
      </c>
      <c r="F109" s="27">
        <v>0</v>
      </c>
      <c r="G109" s="27">
        <v>0</v>
      </c>
      <c r="H109" s="27">
        <v>0</v>
      </c>
      <c r="I109" s="27">
        <v>0</v>
      </c>
      <c r="J109" s="27" t="s">
        <v>78</v>
      </c>
    </row>
    <row r="110" spans="1:10" ht="15">
      <c r="A110" s="12"/>
      <c r="B110" s="32" t="s">
        <v>120</v>
      </c>
      <c r="C110" s="33" t="s">
        <v>108</v>
      </c>
      <c r="D110" s="28">
        <v>0</v>
      </c>
      <c r="E110" s="28">
        <v>0</v>
      </c>
      <c r="F110" s="28">
        <v>0</v>
      </c>
      <c r="G110" s="28">
        <v>0</v>
      </c>
      <c r="H110" s="28">
        <v>0</v>
      </c>
      <c r="I110" s="28">
        <v>0</v>
      </c>
      <c r="J110" s="28" t="s">
        <v>78</v>
      </c>
    </row>
    <row r="111" spans="1:10" ht="15">
      <c r="A111" s="12"/>
      <c r="B111" s="32" t="s">
        <v>120</v>
      </c>
      <c r="C111" s="33" t="s">
        <v>109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28">
        <v>0</v>
      </c>
      <c r="J111" s="28" t="s">
        <v>78</v>
      </c>
    </row>
    <row r="112" spans="1:10" ht="15">
      <c r="A112" s="12"/>
      <c r="B112" s="32" t="s">
        <v>120</v>
      </c>
      <c r="C112" s="33" t="s">
        <v>110</v>
      </c>
      <c r="D112" s="28">
        <v>0</v>
      </c>
      <c r="E112" s="28">
        <v>0</v>
      </c>
      <c r="F112" s="28">
        <v>0</v>
      </c>
      <c r="G112" s="28">
        <v>0</v>
      </c>
      <c r="H112" s="28">
        <v>0</v>
      </c>
      <c r="I112" s="28">
        <v>0</v>
      </c>
      <c r="J112" s="28" t="s">
        <v>78</v>
      </c>
    </row>
    <row r="113" spans="1:10" ht="15">
      <c r="A113" s="12"/>
      <c r="B113" s="32" t="s">
        <v>120</v>
      </c>
      <c r="C113" s="33" t="s">
        <v>88</v>
      </c>
      <c r="D113" s="43"/>
      <c r="E113" s="43"/>
      <c r="F113" s="43"/>
      <c r="G113" s="43"/>
      <c r="H113" s="43"/>
      <c r="I113" s="43"/>
      <c r="J113" s="43"/>
    </row>
    <row r="114" spans="1:10" ht="15">
      <c r="A114" s="12"/>
      <c r="B114" s="32" t="s">
        <v>120</v>
      </c>
      <c r="C114" s="33" t="s">
        <v>89</v>
      </c>
      <c r="D114" s="43"/>
      <c r="E114" s="43"/>
      <c r="F114" s="43"/>
      <c r="G114" s="43"/>
      <c r="H114" s="43"/>
      <c r="I114" s="43"/>
      <c r="J114" s="43"/>
    </row>
    <row r="115" spans="1:10" ht="15">
      <c r="A115" s="12"/>
      <c r="B115" s="32" t="s">
        <v>120</v>
      </c>
      <c r="C115" s="33" t="s">
        <v>111</v>
      </c>
      <c r="D115" s="28">
        <v>0</v>
      </c>
      <c r="E115" s="28">
        <v>0</v>
      </c>
      <c r="F115" s="28">
        <v>0</v>
      </c>
      <c r="G115" s="28">
        <v>0</v>
      </c>
      <c r="H115" s="28">
        <v>0</v>
      </c>
      <c r="I115" s="28">
        <v>0</v>
      </c>
      <c r="J115" s="28" t="s">
        <v>78</v>
      </c>
    </row>
    <row r="116" spans="1:10" ht="15">
      <c r="A116" s="12"/>
      <c r="B116" s="32" t="s">
        <v>120</v>
      </c>
      <c r="C116" s="33" t="s">
        <v>112</v>
      </c>
      <c r="D116" s="28">
        <v>0</v>
      </c>
      <c r="E116" s="28">
        <v>0</v>
      </c>
      <c r="F116" s="28">
        <v>0</v>
      </c>
      <c r="G116" s="28">
        <v>0</v>
      </c>
      <c r="H116" s="28">
        <v>0</v>
      </c>
      <c r="I116" s="28">
        <v>0</v>
      </c>
      <c r="J116" s="28" t="s">
        <v>78</v>
      </c>
    </row>
    <row r="117" spans="1:10" ht="15">
      <c r="A117" s="12"/>
      <c r="B117" s="32" t="s">
        <v>120</v>
      </c>
      <c r="C117" s="33" t="s">
        <v>87</v>
      </c>
      <c r="D117" s="28">
        <v>0</v>
      </c>
      <c r="E117" s="28">
        <v>0</v>
      </c>
      <c r="F117" s="28">
        <v>0</v>
      </c>
      <c r="G117" s="28">
        <v>0</v>
      </c>
      <c r="H117" s="28">
        <v>0</v>
      </c>
      <c r="I117" s="28">
        <v>0</v>
      </c>
      <c r="J117" s="28" t="s">
        <v>78</v>
      </c>
    </row>
    <row r="118" spans="1:10" ht="15">
      <c r="A118" s="12"/>
      <c r="B118" s="34" t="s">
        <v>120</v>
      </c>
      <c r="C118" s="35" t="s">
        <v>91</v>
      </c>
      <c r="D118" s="29">
        <v>0</v>
      </c>
      <c r="E118" s="29">
        <v>0</v>
      </c>
      <c r="F118" s="29">
        <v>0</v>
      </c>
      <c r="G118" s="29">
        <v>0</v>
      </c>
      <c r="H118" s="29">
        <v>0</v>
      </c>
      <c r="I118" s="29">
        <v>0</v>
      </c>
      <c r="J118" s="29" t="s">
        <v>78</v>
      </c>
    </row>
    <row r="119" spans="1:10" ht="15">
      <c r="A119" s="12"/>
      <c r="B119" s="36" t="s">
        <v>120</v>
      </c>
      <c r="C119" s="37" t="s">
        <v>113</v>
      </c>
      <c r="D119" s="56">
        <v>0</v>
      </c>
      <c r="E119" s="56">
        <v>0</v>
      </c>
      <c r="F119" s="56">
        <v>0</v>
      </c>
      <c r="G119" s="56">
        <v>0</v>
      </c>
      <c r="H119" s="56">
        <v>0</v>
      </c>
      <c r="I119" s="56">
        <v>0</v>
      </c>
      <c r="J119" s="56" t="s">
        <v>78</v>
      </c>
    </row>
    <row r="120" spans="1:10" ht="15">
      <c r="A120" s="12"/>
      <c r="B120" s="30" t="s">
        <v>95</v>
      </c>
      <c r="C120" s="31" t="s">
        <v>107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 t="s">
        <v>78</v>
      </c>
    </row>
    <row r="121" spans="1:10" ht="15">
      <c r="A121" s="12"/>
      <c r="B121" s="32" t="s">
        <v>95</v>
      </c>
      <c r="C121" s="33" t="s">
        <v>108</v>
      </c>
      <c r="D121" s="28">
        <v>0</v>
      </c>
      <c r="E121" s="28">
        <v>0</v>
      </c>
      <c r="F121" s="28">
        <v>0</v>
      </c>
      <c r="G121" s="28">
        <v>0</v>
      </c>
      <c r="H121" s="28">
        <v>0</v>
      </c>
      <c r="I121" s="28">
        <v>0</v>
      </c>
      <c r="J121" s="28" t="s">
        <v>78</v>
      </c>
    </row>
    <row r="122" spans="1:10" ht="15">
      <c r="A122" s="12"/>
      <c r="B122" s="32" t="s">
        <v>95</v>
      </c>
      <c r="C122" s="33" t="s">
        <v>109</v>
      </c>
      <c r="D122" s="28">
        <v>0</v>
      </c>
      <c r="E122" s="28">
        <v>0</v>
      </c>
      <c r="F122" s="28">
        <v>0</v>
      </c>
      <c r="G122" s="28">
        <v>0</v>
      </c>
      <c r="H122" s="28">
        <v>0</v>
      </c>
      <c r="I122" s="28">
        <v>0</v>
      </c>
      <c r="J122" s="28" t="s">
        <v>78</v>
      </c>
    </row>
    <row r="123" spans="1:10" ht="15">
      <c r="A123" s="12"/>
      <c r="B123" s="32" t="s">
        <v>95</v>
      </c>
      <c r="C123" s="33" t="s">
        <v>110</v>
      </c>
      <c r="D123" s="28">
        <v>0</v>
      </c>
      <c r="E123" s="28">
        <v>0</v>
      </c>
      <c r="F123" s="28">
        <v>0</v>
      </c>
      <c r="G123" s="28">
        <v>0</v>
      </c>
      <c r="H123" s="28">
        <v>0</v>
      </c>
      <c r="I123" s="28">
        <v>0</v>
      </c>
      <c r="J123" s="28" t="s">
        <v>78</v>
      </c>
    </row>
    <row r="124" spans="1:10" ht="15">
      <c r="A124" s="12"/>
      <c r="B124" s="32" t="s">
        <v>95</v>
      </c>
      <c r="C124" s="33" t="s">
        <v>88</v>
      </c>
      <c r="D124" s="28">
        <v>0</v>
      </c>
      <c r="E124" s="28">
        <v>0</v>
      </c>
      <c r="F124" s="28">
        <v>0</v>
      </c>
      <c r="G124" s="28">
        <v>0</v>
      </c>
      <c r="H124" s="28">
        <v>0</v>
      </c>
      <c r="I124" s="28">
        <v>0</v>
      </c>
      <c r="J124" s="28" t="s">
        <v>78</v>
      </c>
    </row>
    <row r="125" spans="1:10" ht="15">
      <c r="A125" s="12"/>
      <c r="B125" s="32" t="s">
        <v>95</v>
      </c>
      <c r="C125" s="33" t="s">
        <v>89</v>
      </c>
      <c r="D125" s="28">
        <v>0</v>
      </c>
      <c r="E125" s="28">
        <v>0</v>
      </c>
      <c r="F125" s="28">
        <v>0</v>
      </c>
      <c r="G125" s="28">
        <v>0</v>
      </c>
      <c r="H125" s="28">
        <v>0</v>
      </c>
      <c r="I125" s="28">
        <v>0</v>
      </c>
      <c r="J125" s="28" t="s">
        <v>78</v>
      </c>
    </row>
    <row r="126" spans="1:10" ht="15">
      <c r="A126" s="12"/>
      <c r="B126" s="32" t="s">
        <v>95</v>
      </c>
      <c r="C126" s="33" t="s">
        <v>111</v>
      </c>
      <c r="D126" s="28">
        <v>0</v>
      </c>
      <c r="E126" s="28">
        <v>0</v>
      </c>
      <c r="F126" s="28">
        <v>0</v>
      </c>
      <c r="G126" s="28">
        <v>0</v>
      </c>
      <c r="H126" s="28">
        <v>0</v>
      </c>
      <c r="I126" s="28">
        <v>0</v>
      </c>
      <c r="J126" s="28" t="s">
        <v>78</v>
      </c>
    </row>
    <row r="127" spans="1:10" ht="15">
      <c r="A127" s="12"/>
      <c r="B127" s="32" t="s">
        <v>95</v>
      </c>
      <c r="C127" s="33" t="s">
        <v>112</v>
      </c>
      <c r="D127" s="28">
        <v>0</v>
      </c>
      <c r="E127" s="28">
        <v>0</v>
      </c>
      <c r="F127" s="28">
        <v>0</v>
      </c>
      <c r="G127" s="28">
        <v>0</v>
      </c>
      <c r="H127" s="28">
        <v>0</v>
      </c>
      <c r="I127" s="28">
        <v>0</v>
      </c>
      <c r="J127" s="28" t="s">
        <v>78</v>
      </c>
    </row>
    <row r="128" spans="1:10" ht="15">
      <c r="A128" s="12"/>
      <c r="B128" s="32" t="s">
        <v>95</v>
      </c>
      <c r="C128" s="33" t="s">
        <v>87</v>
      </c>
      <c r="D128" s="28">
        <v>0</v>
      </c>
      <c r="E128" s="28">
        <v>0</v>
      </c>
      <c r="F128" s="28">
        <v>0</v>
      </c>
      <c r="G128" s="28">
        <v>0</v>
      </c>
      <c r="H128" s="28">
        <v>0</v>
      </c>
      <c r="I128" s="28">
        <v>0</v>
      </c>
      <c r="J128" s="28" t="s">
        <v>78</v>
      </c>
    </row>
    <row r="129" spans="1:10" ht="15">
      <c r="A129" s="12"/>
      <c r="B129" s="34" t="s">
        <v>95</v>
      </c>
      <c r="C129" s="35" t="s">
        <v>91</v>
      </c>
      <c r="D129" s="29">
        <v>0</v>
      </c>
      <c r="E129" s="29">
        <v>0</v>
      </c>
      <c r="F129" s="29">
        <v>0</v>
      </c>
      <c r="G129" s="29">
        <v>0</v>
      </c>
      <c r="H129" s="29">
        <v>0</v>
      </c>
      <c r="I129" s="29">
        <v>0</v>
      </c>
      <c r="J129" s="29" t="s">
        <v>78</v>
      </c>
    </row>
    <row r="130" spans="1:10" ht="15">
      <c r="A130" s="12"/>
      <c r="B130" s="36" t="s">
        <v>95</v>
      </c>
      <c r="C130" s="37" t="s">
        <v>113</v>
      </c>
      <c r="D130" s="56">
        <v>0</v>
      </c>
      <c r="E130" s="56">
        <v>0</v>
      </c>
      <c r="F130" s="56">
        <v>0</v>
      </c>
      <c r="G130" s="56">
        <v>0</v>
      </c>
      <c r="H130" s="56">
        <v>0</v>
      </c>
      <c r="I130" s="56">
        <v>0</v>
      </c>
      <c r="J130" s="56" t="s">
        <v>78</v>
      </c>
    </row>
    <row r="131" spans="1:10" ht="15">
      <c r="A131" s="12"/>
      <c r="B131" s="30" t="s">
        <v>96</v>
      </c>
      <c r="C131" s="31" t="s">
        <v>107</v>
      </c>
      <c r="D131" s="27">
        <v>0</v>
      </c>
      <c r="E131" s="27">
        <v>0</v>
      </c>
      <c r="F131" s="27">
        <v>0</v>
      </c>
      <c r="G131" s="27">
        <v>0</v>
      </c>
      <c r="H131" s="27">
        <v>0</v>
      </c>
      <c r="I131" s="27">
        <v>0</v>
      </c>
      <c r="J131" s="27" t="s">
        <v>78</v>
      </c>
    </row>
    <row r="132" spans="2:10" ht="15">
      <c r="B132" s="32" t="s">
        <v>96</v>
      </c>
      <c r="C132" s="33" t="s">
        <v>108</v>
      </c>
      <c r="D132" s="28">
        <v>0</v>
      </c>
      <c r="E132" s="28">
        <v>0</v>
      </c>
      <c r="F132" s="28">
        <v>0</v>
      </c>
      <c r="G132" s="28">
        <v>0</v>
      </c>
      <c r="H132" s="28">
        <v>0</v>
      </c>
      <c r="I132" s="28">
        <v>0</v>
      </c>
      <c r="J132" s="28" t="s">
        <v>78</v>
      </c>
    </row>
    <row r="133" spans="2:10" ht="15">
      <c r="B133" s="32" t="s">
        <v>96</v>
      </c>
      <c r="C133" s="33" t="s">
        <v>109</v>
      </c>
      <c r="D133" s="28">
        <v>0</v>
      </c>
      <c r="E133" s="28">
        <v>0</v>
      </c>
      <c r="F133" s="28">
        <v>0</v>
      </c>
      <c r="G133" s="28">
        <v>0</v>
      </c>
      <c r="H133" s="28">
        <v>0</v>
      </c>
      <c r="I133" s="28">
        <v>0</v>
      </c>
      <c r="J133" s="28" t="s">
        <v>78</v>
      </c>
    </row>
    <row r="134" spans="2:10" ht="15">
      <c r="B134" s="32" t="s">
        <v>96</v>
      </c>
      <c r="C134" s="33" t="s">
        <v>110</v>
      </c>
      <c r="D134" s="28">
        <v>0</v>
      </c>
      <c r="E134" s="28">
        <v>0</v>
      </c>
      <c r="F134" s="28">
        <v>0</v>
      </c>
      <c r="G134" s="28">
        <v>0</v>
      </c>
      <c r="H134" s="28">
        <v>0</v>
      </c>
      <c r="I134" s="28">
        <v>0</v>
      </c>
      <c r="J134" s="28" t="s">
        <v>78</v>
      </c>
    </row>
    <row r="135" spans="2:10" ht="15">
      <c r="B135" s="32" t="s">
        <v>96</v>
      </c>
      <c r="C135" s="33" t="s">
        <v>88</v>
      </c>
      <c r="D135" s="28">
        <v>15</v>
      </c>
      <c r="E135" s="28">
        <v>13</v>
      </c>
      <c r="F135" s="28">
        <v>15.2</v>
      </c>
      <c r="G135" s="28">
        <v>20.5</v>
      </c>
      <c r="H135" s="28">
        <v>28.326</v>
      </c>
      <c r="I135" s="28">
        <v>29.17</v>
      </c>
      <c r="J135" s="28" t="s">
        <v>78</v>
      </c>
    </row>
    <row r="136" spans="2:10" ht="15">
      <c r="B136" s="32" t="s">
        <v>96</v>
      </c>
      <c r="C136" s="33" t="s">
        <v>89</v>
      </c>
      <c r="D136" s="28">
        <v>0</v>
      </c>
      <c r="E136" s="28">
        <v>0</v>
      </c>
      <c r="F136" s="28">
        <v>0</v>
      </c>
      <c r="G136" s="28">
        <v>0</v>
      </c>
      <c r="H136" s="28">
        <v>0.217</v>
      </c>
      <c r="I136" s="28">
        <v>0</v>
      </c>
      <c r="J136" s="28" t="s">
        <v>78</v>
      </c>
    </row>
    <row r="137" spans="2:10" ht="15">
      <c r="B137" s="32" t="s">
        <v>96</v>
      </c>
      <c r="C137" s="33" t="s">
        <v>111</v>
      </c>
      <c r="D137" s="28">
        <v>0</v>
      </c>
      <c r="E137" s="28">
        <v>0</v>
      </c>
      <c r="F137" s="28">
        <v>0</v>
      </c>
      <c r="G137" s="28">
        <v>0</v>
      </c>
      <c r="H137" s="28">
        <v>0</v>
      </c>
      <c r="I137" s="28">
        <v>0</v>
      </c>
      <c r="J137" s="28" t="s">
        <v>78</v>
      </c>
    </row>
    <row r="138" spans="2:10" ht="15">
      <c r="B138" s="32" t="s">
        <v>96</v>
      </c>
      <c r="C138" s="33" t="s">
        <v>112</v>
      </c>
      <c r="D138" s="28">
        <v>0</v>
      </c>
      <c r="E138" s="28">
        <v>0</v>
      </c>
      <c r="F138" s="28">
        <v>0</v>
      </c>
      <c r="G138" s="28">
        <v>0</v>
      </c>
      <c r="H138" s="28">
        <v>0</v>
      </c>
      <c r="I138" s="28">
        <v>0</v>
      </c>
      <c r="J138" s="28" t="s">
        <v>78</v>
      </c>
    </row>
    <row r="139" spans="2:10" ht="15">
      <c r="B139" s="32" t="s">
        <v>96</v>
      </c>
      <c r="C139" s="33" t="s">
        <v>87</v>
      </c>
      <c r="D139" s="28">
        <v>0</v>
      </c>
      <c r="E139" s="28">
        <v>0</v>
      </c>
      <c r="F139" s="28">
        <v>0</v>
      </c>
      <c r="G139" s="28">
        <v>0</v>
      </c>
      <c r="H139" s="28">
        <v>0</v>
      </c>
      <c r="I139" s="28">
        <v>0</v>
      </c>
      <c r="J139" s="28" t="s">
        <v>78</v>
      </c>
    </row>
    <row r="140" spans="2:10" ht="15">
      <c r="B140" s="34" t="s">
        <v>96</v>
      </c>
      <c r="C140" s="35" t="s">
        <v>91</v>
      </c>
      <c r="D140" s="29">
        <v>3</v>
      </c>
      <c r="E140" s="29">
        <v>3</v>
      </c>
      <c r="F140" s="29">
        <v>1.3</v>
      </c>
      <c r="G140" s="29">
        <v>0.5</v>
      </c>
      <c r="H140" s="29">
        <v>-0.48</v>
      </c>
      <c r="I140" s="29">
        <v>-0.114</v>
      </c>
      <c r="J140" s="29" t="s">
        <v>78</v>
      </c>
    </row>
    <row r="141" spans="2:10" ht="15">
      <c r="B141" s="36" t="s">
        <v>96</v>
      </c>
      <c r="C141" s="37" t="s">
        <v>113</v>
      </c>
      <c r="D141" s="56">
        <v>18</v>
      </c>
      <c r="E141" s="56">
        <v>16</v>
      </c>
      <c r="F141" s="56">
        <v>16.5</v>
      </c>
      <c r="G141" s="56">
        <v>21</v>
      </c>
      <c r="H141" s="56">
        <v>27.629</v>
      </c>
      <c r="I141" s="56">
        <v>29.056</v>
      </c>
      <c r="J141" s="56" t="s">
        <v>78</v>
      </c>
    </row>
    <row r="142" spans="2:10" ht="15">
      <c r="B142" s="30" t="s">
        <v>97</v>
      </c>
      <c r="C142" s="31" t="s">
        <v>107</v>
      </c>
      <c r="D142" s="27">
        <v>0</v>
      </c>
      <c r="E142" s="27">
        <v>0</v>
      </c>
      <c r="F142" s="27">
        <v>0</v>
      </c>
      <c r="G142" s="27">
        <v>0</v>
      </c>
      <c r="H142" s="27">
        <v>0</v>
      </c>
      <c r="I142" s="27">
        <v>0</v>
      </c>
      <c r="J142" s="27" t="s">
        <v>78</v>
      </c>
    </row>
    <row r="143" spans="2:10" ht="15">
      <c r="B143" s="32" t="s">
        <v>97</v>
      </c>
      <c r="C143" s="33" t="s">
        <v>108</v>
      </c>
      <c r="D143" s="28">
        <v>0</v>
      </c>
      <c r="E143" s="28">
        <v>3</v>
      </c>
      <c r="F143" s="28">
        <v>3</v>
      </c>
      <c r="G143" s="28">
        <v>2.7</v>
      </c>
      <c r="H143" s="28">
        <v>4</v>
      </c>
      <c r="I143" s="28">
        <v>2.74</v>
      </c>
      <c r="J143" s="28" t="s">
        <v>78</v>
      </c>
    </row>
    <row r="144" spans="2:10" ht="15">
      <c r="B144" s="32" t="s">
        <v>97</v>
      </c>
      <c r="C144" s="33" t="s">
        <v>109</v>
      </c>
      <c r="D144" s="28">
        <v>0</v>
      </c>
      <c r="E144" s="28">
        <v>0</v>
      </c>
      <c r="F144" s="28">
        <v>0</v>
      </c>
      <c r="G144" s="28">
        <v>0</v>
      </c>
      <c r="H144" s="28">
        <v>0</v>
      </c>
      <c r="I144" s="28">
        <v>0</v>
      </c>
      <c r="J144" s="28" t="s">
        <v>78</v>
      </c>
    </row>
    <row r="145" spans="2:10" ht="15">
      <c r="B145" s="32" t="s">
        <v>97</v>
      </c>
      <c r="C145" s="33" t="s">
        <v>110</v>
      </c>
      <c r="D145" s="28">
        <v>0</v>
      </c>
      <c r="E145" s="28">
        <v>0</v>
      </c>
      <c r="F145" s="28">
        <v>0</v>
      </c>
      <c r="G145" s="28">
        <v>0</v>
      </c>
      <c r="H145" s="28">
        <v>0</v>
      </c>
      <c r="I145" s="28">
        <v>0</v>
      </c>
      <c r="J145" s="28" t="s">
        <v>78</v>
      </c>
    </row>
    <row r="146" spans="2:10" ht="15">
      <c r="B146" s="32" t="s">
        <v>97</v>
      </c>
      <c r="C146" s="33" t="s">
        <v>88</v>
      </c>
      <c r="D146" s="28">
        <v>0</v>
      </c>
      <c r="E146" s="28">
        <v>0</v>
      </c>
      <c r="F146" s="28">
        <v>0</v>
      </c>
      <c r="G146" s="28">
        <v>0</v>
      </c>
      <c r="H146" s="28">
        <v>0</v>
      </c>
      <c r="I146" s="28">
        <v>0</v>
      </c>
      <c r="J146" s="28" t="s">
        <v>78</v>
      </c>
    </row>
    <row r="147" spans="2:10" ht="15">
      <c r="B147" s="32" t="s">
        <v>97</v>
      </c>
      <c r="C147" s="33" t="s">
        <v>89</v>
      </c>
      <c r="D147" s="28">
        <v>0</v>
      </c>
      <c r="E147" s="28">
        <v>0</v>
      </c>
      <c r="F147" s="28">
        <v>0</v>
      </c>
      <c r="G147" s="28">
        <v>0</v>
      </c>
      <c r="H147" s="28">
        <v>0</v>
      </c>
      <c r="I147" s="28">
        <v>0</v>
      </c>
      <c r="J147" s="28" t="s">
        <v>78</v>
      </c>
    </row>
    <row r="148" spans="2:10" ht="15">
      <c r="B148" s="32" t="s">
        <v>97</v>
      </c>
      <c r="C148" s="33" t="s">
        <v>111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  <c r="I148" s="28">
        <v>0</v>
      </c>
      <c r="J148" s="28" t="s">
        <v>78</v>
      </c>
    </row>
    <row r="149" spans="2:10" ht="15">
      <c r="B149" s="32" t="s">
        <v>97</v>
      </c>
      <c r="C149" s="33" t="s">
        <v>112</v>
      </c>
      <c r="D149" s="28">
        <v>0</v>
      </c>
      <c r="E149" s="28">
        <v>0</v>
      </c>
      <c r="F149" s="28">
        <v>0</v>
      </c>
      <c r="G149" s="28">
        <v>0</v>
      </c>
      <c r="H149" s="28">
        <v>0</v>
      </c>
      <c r="I149" s="28">
        <v>0</v>
      </c>
      <c r="J149" s="28" t="s">
        <v>78</v>
      </c>
    </row>
    <row r="150" spans="2:10" ht="15">
      <c r="B150" s="32" t="s">
        <v>97</v>
      </c>
      <c r="C150" s="33" t="s">
        <v>87</v>
      </c>
      <c r="D150" s="28">
        <v>0</v>
      </c>
      <c r="E150" s="28">
        <v>0</v>
      </c>
      <c r="F150" s="28">
        <v>0</v>
      </c>
      <c r="G150" s="28">
        <v>0</v>
      </c>
      <c r="H150" s="28">
        <v>0</v>
      </c>
      <c r="I150" s="28">
        <v>0</v>
      </c>
      <c r="J150" s="28" t="s">
        <v>78</v>
      </c>
    </row>
    <row r="151" spans="2:10" ht="15">
      <c r="B151" s="34" t="s">
        <v>97</v>
      </c>
      <c r="C151" s="35" t="s">
        <v>91</v>
      </c>
      <c r="D151" s="29">
        <v>0</v>
      </c>
      <c r="E151" s="29">
        <v>-3</v>
      </c>
      <c r="F151" s="29">
        <v>-1</v>
      </c>
      <c r="G151" s="29">
        <v>-2.55</v>
      </c>
      <c r="H151" s="29">
        <v>-2.675</v>
      </c>
      <c r="I151" s="29">
        <v>3.428</v>
      </c>
      <c r="J151" s="29" t="s">
        <v>78</v>
      </c>
    </row>
    <row r="152" spans="2:10" ht="15">
      <c r="B152" s="36" t="s">
        <v>97</v>
      </c>
      <c r="C152" s="37" t="s">
        <v>113</v>
      </c>
      <c r="D152" s="56">
        <v>0</v>
      </c>
      <c r="E152" s="56">
        <v>0</v>
      </c>
      <c r="F152" s="56">
        <v>2</v>
      </c>
      <c r="G152" s="56">
        <v>0.15</v>
      </c>
      <c r="H152" s="56">
        <v>1.325</v>
      </c>
      <c r="I152" s="56">
        <v>6.168</v>
      </c>
      <c r="J152" s="56" t="s">
        <v>78</v>
      </c>
    </row>
    <row r="153" spans="2:10" ht="15">
      <c r="B153" s="30" t="s">
        <v>121</v>
      </c>
      <c r="C153" s="31" t="s">
        <v>107</v>
      </c>
      <c r="D153" s="27">
        <v>0</v>
      </c>
      <c r="E153" s="27">
        <v>0</v>
      </c>
      <c r="F153" s="27">
        <v>0</v>
      </c>
      <c r="G153" s="27">
        <v>0</v>
      </c>
      <c r="H153" s="27">
        <v>0</v>
      </c>
      <c r="I153" s="27">
        <v>0</v>
      </c>
      <c r="J153" s="27" t="s">
        <v>78</v>
      </c>
    </row>
    <row r="154" spans="2:10" ht="15">
      <c r="B154" s="32" t="s">
        <v>121</v>
      </c>
      <c r="C154" s="33" t="s">
        <v>108</v>
      </c>
      <c r="D154" s="28">
        <v>0</v>
      </c>
      <c r="E154" s="28">
        <v>7</v>
      </c>
      <c r="F154" s="28">
        <v>2</v>
      </c>
      <c r="G154" s="28">
        <v>1.1</v>
      </c>
      <c r="H154" s="28">
        <v>1.412</v>
      </c>
      <c r="I154" s="28">
        <v>9.619</v>
      </c>
      <c r="J154" s="28" t="s">
        <v>78</v>
      </c>
    </row>
    <row r="155" spans="2:10" ht="15">
      <c r="B155" s="32" t="s">
        <v>121</v>
      </c>
      <c r="C155" s="33" t="s">
        <v>109</v>
      </c>
      <c r="D155" s="28">
        <v>0</v>
      </c>
      <c r="E155" s="28">
        <v>0</v>
      </c>
      <c r="F155" s="28">
        <v>0</v>
      </c>
      <c r="G155" s="28">
        <v>0</v>
      </c>
      <c r="H155" s="28">
        <v>0</v>
      </c>
      <c r="I155" s="28">
        <v>0</v>
      </c>
      <c r="J155" s="28" t="s">
        <v>78</v>
      </c>
    </row>
    <row r="156" spans="2:10" ht="15">
      <c r="B156" s="32" t="s">
        <v>121</v>
      </c>
      <c r="C156" s="33" t="s">
        <v>110</v>
      </c>
      <c r="D156" s="28">
        <v>0</v>
      </c>
      <c r="E156" s="28">
        <v>0</v>
      </c>
      <c r="F156" s="28">
        <v>0</v>
      </c>
      <c r="G156" s="28">
        <v>0</v>
      </c>
      <c r="H156" s="28">
        <v>0</v>
      </c>
      <c r="I156" s="28">
        <v>0</v>
      </c>
      <c r="J156" s="28" t="s">
        <v>78</v>
      </c>
    </row>
    <row r="157" spans="2:10" ht="15">
      <c r="B157" s="32" t="s">
        <v>121</v>
      </c>
      <c r="C157" s="33" t="s">
        <v>88</v>
      </c>
      <c r="D157" s="28">
        <v>441</v>
      </c>
      <c r="E157" s="28">
        <v>576</v>
      </c>
      <c r="F157" s="28">
        <v>534</v>
      </c>
      <c r="G157" s="28">
        <v>547.6</v>
      </c>
      <c r="H157" s="28">
        <v>544.46</v>
      </c>
      <c r="I157" s="28">
        <v>541.767</v>
      </c>
      <c r="J157" s="28" t="s">
        <v>78</v>
      </c>
    </row>
    <row r="158" spans="2:10" ht="15">
      <c r="B158" s="32" t="s">
        <v>121</v>
      </c>
      <c r="C158" s="33" t="s">
        <v>89</v>
      </c>
      <c r="D158" s="28">
        <v>1</v>
      </c>
      <c r="E158" s="28">
        <v>0</v>
      </c>
      <c r="F158" s="28">
        <v>1</v>
      </c>
      <c r="G158" s="28">
        <v>1.3</v>
      </c>
      <c r="H158" s="28">
        <v>0.446</v>
      </c>
      <c r="I158" s="28">
        <v>1.291</v>
      </c>
      <c r="J158" s="28" t="s">
        <v>78</v>
      </c>
    </row>
    <row r="159" spans="2:10" ht="15">
      <c r="B159" s="32" t="s">
        <v>121</v>
      </c>
      <c r="C159" s="33" t="s">
        <v>111</v>
      </c>
      <c r="D159" s="28">
        <v>0</v>
      </c>
      <c r="E159" s="28">
        <v>0</v>
      </c>
      <c r="F159" s="28">
        <v>0</v>
      </c>
      <c r="G159" s="28">
        <v>0</v>
      </c>
      <c r="H159" s="28">
        <v>0</v>
      </c>
      <c r="I159" s="28">
        <v>0</v>
      </c>
      <c r="J159" s="28" t="s">
        <v>78</v>
      </c>
    </row>
    <row r="160" spans="2:10" ht="15">
      <c r="B160" s="32" t="s">
        <v>121</v>
      </c>
      <c r="C160" s="33" t="s">
        <v>112</v>
      </c>
      <c r="D160" s="28">
        <v>0</v>
      </c>
      <c r="E160" s="28">
        <v>0</v>
      </c>
      <c r="F160" s="28">
        <v>0</v>
      </c>
      <c r="G160" s="28">
        <v>0</v>
      </c>
      <c r="H160" s="28">
        <v>0</v>
      </c>
      <c r="I160" s="28">
        <v>0</v>
      </c>
      <c r="J160" s="28" t="s">
        <v>78</v>
      </c>
    </row>
    <row r="161" spans="2:10" ht="15">
      <c r="B161" s="32" t="s">
        <v>121</v>
      </c>
      <c r="C161" s="33" t="s">
        <v>87</v>
      </c>
      <c r="D161" s="28">
        <v>0</v>
      </c>
      <c r="E161" s="28">
        <v>0</v>
      </c>
      <c r="F161" s="28">
        <v>0</v>
      </c>
      <c r="G161" s="28">
        <v>0</v>
      </c>
      <c r="H161" s="28">
        <v>0</v>
      </c>
      <c r="I161" s="28">
        <v>0</v>
      </c>
      <c r="J161" s="28" t="s">
        <v>78</v>
      </c>
    </row>
    <row r="162" spans="2:10" ht="15">
      <c r="B162" s="34" t="s">
        <v>121</v>
      </c>
      <c r="C162" s="35" t="s">
        <v>91</v>
      </c>
      <c r="D162" s="29">
        <v>-17</v>
      </c>
      <c r="E162" s="29">
        <v>14</v>
      </c>
      <c r="F162" s="29">
        <v>2</v>
      </c>
      <c r="G162" s="29">
        <v>-7.5</v>
      </c>
      <c r="H162" s="29">
        <v>4.9</v>
      </c>
      <c r="I162" s="29">
        <v>-6.03</v>
      </c>
      <c r="J162" s="29" t="s">
        <v>78</v>
      </c>
    </row>
    <row r="163" spans="2:10" ht="15">
      <c r="B163" s="36" t="s">
        <v>121</v>
      </c>
      <c r="C163" s="37" t="s">
        <v>113</v>
      </c>
      <c r="D163" s="56">
        <v>423</v>
      </c>
      <c r="E163" s="56">
        <v>597</v>
      </c>
      <c r="F163" s="56">
        <v>537</v>
      </c>
      <c r="G163" s="56">
        <v>539.9</v>
      </c>
      <c r="H163" s="56">
        <v>550.326</v>
      </c>
      <c r="I163" s="56">
        <v>544.065</v>
      </c>
      <c r="J163" s="56" t="s">
        <v>78</v>
      </c>
    </row>
    <row r="164" spans="2:10" ht="15">
      <c r="B164" s="30" t="s">
        <v>81</v>
      </c>
      <c r="C164" s="31" t="s">
        <v>107</v>
      </c>
      <c r="D164" s="27">
        <v>0</v>
      </c>
      <c r="E164" s="27">
        <v>0</v>
      </c>
      <c r="F164" s="27">
        <v>0</v>
      </c>
      <c r="G164" s="27">
        <v>0</v>
      </c>
      <c r="H164" s="27">
        <v>0</v>
      </c>
      <c r="I164" s="27">
        <v>0</v>
      </c>
      <c r="J164" s="27" t="s">
        <v>78</v>
      </c>
    </row>
    <row r="165" spans="2:10" ht="15">
      <c r="B165" s="32" t="s">
        <v>81</v>
      </c>
      <c r="C165" s="33" t="s">
        <v>108</v>
      </c>
      <c r="D165" s="28">
        <v>0</v>
      </c>
      <c r="E165" s="28">
        <v>0</v>
      </c>
      <c r="F165" s="28">
        <v>0</v>
      </c>
      <c r="G165" s="28">
        <v>0</v>
      </c>
      <c r="H165" s="28">
        <v>0</v>
      </c>
      <c r="I165" s="28">
        <v>0</v>
      </c>
      <c r="J165" s="28" t="s">
        <v>78</v>
      </c>
    </row>
    <row r="166" spans="2:10" ht="15">
      <c r="B166" s="32" t="s">
        <v>81</v>
      </c>
      <c r="C166" s="33" t="s">
        <v>109</v>
      </c>
      <c r="D166" s="28">
        <v>0</v>
      </c>
      <c r="E166" s="28">
        <v>0</v>
      </c>
      <c r="F166" s="28">
        <v>0</v>
      </c>
      <c r="G166" s="28">
        <v>0</v>
      </c>
      <c r="H166" s="28">
        <v>0</v>
      </c>
      <c r="I166" s="28">
        <v>0</v>
      </c>
      <c r="J166" s="28" t="s">
        <v>78</v>
      </c>
    </row>
    <row r="167" spans="2:10" ht="15">
      <c r="B167" s="32" t="s">
        <v>81</v>
      </c>
      <c r="C167" s="33" t="s">
        <v>110</v>
      </c>
      <c r="D167" s="28">
        <v>0</v>
      </c>
      <c r="E167" s="28">
        <v>0</v>
      </c>
      <c r="F167" s="28">
        <v>0</v>
      </c>
      <c r="G167" s="28">
        <v>0</v>
      </c>
      <c r="H167" s="28">
        <v>0</v>
      </c>
      <c r="I167" s="28">
        <v>0</v>
      </c>
      <c r="J167" s="28" t="s">
        <v>78</v>
      </c>
    </row>
    <row r="168" spans="2:10" ht="15">
      <c r="B168" s="32" t="s">
        <v>81</v>
      </c>
      <c r="C168" s="33" t="s">
        <v>88</v>
      </c>
      <c r="D168" s="28">
        <v>0</v>
      </c>
      <c r="E168" s="28">
        <v>0</v>
      </c>
      <c r="F168" s="28">
        <v>0</v>
      </c>
      <c r="G168" s="28">
        <v>0</v>
      </c>
      <c r="H168" s="28">
        <v>0</v>
      </c>
      <c r="I168" s="28">
        <v>0</v>
      </c>
      <c r="J168" s="28" t="s">
        <v>78</v>
      </c>
    </row>
    <row r="169" spans="2:10" ht="15">
      <c r="B169" s="32" t="s">
        <v>81</v>
      </c>
      <c r="C169" s="33" t="s">
        <v>89</v>
      </c>
      <c r="D169" s="28">
        <v>0</v>
      </c>
      <c r="E169" s="28">
        <v>0</v>
      </c>
      <c r="F169" s="28">
        <v>0</v>
      </c>
      <c r="G169" s="28">
        <v>0</v>
      </c>
      <c r="H169" s="28">
        <v>0</v>
      </c>
      <c r="I169" s="28">
        <v>0</v>
      </c>
      <c r="J169" s="28" t="s">
        <v>78</v>
      </c>
    </row>
    <row r="170" spans="2:10" ht="15">
      <c r="B170" s="32" t="s">
        <v>81</v>
      </c>
      <c r="C170" s="33" t="s">
        <v>111</v>
      </c>
      <c r="D170" s="28">
        <v>0</v>
      </c>
      <c r="E170" s="28">
        <v>0</v>
      </c>
      <c r="F170" s="28">
        <v>0</v>
      </c>
      <c r="G170" s="28">
        <v>0</v>
      </c>
      <c r="H170" s="28">
        <v>0</v>
      </c>
      <c r="I170" s="28">
        <v>0</v>
      </c>
      <c r="J170" s="28" t="s">
        <v>78</v>
      </c>
    </row>
    <row r="171" spans="2:10" ht="15">
      <c r="B171" s="32" t="s">
        <v>81</v>
      </c>
      <c r="C171" s="33" t="s">
        <v>112</v>
      </c>
      <c r="D171" s="28">
        <v>0</v>
      </c>
      <c r="E171" s="28">
        <v>0</v>
      </c>
      <c r="F171" s="28">
        <v>0</v>
      </c>
      <c r="G171" s="28">
        <v>0</v>
      </c>
      <c r="H171" s="28">
        <v>0</v>
      </c>
      <c r="I171" s="28">
        <v>0</v>
      </c>
      <c r="J171" s="28" t="s">
        <v>78</v>
      </c>
    </row>
    <row r="172" spans="2:10" ht="15">
      <c r="B172" s="32" t="s">
        <v>81</v>
      </c>
      <c r="C172" s="33" t="s">
        <v>87</v>
      </c>
      <c r="D172" s="28">
        <v>0</v>
      </c>
      <c r="E172" s="28">
        <v>0</v>
      </c>
      <c r="F172" s="28">
        <v>0</v>
      </c>
      <c r="G172" s="28">
        <v>0</v>
      </c>
      <c r="H172" s="28">
        <v>0</v>
      </c>
      <c r="I172" s="28">
        <v>0</v>
      </c>
      <c r="J172" s="28" t="s">
        <v>78</v>
      </c>
    </row>
    <row r="173" spans="2:10" ht="15">
      <c r="B173" s="34" t="s">
        <v>81</v>
      </c>
      <c r="C173" s="35" t="s">
        <v>91</v>
      </c>
      <c r="D173" s="29">
        <v>0</v>
      </c>
      <c r="E173" s="29">
        <v>0</v>
      </c>
      <c r="F173" s="29">
        <v>0</v>
      </c>
      <c r="G173" s="29">
        <v>0</v>
      </c>
      <c r="H173" s="29">
        <v>0</v>
      </c>
      <c r="I173" s="29">
        <v>0</v>
      </c>
      <c r="J173" s="29" t="s">
        <v>78</v>
      </c>
    </row>
    <row r="174" spans="2:10" ht="15">
      <c r="B174" s="36" t="s">
        <v>81</v>
      </c>
      <c r="C174" s="37" t="s">
        <v>113</v>
      </c>
      <c r="D174" s="56">
        <v>0</v>
      </c>
      <c r="E174" s="56">
        <v>0</v>
      </c>
      <c r="F174" s="56">
        <v>0</v>
      </c>
      <c r="G174" s="56">
        <v>0</v>
      </c>
      <c r="H174" s="56">
        <v>0</v>
      </c>
      <c r="I174" s="56">
        <v>0</v>
      </c>
      <c r="J174" s="56" t="s">
        <v>78</v>
      </c>
    </row>
    <row r="175" spans="2:10" ht="15">
      <c r="B175" s="30" t="s">
        <v>98</v>
      </c>
      <c r="C175" s="31" t="s">
        <v>107</v>
      </c>
      <c r="D175" s="27">
        <v>0</v>
      </c>
      <c r="E175" s="27">
        <v>0</v>
      </c>
      <c r="F175" s="27">
        <v>0</v>
      </c>
      <c r="G175" s="27">
        <v>0</v>
      </c>
      <c r="H175" s="27">
        <v>0</v>
      </c>
      <c r="I175" s="27">
        <v>0</v>
      </c>
      <c r="J175" s="27" t="s">
        <v>78</v>
      </c>
    </row>
    <row r="176" spans="2:10" ht="15">
      <c r="B176" s="32" t="s">
        <v>98</v>
      </c>
      <c r="C176" s="33" t="s">
        <v>108</v>
      </c>
      <c r="D176" s="28">
        <v>0</v>
      </c>
      <c r="E176" s="28">
        <v>7</v>
      </c>
      <c r="F176" s="28">
        <v>2</v>
      </c>
      <c r="G176" s="28">
        <v>1.1</v>
      </c>
      <c r="H176" s="28">
        <v>1.412</v>
      </c>
      <c r="I176" s="28">
        <v>9.619</v>
      </c>
      <c r="J176" s="28" t="s">
        <v>78</v>
      </c>
    </row>
    <row r="177" spans="2:10" ht="15">
      <c r="B177" s="32" t="s">
        <v>98</v>
      </c>
      <c r="C177" s="33" t="s">
        <v>109</v>
      </c>
      <c r="D177" s="28">
        <v>0</v>
      </c>
      <c r="E177" s="28">
        <v>0</v>
      </c>
      <c r="F177" s="28">
        <v>0</v>
      </c>
      <c r="G177" s="28">
        <v>0</v>
      </c>
      <c r="H177" s="28">
        <v>0</v>
      </c>
      <c r="I177" s="28">
        <v>0</v>
      </c>
      <c r="J177" s="28" t="s">
        <v>78</v>
      </c>
    </row>
    <row r="178" spans="2:10" ht="15">
      <c r="B178" s="32" t="s">
        <v>98</v>
      </c>
      <c r="C178" s="33" t="s">
        <v>110</v>
      </c>
      <c r="D178" s="28">
        <v>0</v>
      </c>
      <c r="E178" s="28">
        <v>0</v>
      </c>
      <c r="F178" s="28">
        <v>0</v>
      </c>
      <c r="G178" s="28">
        <v>0</v>
      </c>
      <c r="H178" s="28">
        <v>0</v>
      </c>
      <c r="I178" s="28">
        <v>0</v>
      </c>
      <c r="J178" s="28" t="s">
        <v>78</v>
      </c>
    </row>
    <row r="179" spans="2:10" ht="15">
      <c r="B179" s="32" t="s">
        <v>98</v>
      </c>
      <c r="C179" s="33" t="s">
        <v>88</v>
      </c>
      <c r="D179" s="28">
        <v>441</v>
      </c>
      <c r="E179" s="28">
        <v>576</v>
      </c>
      <c r="F179" s="28">
        <v>534</v>
      </c>
      <c r="G179" s="28">
        <v>547.6</v>
      </c>
      <c r="H179" s="28">
        <v>544.46</v>
      </c>
      <c r="I179" s="28">
        <v>541.767</v>
      </c>
      <c r="J179" s="28" t="s">
        <v>78</v>
      </c>
    </row>
    <row r="180" spans="2:10" ht="15">
      <c r="B180" s="32" t="s">
        <v>98</v>
      </c>
      <c r="C180" s="33" t="s">
        <v>89</v>
      </c>
      <c r="D180" s="28">
        <v>1</v>
      </c>
      <c r="E180" s="28">
        <v>0</v>
      </c>
      <c r="F180" s="28">
        <v>1</v>
      </c>
      <c r="G180" s="28">
        <v>1.3</v>
      </c>
      <c r="H180" s="28">
        <v>0.446</v>
      </c>
      <c r="I180" s="28">
        <v>1.291</v>
      </c>
      <c r="J180" s="28" t="s">
        <v>78</v>
      </c>
    </row>
    <row r="181" spans="2:10" ht="15">
      <c r="B181" s="32" t="s">
        <v>98</v>
      </c>
      <c r="C181" s="33" t="s">
        <v>111</v>
      </c>
      <c r="D181" s="28">
        <v>0</v>
      </c>
      <c r="E181" s="28">
        <v>0</v>
      </c>
      <c r="F181" s="28">
        <v>0</v>
      </c>
      <c r="G181" s="28">
        <v>0</v>
      </c>
      <c r="H181" s="28">
        <v>0</v>
      </c>
      <c r="I181" s="28">
        <v>0</v>
      </c>
      <c r="J181" s="28" t="s">
        <v>78</v>
      </c>
    </row>
    <row r="182" spans="2:10" ht="15">
      <c r="B182" s="32" t="s">
        <v>98</v>
      </c>
      <c r="C182" s="33" t="s">
        <v>112</v>
      </c>
      <c r="D182" s="28">
        <v>0</v>
      </c>
      <c r="E182" s="28">
        <v>0</v>
      </c>
      <c r="F182" s="28">
        <v>0</v>
      </c>
      <c r="G182" s="28">
        <v>0</v>
      </c>
      <c r="H182" s="28">
        <v>0</v>
      </c>
      <c r="I182" s="28">
        <v>0</v>
      </c>
      <c r="J182" s="28" t="s">
        <v>78</v>
      </c>
    </row>
    <row r="183" spans="2:10" ht="15">
      <c r="B183" s="32" t="s">
        <v>98</v>
      </c>
      <c r="C183" s="33" t="s">
        <v>87</v>
      </c>
      <c r="D183" s="28">
        <v>0</v>
      </c>
      <c r="E183" s="28">
        <v>0</v>
      </c>
      <c r="F183" s="28">
        <v>0</v>
      </c>
      <c r="G183" s="28">
        <v>0</v>
      </c>
      <c r="H183" s="28">
        <v>0</v>
      </c>
      <c r="I183" s="28">
        <v>0</v>
      </c>
      <c r="J183" s="28" t="s">
        <v>78</v>
      </c>
    </row>
    <row r="184" spans="2:10" ht="15">
      <c r="B184" s="34" t="s">
        <v>98</v>
      </c>
      <c r="C184" s="35" t="s">
        <v>91</v>
      </c>
      <c r="D184" s="29">
        <v>-17</v>
      </c>
      <c r="E184" s="29">
        <v>14</v>
      </c>
      <c r="F184" s="29">
        <v>2</v>
      </c>
      <c r="G184" s="29">
        <v>-7.5</v>
      </c>
      <c r="H184" s="29">
        <v>4.9</v>
      </c>
      <c r="I184" s="29">
        <v>-6.03</v>
      </c>
      <c r="J184" s="29" t="s">
        <v>78</v>
      </c>
    </row>
    <row r="185" spans="2:10" ht="15">
      <c r="B185" s="36" t="s">
        <v>98</v>
      </c>
      <c r="C185" s="37" t="s">
        <v>113</v>
      </c>
      <c r="D185" s="56">
        <v>423</v>
      </c>
      <c r="E185" s="56">
        <v>597</v>
      </c>
      <c r="F185" s="56">
        <v>537</v>
      </c>
      <c r="G185" s="56">
        <v>539.9</v>
      </c>
      <c r="H185" s="56">
        <v>550.326</v>
      </c>
      <c r="I185" s="56">
        <v>544.065</v>
      </c>
      <c r="J185" s="56" t="s">
        <v>78</v>
      </c>
    </row>
    <row r="186" spans="2:10" ht="15">
      <c r="B186" s="30" t="s">
        <v>122</v>
      </c>
      <c r="C186" s="31" t="s">
        <v>107</v>
      </c>
      <c r="D186" s="27">
        <v>0</v>
      </c>
      <c r="E186" s="27">
        <v>0</v>
      </c>
      <c r="F186" s="27">
        <v>0</v>
      </c>
      <c r="G186" s="27">
        <v>0</v>
      </c>
      <c r="H186" s="27">
        <v>0</v>
      </c>
      <c r="I186" s="27">
        <v>0</v>
      </c>
      <c r="J186" s="27" t="s">
        <v>78</v>
      </c>
    </row>
    <row r="187" spans="2:10" ht="15">
      <c r="B187" s="32" t="s">
        <v>122</v>
      </c>
      <c r="C187" s="33" t="s">
        <v>108</v>
      </c>
      <c r="D187" s="28">
        <v>0</v>
      </c>
      <c r="E187" s="28">
        <v>0</v>
      </c>
      <c r="F187" s="28">
        <v>0</v>
      </c>
      <c r="G187" s="28">
        <v>0</v>
      </c>
      <c r="H187" s="28">
        <v>0</v>
      </c>
      <c r="I187" s="28">
        <v>0</v>
      </c>
      <c r="J187" s="28" t="s">
        <v>78</v>
      </c>
    </row>
    <row r="188" spans="2:10" ht="15">
      <c r="B188" s="32" t="s">
        <v>122</v>
      </c>
      <c r="C188" s="33" t="s">
        <v>109</v>
      </c>
      <c r="D188" s="28">
        <v>0</v>
      </c>
      <c r="E188" s="28">
        <v>0</v>
      </c>
      <c r="F188" s="28">
        <v>0</v>
      </c>
      <c r="G188" s="28">
        <v>0</v>
      </c>
      <c r="H188" s="28">
        <v>0</v>
      </c>
      <c r="I188" s="28">
        <v>0</v>
      </c>
      <c r="J188" s="28" t="s">
        <v>78</v>
      </c>
    </row>
    <row r="189" spans="2:10" ht="15">
      <c r="B189" s="32" t="s">
        <v>122</v>
      </c>
      <c r="C189" s="33" t="s">
        <v>110</v>
      </c>
      <c r="D189" s="28">
        <v>0</v>
      </c>
      <c r="E189" s="28">
        <v>0</v>
      </c>
      <c r="F189" s="28">
        <v>0</v>
      </c>
      <c r="G189" s="28">
        <v>0</v>
      </c>
      <c r="H189" s="28">
        <v>0</v>
      </c>
      <c r="I189" s="28">
        <v>0</v>
      </c>
      <c r="J189" s="28" t="s">
        <v>78</v>
      </c>
    </row>
    <row r="190" spans="2:10" ht="15">
      <c r="B190" s="32" t="s">
        <v>122</v>
      </c>
      <c r="C190" s="33" t="s">
        <v>88</v>
      </c>
      <c r="D190" s="28">
        <v>0</v>
      </c>
      <c r="E190" s="28">
        <v>0</v>
      </c>
      <c r="F190" s="28">
        <v>0</v>
      </c>
      <c r="G190" s="28">
        <v>0</v>
      </c>
      <c r="H190" s="28">
        <v>0</v>
      </c>
      <c r="I190" s="28">
        <v>0</v>
      </c>
      <c r="J190" s="28" t="s">
        <v>78</v>
      </c>
    </row>
    <row r="191" spans="2:10" ht="15">
      <c r="B191" s="32" t="s">
        <v>122</v>
      </c>
      <c r="C191" s="33" t="s">
        <v>89</v>
      </c>
      <c r="D191" s="28">
        <v>0</v>
      </c>
      <c r="E191" s="28">
        <v>0</v>
      </c>
      <c r="F191" s="28">
        <v>0</v>
      </c>
      <c r="G191" s="28">
        <v>0</v>
      </c>
      <c r="H191" s="28">
        <v>0</v>
      </c>
      <c r="I191" s="28">
        <v>0</v>
      </c>
      <c r="J191" s="28" t="s">
        <v>78</v>
      </c>
    </row>
    <row r="192" spans="2:10" ht="15">
      <c r="B192" s="32" t="s">
        <v>122</v>
      </c>
      <c r="C192" s="33" t="s">
        <v>111</v>
      </c>
      <c r="D192" s="28">
        <v>0</v>
      </c>
      <c r="E192" s="28">
        <v>0</v>
      </c>
      <c r="F192" s="28">
        <v>0</v>
      </c>
      <c r="G192" s="28">
        <v>0</v>
      </c>
      <c r="H192" s="28">
        <v>0</v>
      </c>
      <c r="I192" s="28">
        <v>0</v>
      </c>
      <c r="J192" s="28" t="s">
        <v>78</v>
      </c>
    </row>
    <row r="193" spans="2:10" ht="15">
      <c r="B193" s="32" t="s">
        <v>122</v>
      </c>
      <c r="C193" s="33" t="s">
        <v>112</v>
      </c>
      <c r="D193" s="28">
        <v>0</v>
      </c>
      <c r="E193" s="28">
        <v>0</v>
      </c>
      <c r="F193" s="28">
        <v>0</v>
      </c>
      <c r="G193" s="28">
        <v>0</v>
      </c>
      <c r="H193" s="28">
        <v>0</v>
      </c>
      <c r="I193" s="28">
        <v>0</v>
      </c>
      <c r="J193" s="28" t="s">
        <v>78</v>
      </c>
    </row>
    <row r="194" spans="2:10" ht="15">
      <c r="B194" s="32" t="s">
        <v>122</v>
      </c>
      <c r="C194" s="33" t="s">
        <v>87</v>
      </c>
      <c r="D194" s="28">
        <v>0</v>
      </c>
      <c r="E194" s="28">
        <v>0</v>
      </c>
      <c r="F194" s="28">
        <v>0</v>
      </c>
      <c r="G194" s="28">
        <v>0</v>
      </c>
      <c r="H194" s="28">
        <v>0</v>
      </c>
      <c r="I194" s="28">
        <v>0</v>
      </c>
      <c r="J194" s="28" t="s">
        <v>78</v>
      </c>
    </row>
    <row r="195" spans="2:10" ht="15">
      <c r="B195" s="34" t="s">
        <v>122</v>
      </c>
      <c r="C195" s="35" t="s">
        <v>91</v>
      </c>
      <c r="D195" s="29">
        <v>0</v>
      </c>
      <c r="E195" s="29">
        <v>0</v>
      </c>
      <c r="F195" s="29">
        <v>0</v>
      </c>
      <c r="G195" s="29">
        <v>0</v>
      </c>
      <c r="H195" s="29">
        <v>0</v>
      </c>
      <c r="I195" s="29">
        <v>0</v>
      </c>
      <c r="J195" s="29" t="s">
        <v>78</v>
      </c>
    </row>
    <row r="196" spans="2:10" ht="15">
      <c r="B196" s="36" t="s">
        <v>122</v>
      </c>
      <c r="C196" s="37" t="s">
        <v>113</v>
      </c>
      <c r="D196" s="56">
        <v>0</v>
      </c>
      <c r="E196" s="56">
        <v>0</v>
      </c>
      <c r="F196" s="56">
        <v>0</v>
      </c>
      <c r="G196" s="56">
        <v>0</v>
      </c>
      <c r="H196" s="56">
        <v>0</v>
      </c>
      <c r="I196" s="56">
        <v>0</v>
      </c>
      <c r="J196" s="56" t="s">
        <v>78</v>
      </c>
    </row>
    <row r="197" spans="2:10" ht="15">
      <c r="B197" s="30" t="s">
        <v>123</v>
      </c>
      <c r="C197" s="31" t="s">
        <v>107</v>
      </c>
      <c r="D197" s="27">
        <v>0</v>
      </c>
      <c r="E197" s="27">
        <v>0</v>
      </c>
      <c r="F197" s="27">
        <v>0</v>
      </c>
      <c r="G197" s="27">
        <v>0</v>
      </c>
      <c r="H197" s="27">
        <v>0</v>
      </c>
      <c r="I197" s="27">
        <v>0</v>
      </c>
      <c r="J197" s="27" t="s">
        <v>78</v>
      </c>
    </row>
    <row r="198" spans="2:10" ht="15">
      <c r="B198" s="32" t="s">
        <v>123</v>
      </c>
      <c r="C198" s="33" t="s">
        <v>108</v>
      </c>
      <c r="D198" s="28">
        <v>0</v>
      </c>
      <c r="E198" s="28">
        <v>0</v>
      </c>
      <c r="F198" s="28">
        <v>0</v>
      </c>
      <c r="G198" s="28">
        <v>0</v>
      </c>
      <c r="H198" s="28">
        <v>0</v>
      </c>
      <c r="I198" s="28">
        <v>0</v>
      </c>
      <c r="J198" s="28" t="s">
        <v>78</v>
      </c>
    </row>
    <row r="199" spans="2:10" ht="15">
      <c r="B199" s="32" t="s">
        <v>123</v>
      </c>
      <c r="C199" s="33" t="s">
        <v>109</v>
      </c>
      <c r="D199" s="28">
        <v>0</v>
      </c>
      <c r="E199" s="28">
        <v>0</v>
      </c>
      <c r="F199" s="28">
        <v>0</v>
      </c>
      <c r="G199" s="28">
        <v>0</v>
      </c>
      <c r="H199" s="28">
        <v>0</v>
      </c>
      <c r="I199" s="28">
        <v>0</v>
      </c>
      <c r="J199" s="28" t="s">
        <v>78</v>
      </c>
    </row>
    <row r="200" spans="2:10" ht="15">
      <c r="B200" s="32" t="s">
        <v>123</v>
      </c>
      <c r="C200" s="33" t="s">
        <v>110</v>
      </c>
      <c r="D200" s="28">
        <v>0</v>
      </c>
      <c r="E200" s="28">
        <v>0</v>
      </c>
      <c r="F200" s="28">
        <v>0</v>
      </c>
      <c r="G200" s="28">
        <v>0</v>
      </c>
      <c r="H200" s="28">
        <v>0</v>
      </c>
      <c r="I200" s="28">
        <v>0</v>
      </c>
      <c r="J200" s="28" t="s">
        <v>78</v>
      </c>
    </row>
    <row r="201" spans="2:10" ht="15">
      <c r="B201" s="32" t="s">
        <v>123</v>
      </c>
      <c r="C201" s="33" t="s">
        <v>88</v>
      </c>
      <c r="D201" s="28">
        <v>0</v>
      </c>
      <c r="E201" s="28">
        <v>0</v>
      </c>
      <c r="F201" s="28">
        <v>0</v>
      </c>
      <c r="G201" s="28">
        <v>0</v>
      </c>
      <c r="H201" s="28">
        <v>0</v>
      </c>
      <c r="I201" s="28">
        <v>0</v>
      </c>
      <c r="J201" s="28" t="s">
        <v>78</v>
      </c>
    </row>
    <row r="202" spans="2:10" ht="15">
      <c r="B202" s="32" t="s">
        <v>123</v>
      </c>
      <c r="C202" s="33" t="s">
        <v>89</v>
      </c>
      <c r="D202" s="28">
        <v>0</v>
      </c>
      <c r="E202" s="28">
        <v>0</v>
      </c>
      <c r="F202" s="28">
        <v>0</v>
      </c>
      <c r="G202" s="28">
        <v>0</v>
      </c>
      <c r="H202" s="28">
        <v>0</v>
      </c>
      <c r="I202" s="28">
        <v>0</v>
      </c>
      <c r="J202" s="28" t="s">
        <v>78</v>
      </c>
    </row>
    <row r="203" spans="2:10" ht="15">
      <c r="B203" s="32" t="s">
        <v>123</v>
      </c>
      <c r="C203" s="33" t="s">
        <v>111</v>
      </c>
      <c r="D203" s="28">
        <v>0</v>
      </c>
      <c r="E203" s="28">
        <v>0</v>
      </c>
      <c r="F203" s="28">
        <v>0</v>
      </c>
      <c r="G203" s="28">
        <v>0</v>
      </c>
      <c r="H203" s="28">
        <v>0</v>
      </c>
      <c r="I203" s="28">
        <v>0</v>
      </c>
      <c r="J203" s="28" t="s">
        <v>78</v>
      </c>
    </row>
    <row r="204" spans="2:10" ht="15">
      <c r="B204" s="32" t="s">
        <v>123</v>
      </c>
      <c r="C204" s="33" t="s">
        <v>112</v>
      </c>
      <c r="D204" s="28">
        <v>0</v>
      </c>
      <c r="E204" s="28">
        <v>0</v>
      </c>
      <c r="F204" s="28">
        <v>0</v>
      </c>
      <c r="G204" s="28">
        <v>0</v>
      </c>
      <c r="H204" s="28">
        <v>0</v>
      </c>
      <c r="I204" s="28">
        <v>0</v>
      </c>
      <c r="J204" s="28" t="s">
        <v>78</v>
      </c>
    </row>
    <row r="205" spans="2:10" ht="15">
      <c r="B205" s="32" t="s">
        <v>123</v>
      </c>
      <c r="C205" s="33" t="s">
        <v>87</v>
      </c>
      <c r="D205" s="28">
        <v>0</v>
      </c>
      <c r="E205" s="28">
        <v>0</v>
      </c>
      <c r="F205" s="28">
        <v>0</v>
      </c>
      <c r="G205" s="28">
        <v>0</v>
      </c>
      <c r="H205" s="28">
        <v>0</v>
      </c>
      <c r="I205" s="28">
        <v>0</v>
      </c>
      <c r="J205" s="28" t="s">
        <v>78</v>
      </c>
    </row>
    <row r="206" spans="2:10" ht="15">
      <c r="B206" s="34" t="s">
        <v>123</v>
      </c>
      <c r="C206" s="35" t="s">
        <v>91</v>
      </c>
      <c r="D206" s="29">
        <v>0</v>
      </c>
      <c r="E206" s="29">
        <v>0</v>
      </c>
      <c r="F206" s="29">
        <v>0</v>
      </c>
      <c r="G206" s="29">
        <v>0</v>
      </c>
      <c r="H206" s="29">
        <v>0</v>
      </c>
      <c r="I206" s="29">
        <v>0</v>
      </c>
      <c r="J206" s="29" t="s">
        <v>78</v>
      </c>
    </row>
    <row r="207" spans="2:10" ht="15">
      <c r="B207" s="36" t="s">
        <v>123</v>
      </c>
      <c r="C207" s="37" t="s">
        <v>113</v>
      </c>
      <c r="D207" s="56">
        <v>0</v>
      </c>
      <c r="E207" s="56">
        <v>0</v>
      </c>
      <c r="F207" s="56">
        <v>0</v>
      </c>
      <c r="G207" s="56">
        <v>0</v>
      </c>
      <c r="H207" s="56">
        <v>0</v>
      </c>
      <c r="I207" s="56">
        <v>0</v>
      </c>
      <c r="J207" s="56" t="s">
        <v>78</v>
      </c>
    </row>
    <row r="208" spans="2:10" ht="15">
      <c r="B208" s="30" t="s">
        <v>124</v>
      </c>
      <c r="C208" s="31" t="s">
        <v>107</v>
      </c>
      <c r="D208" s="27">
        <v>0</v>
      </c>
      <c r="E208" s="27">
        <v>0</v>
      </c>
      <c r="F208" s="27">
        <v>0</v>
      </c>
      <c r="G208" s="27">
        <v>0</v>
      </c>
      <c r="H208" s="27">
        <v>0</v>
      </c>
      <c r="I208" s="27">
        <v>0</v>
      </c>
      <c r="J208" s="27" t="s">
        <v>78</v>
      </c>
    </row>
    <row r="209" spans="2:10" ht="15">
      <c r="B209" s="32" t="s">
        <v>124</v>
      </c>
      <c r="C209" s="33" t="s">
        <v>108</v>
      </c>
      <c r="D209" s="28">
        <v>0</v>
      </c>
      <c r="E209" s="28">
        <v>0</v>
      </c>
      <c r="F209" s="28">
        <v>0</v>
      </c>
      <c r="G209" s="28">
        <v>0</v>
      </c>
      <c r="H209" s="28">
        <v>0</v>
      </c>
      <c r="I209" s="28">
        <v>0</v>
      </c>
      <c r="J209" s="28" t="s">
        <v>78</v>
      </c>
    </row>
    <row r="210" spans="2:10" ht="15">
      <c r="B210" s="32" t="s">
        <v>124</v>
      </c>
      <c r="C210" s="33" t="s">
        <v>109</v>
      </c>
      <c r="D210" s="28">
        <v>0</v>
      </c>
      <c r="E210" s="28">
        <v>0</v>
      </c>
      <c r="F210" s="28">
        <v>0</v>
      </c>
      <c r="G210" s="28">
        <v>0</v>
      </c>
      <c r="H210" s="28">
        <v>0</v>
      </c>
      <c r="I210" s="28">
        <v>0</v>
      </c>
      <c r="J210" s="28" t="s">
        <v>78</v>
      </c>
    </row>
    <row r="211" spans="2:10" ht="15">
      <c r="B211" s="32" t="s">
        <v>124</v>
      </c>
      <c r="C211" s="33" t="s">
        <v>110</v>
      </c>
      <c r="D211" s="28">
        <v>0</v>
      </c>
      <c r="E211" s="28">
        <v>0</v>
      </c>
      <c r="F211" s="28">
        <v>0</v>
      </c>
      <c r="G211" s="28">
        <v>0</v>
      </c>
      <c r="H211" s="28">
        <v>0</v>
      </c>
      <c r="I211" s="28">
        <v>0</v>
      </c>
      <c r="J211" s="28" t="s">
        <v>78</v>
      </c>
    </row>
    <row r="212" spans="2:10" ht="15">
      <c r="B212" s="32" t="s">
        <v>124</v>
      </c>
      <c r="C212" s="33" t="s">
        <v>88</v>
      </c>
      <c r="D212" s="28">
        <v>65</v>
      </c>
      <c r="E212" s="28">
        <v>71</v>
      </c>
      <c r="F212" s="28">
        <v>101</v>
      </c>
      <c r="G212" s="28">
        <v>101.8</v>
      </c>
      <c r="H212" s="28">
        <v>102.072</v>
      </c>
      <c r="I212" s="28">
        <v>56.613</v>
      </c>
      <c r="J212" s="28" t="s">
        <v>78</v>
      </c>
    </row>
    <row r="213" spans="2:10" ht="15">
      <c r="B213" s="32" t="s">
        <v>124</v>
      </c>
      <c r="C213" s="33" t="s">
        <v>89</v>
      </c>
      <c r="D213" s="28">
        <v>0</v>
      </c>
      <c r="E213" s="28">
        <v>0</v>
      </c>
      <c r="F213" s="28">
        <v>0</v>
      </c>
      <c r="G213" s="28">
        <v>0</v>
      </c>
      <c r="H213" s="28">
        <v>0</v>
      </c>
      <c r="I213" s="28">
        <v>0</v>
      </c>
      <c r="J213" s="28" t="s">
        <v>78</v>
      </c>
    </row>
    <row r="214" spans="2:10" ht="15">
      <c r="B214" s="32" t="s">
        <v>124</v>
      </c>
      <c r="C214" s="33" t="s">
        <v>111</v>
      </c>
      <c r="D214" s="28">
        <v>0</v>
      </c>
      <c r="E214" s="28">
        <v>0</v>
      </c>
      <c r="F214" s="28">
        <v>0</v>
      </c>
      <c r="G214" s="28">
        <v>0</v>
      </c>
      <c r="H214" s="28">
        <v>0</v>
      </c>
      <c r="I214" s="28">
        <v>0</v>
      </c>
      <c r="J214" s="28" t="s">
        <v>78</v>
      </c>
    </row>
    <row r="215" spans="2:10" ht="15">
      <c r="B215" s="32" t="s">
        <v>124</v>
      </c>
      <c r="C215" s="33" t="s">
        <v>112</v>
      </c>
      <c r="D215" s="28">
        <v>0</v>
      </c>
      <c r="E215" s="28">
        <v>0</v>
      </c>
      <c r="F215" s="28">
        <v>0</v>
      </c>
      <c r="G215" s="28">
        <v>0</v>
      </c>
      <c r="H215" s="28">
        <v>0</v>
      </c>
      <c r="I215" s="28">
        <v>0</v>
      </c>
      <c r="J215" s="28" t="s">
        <v>78</v>
      </c>
    </row>
    <row r="216" spans="2:10" ht="15">
      <c r="B216" s="32" t="s">
        <v>124</v>
      </c>
      <c r="C216" s="33" t="s">
        <v>87</v>
      </c>
      <c r="D216" s="28">
        <v>0</v>
      </c>
      <c r="E216" s="28">
        <v>0</v>
      </c>
      <c r="F216" s="28">
        <v>0</v>
      </c>
      <c r="G216" s="28">
        <v>0</v>
      </c>
      <c r="H216" s="28">
        <v>0</v>
      </c>
      <c r="I216" s="28">
        <v>0</v>
      </c>
      <c r="J216" s="28" t="s">
        <v>78</v>
      </c>
    </row>
    <row r="217" spans="2:10" ht="15">
      <c r="B217" s="34" t="s">
        <v>124</v>
      </c>
      <c r="C217" s="35" t="s">
        <v>91</v>
      </c>
      <c r="D217" s="29">
        <v>5</v>
      </c>
      <c r="E217" s="29">
        <v>1</v>
      </c>
      <c r="F217" s="29">
        <v>-5</v>
      </c>
      <c r="G217" s="29">
        <v>1</v>
      </c>
      <c r="H217" s="29">
        <v>-0.4</v>
      </c>
      <c r="I217" s="29">
        <v>1.235</v>
      </c>
      <c r="J217" s="29" t="s">
        <v>78</v>
      </c>
    </row>
    <row r="218" spans="2:10" ht="15">
      <c r="B218" s="36" t="s">
        <v>124</v>
      </c>
      <c r="C218" s="37" t="s">
        <v>113</v>
      </c>
      <c r="D218" s="56">
        <v>70</v>
      </c>
      <c r="E218" s="56">
        <v>72</v>
      </c>
      <c r="F218" s="56">
        <v>96</v>
      </c>
      <c r="G218" s="56">
        <v>102.8</v>
      </c>
      <c r="H218" s="56">
        <v>101.672</v>
      </c>
      <c r="I218" s="56">
        <v>57.848</v>
      </c>
      <c r="J218" s="56" t="s">
        <v>78</v>
      </c>
    </row>
    <row r="219" spans="2:10" ht="15">
      <c r="B219" s="30" t="s">
        <v>99</v>
      </c>
      <c r="C219" s="31" t="s">
        <v>107</v>
      </c>
      <c r="D219" s="27">
        <v>0</v>
      </c>
      <c r="E219" s="27">
        <v>0</v>
      </c>
      <c r="F219" s="27">
        <v>0</v>
      </c>
      <c r="G219" s="27">
        <v>0</v>
      </c>
      <c r="H219" s="27">
        <v>0</v>
      </c>
      <c r="I219" s="27">
        <v>0</v>
      </c>
      <c r="J219" s="27" t="s">
        <v>78</v>
      </c>
    </row>
    <row r="220" spans="2:10" ht="15">
      <c r="B220" s="32" t="s">
        <v>99</v>
      </c>
      <c r="C220" s="33" t="s">
        <v>108</v>
      </c>
      <c r="D220" s="28">
        <v>0</v>
      </c>
      <c r="E220" s="28">
        <v>0</v>
      </c>
      <c r="F220" s="28">
        <v>0</v>
      </c>
      <c r="G220" s="28">
        <v>0</v>
      </c>
      <c r="H220" s="28">
        <v>0</v>
      </c>
      <c r="I220" s="28">
        <v>0</v>
      </c>
      <c r="J220" s="28" t="s">
        <v>78</v>
      </c>
    </row>
    <row r="221" spans="2:10" ht="15">
      <c r="B221" s="32" t="s">
        <v>99</v>
      </c>
      <c r="C221" s="33" t="s">
        <v>109</v>
      </c>
      <c r="D221" s="28">
        <v>0</v>
      </c>
      <c r="E221" s="28">
        <v>0</v>
      </c>
      <c r="F221" s="28">
        <v>0</v>
      </c>
      <c r="G221" s="28">
        <v>0</v>
      </c>
      <c r="H221" s="28">
        <v>0</v>
      </c>
      <c r="I221" s="28">
        <v>0</v>
      </c>
      <c r="J221" s="28" t="s">
        <v>78</v>
      </c>
    </row>
    <row r="222" spans="2:10" ht="15">
      <c r="B222" s="32" t="s">
        <v>99</v>
      </c>
      <c r="C222" s="33" t="s">
        <v>110</v>
      </c>
      <c r="D222" s="28">
        <v>0</v>
      </c>
      <c r="E222" s="28">
        <v>0</v>
      </c>
      <c r="F222" s="28">
        <v>0</v>
      </c>
      <c r="G222" s="28">
        <v>0</v>
      </c>
      <c r="H222" s="28">
        <v>0</v>
      </c>
      <c r="I222" s="28">
        <v>0</v>
      </c>
      <c r="J222" s="28" t="s">
        <v>78</v>
      </c>
    </row>
    <row r="223" spans="2:10" ht="15">
      <c r="B223" s="32" t="s">
        <v>99</v>
      </c>
      <c r="C223" s="33" t="s">
        <v>88</v>
      </c>
      <c r="D223" s="28">
        <v>0</v>
      </c>
      <c r="E223" s="28">
        <v>0</v>
      </c>
      <c r="F223" s="28">
        <v>0</v>
      </c>
      <c r="G223" s="28">
        <v>0</v>
      </c>
      <c r="H223" s="28">
        <v>0</v>
      </c>
      <c r="I223" s="28">
        <v>0</v>
      </c>
      <c r="J223" s="28" t="s">
        <v>78</v>
      </c>
    </row>
    <row r="224" spans="2:10" ht="15">
      <c r="B224" s="32" t="s">
        <v>99</v>
      </c>
      <c r="C224" s="33" t="s">
        <v>89</v>
      </c>
      <c r="D224" s="28">
        <v>0</v>
      </c>
      <c r="E224" s="28">
        <v>0</v>
      </c>
      <c r="F224" s="28">
        <v>0</v>
      </c>
      <c r="G224" s="28">
        <v>0</v>
      </c>
      <c r="H224" s="28">
        <v>0</v>
      </c>
      <c r="I224" s="28">
        <v>0</v>
      </c>
      <c r="J224" s="28" t="s">
        <v>78</v>
      </c>
    </row>
    <row r="225" spans="2:10" ht="15">
      <c r="B225" s="32" t="s">
        <v>99</v>
      </c>
      <c r="C225" s="33" t="s">
        <v>111</v>
      </c>
      <c r="D225" s="28">
        <v>0</v>
      </c>
      <c r="E225" s="28">
        <v>0</v>
      </c>
      <c r="F225" s="28">
        <v>0</v>
      </c>
      <c r="G225" s="28">
        <v>0</v>
      </c>
      <c r="H225" s="28">
        <v>0</v>
      </c>
      <c r="I225" s="28">
        <v>0</v>
      </c>
      <c r="J225" s="28" t="s">
        <v>78</v>
      </c>
    </row>
    <row r="226" spans="2:10" ht="15">
      <c r="B226" s="32" t="s">
        <v>99</v>
      </c>
      <c r="C226" s="33" t="s">
        <v>112</v>
      </c>
      <c r="D226" s="28">
        <v>0</v>
      </c>
      <c r="E226" s="28">
        <v>0</v>
      </c>
      <c r="F226" s="28">
        <v>0</v>
      </c>
      <c r="G226" s="28">
        <v>0</v>
      </c>
      <c r="H226" s="28">
        <v>0</v>
      </c>
      <c r="I226" s="28">
        <v>0</v>
      </c>
      <c r="J226" s="28" t="s">
        <v>78</v>
      </c>
    </row>
    <row r="227" spans="2:10" ht="15">
      <c r="B227" s="32" t="s">
        <v>99</v>
      </c>
      <c r="C227" s="33" t="s">
        <v>87</v>
      </c>
      <c r="D227" s="28">
        <v>0</v>
      </c>
      <c r="E227" s="28">
        <v>0</v>
      </c>
      <c r="F227" s="28">
        <v>0</v>
      </c>
      <c r="G227" s="28">
        <v>0</v>
      </c>
      <c r="H227" s="28">
        <v>0</v>
      </c>
      <c r="I227" s="28">
        <v>0</v>
      </c>
      <c r="J227" s="28" t="s">
        <v>78</v>
      </c>
    </row>
    <row r="228" spans="2:10" ht="15">
      <c r="B228" s="34" t="s">
        <v>99</v>
      </c>
      <c r="C228" s="35" t="s">
        <v>91</v>
      </c>
      <c r="D228" s="29">
        <v>0</v>
      </c>
      <c r="E228" s="29">
        <v>0</v>
      </c>
      <c r="F228" s="29">
        <v>0</v>
      </c>
      <c r="G228" s="29">
        <v>0</v>
      </c>
      <c r="H228" s="29">
        <v>0</v>
      </c>
      <c r="I228" s="29">
        <v>0</v>
      </c>
      <c r="J228" s="29" t="s">
        <v>78</v>
      </c>
    </row>
    <row r="229" spans="2:10" ht="15">
      <c r="B229" s="36" t="s">
        <v>99</v>
      </c>
      <c r="C229" s="37" t="s">
        <v>113</v>
      </c>
      <c r="D229" s="56">
        <v>0</v>
      </c>
      <c r="E229" s="56">
        <v>0</v>
      </c>
      <c r="F229" s="56">
        <v>0</v>
      </c>
      <c r="G229" s="56">
        <v>0</v>
      </c>
      <c r="H229" s="56">
        <v>0</v>
      </c>
      <c r="I229" s="56">
        <v>0</v>
      </c>
      <c r="J229" s="56" t="s">
        <v>78</v>
      </c>
    </row>
    <row r="230" spans="2:10" ht="15">
      <c r="B230" s="30" t="s">
        <v>100</v>
      </c>
      <c r="C230" s="31" t="s">
        <v>107</v>
      </c>
      <c r="D230" s="27">
        <v>0</v>
      </c>
      <c r="E230" s="27">
        <v>0</v>
      </c>
      <c r="F230" s="27">
        <v>0</v>
      </c>
      <c r="G230" s="27">
        <v>0</v>
      </c>
      <c r="H230" s="27">
        <v>0</v>
      </c>
      <c r="I230" s="27">
        <v>0</v>
      </c>
      <c r="J230" s="27" t="s">
        <v>78</v>
      </c>
    </row>
    <row r="231" spans="2:10" ht="15">
      <c r="B231" s="32" t="s">
        <v>100</v>
      </c>
      <c r="C231" s="33" t="s">
        <v>108</v>
      </c>
      <c r="D231" s="28">
        <v>0</v>
      </c>
      <c r="E231" s="28">
        <v>0</v>
      </c>
      <c r="F231" s="28">
        <v>0</v>
      </c>
      <c r="G231" s="28">
        <v>0</v>
      </c>
      <c r="H231" s="28">
        <v>0</v>
      </c>
      <c r="I231" s="28">
        <v>0</v>
      </c>
      <c r="J231" s="28" t="s">
        <v>78</v>
      </c>
    </row>
    <row r="232" spans="2:10" ht="15">
      <c r="B232" s="32" t="s">
        <v>100</v>
      </c>
      <c r="C232" s="33" t="s">
        <v>109</v>
      </c>
      <c r="D232" s="28">
        <v>0</v>
      </c>
      <c r="E232" s="28">
        <v>0</v>
      </c>
      <c r="F232" s="28">
        <v>0</v>
      </c>
      <c r="G232" s="28">
        <v>0</v>
      </c>
      <c r="H232" s="28">
        <v>0</v>
      </c>
      <c r="I232" s="28">
        <v>0</v>
      </c>
      <c r="J232" s="28" t="s">
        <v>78</v>
      </c>
    </row>
    <row r="233" spans="2:10" ht="15">
      <c r="B233" s="32" t="s">
        <v>100</v>
      </c>
      <c r="C233" s="33" t="s">
        <v>110</v>
      </c>
      <c r="D233" s="28">
        <v>0</v>
      </c>
      <c r="E233" s="28">
        <v>0</v>
      </c>
      <c r="F233" s="28">
        <v>0</v>
      </c>
      <c r="G233" s="28">
        <v>0</v>
      </c>
      <c r="H233" s="28">
        <v>0</v>
      </c>
      <c r="I233" s="28">
        <v>0</v>
      </c>
      <c r="J233" s="28" t="s">
        <v>78</v>
      </c>
    </row>
    <row r="234" spans="2:10" ht="15">
      <c r="B234" s="32" t="s">
        <v>100</v>
      </c>
      <c r="C234" s="33" t="s">
        <v>88</v>
      </c>
      <c r="D234" s="28">
        <v>65</v>
      </c>
      <c r="E234" s="28">
        <v>71</v>
      </c>
      <c r="F234" s="28">
        <v>101</v>
      </c>
      <c r="G234" s="28">
        <v>101.8</v>
      </c>
      <c r="H234" s="28">
        <v>102.072</v>
      </c>
      <c r="I234" s="28">
        <v>56.613</v>
      </c>
      <c r="J234" s="28" t="s">
        <v>78</v>
      </c>
    </row>
    <row r="235" spans="2:10" ht="15">
      <c r="B235" s="32" t="s">
        <v>100</v>
      </c>
      <c r="C235" s="33" t="s">
        <v>89</v>
      </c>
      <c r="D235" s="28">
        <v>0</v>
      </c>
      <c r="E235" s="28">
        <v>0</v>
      </c>
      <c r="F235" s="28">
        <v>0</v>
      </c>
      <c r="G235" s="28">
        <v>0</v>
      </c>
      <c r="H235" s="28">
        <v>0</v>
      </c>
      <c r="I235" s="28">
        <v>0</v>
      </c>
      <c r="J235" s="28" t="s">
        <v>78</v>
      </c>
    </row>
    <row r="236" spans="2:10" ht="15">
      <c r="B236" s="32" t="s">
        <v>100</v>
      </c>
      <c r="C236" s="33" t="s">
        <v>111</v>
      </c>
      <c r="D236" s="28">
        <v>0</v>
      </c>
      <c r="E236" s="28">
        <v>0</v>
      </c>
      <c r="F236" s="28">
        <v>0</v>
      </c>
      <c r="G236" s="28">
        <v>0</v>
      </c>
      <c r="H236" s="28">
        <v>0</v>
      </c>
      <c r="I236" s="28">
        <v>0</v>
      </c>
      <c r="J236" s="28" t="s">
        <v>78</v>
      </c>
    </row>
    <row r="237" spans="2:10" ht="15">
      <c r="B237" s="32" t="s">
        <v>100</v>
      </c>
      <c r="C237" s="33" t="s">
        <v>112</v>
      </c>
      <c r="D237" s="28">
        <v>0</v>
      </c>
      <c r="E237" s="28">
        <v>0</v>
      </c>
      <c r="F237" s="28">
        <v>0</v>
      </c>
      <c r="G237" s="28">
        <v>0</v>
      </c>
      <c r="H237" s="28">
        <v>0</v>
      </c>
      <c r="I237" s="28">
        <v>0</v>
      </c>
      <c r="J237" s="28" t="s">
        <v>78</v>
      </c>
    </row>
    <row r="238" spans="2:10" ht="15">
      <c r="B238" s="32" t="s">
        <v>100</v>
      </c>
      <c r="C238" s="33" t="s">
        <v>87</v>
      </c>
      <c r="D238" s="28">
        <v>0</v>
      </c>
      <c r="E238" s="28">
        <v>0</v>
      </c>
      <c r="F238" s="28">
        <v>0</v>
      </c>
      <c r="G238" s="28">
        <v>0</v>
      </c>
      <c r="H238" s="28">
        <v>0</v>
      </c>
      <c r="I238" s="28">
        <v>0</v>
      </c>
      <c r="J238" s="28" t="s">
        <v>78</v>
      </c>
    </row>
    <row r="239" spans="2:10" ht="15">
      <c r="B239" s="34" t="s">
        <v>100</v>
      </c>
      <c r="C239" s="35" t="s">
        <v>91</v>
      </c>
      <c r="D239" s="29">
        <v>5</v>
      </c>
      <c r="E239" s="29">
        <v>1</v>
      </c>
      <c r="F239" s="29">
        <v>-5</v>
      </c>
      <c r="G239" s="29">
        <v>1</v>
      </c>
      <c r="H239" s="29">
        <v>-0.4</v>
      </c>
      <c r="I239" s="29">
        <v>1.235</v>
      </c>
      <c r="J239" s="29" t="s">
        <v>78</v>
      </c>
    </row>
    <row r="240" spans="2:10" ht="15">
      <c r="B240" s="36" t="s">
        <v>100</v>
      </c>
      <c r="C240" s="37" t="s">
        <v>113</v>
      </c>
      <c r="D240" s="56">
        <v>70</v>
      </c>
      <c r="E240" s="56">
        <v>72</v>
      </c>
      <c r="F240" s="56">
        <v>96</v>
      </c>
      <c r="G240" s="56">
        <v>102.8</v>
      </c>
      <c r="H240" s="56">
        <v>101.672</v>
      </c>
      <c r="I240" s="56">
        <v>57.848</v>
      </c>
      <c r="J240" s="56" t="s">
        <v>78</v>
      </c>
    </row>
    <row r="241" spans="2:10" ht="15">
      <c r="B241" s="30" t="s">
        <v>125</v>
      </c>
      <c r="C241" s="31" t="s">
        <v>107</v>
      </c>
      <c r="D241" s="27">
        <v>0</v>
      </c>
      <c r="E241" s="27">
        <v>0</v>
      </c>
      <c r="F241" s="27">
        <v>0</v>
      </c>
      <c r="G241" s="27">
        <v>0</v>
      </c>
      <c r="H241" s="27">
        <v>0</v>
      </c>
      <c r="I241" s="27">
        <v>0</v>
      </c>
      <c r="J241" s="27" t="s">
        <v>78</v>
      </c>
    </row>
    <row r="242" spans="2:10" ht="15">
      <c r="B242" s="32" t="s">
        <v>125</v>
      </c>
      <c r="C242" s="33" t="s">
        <v>108</v>
      </c>
      <c r="D242" s="28">
        <v>0</v>
      </c>
      <c r="E242" s="28">
        <v>0</v>
      </c>
      <c r="F242" s="28">
        <v>0</v>
      </c>
      <c r="G242" s="28">
        <v>0</v>
      </c>
      <c r="H242" s="28">
        <v>0</v>
      </c>
      <c r="I242" s="28">
        <v>0</v>
      </c>
      <c r="J242" s="28" t="s">
        <v>78</v>
      </c>
    </row>
    <row r="243" spans="2:10" ht="15">
      <c r="B243" s="32" t="s">
        <v>125</v>
      </c>
      <c r="C243" s="33" t="s">
        <v>109</v>
      </c>
      <c r="D243" s="28">
        <v>0</v>
      </c>
      <c r="E243" s="28">
        <v>0</v>
      </c>
      <c r="F243" s="28">
        <v>0</v>
      </c>
      <c r="G243" s="28">
        <v>0</v>
      </c>
      <c r="H243" s="28">
        <v>0</v>
      </c>
      <c r="I243" s="28">
        <v>0</v>
      </c>
      <c r="J243" s="28" t="s">
        <v>78</v>
      </c>
    </row>
    <row r="244" spans="2:10" ht="15">
      <c r="B244" s="32" t="s">
        <v>125</v>
      </c>
      <c r="C244" s="33" t="s">
        <v>110</v>
      </c>
      <c r="D244" s="28">
        <v>0</v>
      </c>
      <c r="E244" s="28">
        <v>0</v>
      </c>
      <c r="F244" s="28">
        <v>0</v>
      </c>
      <c r="G244" s="28">
        <v>0</v>
      </c>
      <c r="H244" s="28">
        <v>0</v>
      </c>
      <c r="I244" s="28">
        <v>0</v>
      </c>
      <c r="J244" s="28" t="s">
        <v>78</v>
      </c>
    </row>
    <row r="245" spans="2:10" ht="15">
      <c r="B245" s="32" t="s">
        <v>125</v>
      </c>
      <c r="C245" s="33" t="s">
        <v>88</v>
      </c>
      <c r="D245" s="28">
        <v>0</v>
      </c>
      <c r="E245" s="28">
        <v>0</v>
      </c>
      <c r="F245" s="28">
        <v>0</v>
      </c>
      <c r="G245" s="28">
        <v>0</v>
      </c>
      <c r="H245" s="28">
        <v>0</v>
      </c>
      <c r="I245" s="28">
        <v>0</v>
      </c>
      <c r="J245" s="28" t="s">
        <v>78</v>
      </c>
    </row>
    <row r="246" spans="2:10" ht="15">
      <c r="B246" s="32" t="s">
        <v>125</v>
      </c>
      <c r="C246" s="33" t="s">
        <v>89</v>
      </c>
      <c r="D246" s="28">
        <v>0</v>
      </c>
      <c r="E246" s="28">
        <v>0</v>
      </c>
      <c r="F246" s="28">
        <v>0</v>
      </c>
      <c r="G246" s="28">
        <v>0</v>
      </c>
      <c r="H246" s="28">
        <v>0</v>
      </c>
      <c r="I246" s="28">
        <v>0</v>
      </c>
      <c r="J246" s="28" t="s">
        <v>78</v>
      </c>
    </row>
    <row r="247" spans="2:10" ht="15">
      <c r="B247" s="32" t="s">
        <v>125</v>
      </c>
      <c r="C247" s="33" t="s">
        <v>111</v>
      </c>
      <c r="D247" s="28">
        <v>0</v>
      </c>
      <c r="E247" s="28">
        <v>0</v>
      </c>
      <c r="F247" s="28">
        <v>0</v>
      </c>
      <c r="G247" s="28">
        <v>0</v>
      </c>
      <c r="H247" s="28">
        <v>0</v>
      </c>
      <c r="I247" s="28">
        <v>0</v>
      </c>
      <c r="J247" s="28" t="s">
        <v>78</v>
      </c>
    </row>
    <row r="248" spans="2:10" ht="15">
      <c r="B248" s="32" t="s">
        <v>125</v>
      </c>
      <c r="C248" s="33" t="s">
        <v>112</v>
      </c>
      <c r="D248" s="28">
        <v>0</v>
      </c>
      <c r="E248" s="28">
        <v>0</v>
      </c>
      <c r="F248" s="28">
        <v>0</v>
      </c>
      <c r="G248" s="28">
        <v>0</v>
      </c>
      <c r="H248" s="28">
        <v>0</v>
      </c>
      <c r="I248" s="28">
        <v>0</v>
      </c>
      <c r="J248" s="28" t="s">
        <v>78</v>
      </c>
    </row>
    <row r="249" spans="2:10" ht="15">
      <c r="B249" s="32" t="s">
        <v>125</v>
      </c>
      <c r="C249" s="33" t="s">
        <v>87</v>
      </c>
      <c r="D249" s="28">
        <v>0</v>
      </c>
      <c r="E249" s="28">
        <v>0</v>
      </c>
      <c r="F249" s="28">
        <v>0</v>
      </c>
      <c r="G249" s="28">
        <v>0</v>
      </c>
      <c r="H249" s="28">
        <v>0</v>
      </c>
      <c r="I249" s="28">
        <v>0</v>
      </c>
      <c r="J249" s="28" t="s">
        <v>78</v>
      </c>
    </row>
    <row r="250" spans="2:10" ht="15">
      <c r="B250" s="34" t="s">
        <v>125</v>
      </c>
      <c r="C250" s="35" t="s">
        <v>91</v>
      </c>
      <c r="D250" s="29">
        <v>0</v>
      </c>
      <c r="E250" s="29">
        <v>0</v>
      </c>
      <c r="F250" s="29">
        <v>0</v>
      </c>
      <c r="G250" s="29">
        <v>0</v>
      </c>
      <c r="H250" s="29">
        <v>0</v>
      </c>
      <c r="I250" s="29">
        <v>0</v>
      </c>
      <c r="J250" s="29" t="s">
        <v>78</v>
      </c>
    </row>
    <row r="251" spans="2:10" ht="15">
      <c r="B251" s="36" t="s">
        <v>125</v>
      </c>
      <c r="C251" s="37" t="s">
        <v>113</v>
      </c>
      <c r="D251" s="56">
        <v>0</v>
      </c>
      <c r="E251" s="56">
        <v>0</v>
      </c>
      <c r="F251" s="56">
        <v>0</v>
      </c>
      <c r="G251" s="56">
        <v>0</v>
      </c>
      <c r="H251" s="56">
        <v>0</v>
      </c>
      <c r="I251" s="56">
        <v>0</v>
      </c>
      <c r="J251" s="56" t="s">
        <v>78</v>
      </c>
    </row>
    <row r="252" spans="2:10" ht="15">
      <c r="B252" s="30" t="s">
        <v>126</v>
      </c>
      <c r="C252" s="31" t="s">
        <v>107</v>
      </c>
      <c r="D252" s="27">
        <v>0</v>
      </c>
      <c r="E252" s="27">
        <v>0</v>
      </c>
      <c r="F252" s="27">
        <v>0</v>
      </c>
      <c r="G252" s="27">
        <v>0</v>
      </c>
      <c r="H252" s="27">
        <v>0</v>
      </c>
      <c r="I252" s="27">
        <v>0</v>
      </c>
      <c r="J252" s="27" t="s">
        <v>78</v>
      </c>
    </row>
    <row r="253" spans="2:10" ht="15">
      <c r="B253" s="32" t="s">
        <v>126</v>
      </c>
      <c r="C253" s="33" t="s">
        <v>108</v>
      </c>
      <c r="D253" s="28">
        <v>5</v>
      </c>
      <c r="E253" s="28">
        <v>9</v>
      </c>
      <c r="F253" s="28">
        <v>10</v>
      </c>
      <c r="G253" s="28">
        <v>9.6</v>
      </c>
      <c r="H253" s="28">
        <v>15.486</v>
      </c>
      <c r="I253" s="28">
        <v>11.623</v>
      </c>
      <c r="J253" s="28" t="s">
        <v>78</v>
      </c>
    </row>
    <row r="254" spans="2:10" ht="15">
      <c r="B254" s="32" t="s">
        <v>126</v>
      </c>
      <c r="C254" s="33" t="s">
        <v>109</v>
      </c>
      <c r="D254" s="28">
        <v>0</v>
      </c>
      <c r="E254" s="28">
        <v>0</v>
      </c>
      <c r="F254" s="28">
        <v>0</v>
      </c>
      <c r="G254" s="28">
        <v>0</v>
      </c>
      <c r="H254" s="28">
        <v>0</v>
      </c>
      <c r="I254" s="28">
        <v>0</v>
      </c>
      <c r="J254" s="28" t="s">
        <v>78</v>
      </c>
    </row>
    <row r="255" spans="2:10" ht="15">
      <c r="B255" s="32" t="s">
        <v>126</v>
      </c>
      <c r="C255" s="33" t="s">
        <v>110</v>
      </c>
      <c r="D255" s="28">
        <v>0</v>
      </c>
      <c r="E255" s="28">
        <v>0</v>
      </c>
      <c r="F255" s="28">
        <v>0</v>
      </c>
      <c r="G255" s="28">
        <v>0</v>
      </c>
      <c r="H255" s="28">
        <v>0</v>
      </c>
      <c r="I255" s="28">
        <v>0</v>
      </c>
      <c r="J255" s="28" t="s">
        <v>78</v>
      </c>
    </row>
    <row r="256" spans="2:10" ht="15">
      <c r="B256" s="32" t="s">
        <v>126</v>
      </c>
      <c r="C256" s="33" t="s">
        <v>88</v>
      </c>
      <c r="D256" s="28">
        <v>597</v>
      </c>
      <c r="E256" s="28">
        <v>658</v>
      </c>
      <c r="F256" s="28">
        <v>575</v>
      </c>
      <c r="G256" s="28">
        <v>562.9</v>
      </c>
      <c r="H256" s="28">
        <v>552.686</v>
      </c>
      <c r="I256" s="28">
        <v>567.559</v>
      </c>
      <c r="J256" s="28" t="s">
        <v>78</v>
      </c>
    </row>
    <row r="257" spans="2:10" ht="15">
      <c r="B257" s="32" t="s">
        <v>126</v>
      </c>
      <c r="C257" s="33" t="s">
        <v>89</v>
      </c>
      <c r="D257" s="28">
        <v>1</v>
      </c>
      <c r="E257" s="28">
        <v>0</v>
      </c>
      <c r="F257" s="28">
        <v>11</v>
      </c>
      <c r="G257" s="28">
        <v>3.8</v>
      </c>
      <c r="H257" s="28">
        <v>0.308</v>
      </c>
      <c r="I257" s="28">
        <v>4.15</v>
      </c>
      <c r="J257" s="28" t="s">
        <v>78</v>
      </c>
    </row>
    <row r="258" spans="2:10" ht="15">
      <c r="B258" s="32" t="s">
        <v>126</v>
      </c>
      <c r="C258" s="33" t="s">
        <v>111</v>
      </c>
      <c r="D258" s="28">
        <v>0</v>
      </c>
      <c r="E258" s="28">
        <v>0</v>
      </c>
      <c r="F258" s="28">
        <v>0</v>
      </c>
      <c r="G258" s="28">
        <v>1.6</v>
      </c>
      <c r="H258" s="28">
        <v>2.1</v>
      </c>
      <c r="I258" s="28">
        <v>0</v>
      </c>
      <c r="J258" s="28" t="s">
        <v>78</v>
      </c>
    </row>
    <row r="259" spans="2:10" ht="15">
      <c r="B259" s="32" t="s">
        <v>126</v>
      </c>
      <c r="C259" s="33" t="s">
        <v>112</v>
      </c>
      <c r="D259" s="28">
        <v>0</v>
      </c>
      <c r="E259" s="28">
        <v>0</v>
      </c>
      <c r="F259" s="28">
        <v>0</v>
      </c>
      <c r="G259" s="28">
        <v>0</v>
      </c>
      <c r="H259" s="28">
        <v>0</v>
      </c>
      <c r="I259" s="28">
        <v>0</v>
      </c>
      <c r="J259" s="28" t="s">
        <v>78</v>
      </c>
    </row>
    <row r="260" spans="2:10" ht="15">
      <c r="B260" s="32" t="s">
        <v>126</v>
      </c>
      <c r="C260" s="33" t="s">
        <v>87</v>
      </c>
      <c r="D260" s="28">
        <v>0</v>
      </c>
      <c r="E260" s="28">
        <v>0</v>
      </c>
      <c r="F260" s="28">
        <v>0</v>
      </c>
      <c r="G260" s="28">
        <v>0</v>
      </c>
      <c r="H260" s="28">
        <v>0</v>
      </c>
      <c r="I260" s="28">
        <v>0</v>
      </c>
      <c r="J260" s="28" t="s">
        <v>78</v>
      </c>
    </row>
    <row r="261" spans="2:10" ht="15">
      <c r="B261" s="34" t="s">
        <v>126</v>
      </c>
      <c r="C261" s="35" t="s">
        <v>91</v>
      </c>
      <c r="D261" s="29">
        <v>4</v>
      </c>
      <c r="E261" s="29">
        <v>-16</v>
      </c>
      <c r="F261" s="29">
        <v>14</v>
      </c>
      <c r="G261" s="29">
        <v>-17.8</v>
      </c>
      <c r="H261" s="29">
        <v>20.5</v>
      </c>
      <c r="I261" s="29">
        <v>-17.56</v>
      </c>
      <c r="J261" s="29" t="s">
        <v>78</v>
      </c>
    </row>
    <row r="262" spans="2:10" ht="15">
      <c r="B262" s="36" t="s">
        <v>126</v>
      </c>
      <c r="C262" s="37" t="s">
        <v>113</v>
      </c>
      <c r="D262" s="56">
        <v>605</v>
      </c>
      <c r="E262" s="56">
        <v>651</v>
      </c>
      <c r="F262" s="56">
        <v>588</v>
      </c>
      <c r="G262" s="56">
        <v>549.3</v>
      </c>
      <c r="H262" s="56">
        <v>586.264</v>
      </c>
      <c r="I262" s="56">
        <v>557.472</v>
      </c>
      <c r="J262" s="56" t="s">
        <v>78</v>
      </c>
    </row>
    <row r="263" spans="2:10" ht="15">
      <c r="B263" s="30" t="s">
        <v>101</v>
      </c>
      <c r="C263" s="31" t="s">
        <v>107</v>
      </c>
      <c r="D263" s="27">
        <v>0</v>
      </c>
      <c r="E263" s="27">
        <v>0</v>
      </c>
      <c r="F263" s="27">
        <v>0</v>
      </c>
      <c r="G263" s="27">
        <v>0</v>
      </c>
      <c r="H263" s="27">
        <v>0</v>
      </c>
      <c r="I263" s="27">
        <v>0</v>
      </c>
      <c r="J263" s="27" t="s">
        <v>78</v>
      </c>
    </row>
    <row r="264" spans="2:10" ht="15">
      <c r="B264" s="32" t="s">
        <v>101</v>
      </c>
      <c r="C264" s="33" t="s">
        <v>108</v>
      </c>
      <c r="D264" s="28">
        <v>0</v>
      </c>
      <c r="E264" s="28">
        <v>0</v>
      </c>
      <c r="F264" s="28">
        <v>0</v>
      </c>
      <c r="G264" s="28">
        <v>0</v>
      </c>
      <c r="H264" s="28">
        <v>0</v>
      </c>
      <c r="I264" s="28">
        <v>0</v>
      </c>
      <c r="J264" s="28" t="s">
        <v>78</v>
      </c>
    </row>
    <row r="265" spans="2:10" ht="15">
      <c r="B265" s="32" t="s">
        <v>101</v>
      </c>
      <c r="C265" s="33" t="s">
        <v>109</v>
      </c>
      <c r="D265" s="28">
        <v>0</v>
      </c>
      <c r="E265" s="28">
        <v>0</v>
      </c>
      <c r="F265" s="28">
        <v>0</v>
      </c>
      <c r="G265" s="28">
        <v>0</v>
      </c>
      <c r="H265" s="28">
        <v>0</v>
      </c>
      <c r="I265" s="28">
        <v>0</v>
      </c>
      <c r="J265" s="28" t="s">
        <v>78</v>
      </c>
    </row>
    <row r="266" spans="2:10" ht="15">
      <c r="B266" s="32" t="s">
        <v>101</v>
      </c>
      <c r="C266" s="33" t="s">
        <v>110</v>
      </c>
      <c r="D266" s="28">
        <v>0</v>
      </c>
      <c r="E266" s="28">
        <v>0</v>
      </c>
      <c r="F266" s="28">
        <v>0</v>
      </c>
      <c r="G266" s="28">
        <v>0</v>
      </c>
      <c r="H266" s="28">
        <v>0</v>
      </c>
      <c r="I266" s="28">
        <v>0</v>
      </c>
      <c r="J266" s="28" t="s">
        <v>78</v>
      </c>
    </row>
    <row r="267" spans="2:10" ht="15">
      <c r="B267" s="32" t="s">
        <v>101</v>
      </c>
      <c r="C267" s="33" t="s">
        <v>88</v>
      </c>
      <c r="D267" s="28">
        <v>0</v>
      </c>
      <c r="E267" s="28">
        <v>0</v>
      </c>
      <c r="F267" s="28">
        <v>0</v>
      </c>
      <c r="G267" s="28">
        <v>0</v>
      </c>
      <c r="H267" s="28">
        <v>0</v>
      </c>
      <c r="I267" s="28">
        <v>0</v>
      </c>
      <c r="J267" s="28" t="s">
        <v>78</v>
      </c>
    </row>
    <row r="268" spans="2:10" ht="15">
      <c r="B268" s="32" t="s">
        <v>101</v>
      </c>
      <c r="C268" s="33" t="s">
        <v>89</v>
      </c>
      <c r="D268" s="28">
        <v>0</v>
      </c>
      <c r="E268" s="28">
        <v>0</v>
      </c>
      <c r="F268" s="28">
        <v>0</v>
      </c>
      <c r="G268" s="28">
        <v>0</v>
      </c>
      <c r="H268" s="28">
        <v>0</v>
      </c>
      <c r="I268" s="28">
        <v>0</v>
      </c>
      <c r="J268" s="28" t="s">
        <v>78</v>
      </c>
    </row>
    <row r="269" spans="2:10" ht="15">
      <c r="B269" s="32" t="s">
        <v>101</v>
      </c>
      <c r="C269" s="33" t="s">
        <v>111</v>
      </c>
      <c r="D269" s="28">
        <v>0</v>
      </c>
      <c r="E269" s="28">
        <v>0</v>
      </c>
      <c r="F269" s="28">
        <v>0</v>
      </c>
      <c r="G269" s="28">
        <v>0</v>
      </c>
      <c r="H269" s="28">
        <v>0</v>
      </c>
      <c r="I269" s="28">
        <v>0</v>
      </c>
      <c r="J269" s="28" t="s">
        <v>78</v>
      </c>
    </row>
    <row r="270" spans="2:10" ht="15">
      <c r="B270" s="32" t="s">
        <v>101</v>
      </c>
      <c r="C270" s="33" t="s">
        <v>112</v>
      </c>
      <c r="D270" s="28">
        <v>0</v>
      </c>
      <c r="E270" s="28">
        <v>0</v>
      </c>
      <c r="F270" s="28">
        <v>0</v>
      </c>
      <c r="G270" s="28">
        <v>0</v>
      </c>
      <c r="H270" s="28">
        <v>0</v>
      </c>
      <c r="I270" s="28">
        <v>0</v>
      </c>
      <c r="J270" s="28" t="s">
        <v>78</v>
      </c>
    </row>
    <row r="271" spans="2:10" ht="15">
      <c r="B271" s="32" t="s">
        <v>101</v>
      </c>
      <c r="C271" s="33" t="s">
        <v>87</v>
      </c>
      <c r="D271" s="28">
        <v>0</v>
      </c>
      <c r="E271" s="28">
        <v>0</v>
      </c>
      <c r="F271" s="28">
        <v>0</v>
      </c>
      <c r="G271" s="28">
        <v>0</v>
      </c>
      <c r="H271" s="28">
        <v>0</v>
      </c>
      <c r="I271" s="28">
        <v>0</v>
      </c>
      <c r="J271" s="28" t="s">
        <v>78</v>
      </c>
    </row>
    <row r="272" spans="2:10" ht="15">
      <c r="B272" s="34" t="s">
        <v>101</v>
      </c>
      <c r="C272" s="35" t="s">
        <v>91</v>
      </c>
      <c r="D272" s="29">
        <v>0</v>
      </c>
      <c r="E272" s="29">
        <v>0</v>
      </c>
      <c r="F272" s="29">
        <v>0</v>
      </c>
      <c r="G272" s="29">
        <v>0</v>
      </c>
      <c r="H272" s="29">
        <v>0</v>
      </c>
      <c r="I272" s="29">
        <v>0</v>
      </c>
      <c r="J272" s="29" t="s">
        <v>78</v>
      </c>
    </row>
    <row r="273" spans="2:10" ht="15">
      <c r="B273" s="36" t="s">
        <v>101</v>
      </c>
      <c r="C273" s="37" t="s">
        <v>113</v>
      </c>
      <c r="D273" s="56">
        <v>0</v>
      </c>
      <c r="E273" s="56">
        <v>0</v>
      </c>
      <c r="F273" s="56">
        <v>0</v>
      </c>
      <c r="G273" s="56">
        <v>0</v>
      </c>
      <c r="H273" s="56">
        <v>0</v>
      </c>
      <c r="I273" s="56">
        <v>0</v>
      </c>
      <c r="J273" s="56" t="s">
        <v>78</v>
      </c>
    </row>
    <row r="274" spans="2:10" ht="15">
      <c r="B274" s="30" t="s">
        <v>102</v>
      </c>
      <c r="C274" s="31" t="s">
        <v>107</v>
      </c>
      <c r="D274" s="27">
        <v>0</v>
      </c>
      <c r="E274" s="27">
        <v>0</v>
      </c>
      <c r="F274" s="27">
        <v>0</v>
      </c>
      <c r="G274" s="27">
        <v>0</v>
      </c>
      <c r="H274" s="27">
        <v>0</v>
      </c>
      <c r="I274" s="27">
        <v>0</v>
      </c>
      <c r="J274" s="27" t="s">
        <v>78</v>
      </c>
    </row>
    <row r="275" spans="2:10" ht="15">
      <c r="B275" s="32" t="s">
        <v>102</v>
      </c>
      <c r="C275" s="33" t="s">
        <v>108</v>
      </c>
      <c r="D275" s="28">
        <v>5</v>
      </c>
      <c r="E275" s="28">
        <v>9</v>
      </c>
      <c r="F275" s="28">
        <v>10</v>
      </c>
      <c r="G275" s="28">
        <v>9.6</v>
      </c>
      <c r="H275" s="28">
        <v>15.486</v>
      </c>
      <c r="I275" s="28">
        <v>11.623</v>
      </c>
      <c r="J275" s="28" t="s">
        <v>78</v>
      </c>
    </row>
    <row r="276" spans="2:10" ht="15">
      <c r="B276" s="32" t="s">
        <v>102</v>
      </c>
      <c r="C276" s="33" t="s">
        <v>109</v>
      </c>
      <c r="D276" s="28">
        <v>0</v>
      </c>
      <c r="E276" s="28">
        <v>0</v>
      </c>
      <c r="F276" s="28">
        <v>0</v>
      </c>
      <c r="G276" s="28">
        <v>0</v>
      </c>
      <c r="H276" s="28">
        <v>0</v>
      </c>
      <c r="I276" s="28">
        <v>0</v>
      </c>
      <c r="J276" s="28" t="s">
        <v>78</v>
      </c>
    </row>
    <row r="277" spans="2:10" ht="15">
      <c r="B277" s="32" t="s">
        <v>102</v>
      </c>
      <c r="C277" s="33" t="s">
        <v>110</v>
      </c>
      <c r="D277" s="28">
        <v>0</v>
      </c>
      <c r="E277" s="28">
        <v>0</v>
      </c>
      <c r="F277" s="28">
        <v>0</v>
      </c>
      <c r="G277" s="28">
        <v>0</v>
      </c>
      <c r="H277" s="28">
        <v>0</v>
      </c>
      <c r="I277" s="28">
        <v>0</v>
      </c>
      <c r="J277" s="28" t="s">
        <v>78</v>
      </c>
    </row>
    <row r="278" spans="2:10" ht="15">
      <c r="B278" s="32" t="s">
        <v>102</v>
      </c>
      <c r="C278" s="33" t="s">
        <v>88</v>
      </c>
      <c r="D278" s="28">
        <v>597</v>
      </c>
      <c r="E278" s="28">
        <v>658</v>
      </c>
      <c r="F278" s="28">
        <v>575</v>
      </c>
      <c r="G278" s="28">
        <v>562.9</v>
      </c>
      <c r="H278" s="28">
        <v>552.686</v>
      </c>
      <c r="I278" s="28">
        <v>567.559</v>
      </c>
      <c r="J278" s="28" t="s">
        <v>78</v>
      </c>
    </row>
    <row r="279" spans="2:10" ht="15">
      <c r="B279" s="32" t="s">
        <v>102</v>
      </c>
      <c r="C279" s="33" t="s">
        <v>89</v>
      </c>
      <c r="D279" s="28">
        <v>1</v>
      </c>
      <c r="E279" s="28">
        <v>0</v>
      </c>
      <c r="F279" s="28">
        <v>11</v>
      </c>
      <c r="G279" s="28">
        <v>3.8</v>
      </c>
      <c r="H279" s="28">
        <v>0.308</v>
      </c>
      <c r="I279" s="28">
        <v>4.15</v>
      </c>
      <c r="J279" s="28" t="s">
        <v>78</v>
      </c>
    </row>
    <row r="280" spans="2:10" ht="15">
      <c r="B280" s="32" t="s">
        <v>102</v>
      </c>
      <c r="C280" s="33" t="s">
        <v>111</v>
      </c>
      <c r="D280" s="28">
        <v>0</v>
      </c>
      <c r="E280" s="28">
        <v>0</v>
      </c>
      <c r="F280" s="28">
        <v>0</v>
      </c>
      <c r="G280" s="28">
        <v>1.6</v>
      </c>
      <c r="H280" s="28">
        <v>2.1</v>
      </c>
      <c r="I280" s="28">
        <v>0</v>
      </c>
      <c r="J280" s="28" t="s">
        <v>78</v>
      </c>
    </row>
    <row r="281" spans="2:10" ht="15">
      <c r="B281" s="32" t="s">
        <v>102</v>
      </c>
      <c r="C281" s="33" t="s">
        <v>112</v>
      </c>
      <c r="D281" s="28">
        <v>0</v>
      </c>
      <c r="E281" s="28">
        <v>0</v>
      </c>
      <c r="F281" s="28">
        <v>0</v>
      </c>
      <c r="G281" s="28">
        <v>0</v>
      </c>
      <c r="H281" s="28">
        <v>0</v>
      </c>
      <c r="I281" s="28">
        <v>0</v>
      </c>
      <c r="J281" s="28" t="s">
        <v>78</v>
      </c>
    </row>
    <row r="282" spans="2:10" ht="15">
      <c r="B282" s="32" t="s">
        <v>102</v>
      </c>
      <c r="C282" s="33" t="s">
        <v>87</v>
      </c>
      <c r="D282" s="28">
        <v>0</v>
      </c>
      <c r="E282" s="28">
        <v>0</v>
      </c>
      <c r="F282" s="28">
        <v>0</v>
      </c>
      <c r="G282" s="28">
        <v>0</v>
      </c>
      <c r="H282" s="28">
        <v>0</v>
      </c>
      <c r="I282" s="28">
        <v>0</v>
      </c>
      <c r="J282" s="28" t="s">
        <v>78</v>
      </c>
    </row>
    <row r="283" spans="2:10" ht="15">
      <c r="B283" s="34" t="s">
        <v>102</v>
      </c>
      <c r="C283" s="35" t="s">
        <v>91</v>
      </c>
      <c r="D283" s="29">
        <v>4</v>
      </c>
      <c r="E283" s="29">
        <v>-16</v>
      </c>
      <c r="F283" s="29">
        <v>14</v>
      </c>
      <c r="G283" s="29">
        <v>-17.8</v>
      </c>
      <c r="H283" s="29">
        <v>20.5</v>
      </c>
      <c r="I283" s="29">
        <v>-17.56</v>
      </c>
      <c r="J283" s="29" t="s">
        <v>78</v>
      </c>
    </row>
    <row r="284" spans="2:10" ht="15">
      <c r="B284" s="36" t="s">
        <v>102</v>
      </c>
      <c r="C284" s="37" t="s">
        <v>113</v>
      </c>
      <c r="D284" s="56">
        <v>605</v>
      </c>
      <c r="E284" s="56">
        <v>651</v>
      </c>
      <c r="F284" s="56">
        <v>588</v>
      </c>
      <c r="G284" s="56">
        <v>549.3</v>
      </c>
      <c r="H284" s="56">
        <v>586.264</v>
      </c>
      <c r="I284" s="56">
        <v>557.472</v>
      </c>
      <c r="J284" s="56" t="s">
        <v>78</v>
      </c>
    </row>
    <row r="285" spans="2:10" ht="15">
      <c r="B285" s="30" t="s">
        <v>103</v>
      </c>
      <c r="C285" s="31" t="s">
        <v>107</v>
      </c>
      <c r="D285" s="27">
        <v>0</v>
      </c>
      <c r="E285" s="27">
        <v>43</v>
      </c>
      <c r="F285" s="27">
        <v>60</v>
      </c>
      <c r="G285" s="27">
        <v>0</v>
      </c>
      <c r="H285" s="27">
        <v>0</v>
      </c>
      <c r="I285" s="27">
        <v>0</v>
      </c>
      <c r="J285" s="27" t="s">
        <v>78</v>
      </c>
    </row>
    <row r="286" spans="2:10" ht="15">
      <c r="B286" s="32" t="s">
        <v>103</v>
      </c>
      <c r="C286" s="33" t="s">
        <v>108</v>
      </c>
      <c r="D286" s="28">
        <v>5</v>
      </c>
      <c r="E286" s="28">
        <v>8</v>
      </c>
      <c r="F286" s="28">
        <v>9</v>
      </c>
      <c r="G286" s="28">
        <v>8.8</v>
      </c>
      <c r="H286" s="28">
        <v>15.667</v>
      </c>
      <c r="I286" s="28">
        <v>11.825</v>
      </c>
      <c r="J286" s="28" t="s">
        <v>78</v>
      </c>
    </row>
    <row r="287" spans="2:10" ht="15">
      <c r="B287" s="32" t="s">
        <v>103</v>
      </c>
      <c r="C287" s="33" t="s">
        <v>109</v>
      </c>
      <c r="D287" s="28">
        <v>0</v>
      </c>
      <c r="E287" s="28">
        <v>0</v>
      </c>
      <c r="F287" s="28">
        <v>0</v>
      </c>
      <c r="G287" s="28">
        <v>0</v>
      </c>
      <c r="H287" s="28">
        <v>0</v>
      </c>
      <c r="I287" s="28">
        <v>0</v>
      </c>
      <c r="J287" s="28" t="s">
        <v>78</v>
      </c>
    </row>
    <row r="288" spans="2:10" ht="15">
      <c r="B288" s="32" t="s">
        <v>103</v>
      </c>
      <c r="C288" s="33" t="s">
        <v>110</v>
      </c>
      <c r="D288" s="28">
        <v>0</v>
      </c>
      <c r="E288" s="28">
        <v>0</v>
      </c>
      <c r="F288" s="28">
        <v>0</v>
      </c>
      <c r="G288" s="28">
        <v>0</v>
      </c>
      <c r="H288" s="28">
        <v>0</v>
      </c>
      <c r="I288" s="28">
        <v>0</v>
      </c>
      <c r="J288" s="28" t="s">
        <v>78</v>
      </c>
    </row>
    <row r="289" spans="2:10" ht="15">
      <c r="B289" s="32" t="s">
        <v>103</v>
      </c>
      <c r="C289" s="33" t="s">
        <v>88</v>
      </c>
      <c r="D289" s="28">
        <v>106</v>
      </c>
      <c r="E289" s="28">
        <v>54</v>
      </c>
      <c r="F289" s="28">
        <v>176</v>
      </c>
      <c r="G289" s="28">
        <v>88.5</v>
      </c>
      <c r="H289" s="28">
        <v>0.267</v>
      </c>
      <c r="I289" s="28">
        <v>0.296</v>
      </c>
      <c r="J289" s="28" t="s">
        <v>78</v>
      </c>
    </row>
    <row r="290" spans="2:10" ht="15">
      <c r="B290" s="32" t="s">
        <v>103</v>
      </c>
      <c r="C290" s="33" t="s">
        <v>89</v>
      </c>
      <c r="D290" s="28">
        <v>109</v>
      </c>
      <c r="E290" s="28">
        <v>19</v>
      </c>
      <c r="F290" s="28">
        <v>32</v>
      </c>
      <c r="G290" s="28">
        <v>94.8</v>
      </c>
      <c r="H290" s="28">
        <v>15.464</v>
      </c>
      <c r="I290" s="28">
        <v>9.537</v>
      </c>
      <c r="J290" s="28" t="s">
        <v>78</v>
      </c>
    </row>
    <row r="291" spans="2:10" ht="15">
      <c r="B291" s="32" t="s">
        <v>103</v>
      </c>
      <c r="C291" s="33" t="s">
        <v>111</v>
      </c>
      <c r="D291" s="28">
        <v>0</v>
      </c>
      <c r="E291" s="28">
        <v>0</v>
      </c>
      <c r="F291" s="28">
        <v>0</v>
      </c>
      <c r="G291" s="28">
        <v>0</v>
      </c>
      <c r="H291" s="28">
        <v>0</v>
      </c>
      <c r="I291" s="28">
        <v>0</v>
      </c>
      <c r="J291" s="28" t="s">
        <v>78</v>
      </c>
    </row>
    <row r="292" spans="2:10" ht="15">
      <c r="B292" s="32" t="s">
        <v>103</v>
      </c>
      <c r="C292" s="33" t="s">
        <v>112</v>
      </c>
      <c r="D292" s="28">
        <v>0</v>
      </c>
      <c r="E292" s="28">
        <v>0</v>
      </c>
      <c r="F292" s="28">
        <v>0</v>
      </c>
      <c r="G292" s="28">
        <v>0</v>
      </c>
      <c r="H292" s="28">
        <v>0</v>
      </c>
      <c r="I292" s="28">
        <v>0</v>
      </c>
      <c r="J292" s="28" t="s">
        <v>78</v>
      </c>
    </row>
    <row r="293" spans="2:10" ht="15">
      <c r="B293" s="32" t="s">
        <v>103</v>
      </c>
      <c r="C293" s="33" t="s">
        <v>87</v>
      </c>
      <c r="D293" s="28">
        <v>0</v>
      </c>
      <c r="E293" s="28">
        <v>97</v>
      </c>
      <c r="F293" s="28">
        <v>210</v>
      </c>
      <c r="G293" s="28">
        <v>0</v>
      </c>
      <c r="H293" s="28">
        <v>0</v>
      </c>
      <c r="I293" s="28">
        <v>0</v>
      </c>
      <c r="J293" s="28" t="s">
        <v>78</v>
      </c>
    </row>
    <row r="294" spans="2:10" ht="15">
      <c r="B294" s="34" t="s">
        <v>103</v>
      </c>
      <c r="C294" s="35" t="s">
        <v>91</v>
      </c>
      <c r="D294" s="29">
        <v>-1</v>
      </c>
      <c r="E294" s="29">
        <v>23</v>
      </c>
      <c r="F294" s="29">
        <v>-1.4</v>
      </c>
      <c r="G294" s="29">
        <v>0.5</v>
      </c>
      <c r="H294" s="29">
        <v>-0.05</v>
      </c>
      <c r="I294" s="29">
        <v>-1.97</v>
      </c>
      <c r="J294" s="29" t="s">
        <v>78</v>
      </c>
    </row>
    <row r="295" spans="2:10" ht="15">
      <c r="B295" s="36" t="s">
        <v>103</v>
      </c>
      <c r="C295" s="37" t="s">
        <v>113</v>
      </c>
      <c r="D295" s="56">
        <v>1</v>
      </c>
      <c r="E295" s="56">
        <v>12</v>
      </c>
      <c r="F295" s="56">
        <v>1.6</v>
      </c>
      <c r="G295" s="56">
        <v>3</v>
      </c>
      <c r="H295" s="56">
        <v>0.42</v>
      </c>
      <c r="I295" s="56">
        <v>0.614</v>
      </c>
      <c r="J295" s="56" t="s">
        <v>78</v>
      </c>
    </row>
    <row r="296" spans="2:10" ht="15">
      <c r="B296" s="30" t="s">
        <v>127</v>
      </c>
      <c r="C296" s="31" t="s">
        <v>107</v>
      </c>
      <c r="D296" s="27">
        <v>0</v>
      </c>
      <c r="E296" s="27">
        <v>0</v>
      </c>
      <c r="F296" s="27">
        <v>0</v>
      </c>
      <c r="G296" s="27">
        <v>0</v>
      </c>
      <c r="H296" s="27">
        <v>0</v>
      </c>
      <c r="I296" s="27">
        <v>0</v>
      </c>
      <c r="J296" s="27" t="s">
        <v>78</v>
      </c>
    </row>
    <row r="297" spans="2:10" ht="15">
      <c r="B297" s="32" t="s">
        <v>127</v>
      </c>
      <c r="C297" s="33" t="s">
        <v>108</v>
      </c>
      <c r="D297" s="28">
        <v>0</v>
      </c>
      <c r="E297" s="28">
        <v>0</v>
      </c>
      <c r="F297" s="28">
        <v>0</v>
      </c>
      <c r="G297" s="28">
        <v>0</v>
      </c>
      <c r="H297" s="28">
        <v>0</v>
      </c>
      <c r="I297" s="28">
        <v>0</v>
      </c>
      <c r="J297" s="28" t="s">
        <v>78</v>
      </c>
    </row>
    <row r="298" spans="2:10" ht="15">
      <c r="B298" s="32" t="s">
        <v>127</v>
      </c>
      <c r="C298" s="33" t="s">
        <v>109</v>
      </c>
      <c r="D298" s="28">
        <v>0</v>
      </c>
      <c r="E298" s="28">
        <v>0</v>
      </c>
      <c r="F298" s="28">
        <v>0</v>
      </c>
      <c r="G298" s="28">
        <v>0</v>
      </c>
      <c r="H298" s="28">
        <v>0</v>
      </c>
      <c r="I298" s="28">
        <v>0</v>
      </c>
      <c r="J298" s="28" t="s">
        <v>78</v>
      </c>
    </row>
    <row r="299" spans="2:10" ht="15">
      <c r="B299" s="32" t="s">
        <v>127</v>
      </c>
      <c r="C299" s="33" t="s">
        <v>110</v>
      </c>
      <c r="D299" s="28">
        <v>0</v>
      </c>
      <c r="E299" s="28">
        <v>0</v>
      </c>
      <c r="F299" s="28">
        <v>0</v>
      </c>
      <c r="G299" s="28">
        <v>0</v>
      </c>
      <c r="H299" s="28">
        <v>0</v>
      </c>
      <c r="I299" s="28">
        <v>0</v>
      </c>
      <c r="J299" s="28" t="s">
        <v>78</v>
      </c>
    </row>
    <row r="300" spans="2:10" ht="15">
      <c r="B300" s="32" t="s">
        <v>127</v>
      </c>
      <c r="C300" s="33" t="s">
        <v>88</v>
      </c>
      <c r="D300" s="28">
        <v>0</v>
      </c>
      <c r="E300" s="28">
        <v>0</v>
      </c>
      <c r="F300" s="28">
        <v>0</v>
      </c>
      <c r="G300" s="28">
        <v>0</v>
      </c>
      <c r="H300" s="28">
        <v>0</v>
      </c>
      <c r="I300" s="28">
        <v>0</v>
      </c>
      <c r="J300" s="28" t="s">
        <v>78</v>
      </c>
    </row>
    <row r="301" spans="2:10" ht="15">
      <c r="B301" s="32" t="s">
        <v>127</v>
      </c>
      <c r="C301" s="33" t="s">
        <v>89</v>
      </c>
      <c r="D301" s="28">
        <v>0</v>
      </c>
      <c r="E301" s="28">
        <v>0</v>
      </c>
      <c r="F301" s="28">
        <v>0</v>
      </c>
      <c r="G301" s="28">
        <v>0</v>
      </c>
      <c r="H301" s="28">
        <v>0</v>
      </c>
      <c r="I301" s="28">
        <v>0</v>
      </c>
      <c r="J301" s="28" t="s">
        <v>78</v>
      </c>
    </row>
    <row r="302" spans="2:10" ht="15">
      <c r="B302" s="32" t="s">
        <v>127</v>
      </c>
      <c r="C302" s="33" t="s">
        <v>111</v>
      </c>
      <c r="D302" s="28">
        <v>0</v>
      </c>
      <c r="E302" s="28">
        <v>0</v>
      </c>
      <c r="F302" s="28">
        <v>0</v>
      </c>
      <c r="G302" s="28">
        <v>0</v>
      </c>
      <c r="H302" s="28">
        <v>0</v>
      </c>
      <c r="I302" s="28">
        <v>0</v>
      </c>
      <c r="J302" s="28" t="s">
        <v>78</v>
      </c>
    </row>
    <row r="303" spans="2:10" ht="15">
      <c r="B303" s="32" t="s">
        <v>127</v>
      </c>
      <c r="C303" s="33" t="s">
        <v>112</v>
      </c>
      <c r="D303" s="28">
        <v>0</v>
      </c>
      <c r="E303" s="28">
        <v>0</v>
      </c>
      <c r="F303" s="28">
        <v>0</v>
      </c>
      <c r="G303" s="28">
        <v>0</v>
      </c>
      <c r="H303" s="28">
        <v>0</v>
      </c>
      <c r="I303" s="28">
        <v>0</v>
      </c>
      <c r="J303" s="28" t="s">
        <v>78</v>
      </c>
    </row>
    <row r="304" spans="2:10" ht="15">
      <c r="B304" s="32" t="s">
        <v>127</v>
      </c>
      <c r="C304" s="33" t="s">
        <v>87</v>
      </c>
      <c r="D304" s="28">
        <v>0</v>
      </c>
      <c r="E304" s="28">
        <v>0</v>
      </c>
      <c r="F304" s="28">
        <v>0</v>
      </c>
      <c r="G304" s="28">
        <v>0</v>
      </c>
      <c r="H304" s="28">
        <v>0</v>
      </c>
      <c r="I304" s="28">
        <v>0</v>
      </c>
      <c r="J304" s="28" t="s">
        <v>78</v>
      </c>
    </row>
    <row r="305" spans="2:10" ht="15">
      <c r="B305" s="34" t="s">
        <v>127</v>
      </c>
      <c r="C305" s="35" t="s">
        <v>91</v>
      </c>
      <c r="D305" s="29">
        <v>0</v>
      </c>
      <c r="E305" s="29">
        <v>0</v>
      </c>
      <c r="F305" s="29">
        <v>0</v>
      </c>
      <c r="G305" s="29">
        <v>0</v>
      </c>
      <c r="H305" s="29">
        <v>0</v>
      </c>
      <c r="I305" s="29">
        <v>0</v>
      </c>
      <c r="J305" s="29" t="s">
        <v>78</v>
      </c>
    </row>
    <row r="306" spans="2:10" ht="15">
      <c r="B306" s="36" t="s">
        <v>127</v>
      </c>
      <c r="C306" s="37" t="s">
        <v>113</v>
      </c>
      <c r="D306" s="56">
        <v>0</v>
      </c>
      <c r="E306" s="56">
        <v>0</v>
      </c>
      <c r="F306" s="56">
        <v>0</v>
      </c>
      <c r="G306" s="56">
        <v>0</v>
      </c>
      <c r="H306" s="56">
        <v>0</v>
      </c>
      <c r="I306" s="56">
        <v>0</v>
      </c>
      <c r="J306" s="56" t="s">
        <v>78</v>
      </c>
    </row>
    <row r="307" spans="2:10" ht="15">
      <c r="B307" s="30" t="s">
        <v>104</v>
      </c>
      <c r="C307" s="31" t="s">
        <v>107</v>
      </c>
      <c r="D307" s="27">
        <v>0</v>
      </c>
      <c r="E307" s="27">
        <v>0</v>
      </c>
      <c r="F307" s="27">
        <v>0</v>
      </c>
      <c r="G307" s="27">
        <v>0</v>
      </c>
      <c r="H307" s="27">
        <v>0</v>
      </c>
      <c r="I307" s="27">
        <v>0</v>
      </c>
      <c r="J307" s="27" t="s">
        <v>78</v>
      </c>
    </row>
    <row r="308" spans="2:10" ht="15">
      <c r="B308" s="32" t="s">
        <v>104</v>
      </c>
      <c r="C308" s="33" t="s">
        <v>108</v>
      </c>
      <c r="D308" s="28">
        <v>0</v>
      </c>
      <c r="E308" s="28">
        <v>0</v>
      </c>
      <c r="F308" s="28">
        <v>0</v>
      </c>
      <c r="G308" s="28">
        <v>0</v>
      </c>
      <c r="H308" s="28">
        <v>0</v>
      </c>
      <c r="I308" s="28">
        <v>0</v>
      </c>
      <c r="J308" s="28" t="s">
        <v>78</v>
      </c>
    </row>
    <row r="309" spans="2:10" ht="15">
      <c r="B309" s="32" t="s">
        <v>104</v>
      </c>
      <c r="C309" s="33" t="s">
        <v>109</v>
      </c>
      <c r="D309" s="28">
        <v>0</v>
      </c>
      <c r="E309" s="28">
        <v>0</v>
      </c>
      <c r="F309" s="28">
        <v>0</v>
      </c>
      <c r="G309" s="28">
        <v>0</v>
      </c>
      <c r="H309" s="28">
        <v>0</v>
      </c>
      <c r="I309" s="28">
        <v>0</v>
      </c>
      <c r="J309" s="28" t="s">
        <v>78</v>
      </c>
    </row>
    <row r="310" spans="2:10" ht="15">
      <c r="B310" s="32" t="s">
        <v>104</v>
      </c>
      <c r="C310" s="33" t="s">
        <v>110</v>
      </c>
      <c r="D310" s="28">
        <v>0</v>
      </c>
      <c r="E310" s="28">
        <v>0</v>
      </c>
      <c r="F310" s="28">
        <v>0</v>
      </c>
      <c r="G310" s="28">
        <v>0</v>
      </c>
      <c r="H310" s="28">
        <v>0</v>
      </c>
      <c r="I310" s="28">
        <v>0</v>
      </c>
      <c r="J310" s="28" t="s">
        <v>78</v>
      </c>
    </row>
    <row r="311" spans="2:10" ht="15">
      <c r="B311" s="32" t="s">
        <v>104</v>
      </c>
      <c r="C311" s="33" t="s">
        <v>88</v>
      </c>
      <c r="D311" s="28">
        <v>20</v>
      </c>
      <c r="E311" s="28">
        <v>22</v>
      </c>
      <c r="F311" s="28">
        <v>23</v>
      </c>
      <c r="G311" s="28">
        <v>22.6</v>
      </c>
      <c r="H311" s="28">
        <v>23.768</v>
      </c>
      <c r="I311" s="28">
        <v>24.816</v>
      </c>
      <c r="J311" s="28" t="s">
        <v>78</v>
      </c>
    </row>
    <row r="312" spans="2:10" ht="15">
      <c r="B312" s="32" t="s">
        <v>104</v>
      </c>
      <c r="C312" s="33" t="s">
        <v>89</v>
      </c>
      <c r="D312" s="28">
        <v>1</v>
      </c>
      <c r="E312" s="28">
        <v>2</v>
      </c>
      <c r="F312" s="28">
        <v>4</v>
      </c>
      <c r="G312" s="28">
        <v>3.1</v>
      </c>
      <c r="H312" s="28">
        <v>5.285</v>
      </c>
      <c r="I312" s="28">
        <v>2.126</v>
      </c>
      <c r="J312" s="28" t="s">
        <v>78</v>
      </c>
    </row>
    <row r="313" spans="2:10" ht="15">
      <c r="B313" s="32" t="s">
        <v>104</v>
      </c>
      <c r="C313" s="33" t="s">
        <v>111</v>
      </c>
      <c r="D313" s="28">
        <v>0</v>
      </c>
      <c r="E313" s="28">
        <v>0</v>
      </c>
      <c r="F313" s="28">
        <v>0</v>
      </c>
      <c r="G313" s="28">
        <v>0</v>
      </c>
      <c r="H313" s="28">
        <v>0</v>
      </c>
      <c r="I313" s="28">
        <v>0</v>
      </c>
      <c r="J313" s="28" t="s">
        <v>78</v>
      </c>
    </row>
    <row r="314" spans="2:10" ht="15">
      <c r="B314" s="32" t="s">
        <v>104</v>
      </c>
      <c r="C314" s="33" t="s">
        <v>112</v>
      </c>
      <c r="D314" s="28">
        <v>0</v>
      </c>
      <c r="E314" s="28">
        <v>0</v>
      </c>
      <c r="F314" s="28">
        <v>0</v>
      </c>
      <c r="G314" s="28">
        <v>0</v>
      </c>
      <c r="H314" s="28">
        <v>0</v>
      </c>
      <c r="I314" s="28">
        <v>0</v>
      </c>
      <c r="J314" s="28" t="s">
        <v>78</v>
      </c>
    </row>
    <row r="315" spans="2:10" ht="15">
      <c r="B315" s="32" t="s">
        <v>104</v>
      </c>
      <c r="C315" s="33" t="s">
        <v>87</v>
      </c>
      <c r="D315" s="28">
        <v>0</v>
      </c>
      <c r="E315" s="28">
        <v>0</v>
      </c>
      <c r="F315" s="28">
        <v>0</v>
      </c>
      <c r="G315" s="28">
        <v>0</v>
      </c>
      <c r="H315" s="28">
        <v>0</v>
      </c>
      <c r="I315" s="28">
        <v>0</v>
      </c>
      <c r="J315" s="28" t="s">
        <v>78</v>
      </c>
    </row>
    <row r="316" spans="2:10" ht="15">
      <c r="B316" s="34" t="s">
        <v>104</v>
      </c>
      <c r="C316" s="35" t="s">
        <v>91</v>
      </c>
      <c r="D316" s="29">
        <v>0</v>
      </c>
      <c r="E316" s="29">
        <v>1</v>
      </c>
      <c r="F316" s="29">
        <v>-0.3</v>
      </c>
      <c r="G316" s="29">
        <v>0.3</v>
      </c>
      <c r="H316" s="29">
        <v>0</v>
      </c>
      <c r="I316" s="29">
        <v>0</v>
      </c>
      <c r="J316" s="29" t="s">
        <v>78</v>
      </c>
    </row>
    <row r="317" spans="2:10" ht="15">
      <c r="B317" s="36" t="s">
        <v>104</v>
      </c>
      <c r="C317" s="37" t="s">
        <v>113</v>
      </c>
      <c r="D317" s="56">
        <v>19</v>
      </c>
      <c r="E317" s="56">
        <v>21</v>
      </c>
      <c r="F317" s="56">
        <v>18.7</v>
      </c>
      <c r="G317" s="56">
        <v>19.8</v>
      </c>
      <c r="H317" s="56">
        <v>18.483</v>
      </c>
      <c r="I317" s="56">
        <v>22.69</v>
      </c>
      <c r="J317" s="56" t="s">
        <v>78</v>
      </c>
    </row>
    <row r="318" spans="2:10" ht="15">
      <c r="B318" s="30" t="s">
        <v>105</v>
      </c>
      <c r="C318" s="31" t="s">
        <v>107</v>
      </c>
      <c r="D318" s="27">
        <v>0</v>
      </c>
      <c r="E318" s="27">
        <v>0</v>
      </c>
      <c r="F318" s="27">
        <v>0</v>
      </c>
      <c r="G318" s="27">
        <v>0</v>
      </c>
      <c r="H318" s="27">
        <v>0</v>
      </c>
      <c r="I318" s="27">
        <v>0</v>
      </c>
      <c r="J318" s="27" t="s">
        <v>78</v>
      </c>
    </row>
    <row r="319" spans="2:10" ht="15">
      <c r="B319" s="32" t="s">
        <v>105</v>
      </c>
      <c r="C319" s="33" t="s">
        <v>108</v>
      </c>
      <c r="D319" s="28">
        <v>0</v>
      </c>
      <c r="E319" s="28">
        <v>0</v>
      </c>
      <c r="F319" s="28">
        <v>0</v>
      </c>
      <c r="G319" s="28">
        <v>0</v>
      </c>
      <c r="H319" s="28">
        <v>0</v>
      </c>
      <c r="I319" s="28">
        <v>0</v>
      </c>
      <c r="J319" s="28" t="s">
        <v>78</v>
      </c>
    </row>
    <row r="320" spans="2:10" ht="15">
      <c r="B320" s="32" t="s">
        <v>105</v>
      </c>
      <c r="C320" s="33" t="s">
        <v>109</v>
      </c>
      <c r="D320" s="28">
        <v>0</v>
      </c>
      <c r="E320" s="28">
        <v>0</v>
      </c>
      <c r="F320" s="28">
        <v>0</v>
      </c>
      <c r="G320" s="28">
        <v>0</v>
      </c>
      <c r="H320" s="28">
        <v>0</v>
      </c>
      <c r="I320" s="28">
        <v>0</v>
      </c>
      <c r="J320" s="28" t="s">
        <v>78</v>
      </c>
    </row>
    <row r="321" spans="2:10" ht="15">
      <c r="B321" s="32" t="s">
        <v>105</v>
      </c>
      <c r="C321" s="33" t="s">
        <v>110</v>
      </c>
      <c r="D321" s="28">
        <v>0</v>
      </c>
      <c r="E321" s="28">
        <v>0</v>
      </c>
      <c r="F321" s="28">
        <v>0</v>
      </c>
      <c r="G321" s="28">
        <v>0</v>
      </c>
      <c r="H321" s="28">
        <v>0</v>
      </c>
      <c r="I321" s="28">
        <v>0</v>
      </c>
      <c r="J321" s="28" t="s">
        <v>78</v>
      </c>
    </row>
    <row r="322" spans="2:10" ht="15">
      <c r="B322" s="32" t="s">
        <v>105</v>
      </c>
      <c r="C322" s="33" t="s">
        <v>88</v>
      </c>
      <c r="D322" s="28">
        <v>87</v>
      </c>
      <c r="E322" s="28">
        <v>104</v>
      </c>
      <c r="F322" s="28">
        <v>104</v>
      </c>
      <c r="G322" s="28">
        <v>105.8</v>
      </c>
      <c r="H322" s="28">
        <v>170.854</v>
      </c>
      <c r="I322" s="28">
        <v>129.498</v>
      </c>
      <c r="J322" s="28" t="s">
        <v>78</v>
      </c>
    </row>
    <row r="323" spans="2:10" ht="15">
      <c r="B323" s="32" t="s">
        <v>105</v>
      </c>
      <c r="C323" s="33" t="s">
        <v>89</v>
      </c>
      <c r="D323" s="28">
        <v>0</v>
      </c>
      <c r="E323" s="28">
        <v>0</v>
      </c>
      <c r="F323" s="28">
        <v>0</v>
      </c>
      <c r="G323" s="28">
        <v>0</v>
      </c>
      <c r="H323" s="28">
        <v>0.016</v>
      </c>
      <c r="I323" s="28">
        <v>0</v>
      </c>
      <c r="J323" s="28" t="s">
        <v>78</v>
      </c>
    </row>
    <row r="324" spans="2:10" ht="15">
      <c r="B324" s="32" t="s">
        <v>105</v>
      </c>
      <c r="C324" s="33" t="s">
        <v>111</v>
      </c>
      <c r="D324" s="28">
        <v>0</v>
      </c>
      <c r="E324" s="28">
        <v>0</v>
      </c>
      <c r="F324" s="28">
        <v>0</v>
      </c>
      <c r="G324" s="28">
        <v>0</v>
      </c>
      <c r="H324" s="28">
        <v>0</v>
      </c>
      <c r="I324" s="28">
        <v>0</v>
      </c>
      <c r="J324" s="28" t="s">
        <v>78</v>
      </c>
    </row>
    <row r="325" spans="2:10" ht="15">
      <c r="B325" s="32" t="s">
        <v>105</v>
      </c>
      <c r="C325" s="33" t="s">
        <v>112</v>
      </c>
      <c r="D325" s="28">
        <v>0</v>
      </c>
      <c r="E325" s="28">
        <v>0</v>
      </c>
      <c r="F325" s="28">
        <v>0</v>
      </c>
      <c r="G325" s="28">
        <v>0</v>
      </c>
      <c r="H325" s="28">
        <v>0</v>
      </c>
      <c r="I325" s="28">
        <v>0</v>
      </c>
      <c r="J325" s="28" t="s">
        <v>78</v>
      </c>
    </row>
    <row r="326" spans="2:10" ht="15">
      <c r="B326" s="32" t="s">
        <v>105</v>
      </c>
      <c r="C326" s="33" t="s">
        <v>87</v>
      </c>
      <c r="D326" s="28">
        <v>0</v>
      </c>
      <c r="E326" s="28">
        <v>0</v>
      </c>
      <c r="F326" s="28">
        <v>0</v>
      </c>
      <c r="G326" s="28">
        <v>0</v>
      </c>
      <c r="H326" s="28">
        <v>0</v>
      </c>
      <c r="I326" s="28">
        <v>0</v>
      </c>
      <c r="J326" s="28" t="s">
        <v>78</v>
      </c>
    </row>
    <row r="327" spans="2:10" ht="15">
      <c r="B327" s="34" t="s">
        <v>105</v>
      </c>
      <c r="C327" s="35" t="s">
        <v>91</v>
      </c>
      <c r="D327" s="29">
        <v>2</v>
      </c>
      <c r="E327" s="29">
        <v>1</v>
      </c>
      <c r="F327" s="29">
        <v>1</v>
      </c>
      <c r="G327" s="29">
        <v>0.8</v>
      </c>
      <c r="H327" s="29">
        <v>0.01</v>
      </c>
      <c r="I327" s="29">
        <v>-0.775</v>
      </c>
      <c r="J327" s="29" t="s">
        <v>78</v>
      </c>
    </row>
    <row r="328" spans="2:10" ht="15">
      <c r="B328" s="36" t="s">
        <v>105</v>
      </c>
      <c r="C328" s="37" t="s">
        <v>113</v>
      </c>
      <c r="D328" s="56">
        <v>89</v>
      </c>
      <c r="E328" s="56">
        <v>105</v>
      </c>
      <c r="F328" s="56">
        <v>105</v>
      </c>
      <c r="G328" s="56">
        <v>106.6</v>
      </c>
      <c r="H328" s="56">
        <v>170.848</v>
      </c>
      <c r="I328" s="56">
        <v>128.723</v>
      </c>
      <c r="J328" s="56" t="s">
        <v>78</v>
      </c>
    </row>
    <row r="329" spans="2:10" ht="15">
      <c r="B329" s="30" t="s">
        <v>106</v>
      </c>
      <c r="C329" s="31" t="s">
        <v>107</v>
      </c>
      <c r="D329" s="27">
        <v>0</v>
      </c>
      <c r="E329" s="27">
        <v>0</v>
      </c>
      <c r="F329" s="27">
        <v>0</v>
      </c>
      <c r="G329" s="27">
        <v>0</v>
      </c>
      <c r="H329" s="27">
        <v>0</v>
      </c>
      <c r="I329" s="27">
        <v>0</v>
      </c>
      <c r="J329" s="27" t="s">
        <v>78</v>
      </c>
    </row>
    <row r="330" spans="2:10" ht="15">
      <c r="B330" s="32" t="s">
        <v>106</v>
      </c>
      <c r="C330" s="33" t="s">
        <v>108</v>
      </c>
      <c r="D330" s="28">
        <v>0</v>
      </c>
      <c r="E330" s="28">
        <v>0</v>
      </c>
      <c r="F330" s="28">
        <v>0</v>
      </c>
      <c r="G330" s="28">
        <v>0</v>
      </c>
      <c r="H330" s="28">
        <v>0</v>
      </c>
      <c r="I330" s="28">
        <v>0</v>
      </c>
      <c r="J330" s="28" t="s">
        <v>78</v>
      </c>
    </row>
    <row r="331" spans="2:10" ht="15">
      <c r="B331" s="32" t="s">
        <v>106</v>
      </c>
      <c r="C331" s="33" t="s">
        <v>109</v>
      </c>
      <c r="D331" s="28">
        <v>0</v>
      </c>
      <c r="E331" s="28">
        <v>0</v>
      </c>
      <c r="F331" s="28">
        <v>0</v>
      </c>
      <c r="G331" s="28">
        <v>0</v>
      </c>
      <c r="H331" s="28">
        <v>0</v>
      </c>
      <c r="I331" s="28">
        <v>0</v>
      </c>
      <c r="J331" s="28" t="s">
        <v>78</v>
      </c>
    </row>
    <row r="332" spans="2:10" ht="15">
      <c r="B332" s="32" t="s">
        <v>106</v>
      </c>
      <c r="C332" s="33" t="s">
        <v>110</v>
      </c>
      <c r="D332" s="28">
        <v>0</v>
      </c>
      <c r="E332" s="28">
        <v>0</v>
      </c>
      <c r="F332" s="28">
        <v>0</v>
      </c>
      <c r="G332" s="28">
        <v>0</v>
      </c>
      <c r="H332" s="28">
        <v>0</v>
      </c>
      <c r="I332" s="28">
        <v>0</v>
      </c>
      <c r="J332" s="28" t="s">
        <v>78</v>
      </c>
    </row>
    <row r="333" spans="2:10" ht="15">
      <c r="B333" s="32" t="s">
        <v>106</v>
      </c>
      <c r="C333" s="33" t="s">
        <v>88</v>
      </c>
      <c r="D333" s="28">
        <v>1</v>
      </c>
      <c r="E333" s="28">
        <v>0</v>
      </c>
      <c r="F333" s="28">
        <v>0</v>
      </c>
      <c r="G333" s="28">
        <v>0</v>
      </c>
      <c r="H333" s="28">
        <v>0</v>
      </c>
      <c r="I333" s="28">
        <v>0</v>
      </c>
      <c r="J333" s="28" t="s">
        <v>78</v>
      </c>
    </row>
    <row r="334" spans="2:10" ht="15">
      <c r="B334" s="32" t="s">
        <v>106</v>
      </c>
      <c r="C334" s="33" t="s">
        <v>89</v>
      </c>
      <c r="D334" s="28">
        <v>0</v>
      </c>
      <c r="E334" s="28">
        <v>0</v>
      </c>
      <c r="F334" s="28">
        <v>0</v>
      </c>
      <c r="G334" s="28">
        <v>0</v>
      </c>
      <c r="H334" s="28">
        <v>0</v>
      </c>
      <c r="I334" s="28">
        <v>0</v>
      </c>
      <c r="J334" s="28" t="s">
        <v>78</v>
      </c>
    </row>
    <row r="335" spans="2:10" ht="15">
      <c r="B335" s="32" t="s">
        <v>106</v>
      </c>
      <c r="C335" s="33" t="s">
        <v>111</v>
      </c>
      <c r="D335" s="28">
        <v>0</v>
      </c>
      <c r="E335" s="28">
        <v>0</v>
      </c>
      <c r="F335" s="28">
        <v>0</v>
      </c>
      <c r="G335" s="28">
        <v>0</v>
      </c>
      <c r="H335" s="28">
        <v>0</v>
      </c>
      <c r="I335" s="28">
        <v>0</v>
      </c>
      <c r="J335" s="28" t="s">
        <v>78</v>
      </c>
    </row>
    <row r="336" spans="2:10" ht="15">
      <c r="B336" s="32" t="s">
        <v>106</v>
      </c>
      <c r="C336" s="33" t="s">
        <v>112</v>
      </c>
      <c r="D336" s="28">
        <v>0</v>
      </c>
      <c r="E336" s="28">
        <v>0</v>
      </c>
      <c r="F336" s="28">
        <v>0</v>
      </c>
      <c r="G336" s="28">
        <v>0</v>
      </c>
      <c r="H336" s="28">
        <v>0</v>
      </c>
      <c r="I336" s="28">
        <v>0</v>
      </c>
      <c r="J336" s="28" t="s">
        <v>78</v>
      </c>
    </row>
    <row r="337" spans="2:10" ht="15">
      <c r="B337" s="32" t="s">
        <v>106</v>
      </c>
      <c r="C337" s="33" t="s">
        <v>87</v>
      </c>
      <c r="D337" s="28">
        <v>0</v>
      </c>
      <c r="E337" s="28">
        <v>0</v>
      </c>
      <c r="F337" s="28">
        <v>0</v>
      </c>
      <c r="G337" s="28">
        <v>0</v>
      </c>
      <c r="H337" s="28">
        <v>0</v>
      </c>
      <c r="I337" s="28">
        <v>0</v>
      </c>
      <c r="J337" s="28" t="s">
        <v>78</v>
      </c>
    </row>
    <row r="338" spans="2:10" ht="15">
      <c r="B338" s="34" t="s">
        <v>106</v>
      </c>
      <c r="C338" s="35" t="s">
        <v>91</v>
      </c>
      <c r="D338" s="29">
        <v>0</v>
      </c>
      <c r="E338" s="29">
        <v>0</v>
      </c>
      <c r="F338" s="29">
        <v>0</v>
      </c>
      <c r="G338" s="29">
        <v>0</v>
      </c>
      <c r="H338" s="29">
        <v>0</v>
      </c>
      <c r="I338" s="29">
        <v>0</v>
      </c>
      <c r="J338" s="29" t="s">
        <v>78</v>
      </c>
    </row>
    <row r="339" spans="2:10" ht="15">
      <c r="B339" s="36" t="s">
        <v>106</v>
      </c>
      <c r="C339" s="37" t="s">
        <v>113</v>
      </c>
      <c r="D339" s="56">
        <v>1</v>
      </c>
      <c r="E339" s="56">
        <v>0</v>
      </c>
      <c r="F339" s="56">
        <v>0</v>
      </c>
      <c r="G339" s="56">
        <v>0</v>
      </c>
      <c r="H339" s="56">
        <v>0</v>
      </c>
      <c r="I339" s="56">
        <v>0</v>
      </c>
      <c r="J339" s="56" t="s">
        <v>78</v>
      </c>
    </row>
    <row r="340" spans="2:10" ht="15">
      <c r="B340" s="30" t="s">
        <v>128</v>
      </c>
      <c r="C340" s="31" t="s">
        <v>107</v>
      </c>
      <c r="D340" s="27">
        <v>0</v>
      </c>
      <c r="E340" s="27">
        <v>0</v>
      </c>
      <c r="F340" s="27">
        <v>0</v>
      </c>
      <c r="G340" s="27">
        <v>0</v>
      </c>
      <c r="H340" s="27">
        <v>0</v>
      </c>
      <c r="I340" s="27">
        <v>0</v>
      </c>
      <c r="J340" s="27" t="s">
        <v>78</v>
      </c>
    </row>
    <row r="341" spans="2:10" ht="15">
      <c r="B341" s="32" t="s">
        <v>128</v>
      </c>
      <c r="C341" s="33" t="s">
        <v>108</v>
      </c>
      <c r="D341" s="28">
        <v>0</v>
      </c>
      <c r="E341" s="28">
        <v>0</v>
      </c>
      <c r="F341" s="28">
        <v>0</v>
      </c>
      <c r="G341" s="28">
        <v>0</v>
      </c>
      <c r="H341" s="28">
        <v>0</v>
      </c>
      <c r="I341" s="28">
        <v>0</v>
      </c>
      <c r="J341" s="28" t="s">
        <v>78</v>
      </c>
    </row>
    <row r="342" spans="2:10" ht="15">
      <c r="B342" s="32" t="s">
        <v>128</v>
      </c>
      <c r="C342" s="33" t="s">
        <v>109</v>
      </c>
      <c r="D342" s="28">
        <v>0</v>
      </c>
      <c r="E342" s="28">
        <v>0</v>
      </c>
      <c r="F342" s="28">
        <v>0</v>
      </c>
      <c r="G342" s="28">
        <v>0</v>
      </c>
      <c r="H342" s="28">
        <v>0</v>
      </c>
      <c r="I342" s="28">
        <v>0</v>
      </c>
      <c r="J342" s="28" t="s">
        <v>78</v>
      </c>
    </row>
    <row r="343" spans="2:10" ht="15">
      <c r="B343" s="32" t="s">
        <v>128</v>
      </c>
      <c r="C343" s="33" t="s">
        <v>110</v>
      </c>
      <c r="D343" s="28">
        <v>0</v>
      </c>
      <c r="E343" s="28">
        <v>0</v>
      </c>
      <c r="F343" s="28">
        <v>0</v>
      </c>
      <c r="G343" s="28">
        <v>0</v>
      </c>
      <c r="H343" s="28">
        <v>0</v>
      </c>
      <c r="I343" s="28">
        <v>0</v>
      </c>
      <c r="J343" s="28" t="s">
        <v>78</v>
      </c>
    </row>
    <row r="344" spans="2:10" ht="15">
      <c r="B344" s="32" t="s">
        <v>128</v>
      </c>
      <c r="C344" s="33" t="s">
        <v>88</v>
      </c>
      <c r="D344" s="28">
        <v>0</v>
      </c>
      <c r="E344" s="28">
        <v>8</v>
      </c>
      <c r="F344" s="28">
        <v>1</v>
      </c>
      <c r="G344" s="28">
        <v>0</v>
      </c>
      <c r="H344" s="28">
        <v>0</v>
      </c>
      <c r="I344" s="28">
        <v>0</v>
      </c>
      <c r="J344" s="28" t="s">
        <v>78</v>
      </c>
    </row>
    <row r="345" spans="2:10" ht="15">
      <c r="B345" s="32" t="s">
        <v>128</v>
      </c>
      <c r="C345" s="33" t="s">
        <v>89</v>
      </c>
      <c r="D345" s="28">
        <v>0</v>
      </c>
      <c r="E345" s="28">
        <v>0</v>
      </c>
      <c r="F345" s="28">
        <v>0</v>
      </c>
      <c r="G345" s="28">
        <v>0</v>
      </c>
      <c r="H345" s="28">
        <v>0</v>
      </c>
      <c r="I345" s="28">
        <v>0</v>
      </c>
      <c r="J345" s="28" t="s">
        <v>78</v>
      </c>
    </row>
    <row r="346" spans="2:10" ht="15">
      <c r="B346" s="32" t="s">
        <v>128</v>
      </c>
      <c r="C346" s="33" t="s">
        <v>111</v>
      </c>
      <c r="D346" s="28">
        <v>0</v>
      </c>
      <c r="E346" s="28">
        <v>0</v>
      </c>
      <c r="F346" s="28">
        <v>0</v>
      </c>
      <c r="G346" s="28">
        <v>0</v>
      </c>
      <c r="H346" s="28">
        <v>0</v>
      </c>
      <c r="I346" s="28">
        <v>0</v>
      </c>
      <c r="J346" s="28" t="s">
        <v>78</v>
      </c>
    </row>
    <row r="347" spans="2:10" ht="15">
      <c r="B347" s="32" t="s">
        <v>128</v>
      </c>
      <c r="C347" s="33" t="s">
        <v>112</v>
      </c>
      <c r="D347" s="28">
        <v>0</v>
      </c>
      <c r="E347" s="28">
        <v>0</v>
      </c>
      <c r="F347" s="28">
        <v>0</v>
      </c>
      <c r="G347" s="28">
        <v>0</v>
      </c>
      <c r="H347" s="28">
        <v>0</v>
      </c>
      <c r="I347" s="28">
        <v>0</v>
      </c>
      <c r="J347" s="28" t="s">
        <v>78</v>
      </c>
    </row>
    <row r="348" spans="2:10" ht="15">
      <c r="B348" s="32" t="s">
        <v>128</v>
      </c>
      <c r="C348" s="33" t="s">
        <v>87</v>
      </c>
      <c r="D348" s="28">
        <v>0</v>
      </c>
      <c r="E348" s="28">
        <v>0</v>
      </c>
      <c r="F348" s="28">
        <v>0</v>
      </c>
      <c r="G348" s="28">
        <v>0</v>
      </c>
      <c r="H348" s="28">
        <v>0</v>
      </c>
      <c r="I348" s="28">
        <v>0</v>
      </c>
      <c r="J348" s="28" t="s">
        <v>78</v>
      </c>
    </row>
    <row r="349" spans="2:10" ht="15">
      <c r="B349" s="34" t="s">
        <v>128</v>
      </c>
      <c r="C349" s="35" t="s">
        <v>91</v>
      </c>
      <c r="D349" s="29">
        <v>0</v>
      </c>
      <c r="E349" s="29">
        <v>0</v>
      </c>
      <c r="F349" s="29">
        <v>0</v>
      </c>
      <c r="G349" s="29">
        <v>0</v>
      </c>
      <c r="H349" s="29">
        <v>0</v>
      </c>
      <c r="I349" s="29">
        <v>0</v>
      </c>
      <c r="J349" s="29" t="s">
        <v>78</v>
      </c>
    </row>
    <row r="350" spans="2:10" ht="15">
      <c r="B350" s="36" t="s">
        <v>128</v>
      </c>
      <c r="C350" s="37" t="s">
        <v>113</v>
      </c>
      <c r="D350" s="56">
        <v>0</v>
      </c>
      <c r="E350" s="56">
        <v>8</v>
      </c>
      <c r="F350" s="56">
        <v>1</v>
      </c>
      <c r="G350" s="56">
        <v>0</v>
      </c>
      <c r="H350" s="56">
        <v>0</v>
      </c>
      <c r="I350" s="56">
        <v>0</v>
      </c>
      <c r="J350" s="56" t="s">
        <v>78</v>
      </c>
    </row>
    <row r="351" spans="2:10" ht="15">
      <c r="B351" s="30" t="s">
        <v>129</v>
      </c>
      <c r="C351" s="31" t="s">
        <v>107</v>
      </c>
      <c r="D351" s="27">
        <v>0</v>
      </c>
      <c r="E351" s="27">
        <v>0</v>
      </c>
      <c r="F351" s="27">
        <v>0</v>
      </c>
      <c r="G351" s="27">
        <v>0</v>
      </c>
      <c r="H351" s="27">
        <v>0</v>
      </c>
      <c r="I351" s="27">
        <v>0</v>
      </c>
      <c r="J351" s="27" t="s">
        <v>78</v>
      </c>
    </row>
    <row r="352" spans="2:10" ht="15">
      <c r="B352" s="32" t="s">
        <v>129</v>
      </c>
      <c r="C352" s="33" t="s">
        <v>108</v>
      </c>
      <c r="D352" s="28">
        <v>2</v>
      </c>
      <c r="E352" s="28">
        <v>0</v>
      </c>
      <c r="F352" s="28">
        <v>0</v>
      </c>
      <c r="G352" s="28">
        <v>0</v>
      </c>
      <c r="H352" s="28">
        <v>0</v>
      </c>
      <c r="I352" s="28">
        <v>1.357</v>
      </c>
      <c r="J352" s="28" t="s">
        <v>78</v>
      </c>
    </row>
    <row r="353" spans="2:10" ht="15">
      <c r="B353" s="32" t="s">
        <v>129</v>
      </c>
      <c r="C353" s="33" t="s">
        <v>109</v>
      </c>
      <c r="D353" s="28">
        <v>0</v>
      </c>
      <c r="E353" s="28">
        <v>0</v>
      </c>
      <c r="F353" s="28">
        <v>0</v>
      </c>
      <c r="G353" s="28">
        <v>0</v>
      </c>
      <c r="H353" s="28">
        <v>0</v>
      </c>
      <c r="I353" s="28">
        <v>0</v>
      </c>
      <c r="J353" s="28" t="s">
        <v>78</v>
      </c>
    </row>
    <row r="354" spans="2:10" ht="15">
      <c r="B354" s="32" t="s">
        <v>129</v>
      </c>
      <c r="C354" s="33" t="s">
        <v>110</v>
      </c>
      <c r="D354" s="28">
        <v>0</v>
      </c>
      <c r="E354" s="28">
        <v>0</v>
      </c>
      <c r="F354" s="28">
        <v>0</v>
      </c>
      <c r="G354" s="28">
        <v>0</v>
      </c>
      <c r="H354" s="28">
        <v>0</v>
      </c>
      <c r="I354" s="28">
        <v>0</v>
      </c>
      <c r="J354" s="28" t="s">
        <v>78</v>
      </c>
    </row>
    <row r="355" spans="2:10" ht="15">
      <c r="B355" s="32" t="s">
        <v>129</v>
      </c>
      <c r="C355" s="33" t="s">
        <v>88</v>
      </c>
      <c r="D355" s="28">
        <v>14</v>
      </c>
      <c r="E355" s="28">
        <v>1</v>
      </c>
      <c r="F355" s="28">
        <v>1</v>
      </c>
      <c r="G355" s="28">
        <v>1.7</v>
      </c>
      <c r="H355" s="28">
        <v>1.975</v>
      </c>
      <c r="I355" s="28">
        <v>0.65</v>
      </c>
      <c r="J355" s="28" t="s">
        <v>78</v>
      </c>
    </row>
    <row r="356" spans="2:10" ht="15">
      <c r="B356" s="32" t="s">
        <v>129</v>
      </c>
      <c r="C356" s="33" t="s">
        <v>89</v>
      </c>
      <c r="D356" s="28">
        <v>0</v>
      </c>
      <c r="E356" s="28">
        <v>0</v>
      </c>
      <c r="F356" s="28">
        <v>0</v>
      </c>
      <c r="G356" s="28">
        <v>1.7</v>
      </c>
      <c r="H356" s="28">
        <v>1.8</v>
      </c>
      <c r="I356" s="28">
        <v>0</v>
      </c>
      <c r="J356" s="28" t="s">
        <v>78</v>
      </c>
    </row>
    <row r="357" spans="2:10" ht="15">
      <c r="B357" s="32" t="s">
        <v>129</v>
      </c>
      <c r="C357" s="33" t="s">
        <v>111</v>
      </c>
      <c r="D357" s="28">
        <v>0</v>
      </c>
      <c r="E357" s="28">
        <v>0</v>
      </c>
      <c r="F357" s="28">
        <v>0</v>
      </c>
      <c r="G357" s="28">
        <v>0</v>
      </c>
      <c r="H357" s="28">
        <v>0</v>
      </c>
      <c r="I357" s="28">
        <v>0</v>
      </c>
      <c r="J357" s="28" t="s">
        <v>78</v>
      </c>
    </row>
    <row r="358" spans="2:10" ht="15">
      <c r="B358" s="32" t="s">
        <v>129</v>
      </c>
      <c r="C358" s="33" t="s">
        <v>112</v>
      </c>
      <c r="D358" s="28">
        <v>0</v>
      </c>
      <c r="E358" s="28">
        <v>0</v>
      </c>
      <c r="F358" s="28">
        <v>0</v>
      </c>
      <c r="G358" s="28">
        <v>0</v>
      </c>
      <c r="H358" s="28">
        <v>0</v>
      </c>
      <c r="I358" s="28">
        <v>0</v>
      </c>
      <c r="J358" s="28" t="s">
        <v>78</v>
      </c>
    </row>
    <row r="359" spans="2:10" ht="15">
      <c r="B359" s="32" t="s">
        <v>129</v>
      </c>
      <c r="C359" s="33" t="s">
        <v>87</v>
      </c>
      <c r="D359" s="28">
        <v>0</v>
      </c>
      <c r="E359" s="28">
        <v>0</v>
      </c>
      <c r="F359" s="28">
        <v>0</v>
      </c>
      <c r="G359" s="28">
        <v>0</v>
      </c>
      <c r="H359" s="28">
        <v>0</v>
      </c>
      <c r="I359" s="28">
        <v>0</v>
      </c>
      <c r="J359" s="28" t="s">
        <v>78</v>
      </c>
    </row>
    <row r="360" spans="2:10" ht="15">
      <c r="B360" s="34" t="s">
        <v>129</v>
      </c>
      <c r="C360" s="35" t="s">
        <v>91</v>
      </c>
      <c r="D360" s="29">
        <v>-6</v>
      </c>
      <c r="E360" s="29">
        <v>0</v>
      </c>
      <c r="F360" s="29">
        <v>0</v>
      </c>
      <c r="G360" s="29">
        <v>0</v>
      </c>
      <c r="H360" s="29">
        <v>-0.175</v>
      </c>
      <c r="I360" s="29">
        <v>0</v>
      </c>
      <c r="J360" s="29" t="s">
        <v>78</v>
      </c>
    </row>
    <row r="361" spans="2:10" ht="15">
      <c r="B361" s="36" t="s">
        <v>129</v>
      </c>
      <c r="C361" s="37" t="s">
        <v>113</v>
      </c>
      <c r="D361" s="56">
        <v>10</v>
      </c>
      <c r="E361" s="56">
        <v>1</v>
      </c>
      <c r="F361" s="56">
        <v>1</v>
      </c>
      <c r="G361" s="56">
        <v>0</v>
      </c>
      <c r="H361" s="56">
        <v>0</v>
      </c>
      <c r="I361" s="56">
        <v>2.007</v>
      </c>
      <c r="J361" s="56" t="s">
        <v>78</v>
      </c>
    </row>
    <row r="362" spans="2:10" ht="15">
      <c r="B362" s="30" t="s">
        <v>271</v>
      </c>
      <c r="C362" s="31" t="s">
        <v>107</v>
      </c>
      <c r="D362" s="27">
        <v>0</v>
      </c>
      <c r="E362" s="27">
        <v>43</v>
      </c>
      <c r="F362" s="27">
        <v>60</v>
      </c>
      <c r="G362" s="27">
        <v>0</v>
      </c>
      <c r="H362" s="27">
        <v>0</v>
      </c>
      <c r="I362" s="27">
        <v>0</v>
      </c>
      <c r="J362" s="27" t="s">
        <v>78</v>
      </c>
    </row>
    <row r="363" spans="2:10" ht="15">
      <c r="B363" s="32" t="s">
        <v>271</v>
      </c>
      <c r="C363" s="33" t="s">
        <v>108</v>
      </c>
      <c r="D363" s="28">
        <v>12</v>
      </c>
      <c r="E363" s="28">
        <v>27</v>
      </c>
      <c r="F363" s="28">
        <v>24</v>
      </c>
      <c r="G363" s="28">
        <v>22.2</v>
      </c>
      <c r="H363" s="28">
        <v>36.565</v>
      </c>
      <c r="I363" s="28">
        <v>37.164</v>
      </c>
      <c r="J363" s="28" t="s">
        <v>78</v>
      </c>
    </row>
    <row r="364" spans="2:10" ht="15">
      <c r="B364" s="32" t="s">
        <v>271</v>
      </c>
      <c r="C364" s="33" t="s">
        <v>109</v>
      </c>
      <c r="D364" s="28">
        <v>0</v>
      </c>
      <c r="E364" s="28">
        <v>0</v>
      </c>
      <c r="F364" s="28">
        <v>0</v>
      </c>
      <c r="G364" s="28">
        <v>0</v>
      </c>
      <c r="H364" s="28">
        <v>0</v>
      </c>
      <c r="I364" s="28">
        <v>0</v>
      </c>
      <c r="J364" s="28" t="s">
        <v>78</v>
      </c>
    </row>
    <row r="365" spans="2:10" ht="15">
      <c r="B365" s="32" t="s">
        <v>271</v>
      </c>
      <c r="C365" s="33" t="s">
        <v>110</v>
      </c>
      <c r="D365" s="28">
        <v>0</v>
      </c>
      <c r="E365" s="28">
        <v>0</v>
      </c>
      <c r="F365" s="28">
        <v>0</v>
      </c>
      <c r="G365" s="28">
        <v>0</v>
      </c>
      <c r="H365" s="28">
        <v>0</v>
      </c>
      <c r="I365" s="28">
        <v>0</v>
      </c>
      <c r="J365" s="28" t="s">
        <v>78</v>
      </c>
    </row>
    <row r="366" spans="2:10" ht="15">
      <c r="B366" s="32" t="s">
        <v>271</v>
      </c>
      <c r="C366" s="33" t="s">
        <v>88</v>
      </c>
      <c r="D366" s="28">
        <v>1346</v>
      </c>
      <c r="E366" s="28">
        <v>1507</v>
      </c>
      <c r="F366" s="28">
        <v>1530.2</v>
      </c>
      <c r="G366" s="28">
        <v>1451.4</v>
      </c>
      <c r="H366" s="28">
        <v>1424.408</v>
      </c>
      <c r="I366" s="28">
        <v>1350.369</v>
      </c>
      <c r="J366" s="28" t="s">
        <v>78</v>
      </c>
    </row>
    <row r="367" spans="2:10" ht="15">
      <c r="B367" s="32" t="s">
        <v>271</v>
      </c>
      <c r="C367" s="33" t="s">
        <v>89</v>
      </c>
      <c r="D367" s="28">
        <v>112</v>
      </c>
      <c r="E367" s="28">
        <v>21</v>
      </c>
      <c r="F367" s="28">
        <v>48</v>
      </c>
      <c r="G367" s="28">
        <v>104.7</v>
      </c>
      <c r="H367" s="28">
        <v>23.536</v>
      </c>
      <c r="I367" s="28">
        <v>17.104</v>
      </c>
      <c r="J367" s="28" t="s">
        <v>78</v>
      </c>
    </row>
    <row r="368" spans="2:10" ht="15">
      <c r="B368" s="32" t="s">
        <v>271</v>
      </c>
      <c r="C368" s="33" t="s">
        <v>111</v>
      </c>
      <c r="D368" s="28">
        <v>0</v>
      </c>
      <c r="E368" s="28">
        <v>0</v>
      </c>
      <c r="F368" s="28">
        <v>0</v>
      </c>
      <c r="G368" s="28">
        <v>1.6</v>
      </c>
      <c r="H368" s="28">
        <v>2.1</v>
      </c>
      <c r="I368" s="28">
        <v>0</v>
      </c>
      <c r="J368" s="28" t="s">
        <v>78</v>
      </c>
    </row>
    <row r="369" spans="2:10" ht="15">
      <c r="B369" s="32" t="s">
        <v>271</v>
      </c>
      <c r="C369" s="33" t="s">
        <v>112</v>
      </c>
      <c r="D369" s="28">
        <v>0</v>
      </c>
      <c r="E369" s="28">
        <v>0</v>
      </c>
      <c r="F369" s="28">
        <v>0</v>
      </c>
      <c r="G369" s="28">
        <v>0</v>
      </c>
      <c r="H369" s="28">
        <v>0</v>
      </c>
      <c r="I369" s="28">
        <v>0</v>
      </c>
      <c r="J369" s="28" t="s">
        <v>78</v>
      </c>
    </row>
    <row r="370" spans="2:10" ht="15">
      <c r="B370" s="32" t="s">
        <v>271</v>
      </c>
      <c r="C370" s="33" t="s">
        <v>87</v>
      </c>
      <c r="D370" s="28">
        <v>0</v>
      </c>
      <c r="E370" s="28">
        <v>97</v>
      </c>
      <c r="F370" s="28">
        <v>210</v>
      </c>
      <c r="G370" s="28">
        <v>0</v>
      </c>
      <c r="H370" s="28">
        <v>0</v>
      </c>
      <c r="I370" s="28">
        <v>0</v>
      </c>
      <c r="J370" s="28" t="s">
        <v>78</v>
      </c>
    </row>
    <row r="371" spans="2:10" ht="15">
      <c r="B371" s="34" t="s">
        <v>271</v>
      </c>
      <c r="C371" s="35" t="s">
        <v>91</v>
      </c>
      <c r="D371" s="29">
        <v>-10</v>
      </c>
      <c r="E371" s="29">
        <v>24</v>
      </c>
      <c r="F371" s="29">
        <v>10.6</v>
      </c>
      <c r="G371" s="29">
        <v>-24.75</v>
      </c>
      <c r="H371" s="29">
        <v>21.63</v>
      </c>
      <c r="I371" s="29">
        <v>-21.786</v>
      </c>
      <c r="J371" s="29" t="s">
        <v>78</v>
      </c>
    </row>
    <row r="372" spans="2:10" ht="15">
      <c r="B372" s="36" t="s">
        <v>271</v>
      </c>
      <c r="C372" s="37" t="s">
        <v>113</v>
      </c>
      <c r="D372" s="56">
        <v>1236</v>
      </c>
      <c r="E372" s="56">
        <v>1483</v>
      </c>
      <c r="F372" s="56">
        <v>1366.8</v>
      </c>
      <c r="G372" s="56">
        <v>1342.55</v>
      </c>
      <c r="H372" s="56">
        <v>1456.967</v>
      </c>
      <c r="I372" s="56">
        <v>1348.643</v>
      </c>
      <c r="J372" s="56" t="s">
        <v>78</v>
      </c>
    </row>
    <row r="373" ht="15">
      <c r="A373" s="26" t="s">
        <v>130</v>
      </c>
    </row>
    <row r="374" ht="15">
      <c r="A374" s="26" t="s">
        <v>277</v>
      </c>
    </row>
    <row r="375" ht="15">
      <c r="A375" s="20" t="s">
        <v>140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E441"/>
  <sheetViews>
    <sheetView zoomScale="85" zoomScaleNormal="85" workbookViewId="0" topLeftCell="A1">
      <selection activeCell="C2" sqref="C2:I371"/>
    </sheetView>
  </sheetViews>
  <sheetFormatPr defaultColWidth="9.140625" defaultRowHeight="15"/>
  <cols>
    <col min="1" max="1" width="19.57421875" style="92" customWidth="1"/>
    <col min="2" max="2" width="30.28125" style="92" customWidth="1"/>
    <col min="3" max="8" width="13.7109375" style="92" customWidth="1"/>
    <col min="9" max="9" width="3.421875" style="92" customWidth="1"/>
    <col min="10" max="12" width="9.140625" style="124" customWidth="1"/>
    <col min="13" max="13" width="8.8515625" style="123" bestFit="1" customWidth="1"/>
    <col min="14" max="14" width="11.00390625" style="123" bestFit="1" customWidth="1"/>
    <col min="15" max="15" width="8.140625" style="123" bestFit="1" customWidth="1"/>
    <col min="16" max="16" width="10.57421875" style="123" bestFit="1" customWidth="1"/>
    <col min="17" max="17" width="11.8515625" style="123" bestFit="1" customWidth="1"/>
    <col min="18" max="18" width="7.8515625" style="123" bestFit="1" customWidth="1"/>
    <col min="19" max="19" width="13.421875" style="123" bestFit="1" customWidth="1"/>
    <col min="20" max="20" width="39.7109375" style="123" bestFit="1" customWidth="1"/>
    <col min="21" max="21" width="15.28125" style="93" bestFit="1" customWidth="1"/>
    <col min="22" max="22" width="9.7109375" style="93" bestFit="1" customWidth="1"/>
    <col min="23" max="23" width="15.421875" style="93" bestFit="1" customWidth="1"/>
    <col min="24" max="24" width="10.28125" style="93" bestFit="1" customWidth="1"/>
    <col min="25" max="25" width="10.00390625" style="93" bestFit="1" customWidth="1"/>
    <col min="26" max="26" width="7.00390625" style="93" bestFit="1" customWidth="1"/>
    <col min="27" max="27" width="17.8515625" style="93" bestFit="1" customWidth="1"/>
    <col min="28" max="28" width="13.140625" style="93" bestFit="1" customWidth="1"/>
    <col min="29" max="29" width="18.7109375" style="93" bestFit="1" customWidth="1"/>
    <col min="30" max="30" width="9.421875" style="93" bestFit="1" customWidth="1"/>
    <col min="31" max="31" width="12.57421875" style="93" bestFit="1" customWidth="1"/>
    <col min="32" max="32" width="9.140625" style="125" customWidth="1"/>
    <col min="33" max="16384" width="9.140625" style="126" customWidth="1"/>
  </cols>
  <sheetData>
    <row r="1" spans="1:31" ht="17.25" thickBot="1">
      <c r="A1" s="119" t="s">
        <v>240</v>
      </c>
      <c r="B1" s="120"/>
      <c r="C1" s="101">
        <v>2015</v>
      </c>
      <c r="D1" s="101">
        <v>2016</v>
      </c>
      <c r="E1" s="101">
        <v>2017</v>
      </c>
      <c r="F1" s="101">
        <v>2018</v>
      </c>
      <c r="G1" s="101">
        <v>2019</v>
      </c>
      <c r="H1" s="101">
        <v>2020</v>
      </c>
      <c r="I1" s="101"/>
      <c r="M1" s="122" t="s">
        <v>241</v>
      </c>
      <c r="N1" s="122" t="s">
        <v>152</v>
      </c>
      <c r="O1" s="122" t="s">
        <v>153</v>
      </c>
      <c r="P1" s="122" t="s">
        <v>155</v>
      </c>
      <c r="Q1" s="122" t="s">
        <v>156</v>
      </c>
      <c r="R1" s="122" t="s">
        <v>154</v>
      </c>
      <c r="S1" s="122" t="s">
        <v>242</v>
      </c>
      <c r="T1" s="122"/>
      <c r="U1" s="94" t="s">
        <v>179</v>
      </c>
      <c r="V1" s="94" t="s">
        <v>180</v>
      </c>
      <c r="W1" s="94" t="s">
        <v>181</v>
      </c>
      <c r="X1" s="94" t="s">
        <v>182</v>
      </c>
      <c r="Y1" s="94" t="s">
        <v>183</v>
      </c>
      <c r="Z1" s="94" t="s">
        <v>184</v>
      </c>
      <c r="AA1" s="94" t="s">
        <v>185</v>
      </c>
      <c r="AB1" s="94" t="s">
        <v>186</v>
      </c>
      <c r="AC1" s="94" t="s">
        <v>187</v>
      </c>
      <c r="AD1" s="94" t="s">
        <v>188</v>
      </c>
      <c r="AE1" s="94" t="s">
        <v>189</v>
      </c>
    </row>
    <row r="2" spans="1:31" ht="15">
      <c r="A2" s="78" t="s">
        <v>82</v>
      </c>
      <c r="B2" s="79" t="s">
        <v>80</v>
      </c>
      <c r="C2" s="102">
        <v>40</v>
      </c>
      <c r="D2" s="102">
        <v>39</v>
      </c>
      <c r="E2" s="102">
        <v>32</v>
      </c>
      <c r="F2" s="102">
        <v>30.2</v>
      </c>
      <c r="G2" s="102">
        <v>35.07</v>
      </c>
      <c r="H2" s="129">
        <v>31.292</v>
      </c>
      <c r="I2" s="130" t="s">
        <v>78</v>
      </c>
      <c r="M2" s="122" t="s">
        <v>243</v>
      </c>
      <c r="N2" s="122" t="s">
        <v>158</v>
      </c>
      <c r="O2" s="122" t="s">
        <v>244</v>
      </c>
      <c r="P2" s="122" t="s">
        <v>157</v>
      </c>
      <c r="Q2" s="122" t="s">
        <v>157</v>
      </c>
      <c r="R2" s="122" t="s">
        <v>245</v>
      </c>
      <c r="S2" s="122" t="s">
        <v>157</v>
      </c>
      <c r="T2" s="122" t="str">
        <f>U2&amp;V2&amp;W2&amp;X2&amp;Y2&amp;Z2&amp;AA2&amp;AB2&amp;AC2&amp;AD2&amp;AE2</f>
        <v>O4100PRODUCTINDPROD_Z_Z_Z_Z_ZWEIGHT_ZKT</v>
      </c>
      <c r="U2" s="95" t="s">
        <v>190</v>
      </c>
      <c r="V2" s="95" t="s">
        <v>191</v>
      </c>
      <c r="W2" s="95" t="s">
        <v>192</v>
      </c>
      <c r="X2" s="95" t="s">
        <v>157</v>
      </c>
      <c r="Y2" s="95" t="s">
        <v>157</v>
      </c>
      <c r="Z2" s="95" t="s">
        <v>157</v>
      </c>
      <c r="AA2" s="95" t="s">
        <v>157</v>
      </c>
      <c r="AB2" s="95" t="s">
        <v>157</v>
      </c>
      <c r="AC2" s="95" t="s">
        <v>193</v>
      </c>
      <c r="AD2" s="95" t="s">
        <v>157</v>
      </c>
      <c r="AE2" s="95" t="s">
        <v>194</v>
      </c>
    </row>
    <row r="3" spans="1:31" ht="15">
      <c r="A3" s="80" t="s">
        <v>82</v>
      </c>
      <c r="B3" s="81" t="s">
        <v>85</v>
      </c>
      <c r="C3" s="103"/>
      <c r="D3" s="103"/>
      <c r="E3" s="103"/>
      <c r="F3" s="103"/>
      <c r="G3" s="103"/>
      <c r="H3" s="131"/>
      <c r="I3" s="132"/>
      <c r="M3" s="122" t="s">
        <v>246</v>
      </c>
      <c r="N3" s="122" t="s">
        <v>246</v>
      </c>
      <c r="O3" s="122" t="s">
        <v>246</v>
      </c>
      <c r="P3" s="122" t="s">
        <v>246</v>
      </c>
      <c r="Q3" s="122" t="s">
        <v>246</v>
      </c>
      <c r="R3" s="122" t="s">
        <v>246</v>
      </c>
      <c r="S3" s="122" t="s">
        <v>246</v>
      </c>
      <c r="T3" s="122" t="str">
        <f aca="true" t="shared" si="0" ref="T3:T66">U3&amp;V3&amp;W3&amp;X3&amp;Y3&amp;Z3&amp;AA3&amp;AB3&amp;AC3&amp;AD3&amp;AE3</f>
        <v>O4100</v>
      </c>
      <c r="U3" s="96" t="s">
        <v>190</v>
      </c>
      <c r="V3" s="96"/>
      <c r="W3" s="96"/>
      <c r="X3" s="96"/>
      <c r="Y3" s="96"/>
      <c r="Z3" s="96"/>
      <c r="AA3" s="96"/>
      <c r="AB3" s="96"/>
      <c r="AC3" s="96"/>
      <c r="AD3" s="96"/>
      <c r="AE3" s="96"/>
    </row>
    <row r="4" spans="1:31" ht="15">
      <c r="A4" s="80" t="s">
        <v>82</v>
      </c>
      <c r="B4" s="81" t="s">
        <v>86</v>
      </c>
      <c r="C4" s="103"/>
      <c r="D4" s="103"/>
      <c r="E4" s="103"/>
      <c r="F4" s="103"/>
      <c r="G4" s="103"/>
      <c r="H4" s="131"/>
      <c r="I4" s="132"/>
      <c r="M4" s="122" t="s">
        <v>246</v>
      </c>
      <c r="N4" s="122" t="s">
        <v>246</v>
      </c>
      <c r="O4" s="122" t="s">
        <v>246</v>
      </c>
      <c r="P4" s="122" t="s">
        <v>246</v>
      </c>
      <c r="Q4" s="122" t="s">
        <v>246</v>
      </c>
      <c r="R4" s="122" t="s">
        <v>246</v>
      </c>
      <c r="S4" s="122" t="s">
        <v>246</v>
      </c>
      <c r="T4" s="122" t="str">
        <f t="shared" si="0"/>
        <v>O4100</v>
      </c>
      <c r="U4" s="96" t="s">
        <v>190</v>
      </c>
      <c r="V4" s="96"/>
      <c r="W4" s="96"/>
      <c r="X4" s="96"/>
      <c r="Y4" s="96"/>
      <c r="Z4" s="96"/>
      <c r="AA4" s="96"/>
      <c r="AB4" s="96"/>
      <c r="AC4" s="96"/>
      <c r="AD4" s="96"/>
      <c r="AE4" s="96"/>
    </row>
    <row r="5" spans="1:31" ht="15">
      <c r="A5" s="80" t="s">
        <v>82</v>
      </c>
      <c r="B5" s="81" t="s">
        <v>87</v>
      </c>
      <c r="C5" s="103"/>
      <c r="D5" s="103"/>
      <c r="E5" s="103"/>
      <c r="F5" s="103"/>
      <c r="G5" s="103"/>
      <c r="H5" s="131"/>
      <c r="I5" s="132"/>
      <c r="M5" s="122" t="s">
        <v>246</v>
      </c>
      <c r="N5" s="122" t="s">
        <v>246</v>
      </c>
      <c r="O5" s="122" t="s">
        <v>246</v>
      </c>
      <c r="P5" s="122" t="s">
        <v>246</v>
      </c>
      <c r="Q5" s="122" t="s">
        <v>246</v>
      </c>
      <c r="R5" s="122" t="s">
        <v>246</v>
      </c>
      <c r="S5" s="122" t="s">
        <v>246</v>
      </c>
      <c r="T5" s="122" t="str">
        <f t="shared" si="0"/>
        <v>O4100</v>
      </c>
      <c r="U5" s="96" t="s">
        <v>190</v>
      </c>
      <c r="V5" s="96"/>
      <c r="W5" s="96"/>
      <c r="X5" s="96"/>
      <c r="Y5" s="96"/>
      <c r="Z5" s="96"/>
      <c r="AA5" s="96"/>
      <c r="AB5" s="96"/>
      <c r="AC5" s="96"/>
      <c r="AD5" s="96"/>
      <c r="AE5" s="96"/>
    </row>
    <row r="6" spans="1:31" ht="15">
      <c r="A6" s="80" t="s">
        <v>82</v>
      </c>
      <c r="B6" s="81" t="s">
        <v>88</v>
      </c>
      <c r="C6" s="104">
        <v>133</v>
      </c>
      <c r="D6" s="104">
        <v>43</v>
      </c>
      <c r="E6" s="104">
        <v>60</v>
      </c>
      <c r="F6" s="104">
        <v>1.98</v>
      </c>
      <c r="G6" s="104">
        <v>9.08</v>
      </c>
      <c r="H6" s="133">
        <v>4.165</v>
      </c>
      <c r="I6" s="134" t="s">
        <v>78</v>
      </c>
      <c r="M6" s="122" t="s">
        <v>243</v>
      </c>
      <c r="N6" s="122" t="s">
        <v>158</v>
      </c>
      <c r="O6" s="122" t="s">
        <v>169</v>
      </c>
      <c r="P6" s="122" t="s">
        <v>157</v>
      </c>
      <c r="Q6" s="122" t="s">
        <v>157</v>
      </c>
      <c r="R6" s="122" t="s">
        <v>245</v>
      </c>
      <c r="S6" s="122" t="s">
        <v>157</v>
      </c>
      <c r="T6" s="122" t="str">
        <f t="shared" si="0"/>
        <v>O4100IMPORTSTOTIMPSB_Z_Z_Z_Z_ZWEIGHT_ZKT</v>
      </c>
      <c r="U6" s="95" t="s">
        <v>190</v>
      </c>
      <c r="V6" s="95" t="s">
        <v>195</v>
      </c>
      <c r="W6" s="95" t="s">
        <v>196</v>
      </c>
      <c r="X6" s="95" t="s">
        <v>157</v>
      </c>
      <c r="Y6" s="95" t="s">
        <v>157</v>
      </c>
      <c r="Z6" s="95" t="s">
        <v>157</v>
      </c>
      <c r="AA6" s="95" t="s">
        <v>157</v>
      </c>
      <c r="AB6" s="95" t="s">
        <v>157</v>
      </c>
      <c r="AC6" s="95" t="s">
        <v>193</v>
      </c>
      <c r="AD6" s="95" t="s">
        <v>157</v>
      </c>
      <c r="AE6" s="95" t="s">
        <v>194</v>
      </c>
    </row>
    <row r="7" spans="1:31" ht="15">
      <c r="A7" s="80" t="s">
        <v>82</v>
      </c>
      <c r="B7" s="81" t="s">
        <v>89</v>
      </c>
      <c r="C7" s="104">
        <v>153</v>
      </c>
      <c r="D7" s="104">
        <v>18</v>
      </c>
      <c r="E7" s="104">
        <v>7</v>
      </c>
      <c r="F7" s="104">
        <v>9.3</v>
      </c>
      <c r="G7" s="104">
        <v>0</v>
      </c>
      <c r="H7" s="133">
        <v>0</v>
      </c>
      <c r="I7" s="134" t="s">
        <v>78</v>
      </c>
      <c r="M7" s="122" t="s">
        <v>243</v>
      </c>
      <c r="N7" s="122" t="s">
        <v>158</v>
      </c>
      <c r="O7" s="122" t="s">
        <v>170</v>
      </c>
      <c r="P7" s="122" t="s">
        <v>157</v>
      </c>
      <c r="Q7" s="122" t="s">
        <v>157</v>
      </c>
      <c r="R7" s="122" t="s">
        <v>245</v>
      </c>
      <c r="S7" s="122" t="s">
        <v>157</v>
      </c>
      <c r="T7" s="122" t="str">
        <f t="shared" si="0"/>
        <v>O4100EXPORTSTOTEXPSB_Z_Z_Z_Z_ZWEIGHT_ZKT</v>
      </c>
      <c r="U7" s="95" t="s">
        <v>190</v>
      </c>
      <c r="V7" s="95" t="s">
        <v>197</v>
      </c>
      <c r="W7" s="95" t="s">
        <v>198</v>
      </c>
      <c r="X7" s="95" t="s">
        <v>157</v>
      </c>
      <c r="Y7" s="95" t="s">
        <v>157</v>
      </c>
      <c r="Z7" s="95" t="s">
        <v>157</v>
      </c>
      <c r="AA7" s="95" t="s">
        <v>157</v>
      </c>
      <c r="AB7" s="95" t="s">
        <v>157</v>
      </c>
      <c r="AC7" s="95" t="s">
        <v>193</v>
      </c>
      <c r="AD7" s="95" t="s">
        <v>157</v>
      </c>
      <c r="AE7" s="95" t="s">
        <v>194</v>
      </c>
    </row>
    <row r="8" spans="1:31" ht="15">
      <c r="A8" s="80" t="s">
        <v>82</v>
      </c>
      <c r="B8" s="81" t="s">
        <v>90</v>
      </c>
      <c r="C8" s="104">
        <v>0</v>
      </c>
      <c r="D8" s="104">
        <v>43</v>
      </c>
      <c r="E8" s="104">
        <v>60</v>
      </c>
      <c r="F8" s="104">
        <v>0</v>
      </c>
      <c r="G8" s="104">
        <v>0</v>
      </c>
      <c r="H8" s="133">
        <v>0</v>
      </c>
      <c r="I8" s="134" t="s">
        <v>78</v>
      </c>
      <c r="M8" s="122" t="s">
        <v>243</v>
      </c>
      <c r="N8" s="122" t="s">
        <v>158</v>
      </c>
      <c r="O8" s="122" t="s">
        <v>247</v>
      </c>
      <c r="P8" s="122" t="s">
        <v>157</v>
      </c>
      <c r="Q8" s="122" t="s">
        <v>157</v>
      </c>
      <c r="R8" s="122" t="s">
        <v>245</v>
      </c>
      <c r="S8" s="122" t="s">
        <v>157</v>
      </c>
      <c r="T8" s="122" t="str">
        <f t="shared" si="0"/>
        <v>O4100TRANSFERDIRECUSE_Z_Z_Z_Z_ZWEIGHT_ZKT</v>
      </c>
      <c r="U8" s="95" t="s">
        <v>190</v>
      </c>
      <c r="V8" s="95" t="s">
        <v>199</v>
      </c>
      <c r="W8" s="95" t="s">
        <v>200</v>
      </c>
      <c r="X8" s="95" t="s">
        <v>157</v>
      </c>
      <c r="Y8" s="95" t="s">
        <v>157</v>
      </c>
      <c r="Z8" s="95" t="s">
        <v>157</v>
      </c>
      <c r="AA8" s="95" t="s">
        <v>157</v>
      </c>
      <c r="AB8" s="95" t="s">
        <v>157</v>
      </c>
      <c r="AC8" s="95" t="s">
        <v>193</v>
      </c>
      <c r="AD8" s="95" t="s">
        <v>157</v>
      </c>
      <c r="AE8" s="95" t="s">
        <v>194</v>
      </c>
    </row>
    <row r="9" spans="1:31" ht="15">
      <c r="A9" s="80" t="s">
        <v>82</v>
      </c>
      <c r="B9" s="81" t="s">
        <v>91</v>
      </c>
      <c r="C9" s="104">
        <v>-6</v>
      </c>
      <c r="D9" s="104">
        <v>0</v>
      </c>
      <c r="E9" s="104">
        <v>5</v>
      </c>
      <c r="F9" s="104">
        <v>1.305</v>
      </c>
      <c r="G9" s="104">
        <v>-6.556</v>
      </c>
      <c r="H9" s="133">
        <v>2.951</v>
      </c>
      <c r="I9" s="134" t="s">
        <v>78</v>
      </c>
      <c r="M9" s="122" t="s">
        <v>243</v>
      </c>
      <c r="N9" s="122" t="s">
        <v>158</v>
      </c>
      <c r="O9" s="122" t="s">
        <v>248</v>
      </c>
      <c r="P9" s="122" t="s">
        <v>157</v>
      </c>
      <c r="Q9" s="122" t="s">
        <v>157</v>
      </c>
      <c r="R9" s="122" t="s">
        <v>245</v>
      </c>
      <c r="S9" s="122" t="s">
        <v>157</v>
      </c>
      <c r="T9" s="122" t="str">
        <f t="shared" si="0"/>
        <v>O4100STOCKSSTOCKCH_Z_ZNATTER_Z_ZWEIGHT_ZKT</v>
      </c>
      <c r="U9" s="95" t="s">
        <v>190</v>
      </c>
      <c r="V9" s="95" t="s">
        <v>184</v>
      </c>
      <c r="W9" s="95" t="s">
        <v>201</v>
      </c>
      <c r="X9" s="95" t="s">
        <v>157</v>
      </c>
      <c r="Y9" s="95" t="s">
        <v>157</v>
      </c>
      <c r="Z9" s="95" t="s">
        <v>202</v>
      </c>
      <c r="AA9" s="95" t="s">
        <v>157</v>
      </c>
      <c r="AB9" s="95" t="s">
        <v>157</v>
      </c>
      <c r="AC9" s="95" t="s">
        <v>193</v>
      </c>
      <c r="AD9" s="95" t="s">
        <v>157</v>
      </c>
      <c r="AE9" s="95" t="s">
        <v>194</v>
      </c>
    </row>
    <row r="10" spans="1:31" ht="17.25" thickBot="1">
      <c r="A10" s="82" t="s">
        <v>82</v>
      </c>
      <c r="B10" s="83" t="s">
        <v>92</v>
      </c>
      <c r="C10" s="105">
        <v>14</v>
      </c>
      <c r="D10" s="105">
        <v>21</v>
      </c>
      <c r="E10" s="105">
        <v>30</v>
      </c>
      <c r="F10" s="105">
        <v>24.185</v>
      </c>
      <c r="G10" s="105">
        <v>37.594</v>
      </c>
      <c r="H10" s="135">
        <v>38.408</v>
      </c>
      <c r="I10" s="136" t="s">
        <v>78</v>
      </c>
      <c r="M10" s="122" t="s">
        <v>243</v>
      </c>
      <c r="N10" s="122" t="s">
        <v>158</v>
      </c>
      <c r="O10" s="122" t="s">
        <v>249</v>
      </c>
      <c r="P10" s="122" t="s">
        <v>157</v>
      </c>
      <c r="Q10" s="122" t="s">
        <v>157</v>
      </c>
      <c r="R10" s="122" t="s">
        <v>245</v>
      </c>
      <c r="S10" s="122" t="s">
        <v>157</v>
      </c>
      <c r="T10" s="122" t="str">
        <f t="shared" si="0"/>
        <v>O4100SUPPLYREFINCAL_Z_Z_Z_Z_ZWEIGHT_ZKT</v>
      </c>
      <c r="U10" s="95" t="s">
        <v>190</v>
      </c>
      <c r="V10" s="95" t="s">
        <v>203</v>
      </c>
      <c r="W10" s="95" t="s">
        <v>204</v>
      </c>
      <c r="X10" s="95" t="s">
        <v>157</v>
      </c>
      <c r="Y10" s="95" t="s">
        <v>157</v>
      </c>
      <c r="Z10" s="95" t="s">
        <v>157</v>
      </c>
      <c r="AA10" s="95" t="s">
        <v>157</v>
      </c>
      <c r="AB10" s="95" t="s">
        <v>157</v>
      </c>
      <c r="AC10" s="95" t="s">
        <v>193</v>
      </c>
      <c r="AD10" s="95" t="s">
        <v>157</v>
      </c>
      <c r="AE10" s="95" t="s">
        <v>194</v>
      </c>
    </row>
    <row r="11" spans="1:31" ht="17.25" thickBot="1">
      <c r="A11" s="84" t="s">
        <v>82</v>
      </c>
      <c r="B11" s="85" t="s">
        <v>93</v>
      </c>
      <c r="C11" s="106">
        <v>0</v>
      </c>
      <c r="D11" s="106">
        <v>-5</v>
      </c>
      <c r="E11" s="106">
        <v>5</v>
      </c>
      <c r="F11" s="106">
        <v>0.485</v>
      </c>
      <c r="G11" s="106">
        <v>0</v>
      </c>
      <c r="H11" s="137">
        <v>0</v>
      </c>
      <c r="I11" s="138" t="s">
        <v>78</v>
      </c>
      <c r="M11" s="122" t="s">
        <v>243</v>
      </c>
      <c r="N11" s="122" t="s">
        <v>158</v>
      </c>
      <c r="O11" s="122" t="s">
        <v>205</v>
      </c>
      <c r="P11" s="122" t="s">
        <v>157</v>
      </c>
      <c r="Q11" s="122" t="s">
        <v>157</v>
      </c>
      <c r="R11" s="122" t="s">
        <v>245</v>
      </c>
      <c r="S11" s="122" t="s">
        <v>157</v>
      </c>
      <c r="T11" s="122" t="str">
        <f t="shared" si="0"/>
        <v>O4100STATDIFF_Z_Z_Z_Z_Z_ZWEIGHT_ZKT</v>
      </c>
      <c r="U11" s="95" t="s">
        <v>190</v>
      </c>
      <c r="V11" s="95" t="s">
        <v>205</v>
      </c>
      <c r="W11" s="95" t="s">
        <v>157</v>
      </c>
      <c r="X11" s="95" t="s">
        <v>157</v>
      </c>
      <c r="Y11" s="95" t="s">
        <v>157</v>
      </c>
      <c r="Z11" s="95" t="s">
        <v>157</v>
      </c>
      <c r="AA11" s="95" t="s">
        <v>157</v>
      </c>
      <c r="AB11" s="95" t="s">
        <v>157</v>
      </c>
      <c r="AC11" s="95" t="s">
        <v>193</v>
      </c>
      <c r="AD11" s="95" t="s">
        <v>157</v>
      </c>
      <c r="AE11" s="95" t="s">
        <v>194</v>
      </c>
    </row>
    <row r="12" spans="1:31" ht="15">
      <c r="A12" s="86" t="s">
        <v>82</v>
      </c>
      <c r="B12" s="87" t="s">
        <v>94</v>
      </c>
      <c r="C12" s="102">
        <v>14</v>
      </c>
      <c r="D12" s="102">
        <v>26</v>
      </c>
      <c r="E12" s="102">
        <v>25</v>
      </c>
      <c r="F12" s="102">
        <v>23.7</v>
      </c>
      <c r="G12" s="102">
        <v>37.594</v>
      </c>
      <c r="H12" s="129">
        <v>38.408</v>
      </c>
      <c r="I12" s="130" t="s">
        <v>78</v>
      </c>
      <c r="M12" s="122" t="s">
        <v>243</v>
      </c>
      <c r="N12" s="122" t="s">
        <v>158</v>
      </c>
      <c r="O12" s="122" t="s">
        <v>250</v>
      </c>
      <c r="P12" s="122" t="s">
        <v>157</v>
      </c>
      <c r="Q12" s="122" t="s">
        <v>157</v>
      </c>
      <c r="R12" s="122" t="s">
        <v>245</v>
      </c>
      <c r="S12" s="122" t="s">
        <v>157</v>
      </c>
      <c r="T12" s="122" t="str">
        <f t="shared" si="0"/>
        <v>O4100DEMANDREFINOBS_Z_Z_Z_Z_ZWEIGHT_ZKT</v>
      </c>
      <c r="U12" s="95" t="s">
        <v>190</v>
      </c>
      <c r="V12" s="95" t="s">
        <v>206</v>
      </c>
      <c r="W12" s="95" t="s">
        <v>207</v>
      </c>
      <c r="X12" s="95" t="s">
        <v>157</v>
      </c>
      <c r="Y12" s="95" t="s">
        <v>157</v>
      </c>
      <c r="Z12" s="95" t="s">
        <v>157</v>
      </c>
      <c r="AA12" s="95" t="s">
        <v>157</v>
      </c>
      <c r="AB12" s="95" t="s">
        <v>157</v>
      </c>
      <c r="AC12" s="95" t="s">
        <v>193</v>
      </c>
      <c r="AD12" s="95" t="s">
        <v>157</v>
      </c>
      <c r="AE12" s="95" t="s">
        <v>194</v>
      </c>
    </row>
    <row r="13" spans="1:31" ht="17.25" thickBot="1">
      <c r="A13" s="88" t="s">
        <v>82</v>
      </c>
      <c r="B13" s="89" t="s">
        <v>114</v>
      </c>
      <c r="C13" s="107">
        <v>2</v>
      </c>
      <c r="D13" s="107">
        <v>0</v>
      </c>
      <c r="E13" s="107">
        <v>1</v>
      </c>
      <c r="F13" s="107">
        <v>1.5</v>
      </c>
      <c r="G13" s="107">
        <v>1.029</v>
      </c>
      <c r="H13" s="139">
        <v>1.244</v>
      </c>
      <c r="I13" s="140" t="s">
        <v>78</v>
      </c>
      <c r="M13" s="122" t="s">
        <v>243</v>
      </c>
      <c r="N13" s="122" t="s">
        <v>158</v>
      </c>
      <c r="O13" s="122" t="s">
        <v>251</v>
      </c>
      <c r="P13" s="122" t="s">
        <v>157</v>
      </c>
      <c r="Q13" s="122" t="s">
        <v>157</v>
      </c>
      <c r="R13" s="122" t="s">
        <v>245</v>
      </c>
      <c r="S13" s="122" t="s">
        <v>157</v>
      </c>
      <c r="T13" s="122" t="str">
        <f t="shared" si="0"/>
        <v>O4100LOSSESREFLOSS_Z_Z_Z_Z_ZWEIGHT_ZKT</v>
      </c>
      <c r="U13" s="95" t="s">
        <v>190</v>
      </c>
      <c r="V13" s="97" t="s">
        <v>208</v>
      </c>
      <c r="W13" s="97" t="s">
        <v>209</v>
      </c>
      <c r="X13" s="97" t="s">
        <v>157</v>
      </c>
      <c r="Y13" s="97" t="s">
        <v>157</v>
      </c>
      <c r="Z13" s="97" t="s">
        <v>157</v>
      </c>
      <c r="AA13" s="97" t="s">
        <v>157</v>
      </c>
      <c r="AB13" s="97" t="s">
        <v>157</v>
      </c>
      <c r="AC13" s="97" t="s">
        <v>193</v>
      </c>
      <c r="AD13" s="97" t="s">
        <v>157</v>
      </c>
      <c r="AE13" s="97" t="s">
        <v>194</v>
      </c>
    </row>
    <row r="14" spans="1:31" ht="15">
      <c r="A14" s="78" t="s">
        <v>115</v>
      </c>
      <c r="B14" s="79" t="s">
        <v>80</v>
      </c>
      <c r="C14" s="102">
        <v>0</v>
      </c>
      <c r="D14" s="102">
        <v>0</v>
      </c>
      <c r="E14" s="102">
        <v>0</v>
      </c>
      <c r="F14" s="102">
        <v>0</v>
      </c>
      <c r="G14" s="102">
        <v>0</v>
      </c>
      <c r="H14" s="129">
        <v>0</v>
      </c>
      <c r="I14" s="130" t="s">
        <v>78</v>
      </c>
      <c r="M14" s="122" t="s">
        <v>243</v>
      </c>
      <c r="N14" s="122" t="s">
        <v>159</v>
      </c>
      <c r="O14" s="122" t="s">
        <v>244</v>
      </c>
      <c r="P14" s="122" t="s">
        <v>157</v>
      </c>
      <c r="Q14" s="122" t="s">
        <v>157</v>
      </c>
      <c r="R14" s="122" t="s">
        <v>245</v>
      </c>
      <c r="S14" s="122" t="s">
        <v>157</v>
      </c>
      <c r="T14" s="122" t="str">
        <f t="shared" si="0"/>
        <v>O4200PRODUCTINDPROD_Z_Z_Z_Z_ZWEIGHT_ZKT</v>
      </c>
      <c r="U14" s="95" t="s">
        <v>159</v>
      </c>
      <c r="V14" s="98" t="s">
        <v>191</v>
      </c>
      <c r="W14" s="98" t="s">
        <v>192</v>
      </c>
      <c r="X14" s="98" t="s">
        <v>157</v>
      </c>
      <c r="Y14" s="98" t="s">
        <v>157</v>
      </c>
      <c r="Z14" s="98" t="s">
        <v>157</v>
      </c>
      <c r="AA14" s="98" t="s">
        <v>157</v>
      </c>
      <c r="AB14" s="98" t="s">
        <v>157</v>
      </c>
      <c r="AC14" s="98" t="s">
        <v>193</v>
      </c>
      <c r="AD14" s="98" t="s">
        <v>157</v>
      </c>
      <c r="AE14" s="98" t="s">
        <v>194</v>
      </c>
    </row>
    <row r="15" spans="1:31" ht="15">
      <c r="A15" s="80" t="s">
        <v>115</v>
      </c>
      <c r="B15" s="81" t="s">
        <v>85</v>
      </c>
      <c r="C15" s="103"/>
      <c r="D15" s="103"/>
      <c r="E15" s="103"/>
      <c r="F15" s="103"/>
      <c r="G15" s="103"/>
      <c r="H15" s="131"/>
      <c r="I15" s="132"/>
      <c r="M15" s="122" t="s">
        <v>246</v>
      </c>
      <c r="N15" s="122" t="s">
        <v>246</v>
      </c>
      <c r="O15" s="122" t="s">
        <v>246</v>
      </c>
      <c r="P15" s="122" t="s">
        <v>246</v>
      </c>
      <c r="Q15" s="122" t="s">
        <v>246</v>
      </c>
      <c r="R15" s="122" t="s">
        <v>246</v>
      </c>
      <c r="S15" s="122" t="s">
        <v>246</v>
      </c>
      <c r="T15" s="122" t="str">
        <f t="shared" si="0"/>
        <v>O4200</v>
      </c>
      <c r="U15" s="96" t="s">
        <v>159</v>
      </c>
      <c r="V15" s="96"/>
      <c r="W15" s="96"/>
      <c r="X15" s="96"/>
      <c r="Y15" s="96"/>
      <c r="Z15" s="96"/>
      <c r="AA15" s="96"/>
      <c r="AB15" s="96"/>
      <c r="AC15" s="96"/>
      <c r="AD15" s="96"/>
      <c r="AE15" s="96"/>
    </row>
    <row r="16" spans="1:31" ht="15">
      <c r="A16" s="80" t="s">
        <v>115</v>
      </c>
      <c r="B16" s="81" t="s">
        <v>86</v>
      </c>
      <c r="C16" s="103"/>
      <c r="D16" s="103"/>
      <c r="E16" s="103"/>
      <c r="F16" s="103"/>
      <c r="G16" s="103"/>
      <c r="H16" s="131"/>
      <c r="I16" s="132"/>
      <c r="M16" s="122" t="s">
        <v>246</v>
      </c>
      <c r="N16" s="122" t="s">
        <v>246</v>
      </c>
      <c r="O16" s="122" t="s">
        <v>246</v>
      </c>
      <c r="P16" s="122" t="s">
        <v>246</v>
      </c>
      <c r="Q16" s="122" t="s">
        <v>246</v>
      </c>
      <c r="R16" s="122" t="s">
        <v>246</v>
      </c>
      <c r="S16" s="122" t="s">
        <v>246</v>
      </c>
      <c r="T16" s="122" t="str">
        <f t="shared" si="0"/>
        <v>O4200</v>
      </c>
      <c r="U16" s="96" t="s">
        <v>159</v>
      </c>
      <c r="V16" s="96"/>
      <c r="W16" s="96"/>
      <c r="X16" s="96"/>
      <c r="Y16" s="96"/>
      <c r="Z16" s="96"/>
      <c r="AA16" s="96"/>
      <c r="AB16" s="96"/>
      <c r="AC16" s="96"/>
      <c r="AD16" s="96"/>
      <c r="AE16" s="96"/>
    </row>
    <row r="17" spans="1:31" ht="15">
      <c r="A17" s="80" t="s">
        <v>115</v>
      </c>
      <c r="B17" s="81" t="s">
        <v>87</v>
      </c>
      <c r="C17" s="103"/>
      <c r="D17" s="103"/>
      <c r="E17" s="103"/>
      <c r="F17" s="103"/>
      <c r="G17" s="103"/>
      <c r="H17" s="131"/>
      <c r="I17" s="132"/>
      <c r="M17" s="122" t="s">
        <v>246</v>
      </c>
      <c r="N17" s="122" t="s">
        <v>246</v>
      </c>
      <c r="O17" s="122" t="s">
        <v>246</v>
      </c>
      <c r="P17" s="122" t="s">
        <v>246</v>
      </c>
      <c r="Q17" s="122" t="s">
        <v>246</v>
      </c>
      <c r="R17" s="122" t="s">
        <v>246</v>
      </c>
      <c r="S17" s="122" t="s">
        <v>246</v>
      </c>
      <c r="T17" s="122" t="str">
        <f t="shared" si="0"/>
        <v>O4200</v>
      </c>
      <c r="U17" s="96" t="s">
        <v>159</v>
      </c>
      <c r="V17" s="96"/>
      <c r="W17" s="96"/>
      <c r="X17" s="96"/>
      <c r="Y17" s="96"/>
      <c r="Z17" s="96"/>
      <c r="AA17" s="96"/>
      <c r="AB17" s="96"/>
      <c r="AC17" s="96"/>
      <c r="AD17" s="96"/>
      <c r="AE17" s="96"/>
    </row>
    <row r="18" spans="1:31" ht="15">
      <c r="A18" s="80" t="s">
        <v>115</v>
      </c>
      <c r="B18" s="81" t="s">
        <v>88</v>
      </c>
      <c r="C18" s="104">
        <v>0</v>
      </c>
      <c r="D18" s="104">
        <v>0</v>
      </c>
      <c r="E18" s="104">
        <v>0</v>
      </c>
      <c r="F18" s="104">
        <v>0</v>
      </c>
      <c r="G18" s="104">
        <v>0</v>
      </c>
      <c r="H18" s="133">
        <v>0</v>
      </c>
      <c r="I18" s="134" t="s">
        <v>78</v>
      </c>
      <c r="M18" s="122" t="s">
        <v>243</v>
      </c>
      <c r="N18" s="122" t="s">
        <v>159</v>
      </c>
      <c r="O18" s="122" t="s">
        <v>169</v>
      </c>
      <c r="P18" s="122" t="s">
        <v>157</v>
      </c>
      <c r="Q18" s="122" t="s">
        <v>157</v>
      </c>
      <c r="R18" s="122" t="s">
        <v>245</v>
      </c>
      <c r="S18" s="122" t="s">
        <v>157</v>
      </c>
      <c r="T18" s="122" t="str">
        <f t="shared" si="0"/>
        <v>O4200IMPORTSTOTIMPSB_Z_Z_Z_Z_ZWEIGHT_ZKT</v>
      </c>
      <c r="U18" s="95" t="s">
        <v>159</v>
      </c>
      <c r="V18" s="95" t="s">
        <v>195</v>
      </c>
      <c r="W18" s="95" t="s">
        <v>196</v>
      </c>
      <c r="X18" s="95" t="s">
        <v>157</v>
      </c>
      <c r="Y18" s="95" t="s">
        <v>157</v>
      </c>
      <c r="Z18" s="95" t="s">
        <v>157</v>
      </c>
      <c r="AA18" s="95" t="s">
        <v>157</v>
      </c>
      <c r="AB18" s="95" t="s">
        <v>157</v>
      </c>
      <c r="AC18" s="95" t="s">
        <v>193</v>
      </c>
      <c r="AD18" s="95" t="s">
        <v>157</v>
      </c>
      <c r="AE18" s="95" t="s">
        <v>194</v>
      </c>
    </row>
    <row r="19" spans="1:31" ht="15">
      <c r="A19" s="80" t="s">
        <v>115</v>
      </c>
      <c r="B19" s="81" t="s">
        <v>89</v>
      </c>
      <c r="C19" s="104">
        <v>0</v>
      </c>
      <c r="D19" s="104">
        <v>0</v>
      </c>
      <c r="E19" s="104">
        <v>0</v>
      </c>
      <c r="F19" s="104">
        <v>0</v>
      </c>
      <c r="G19" s="104">
        <v>0</v>
      </c>
      <c r="H19" s="133">
        <v>0</v>
      </c>
      <c r="I19" s="134" t="s">
        <v>78</v>
      </c>
      <c r="M19" s="122" t="s">
        <v>243</v>
      </c>
      <c r="N19" s="122" t="s">
        <v>159</v>
      </c>
      <c r="O19" s="122" t="s">
        <v>170</v>
      </c>
      <c r="P19" s="122" t="s">
        <v>157</v>
      </c>
      <c r="Q19" s="122" t="s">
        <v>157</v>
      </c>
      <c r="R19" s="122" t="s">
        <v>245</v>
      </c>
      <c r="S19" s="122" t="s">
        <v>157</v>
      </c>
      <c r="T19" s="122" t="str">
        <f t="shared" si="0"/>
        <v>O4200EXPORTSTOTEXPSB_Z_Z_Z_Z_ZWEIGHT_ZKT</v>
      </c>
      <c r="U19" s="95" t="s">
        <v>159</v>
      </c>
      <c r="V19" s="95" t="s">
        <v>197</v>
      </c>
      <c r="W19" s="95" t="s">
        <v>198</v>
      </c>
      <c r="X19" s="95" t="s">
        <v>157</v>
      </c>
      <c r="Y19" s="95" t="s">
        <v>157</v>
      </c>
      <c r="Z19" s="95" t="s">
        <v>157</v>
      </c>
      <c r="AA19" s="95" t="s">
        <v>157</v>
      </c>
      <c r="AB19" s="95" t="s">
        <v>157</v>
      </c>
      <c r="AC19" s="95" t="s">
        <v>193</v>
      </c>
      <c r="AD19" s="95" t="s">
        <v>157</v>
      </c>
      <c r="AE19" s="95" t="s">
        <v>194</v>
      </c>
    </row>
    <row r="20" spans="1:31" ht="15">
      <c r="A20" s="80" t="s">
        <v>115</v>
      </c>
      <c r="B20" s="81" t="s">
        <v>90</v>
      </c>
      <c r="C20" s="104">
        <v>0</v>
      </c>
      <c r="D20" s="104">
        <v>0</v>
      </c>
      <c r="E20" s="104">
        <v>0</v>
      </c>
      <c r="F20" s="104">
        <v>0</v>
      </c>
      <c r="G20" s="104">
        <v>0</v>
      </c>
      <c r="H20" s="133">
        <v>0</v>
      </c>
      <c r="I20" s="134" t="s">
        <v>78</v>
      </c>
      <c r="M20" s="122" t="s">
        <v>243</v>
      </c>
      <c r="N20" s="122" t="s">
        <v>159</v>
      </c>
      <c r="O20" s="122" t="s">
        <v>247</v>
      </c>
      <c r="P20" s="122" t="s">
        <v>157</v>
      </c>
      <c r="Q20" s="122" t="s">
        <v>157</v>
      </c>
      <c r="R20" s="122" t="s">
        <v>245</v>
      </c>
      <c r="S20" s="122" t="s">
        <v>157</v>
      </c>
      <c r="T20" s="122" t="str">
        <f t="shared" si="0"/>
        <v>O4200TRANSFERDIRECUSE_Z_Z_Z_Z_ZWEIGHT_ZKT</v>
      </c>
      <c r="U20" s="95" t="s">
        <v>159</v>
      </c>
      <c r="V20" s="95" t="s">
        <v>199</v>
      </c>
      <c r="W20" s="95" t="s">
        <v>200</v>
      </c>
      <c r="X20" s="95" t="s">
        <v>157</v>
      </c>
      <c r="Y20" s="95" t="s">
        <v>157</v>
      </c>
      <c r="Z20" s="95" t="s">
        <v>157</v>
      </c>
      <c r="AA20" s="95" t="s">
        <v>157</v>
      </c>
      <c r="AB20" s="95" t="s">
        <v>157</v>
      </c>
      <c r="AC20" s="95" t="s">
        <v>193</v>
      </c>
      <c r="AD20" s="95" t="s">
        <v>157</v>
      </c>
      <c r="AE20" s="95" t="s">
        <v>194</v>
      </c>
    </row>
    <row r="21" spans="1:31" ht="15">
      <c r="A21" s="80" t="s">
        <v>115</v>
      </c>
      <c r="B21" s="81" t="s">
        <v>91</v>
      </c>
      <c r="C21" s="104">
        <v>0</v>
      </c>
      <c r="D21" s="104">
        <v>0</v>
      </c>
      <c r="E21" s="104">
        <v>0</v>
      </c>
      <c r="F21" s="104">
        <v>0</v>
      </c>
      <c r="G21" s="104">
        <v>0</v>
      </c>
      <c r="H21" s="133">
        <v>0</v>
      </c>
      <c r="I21" s="134" t="s">
        <v>78</v>
      </c>
      <c r="M21" s="122" t="s">
        <v>243</v>
      </c>
      <c r="N21" s="122" t="s">
        <v>159</v>
      </c>
      <c r="O21" s="122" t="s">
        <v>248</v>
      </c>
      <c r="P21" s="122" t="s">
        <v>157</v>
      </c>
      <c r="Q21" s="122" t="s">
        <v>157</v>
      </c>
      <c r="R21" s="122" t="s">
        <v>245</v>
      </c>
      <c r="S21" s="122" t="s">
        <v>157</v>
      </c>
      <c r="T21" s="122" t="str">
        <f t="shared" si="0"/>
        <v>O4200STOCKSSTOCKCH_Z_ZNATTER_Z_ZWEIGHT_ZKT</v>
      </c>
      <c r="U21" s="95" t="s">
        <v>159</v>
      </c>
      <c r="V21" s="95" t="s">
        <v>184</v>
      </c>
      <c r="W21" s="95" t="s">
        <v>201</v>
      </c>
      <c r="X21" s="95" t="s">
        <v>157</v>
      </c>
      <c r="Y21" s="95" t="s">
        <v>157</v>
      </c>
      <c r="Z21" s="95" t="s">
        <v>202</v>
      </c>
      <c r="AA21" s="95" t="s">
        <v>157</v>
      </c>
      <c r="AB21" s="95" t="s">
        <v>157</v>
      </c>
      <c r="AC21" s="95" t="s">
        <v>193</v>
      </c>
      <c r="AD21" s="95" t="s">
        <v>157</v>
      </c>
      <c r="AE21" s="95" t="s">
        <v>194</v>
      </c>
    </row>
    <row r="22" spans="1:31" ht="17.25" thickBot="1">
      <c r="A22" s="82" t="s">
        <v>115</v>
      </c>
      <c r="B22" s="83" t="s">
        <v>92</v>
      </c>
      <c r="C22" s="108">
        <v>0</v>
      </c>
      <c r="D22" s="108">
        <v>0</v>
      </c>
      <c r="E22" s="108">
        <v>0</v>
      </c>
      <c r="F22" s="108">
        <v>0</v>
      </c>
      <c r="G22" s="108">
        <v>0</v>
      </c>
      <c r="H22" s="141">
        <v>0</v>
      </c>
      <c r="I22" s="142" t="s">
        <v>78</v>
      </c>
      <c r="M22" s="122" t="s">
        <v>243</v>
      </c>
      <c r="N22" s="122" t="s">
        <v>159</v>
      </c>
      <c r="O22" s="122" t="s">
        <v>249</v>
      </c>
      <c r="P22" s="122" t="s">
        <v>157</v>
      </c>
      <c r="Q22" s="122" t="s">
        <v>157</v>
      </c>
      <c r="R22" s="122" t="s">
        <v>245</v>
      </c>
      <c r="S22" s="122" t="s">
        <v>157</v>
      </c>
      <c r="T22" s="122" t="str">
        <f t="shared" si="0"/>
        <v>O4200SUPPLYREFINCAL_Z_Z_Z_Z_ZWEIGHT_ZKT</v>
      </c>
      <c r="U22" s="95" t="s">
        <v>159</v>
      </c>
      <c r="V22" s="95" t="s">
        <v>203</v>
      </c>
      <c r="W22" s="95" t="s">
        <v>204</v>
      </c>
      <c r="X22" s="95" t="s">
        <v>157</v>
      </c>
      <c r="Y22" s="95" t="s">
        <v>157</v>
      </c>
      <c r="Z22" s="95" t="s">
        <v>157</v>
      </c>
      <c r="AA22" s="95" t="s">
        <v>157</v>
      </c>
      <c r="AB22" s="95" t="s">
        <v>157</v>
      </c>
      <c r="AC22" s="95" t="s">
        <v>193</v>
      </c>
      <c r="AD22" s="95" t="s">
        <v>157</v>
      </c>
      <c r="AE22" s="95" t="s">
        <v>194</v>
      </c>
    </row>
    <row r="23" spans="1:31" ht="17.25" thickBot="1">
      <c r="A23" s="84" t="s">
        <v>115</v>
      </c>
      <c r="B23" s="85" t="s">
        <v>93</v>
      </c>
      <c r="C23" s="109">
        <v>0</v>
      </c>
      <c r="D23" s="109">
        <v>0</v>
      </c>
      <c r="E23" s="109">
        <v>0</v>
      </c>
      <c r="F23" s="109">
        <v>0</v>
      </c>
      <c r="G23" s="109">
        <v>0</v>
      </c>
      <c r="H23" s="143">
        <v>0</v>
      </c>
      <c r="I23" s="144" t="s">
        <v>78</v>
      </c>
      <c r="M23" s="122" t="s">
        <v>243</v>
      </c>
      <c r="N23" s="122" t="s">
        <v>159</v>
      </c>
      <c r="O23" s="122" t="s">
        <v>205</v>
      </c>
      <c r="P23" s="122" t="s">
        <v>157</v>
      </c>
      <c r="Q23" s="122" t="s">
        <v>157</v>
      </c>
      <c r="R23" s="122" t="s">
        <v>245</v>
      </c>
      <c r="S23" s="122" t="s">
        <v>157</v>
      </c>
      <c r="T23" s="122" t="str">
        <f t="shared" si="0"/>
        <v>O4200STATDIFF_Z_Z_Z_Z_Z_ZWEIGHT_ZKT</v>
      </c>
      <c r="U23" s="95" t="s">
        <v>159</v>
      </c>
      <c r="V23" s="95" t="s">
        <v>205</v>
      </c>
      <c r="W23" s="95" t="s">
        <v>157</v>
      </c>
      <c r="X23" s="95" t="s">
        <v>157</v>
      </c>
      <c r="Y23" s="95" t="s">
        <v>157</v>
      </c>
      <c r="Z23" s="95" t="s">
        <v>157</v>
      </c>
      <c r="AA23" s="95" t="s">
        <v>157</v>
      </c>
      <c r="AB23" s="95" t="s">
        <v>157</v>
      </c>
      <c r="AC23" s="95" t="s">
        <v>193</v>
      </c>
      <c r="AD23" s="95" t="s">
        <v>157</v>
      </c>
      <c r="AE23" s="95" t="s">
        <v>194</v>
      </c>
    </row>
    <row r="24" spans="1:31" ht="15">
      <c r="A24" s="86" t="s">
        <v>115</v>
      </c>
      <c r="B24" s="87" t="s">
        <v>94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  <c r="H24" s="129">
        <v>0</v>
      </c>
      <c r="I24" s="130" t="s">
        <v>78</v>
      </c>
      <c r="M24" s="122" t="s">
        <v>243</v>
      </c>
      <c r="N24" s="122" t="s">
        <v>159</v>
      </c>
      <c r="O24" s="122" t="s">
        <v>250</v>
      </c>
      <c r="P24" s="122" t="s">
        <v>157</v>
      </c>
      <c r="Q24" s="122" t="s">
        <v>157</v>
      </c>
      <c r="R24" s="122" t="s">
        <v>245</v>
      </c>
      <c r="S24" s="122" t="s">
        <v>157</v>
      </c>
      <c r="T24" s="122" t="str">
        <f t="shared" si="0"/>
        <v>O4200DEMANDREFINOBS_Z_Z_Z_Z_ZWEIGHT_ZKT</v>
      </c>
      <c r="U24" s="95" t="s">
        <v>159</v>
      </c>
      <c r="V24" s="95" t="s">
        <v>206</v>
      </c>
      <c r="W24" s="95" t="s">
        <v>207</v>
      </c>
      <c r="X24" s="95" t="s">
        <v>157</v>
      </c>
      <c r="Y24" s="95" t="s">
        <v>157</v>
      </c>
      <c r="Z24" s="95" t="s">
        <v>157</v>
      </c>
      <c r="AA24" s="95" t="s">
        <v>157</v>
      </c>
      <c r="AB24" s="95" t="s">
        <v>157</v>
      </c>
      <c r="AC24" s="95" t="s">
        <v>193</v>
      </c>
      <c r="AD24" s="95" t="s">
        <v>157</v>
      </c>
      <c r="AE24" s="95" t="s">
        <v>194</v>
      </c>
    </row>
    <row r="25" spans="1:31" ht="17.25" thickBot="1">
      <c r="A25" s="88" t="s">
        <v>115</v>
      </c>
      <c r="B25" s="89" t="s">
        <v>114</v>
      </c>
      <c r="C25" s="107">
        <v>0</v>
      </c>
      <c r="D25" s="107">
        <v>0</v>
      </c>
      <c r="E25" s="107">
        <v>0</v>
      </c>
      <c r="F25" s="107">
        <v>0</v>
      </c>
      <c r="G25" s="107">
        <v>0</v>
      </c>
      <c r="H25" s="139">
        <v>0</v>
      </c>
      <c r="I25" s="140" t="s">
        <v>78</v>
      </c>
      <c r="M25" s="122" t="s">
        <v>243</v>
      </c>
      <c r="N25" s="122" t="s">
        <v>159</v>
      </c>
      <c r="O25" s="122" t="s">
        <v>251</v>
      </c>
      <c r="P25" s="122" t="s">
        <v>157</v>
      </c>
      <c r="Q25" s="122" t="s">
        <v>157</v>
      </c>
      <c r="R25" s="122" t="s">
        <v>245</v>
      </c>
      <c r="S25" s="122" t="s">
        <v>157</v>
      </c>
      <c r="T25" s="122" t="str">
        <f t="shared" si="0"/>
        <v>O4200LOSSESREFLOSS_Z_Z_Z_Z_ZWEIGHT_ZKT</v>
      </c>
      <c r="U25" s="95" t="s">
        <v>159</v>
      </c>
      <c r="V25" s="97" t="s">
        <v>208</v>
      </c>
      <c r="W25" s="97" t="s">
        <v>209</v>
      </c>
      <c r="X25" s="97" t="s">
        <v>157</v>
      </c>
      <c r="Y25" s="97" t="s">
        <v>157</v>
      </c>
      <c r="Z25" s="97" t="s">
        <v>157</v>
      </c>
      <c r="AA25" s="97" t="s">
        <v>157</v>
      </c>
      <c r="AB25" s="97" t="s">
        <v>157</v>
      </c>
      <c r="AC25" s="97" t="s">
        <v>193</v>
      </c>
      <c r="AD25" s="97" t="s">
        <v>157</v>
      </c>
      <c r="AE25" s="97" t="s">
        <v>194</v>
      </c>
    </row>
    <row r="26" spans="1:31" ht="15">
      <c r="A26" s="78" t="s">
        <v>116</v>
      </c>
      <c r="B26" s="79" t="s">
        <v>80</v>
      </c>
      <c r="C26" s="110"/>
      <c r="D26" s="110"/>
      <c r="E26" s="110"/>
      <c r="F26" s="110"/>
      <c r="G26" s="110"/>
      <c r="H26" s="145"/>
      <c r="I26" s="146"/>
      <c r="M26" s="122" t="s">
        <v>246</v>
      </c>
      <c r="N26" s="122" t="s">
        <v>246</v>
      </c>
      <c r="O26" s="122" t="s">
        <v>246</v>
      </c>
      <c r="P26" s="122" t="s">
        <v>246</v>
      </c>
      <c r="Q26" s="122" t="s">
        <v>246</v>
      </c>
      <c r="R26" s="122" t="s">
        <v>246</v>
      </c>
      <c r="S26" s="122" t="s">
        <v>246</v>
      </c>
      <c r="T26" s="122" t="str">
        <f t="shared" si="0"/>
        <v>O4300</v>
      </c>
      <c r="U26" s="96" t="s">
        <v>210</v>
      </c>
      <c r="V26" s="99"/>
      <c r="W26" s="99"/>
      <c r="X26" s="99"/>
      <c r="Y26" s="99"/>
      <c r="Z26" s="99"/>
      <c r="AA26" s="99"/>
      <c r="AB26" s="99"/>
      <c r="AC26" s="99"/>
      <c r="AD26" s="99"/>
      <c r="AE26" s="99"/>
    </row>
    <row r="27" spans="1:31" ht="15">
      <c r="A27" s="80" t="s">
        <v>116</v>
      </c>
      <c r="B27" s="81" t="s">
        <v>85</v>
      </c>
      <c r="C27" s="103"/>
      <c r="D27" s="103"/>
      <c r="E27" s="103"/>
      <c r="F27" s="103"/>
      <c r="G27" s="103"/>
      <c r="H27" s="131"/>
      <c r="I27" s="132"/>
      <c r="M27" s="122" t="s">
        <v>246</v>
      </c>
      <c r="N27" s="122" t="s">
        <v>246</v>
      </c>
      <c r="O27" s="122" t="s">
        <v>246</v>
      </c>
      <c r="P27" s="122" t="s">
        <v>246</v>
      </c>
      <c r="Q27" s="122" t="s">
        <v>246</v>
      </c>
      <c r="R27" s="122" t="s">
        <v>246</v>
      </c>
      <c r="S27" s="122" t="s">
        <v>246</v>
      </c>
      <c r="T27" s="122" t="str">
        <f t="shared" si="0"/>
        <v>O4300</v>
      </c>
      <c r="U27" s="96" t="s">
        <v>210</v>
      </c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ht="15">
      <c r="A28" s="80" t="s">
        <v>116</v>
      </c>
      <c r="B28" s="81" t="s">
        <v>86</v>
      </c>
      <c r="C28" s="104">
        <v>0</v>
      </c>
      <c r="D28" s="104">
        <v>0</v>
      </c>
      <c r="E28" s="104">
        <v>0</v>
      </c>
      <c r="F28" s="104">
        <v>0</v>
      </c>
      <c r="G28" s="104">
        <v>0</v>
      </c>
      <c r="H28" s="133">
        <v>0</v>
      </c>
      <c r="I28" s="134" t="s">
        <v>78</v>
      </c>
      <c r="M28" s="122" t="s">
        <v>243</v>
      </c>
      <c r="N28" s="122" t="s">
        <v>210</v>
      </c>
      <c r="O28" s="122" t="s">
        <v>252</v>
      </c>
      <c r="P28" s="122" t="s">
        <v>157</v>
      </c>
      <c r="Q28" s="122" t="s">
        <v>157</v>
      </c>
      <c r="R28" s="122" t="s">
        <v>245</v>
      </c>
      <c r="S28" s="122" t="s">
        <v>157</v>
      </c>
      <c r="T28" s="122" t="str">
        <f t="shared" si="0"/>
        <v>O4300SUPPLYBACKFLOW_Z_Z_Z_Z_ZWEIGHT_ZKT</v>
      </c>
      <c r="U28" s="95" t="s">
        <v>210</v>
      </c>
      <c r="V28" s="95" t="s">
        <v>203</v>
      </c>
      <c r="W28" s="95" t="s">
        <v>211</v>
      </c>
      <c r="X28" s="95" t="s">
        <v>157</v>
      </c>
      <c r="Y28" s="95" t="s">
        <v>157</v>
      </c>
      <c r="Z28" s="95" t="s">
        <v>157</v>
      </c>
      <c r="AA28" s="95" t="s">
        <v>157</v>
      </c>
      <c r="AB28" s="95" t="s">
        <v>157</v>
      </c>
      <c r="AC28" s="95" t="s">
        <v>193</v>
      </c>
      <c r="AD28" s="95" t="s">
        <v>157</v>
      </c>
      <c r="AE28" s="95" t="s">
        <v>194</v>
      </c>
    </row>
    <row r="29" spans="1:31" ht="15">
      <c r="A29" s="80" t="s">
        <v>116</v>
      </c>
      <c r="B29" s="81" t="s">
        <v>87</v>
      </c>
      <c r="C29" s="104">
        <v>0</v>
      </c>
      <c r="D29" s="104">
        <v>97</v>
      </c>
      <c r="E29" s="104">
        <v>210</v>
      </c>
      <c r="F29" s="104">
        <v>0</v>
      </c>
      <c r="G29" s="104">
        <v>0</v>
      </c>
      <c r="H29" s="133">
        <v>0</v>
      </c>
      <c r="I29" s="134" t="s">
        <v>78</v>
      </c>
      <c r="M29" s="122" t="s">
        <v>243</v>
      </c>
      <c r="N29" s="122" t="s">
        <v>210</v>
      </c>
      <c r="O29" s="122" t="s">
        <v>56</v>
      </c>
      <c r="P29" s="122" t="s">
        <v>157</v>
      </c>
      <c r="Q29" s="122" t="s">
        <v>157</v>
      </c>
      <c r="R29" s="122" t="s">
        <v>245</v>
      </c>
      <c r="S29" s="122" t="s">
        <v>157</v>
      </c>
      <c r="T29" s="122" t="str">
        <f t="shared" si="0"/>
        <v>O4300TRANSFERPTRANSF_Z_Z_Z_Z_ZWEIGHT_ZKT</v>
      </c>
      <c r="U29" s="95" t="s">
        <v>210</v>
      </c>
      <c r="V29" s="95" t="s">
        <v>199</v>
      </c>
      <c r="W29" s="95" t="s">
        <v>212</v>
      </c>
      <c r="X29" s="95" t="s">
        <v>157</v>
      </c>
      <c r="Y29" s="95" t="s">
        <v>157</v>
      </c>
      <c r="Z29" s="95" t="s">
        <v>157</v>
      </c>
      <c r="AA29" s="95" t="s">
        <v>157</v>
      </c>
      <c r="AB29" s="95" t="s">
        <v>157</v>
      </c>
      <c r="AC29" s="95" t="s">
        <v>193</v>
      </c>
      <c r="AD29" s="95" t="s">
        <v>157</v>
      </c>
      <c r="AE29" s="95" t="s">
        <v>194</v>
      </c>
    </row>
    <row r="30" spans="1:31" ht="15">
      <c r="A30" s="80" t="s">
        <v>116</v>
      </c>
      <c r="B30" s="81" t="s">
        <v>88</v>
      </c>
      <c r="C30" s="104">
        <v>0</v>
      </c>
      <c r="D30" s="104">
        <v>0</v>
      </c>
      <c r="E30" s="104">
        <v>0</v>
      </c>
      <c r="F30" s="104">
        <v>0</v>
      </c>
      <c r="G30" s="104">
        <v>0</v>
      </c>
      <c r="H30" s="133">
        <v>0</v>
      </c>
      <c r="I30" s="134" t="s">
        <v>78</v>
      </c>
      <c r="M30" s="122" t="s">
        <v>243</v>
      </c>
      <c r="N30" s="122" t="s">
        <v>210</v>
      </c>
      <c r="O30" s="122" t="s">
        <v>169</v>
      </c>
      <c r="P30" s="122" t="s">
        <v>157</v>
      </c>
      <c r="Q30" s="122" t="s">
        <v>157</v>
      </c>
      <c r="R30" s="122" t="s">
        <v>245</v>
      </c>
      <c r="S30" s="122" t="s">
        <v>157</v>
      </c>
      <c r="T30" s="122" t="str">
        <f t="shared" si="0"/>
        <v>O4300IMPORTSTOTIMPSB_Z_Z_Z_Z_ZWEIGHT_ZKT</v>
      </c>
      <c r="U30" s="95" t="s">
        <v>210</v>
      </c>
      <c r="V30" s="95" t="s">
        <v>195</v>
      </c>
      <c r="W30" s="95" t="s">
        <v>196</v>
      </c>
      <c r="X30" s="95" t="s">
        <v>157</v>
      </c>
      <c r="Y30" s="95" t="s">
        <v>157</v>
      </c>
      <c r="Z30" s="95" t="s">
        <v>157</v>
      </c>
      <c r="AA30" s="95" t="s">
        <v>157</v>
      </c>
      <c r="AB30" s="95" t="s">
        <v>157</v>
      </c>
      <c r="AC30" s="95" t="s">
        <v>193</v>
      </c>
      <c r="AD30" s="95" t="s">
        <v>157</v>
      </c>
      <c r="AE30" s="95" t="s">
        <v>194</v>
      </c>
    </row>
    <row r="31" spans="1:31" ht="15">
      <c r="A31" s="80" t="s">
        <v>116</v>
      </c>
      <c r="B31" s="81" t="s">
        <v>89</v>
      </c>
      <c r="C31" s="104">
        <v>0</v>
      </c>
      <c r="D31" s="104">
        <v>97</v>
      </c>
      <c r="E31" s="104">
        <v>210</v>
      </c>
      <c r="F31" s="104">
        <v>0</v>
      </c>
      <c r="G31" s="104">
        <v>0</v>
      </c>
      <c r="H31" s="133">
        <v>0</v>
      </c>
      <c r="I31" s="134" t="s">
        <v>78</v>
      </c>
      <c r="M31" s="122" t="s">
        <v>243</v>
      </c>
      <c r="N31" s="122" t="s">
        <v>210</v>
      </c>
      <c r="O31" s="122" t="s">
        <v>170</v>
      </c>
      <c r="P31" s="122" t="s">
        <v>157</v>
      </c>
      <c r="Q31" s="122" t="s">
        <v>157</v>
      </c>
      <c r="R31" s="122" t="s">
        <v>245</v>
      </c>
      <c r="S31" s="122" t="s">
        <v>157</v>
      </c>
      <c r="T31" s="122" t="str">
        <f t="shared" si="0"/>
        <v>O4300EXPORTSTOTEXPSB_Z_Z_Z_Z_ZWEIGHT_ZKT</v>
      </c>
      <c r="U31" s="95" t="s">
        <v>210</v>
      </c>
      <c r="V31" s="95" t="s">
        <v>197</v>
      </c>
      <c r="W31" s="95" t="s">
        <v>198</v>
      </c>
      <c r="X31" s="95" t="s">
        <v>157</v>
      </c>
      <c r="Y31" s="95" t="s">
        <v>157</v>
      </c>
      <c r="Z31" s="95" t="s">
        <v>157</v>
      </c>
      <c r="AA31" s="95" t="s">
        <v>157</v>
      </c>
      <c r="AB31" s="95" t="s">
        <v>157</v>
      </c>
      <c r="AC31" s="95" t="s">
        <v>193</v>
      </c>
      <c r="AD31" s="95" t="s">
        <v>157</v>
      </c>
      <c r="AE31" s="95" t="s">
        <v>194</v>
      </c>
    </row>
    <row r="32" spans="1:31" ht="15">
      <c r="A32" s="80" t="s">
        <v>116</v>
      </c>
      <c r="B32" s="81" t="s">
        <v>90</v>
      </c>
      <c r="C32" s="104">
        <v>0</v>
      </c>
      <c r="D32" s="104">
        <v>0</v>
      </c>
      <c r="E32" s="104">
        <v>0</v>
      </c>
      <c r="F32" s="104">
        <v>0</v>
      </c>
      <c r="G32" s="104">
        <v>0</v>
      </c>
      <c r="H32" s="133">
        <v>0</v>
      </c>
      <c r="I32" s="134" t="s">
        <v>78</v>
      </c>
      <c r="M32" s="122" t="s">
        <v>243</v>
      </c>
      <c r="N32" s="122" t="s">
        <v>210</v>
      </c>
      <c r="O32" s="122" t="s">
        <v>247</v>
      </c>
      <c r="P32" s="122" t="s">
        <v>157</v>
      </c>
      <c r="Q32" s="122" t="s">
        <v>157</v>
      </c>
      <c r="R32" s="122" t="s">
        <v>245</v>
      </c>
      <c r="S32" s="122" t="s">
        <v>157</v>
      </c>
      <c r="T32" s="122" t="str">
        <f t="shared" si="0"/>
        <v>O4300TRANSFERDIRECUSE_Z_Z_Z_Z_ZWEIGHT_ZKT</v>
      </c>
      <c r="U32" s="95" t="s">
        <v>210</v>
      </c>
      <c r="V32" s="95" t="s">
        <v>199</v>
      </c>
      <c r="W32" s="95" t="s">
        <v>200</v>
      </c>
      <c r="X32" s="95" t="s">
        <v>157</v>
      </c>
      <c r="Y32" s="95" t="s">
        <v>157</v>
      </c>
      <c r="Z32" s="95" t="s">
        <v>157</v>
      </c>
      <c r="AA32" s="95" t="s">
        <v>157</v>
      </c>
      <c r="AB32" s="95" t="s">
        <v>157</v>
      </c>
      <c r="AC32" s="95" t="s">
        <v>193</v>
      </c>
      <c r="AD32" s="95" t="s">
        <v>157</v>
      </c>
      <c r="AE32" s="95" t="s">
        <v>194</v>
      </c>
    </row>
    <row r="33" spans="1:31" ht="15">
      <c r="A33" s="80" t="s">
        <v>116</v>
      </c>
      <c r="B33" s="81" t="s">
        <v>91</v>
      </c>
      <c r="C33" s="104">
        <v>0</v>
      </c>
      <c r="D33" s="104">
        <v>0</v>
      </c>
      <c r="E33" s="104">
        <v>0</v>
      </c>
      <c r="F33" s="104">
        <v>0</v>
      </c>
      <c r="G33" s="104">
        <v>0</v>
      </c>
      <c r="H33" s="133">
        <v>0</v>
      </c>
      <c r="I33" s="134" t="s">
        <v>78</v>
      </c>
      <c r="M33" s="122" t="s">
        <v>243</v>
      </c>
      <c r="N33" s="122" t="s">
        <v>210</v>
      </c>
      <c r="O33" s="122" t="s">
        <v>248</v>
      </c>
      <c r="P33" s="122" t="s">
        <v>157</v>
      </c>
      <c r="Q33" s="122" t="s">
        <v>157</v>
      </c>
      <c r="R33" s="122" t="s">
        <v>245</v>
      </c>
      <c r="S33" s="122" t="s">
        <v>157</v>
      </c>
      <c r="T33" s="122" t="str">
        <f t="shared" si="0"/>
        <v>O4300STOCKSSTOCKCH_Z_ZNATTER_Z_ZWEIGHT_ZKT</v>
      </c>
      <c r="U33" s="95" t="s">
        <v>210</v>
      </c>
      <c r="V33" s="95" t="s">
        <v>184</v>
      </c>
      <c r="W33" s="95" t="s">
        <v>201</v>
      </c>
      <c r="X33" s="95" t="s">
        <v>157</v>
      </c>
      <c r="Y33" s="95" t="s">
        <v>157</v>
      </c>
      <c r="Z33" s="95" t="s">
        <v>202</v>
      </c>
      <c r="AA33" s="95" t="s">
        <v>157</v>
      </c>
      <c r="AB33" s="95" t="s">
        <v>157</v>
      </c>
      <c r="AC33" s="95" t="s">
        <v>193</v>
      </c>
      <c r="AD33" s="95" t="s">
        <v>157</v>
      </c>
      <c r="AE33" s="95" t="s">
        <v>194</v>
      </c>
    </row>
    <row r="34" spans="1:31" ht="17.25" thickBot="1">
      <c r="A34" s="90" t="s">
        <v>116</v>
      </c>
      <c r="B34" s="91" t="s">
        <v>92</v>
      </c>
      <c r="C34" s="111">
        <v>0</v>
      </c>
      <c r="D34" s="111">
        <v>0</v>
      </c>
      <c r="E34" s="111">
        <v>0</v>
      </c>
      <c r="F34" s="111">
        <v>0</v>
      </c>
      <c r="G34" s="111">
        <v>0</v>
      </c>
      <c r="H34" s="147">
        <v>0</v>
      </c>
      <c r="I34" s="148" t="s">
        <v>78</v>
      </c>
      <c r="M34" s="122" t="s">
        <v>243</v>
      </c>
      <c r="N34" s="122" t="s">
        <v>210</v>
      </c>
      <c r="O34" s="122" t="s">
        <v>249</v>
      </c>
      <c r="P34" s="122" t="s">
        <v>157</v>
      </c>
      <c r="Q34" s="122" t="s">
        <v>157</v>
      </c>
      <c r="R34" s="122" t="s">
        <v>245</v>
      </c>
      <c r="S34" s="122" t="s">
        <v>157</v>
      </c>
      <c r="T34" s="122" t="str">
        <f t="shared" si="0"/>
        <v>O4300SUPPLYREFINCAL_Z_Z_Z_Z_ZWEIGHT_ZKT</v>
      </c>
      <c r="U34" s="95" t="s">
        <v>210</v>
      </c>
      <c r="V34" s="95" t="s">
        <v>203</v>
      </c>
      <c r="W34" s="95" t="s">
        <v>204</v>
      </c>
      <c r="X34" s="95" t="s">
        <v>157</v>
      </c>
      <c r="Y34" s="95" t="s">
        <v>157</v>
      </c>
      <c r="Z34" s="95" t="s">
        <v>157</v>
      </c>
      <c r="AA34" s="95" t="s">
        <v>157</v>
      </c>
      <c r="AB34" s="95" t="s">
        <v>157</v>
      </c>
      <c r="AC34" s="95" t="s">
        <v>193</v>
      </c>
      <c r="AD34" s="95" t="s">
        <v>157</v>
      </c>
      <c r="AE34" s="95" t="s">
        <v>194</v>
      </c>
    </row>
    <row r="35" spans="1:31" ht="17.25" thickBot="1">
      <c r="A35" s="84" t="s">
        <v>116</v>
      </c>
      <c r="B35" s="85" t="s">
        <v>93</v>
      </c>
      <c r="C35" s="109">
        <v>0</v>
      </c>
      <c r="D35" s="109">
        <v>0</v>
      </c>
      <c r="E35" s="109">
        <v>0</v>
      </c>
      <c r="F35" s="109">
        <v>0</v>
      </c>
      <c r="G35" s="109">
        <v>0</v>
      </c>
      <c r="H35" s="143">
        <v>0</v>
      </c>
      <c r="I35" s="144" t="s">
        <v>78</v>
      </c>
      <c r="M35" s="122" t="s">
        <v>243</v>
      </c>
      <c r="N35" s="122" t="s">
        <v>210</v>
      </c>
      <c r="O35" s="122" t="s">
        <v>205</v>
      </c>
      <c r="P35" s="122" t="s">
        <v>157</v>
      </c>
      <c r="Q35" s="122" t="s">
        <v>157</v>
      </c>
      <c r="R35" s="122" t="s">
        <v>245</v>
      </c>
      <c r="S35" s="122" t="s">
        <v>157</v>
      </c>
      <c r="T35" s="122" t="str">
        <f t="shared" si="0"/>
        <v>O4300STATDIFF_Z_Z_Z_Z_Z_ZWEIGHT_ZKT</v>
      </c>
      <c r="U35" s="95" t="s">
        <v>210</v>
      </c>
      <c r="V35" s="95" t="s">
        <v>205</v>
      </c>
      <c r="W35" s="95" t="s">
        <v>157</v>
      </c>
      <c r="X35" s="95" t="s">
        <v>157</v>
      </c>
      <c r="Y35" s="95" t="s">
        <v>157</v>
      </c>
      <c r="Z35" s="95" t="s">
        <v>157</v>
      </c>
      <c r="AA35" s="95" t="s">
        <v>157</v>
      </c>
      <c r="AB35" s="95" t="s">
        <v>157</v>
      </c>
      <c r="AC35" s="95" t="s">
        <v>193</v>
      </c>
      <c r="AD35" s="95" t="s">
        <v>157</v>
      </c>
      <c r="AE35" s="95" t="s">
        <v>194</v>
      </c>
    </row>
    <row r="36" spans="1:31" ht="15">
      <c r="A36" s="80" t="s">
        <v>116</v>
      </c>
      <c r="B36" s="81" t="s">
        <v>94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29">
        <v>0</v>
      </c>
      <c r="I36" s="130" t="s">
        <v>78</v>
      </c>
      <c r="M36" s="122" t="s">
        <v>243</v>
      </c>
      <c r="N36" s="122" t="s">
        <v>210</v>
      </c>
      <c r="O36" s="122" t="s">
        <v>250</v>
      </c>
      <c r="P36" s="122" t="s">
        <v>157</v>
      </c>
      <c r="Q36" s="122" t="s">
        <v>157</v>
      </c>
      <c r="R36" s="122" t="s">
        <v>245</v>
      </c>
      <c r="S36" s="122" t="s">
        <v>157</v>
      </c>
      <c r="T36" s="122" t="str">
        <f t="shared" si="0"/>
        <v>O4300DEMANDREFINOBS_Z_Z_Z_Z_ZWEIGHT_ZKT</v>
      </c>
      <c r="U36" s="95" t="s">
        <v>210</v>
      </c>
      <c r="V36" s="95" t="s">
        <v>206</v>
      </c>
      <c r="W36" s="95" t="s">
        <v>207</v>
      </c>
      <c r="X36" s="95" t="s">
        <v>157</v>
      </c>
      <c r="Y36" s="95" t="s">
        <v>157</v>
      </c>
      <c r="Z36" s="95" t="s">
        <v>157</v>
      </c>
      <c r="AA36" s="95" t="s">
        <v>157</v>
      </c>
      <c r="AB36" s="95" t="s">
        <v>157</v>
      </c>
      <c r="AC36" s="95" t="s">
        <v>193</v>
      </c>
      <c r="AD36" s="95" t="s">
        <v>157</v>
      </c>
      <c r="AE36" s="95" t="s">
        <v>194</v>
      </c>
    </row>
    <row r="37" spans="1:31" ht="17.25" thickBot="1">
      <c r="A37" s="88" t="s">
        <v>116</v>
      </c>
      <c r="B37" s="89" t="s">
        <v>114</v>
      </c>
      <c r="C37" s="107">
        <v>0</v>
      </c>
      <c r="D37" s="107">
        <v>0</v>
      </c>
      <c r="E37" s="107">
        <v>0</v>
      </c>
      <c r="F37" s="107">
        <v>0</v>
      </c>
      <c r="G37" s="107">
        <v>0</v>
      </c>
      <c r="H37" s="139">
        <v>0</v>
      </c>
      <c r="I37" s="140" t="s">
        <v>78</v>
      </c>
      <c r="M37" s="122" t="s">
        <v>243</v>
      </c>
      <c r="N37" s="122" t="s">
        <v>210</v>
      </c>
      <c r="O37" s="122" t="s">
        <v>251</v>
      </c>
      <c r="P37" s="122" t="s">
        <v>157</v>
      </c>
      <c r="Q37" s="122" t="s">
        <v>157</v>
      </c>
      <c r="R37" s="122" t="s">
        <v>245</v>
      </c>
      <c r="S37" s="122" t="s">
        <v>157</v>
      </c>
      <c r="T37" s="122" t="str">
        <f t="shared" si="0"/>
        <v>O4300LOSSESREFLOSS_Z_Z_Z_Z_ZWEIGHT_ZKT</v>
      </c>
      <c r="U37" s="95" t="s">
        <v>210</v>
      </c>
      <c r="V37" s="97" t="s">
        <v>208</v>
      </c>
      <c r="W37" s="97" t="s">
        <v>209</v>
      </c>
      <c r="X37" s="97" t="s">
        <v>157</v>
      </c>
      <c r="Y37" s="97" t="s">
        <v>157</v>
      </c>
      <c r="Z37" s="97" t="s">
        <v>157</v>
      </c>
      <c r="AA37" s="97" t="s">
        <v>157</v>
      </c>
      <c r="AB37" s="97" t="s">
        <v>157</v>
      </c>
      <c r="AC37" s="97" t="s">
        <v>193</v>
      </c>
      <c r="AD37" s="97" t="s">
        <v>157</v>
      </c>
      <c r="AE37" s="97" t="s">
        <v>194</v>
      </c>
    </row>
    <row r="38" spans="1:31" ht="15">
      <c r="A38" s="78" t="s">
        <v>83</v>
      </c>
      <c r="B38" s="79" t="s">
        <v>80</v>
      </c>
      <c r="C38" s="112">
        <v>0</v>
      </c>
      <c r="D38" s="112">
        <v>0</v>
      </c>
      <c r="E38" s="112">
        <v>0</v>
      </c>
      <c r="F38" s="112">
        <v>0</v>
      </c>
      <c r="G38" s="112">
        <v>0</v>
      </c>
      <c r="H38" s="149">
        <v>0</v>
      </c>
      <c r="I38" s="150" t="s">
        <v>78</v>
      </c>
      <c r="M38" s="122" t="s">
        <v>243</v>
      </c>
      <c r="N38" s="122" t="s">
        <v>213</v>
      </c>
      <c r="O38" s="122" t="s">
        <v>244</v>
      </c>
      <c r="P38" s="122" t="s">
        <v>157</v>
      </c>
      <c r="Q38" s="122" t="s">
        <v>157</v>
      </c>
      <c r="R38" s="122" t="s">
        <v>245</v>
      </c>
      <c r="S38" s="122" t="s">
        <v>157</v>
      </c>
      <c r="T38" s="122" t="str">
        <f t="shared" si="0"/>
        <v>O4400PRODUCTINDPROD_Z_Z_Z_Z_ZWEIGHT_ZKT</v>
      </c>
      <c r="U38" s="95" t="s">
        <v>213</v>
      </c>
      <c r="V38" s="98" t="s">
        <v>191</v>
      </c>
      <c r="W38" s="98" t="s">
        <v>192</v>
      </c>
      <c r="X38" s="98" t="s">
        <v>157</v>
      </c>
      <c r="Y38" s="98" t="s">
        <v>157</v>
      </c>
      <c r="Z38" s="98" t="s">
        <v>157</v>
      </c>
      <c r="AA38" s="98" t="s">
        <v>157</v>
      </c>
      <c r="AB38" s="98" t="s">
        <v>157</v>
      </c>
      <c r="AC38" s="98" t="s">
        <v>193</v>
      </c>
      <c r="AD38" s="98" t="s">
        <v>157</v>
      </c>
      <c r="AE38" s="98" t="s">
        <v>194</v>
      </c>
    </row>
    <row r="39" spans="1:31" ht="15">
      <c r="A39" s="80" t="s">
        <v>83</v>
      </c>
      <c r="B39" s="81" t="s">
        <v>85</v>
      </c>
      <c r="C39" s="104">
        <v>0</v>
      </c>
      <c r="D39" s="104">
        <v>0</v>
      </c>
      <c r="E39" s="104">
        <v>0</v>
      </c>
      <c r="F39" s="104">
        <v>0</v>
      </c>
      <c r="G39" s="104">
        <v>0</v>
      </c>
      <c r="H39" s="133">
        <v>0</v>
      </c>
      <c r="I39" s="134" t="s">
        <v>78</v>
      </c>
      <c r="M39" s="122" t="s">
        <v>243</v>
      </c>
      <c r="N39" s="122" t="s">
        <v>213</v>
      </c>
      <c r="O39" s="122" t="s">
        <v>253</v>
      </c>
      <c r="P39" s="122" t="s">
        <v>157</v>
      </c>
      <c r="Q39" s="122" t="s">
        <v>157</v>
      </c>
      <c r="R39" s="122" t="s">
        <v>245</v>
      </c>
      <c r="S39" s="122" t="s">
        <v>157</v>
      </c>
      <c r="T39" s="122" t="str">
        <f t="shared" si="0"/>
        <v>O4400PRODUCTOSOURCES_Z_Z_Z_Z_ZWEIGHT_ZKT</v>
      </c>
      <c r="U39" s="95" t="s">
        <v>213</v>
      </c>
      <c r="V39" s="95" t="s">
        <v>191</v>
      </c>
      <c r="W39" s="95" t="s">
        <v>214</v>
      </c>
      <c r="X39" s="95" t="s">
        <v>157</v>
      </c>
      <c r="Y39" s="95" t="s">
        <v>157</v>
      </c>
      <c r="Z39" s="95" t="s">
        <v>157</v>
      </c>
      <c r="AA39" s="95" t="s">
        <v>157</v>
      </c>
      <c r="AB39" s="95" t="s">
        <v>157</v>
      </c>
      <c r="AC39" s="95" t="s">
        <v>193</v>
      </c>
      <c r="AD39" s="95" t="s">
        <v>157</v>
      </c>
      <c r="AE39" s="95" t="s">
        <v>194</v>
      </c>
    </row>
    <row r="40" spans="1:31" ht="15">
      <c r="A40" s="80" t="s">
        <v>83</v>
      </c>
      <c r="B40" s="81" t="s">
        <v>86</v>
      </c>
      <c r="C40" s="103"/>
      <c r="D40" s="103"/>
      <c r="E40" s="103"/>
      <c r="F40" s="103"/>
      <c r="G40" s="103"/>
      <c r="H40" s="131"/>
      <c r="I40" s="132"/>
      <c r="M40" s="122" t="s">
        <v>246</v>
      </c>
      <c r="N40" s="122" t="s">
        <v>246</v>
      </c>
      <c r="O40" s="122" t="s">
        <v>246</v>
      </c>
      <c r="P40" s="122" t="s">
        <v>246</v>
      </c>
      <c r="Q40" s="122" t="s">
        <v>246</v>
      </c>
      <c r="R40" s="122" t="s">
        <v>246</v>
      </c>
      <c r="S40" s="122" t="s">
        <v>246</v>
      </c>
      <c r="T40" s="122" t="str">
        <f t="shared" si="0"/>
        <v>O4400</v>
      </c>
      <c r="U40" s="96" t="s">
        <v>213</v>
      </c>
      <c r="V40" s="96"/>
      <c r="W40" s="96"/>
      <c r="X40" s="96"/>
      <c r="Y40" s="96"/>
      <c r="Z40" s="96"/>
      <c r="AA40" s="96"/>
      <c r="AB40" s="96"/>
      <c r="AC40" s="96"/>
      <c r="AD40" s="96"/>
      <c r="AE40" s="96"/>
    </row>
    <row r="41" spans="1:31" ht="15">
      <c r="A41" s="80" t="s">
        <v>83</v>
      </c>
      <c r="B41" s="81" t="s">
        <v>87</v>
      </c>
      <c r="C41" s="103"/>
      <c r="D41" s="103"/>
      <c r="E41" s="103"/>
      <c r="F41" s="103"/>
      <c r="G41" s="103"/>
      <c r="H41" s="131"/>
      <c r="I41" s="132"/>
      <c r="M41" s="122" t="s">
        <v>246</v>
      </c>
      <c r="N41" s="122" t="s">
        <v>246</v>
      </c>
      <c r="O41" s="122" t="s">
        <v>246</v>
      </c>
      <c r="P41" s="122" t="s">
        <v>246</v>
      </c>
      <c r="Q41" s="122" t="s">
        <v>246</v>
      </c>
      <c r="R41" s="122" t="s">
        <v>246</v>
      </c>
      <c r="S41" s="122" t="s">
        <v>246</v>
      </c>
      <c r="T41" s="122" t="str">
        <f t="shared" si="0"/>
        <v>O4400</v>
      </c>
      <c r="U41" s="96" t="s">
        <v>213</v>
      </c>
      <c r="V41" s="96"/>
      <c r="W41" s="96"/>
      <c r="X41" s="96"/>
      <c r="Y41" s="96"/>
      <c r="Z41" s="96"/>
      <c r="AA41" s="96"/>
      <c r="AB41" s="96"/>
      <c r="AC41" s="96"/>
      <c r="AD41" s="96"/>
      <c r="AE41" s="96"/>
    </row>
    <row r="42" spans="1:31" ht="15">
      <c r="A42" s="80" t="s">
        <v>83</v>
      </c>
      <c r="B42" s="81" t="s">
        <v>88</v>
      </c>
      <c r="C42" s="104">
        <v>0</v>
      </c>
      <c r="D42" s="104">
        <v>0</v>
      </c>
      <c r="E42" s="104">
        <v>0</v>
      </c>
      <c r="F42" s="104">
        <v>0</v>
      </c>
      <c r="G42" s="104">
        <v>0</v>
      </c>
      <c r="H42" s="133">
        <v>0</v>
      </c>
      <c r="I42" s="134" t="s">
        <v>78</v>
      </c>
      <c r="M42" s="122" t="s">
        <v>243</v>
      </c>
      <c r="N42" s="122" t="s">
        <v>213</v>
      </c>
      <c r="O42" s="122" t="s">
        <v>169</v>
      </c>
      <c r="P42" s="122" t="s">
        <v>157</v>
      </c>
      <c r="Q42" s="122" t="s">
        <v>157</v>
      </c>
      <c r="R42" s="122" t="s">
        <v>245</v>
      </c>
      <c r="S42" s="122" t="s">
        <v>157</v>
      </c>
      <c r="T42" s="122" t="str">
        <f t="shared" si="0"/>
        <v>O4400IMPORTSTOTIMPSB_Z_Z_Z_Z_ZWEIGHT_ZKT</v>
      </c>
      <c r="U42" s="95" t="s">
        <v>213</v>
      </c>
      <c r="V42" s="95" t="s">
        <v>195</v>
      </c>
      <c r="W42" s="95" t="s">
        <v>196</v>
      </c>
      <c r="X42" s="95" t="s">
        <v>157</v>
      </c>
      <c r="Y42" s="95" t="s">
        <v>157</v>
      </c>
      <c r="Z42" s="95" t="s">
        <v>157</v>
      </c>
      <c r="AA42" s="95" t="s">
        <v>157</v>
      </c>
      <c r="AB42" s="95" t="s">
        <v>157</v>
      </c>
      <c r="AC42" s="95" t="s">
        <v>193</v>
      </c>
      <c r="AD42" s="95" t="s">
        <v>157</v>
      </c>
      <c r="AE42" s="95" t="s">
        <v>194</v>
      </c>
    </row>
    <row r="43" spans="1:31" ht="15">
      <c r="A43" s="80" t="s">
        <v>83</v>
      </c>
      <c r="B43" s="81" t="s">
        <v>89</v>
      </c>
      <c r="C43" s="104">
        <v>0</v>
      </c>
      <c r="D43" s="104">
        <v>0</v>
      </c>
      <c r="E43" s="104">
        <v>0</v>
      </c>
      <c r="F43" s="104">
        <v>0</v>
      </c>
      <c r="G43" s="104">
        <v>0</v>
      </c>
      <c r="H43" s="133">
        <v>0</v>
      </c>
      <c r="I43" s="134" t="s">
        <v>78</v>
      </c>
      <c r="M43" s="122" t="s">
        <v>243</v>
      </c>
      <c r="N43" s="122" t="s">
        <v>213</v>
      </c>
      <c r="O43" s="122" t="s">
        <v>170</v>
      </c>
      <c r="P43" s="122" t="s">
        <v>157</v>
      </c>
      <c r="Q43" s="122" t="s">
        <v>157</v>
      </c>
      <c r="R43" s="122" t="s">
        <v>245</v>
      </c>
      <c r="S43" s="122" t="s">
        <v>157</v>
      </c>
      <c r="T43" s="122" t="str">
        <f t="shared" si="0"/>
        <v>O4400EXPORTSTOTEXPSB_Z_Z_Z_Z_ZWEIGHT_ZKT</v>
      </c>
      <c r="U43" s="95" t="s">
        <v>213</v>
      </c>
      <c r="V43" s="95" t="s">
        <v>197</v>
      </c>
      <c r="W43" s="95" t="s">
        <v>198</v>
      </c>
      <c r="X43" s="95" t="s">
        <v>157</v>
      </c>
      <c r="Y43" s="95" t="s">
        <v>157</v>
      </c>
      <c r="Z43" s="95" t="s">
        <v>157</v>
      </c>
      <c r="AA43" s="95" t="s">
        <v>157</v>
      </c>
      <c r="AB43" s="95" t="s">
        <v>157</v>
      </c>
      <c r="AC43" s="95" t="s">
        <v>193</v>
      </c>
      <c r="AD43" s="95" t="s">
        <v>157</v>
      </c>
      <c r="AE43" s="95" t="s">
        <v>194</v>
      </c>
    </row>
    <row r="44" spans="1:31" ht="15">
      <c r="A44" s="80" t="s">
        <v>83</v>
      </c>
      <c r="B44" s="81" t="s">
        <v>90</v>
      </c>
      <c r="C44" s="104">
        <v>0</v>
      </c>
      <c r="D44" s="104">
        <v>0</v>
      </c>
      <c r="E44" s="104">
        <v>0</v>
      </c>
      <c r="F44" s="104">
        <v>0</v>
      </c>
      <c r="G44" s="104">
        <v>0</v>
      </c>
      <c r="H44" s="133">
        <v>0</v>
      </c>
      <c r="I44" s="134" t="s">
        <v>78</v>
      </c>
      <c r="M44" s="122" t="s">
        <v>243</v>
      </c>
      <c r="N44" s="122" t="s">
        <v>213</v>
      </c>
      <c r="O44" s="122" t="s">
        <v>247</v>
      </c>
      <c r="P44" s="122" t="s">
        <v>157</v>
      </c>
      <c r="Q44" s="122" t="s">
        <v>157</v>
      </c>
      <c r="R44" s="122" t="s">
        <v>245</v>
      </c>
      <c r="S44" s="122" t="s">
        <v>157</v>
      </c>
      <c r="T44" s="122" t="str">
        <f t="shared" si="0"/>
        <v>O4400TRANSFERDIRECUSE_Z_Z_Z_Z_ZWEIGHT_ZKT</v>
      </c>
      <c r="U44" s="95" t="s">
        <v>213</v>
      </c>
      <c r="V44" s="95" t="s">
        <v>199</v>
      </c>
      <c r="W44" s="95" t="s">
        <v>200</v>
      </c>
      <c r="X44" s="95" t="s">
        <v>157</v>
      </c>
      <c r="Y44" s="95" t="s">
        <v>157</v>
      </c>
      <c r="Z44" s="95" t="s">
        <v>157</v>
      </c>
      <c r="AA44" s="95" t="s">
        <v>157</v>
      </c>
      <c r="AB44" s="95" t="s">
        <v>157</v>
      </c>
      <c r="AC44" s="95" t="s">
        <v>193</v>
      </c>
      <c r="AD44" s="95" t="s">
        <v>157</v>
      </c>
      <c r="AE44" s="95" t="s">
        <v>194</v>
      </c>
    </row>
    <row r="45" spans="1:31" ht="15">
      <c r="A45" s="80" t="s">
        <v>83</v>
      </c>
      <c r="B45" s="81" t="s">
        <v>91</v>
      </c>
      <c r="C45" s="104">
        <v>0</v>
      </c>
      <c r="D45" s="104">
        <v>0</v>
      </c>
      <c r="E45" s="104">
        <v>0</v>
      </c>
      <c r="F45" s="104">
        <v>0</v>
      </c>
      <c r="G45" s="104">
        <v>0</v>
      </c>
      <c r="H45" s="133">
        <v>0</v>
      </c>
      <c r="I45" s="134" t="s">
        <v>78</v>
      </c>
      <c r="M45" s="122" t="s">
        <v>243</v>
      </c>
      <c r="N45" s="122" t="s">
        <v>213</v>
      </c>
      <c r="O45" s="122" t="s">
        <v>248</v>
      </c>
      <c r="P45" s="122" t="s">
        <v>157</v>
      </c>
      <c r="Q45" s="122" t="s">
        <v>157</v>
      </c>
      <c r="R45" s="122" t="s">
        <v>245</v>
      </c>
      <c r="S45" s="122" t="s">
        <v>157</v>
      </c>
      <c r="T45" s="122" t="str">
        <f t="shared" si="0"/>
        <v>O4400STOCKSSTOCKCH_Z_ZNATTER_Z_ZWEIGHT_ZKT</v>
      </c>
      <c r="U45" s="95" t="s">
        <v>213</v>
      </c>
      <c r="V45" s="95" t="s">
        <v>184</v>
      </c>
      <c r="W45" s="95" t="s">
        <v>201</v>
      </c>
      <c r="X45" s="95" t="s">
        <v>157</v>
      </c>
      <c r="Y45" s="95" t="s">
        <v>157</v>
      </c>
      <c r="Z45" s="95" t="s">
        <v>202</v>
      </c>
      <c r="AA45" s="95" t="s">
        <v>157</v>
      </c>
      <c r="AB45" s="95" t="s">
        <v>157</v>
      </c>
      <c r="AC45" s="95" t="s">
        <v>193</v>
      </c>
      <c r="AD45" s="95" t="s">
        <v>157</v>
      </c>
      <c r="AE45" s="95" t="s">
        <v>194</v>
      </c>
    </row>
    <row r="46" spans="1:31" ht="17.25" thickBot="1">
      <c r="A46" s="90" t="s">
        <v>83</v>
      </c>
      <c r="B46" s="91" t="s">
        <v>92</v>
      </c>
      <c r="C46" s="111">
        <v>0</v>
      </c>
      <c r="D46" s="111">
        <v>0</v>
      </c>
      <c r="E46" s="111">
        <v>0</v>
      </c>
      <c r="F46" s="111">
        <v>0</v>
      </c>
      <c r="G46" s="111">
        <v>0</v>
      </c>
      <c r="H46" s="147">
        <v>0</v>
      </c>
      <c r="I46" s="148" t="s">
        <v>78</v>
      </c>
      <c r="M46" s="122" t="s">
        <v>243</v>
      </c>
      <c r="N46" s="122" t="s">
        <v>213</v>
      </c>
      <c r="O46" s="122" t="s">
        <v>249</v>
      </c>
      <c r="P46" s="122" t="s">
        <v>157</v>
      </c>
      <c r="Q46" s="122" t="s">
        <v>157</v>
      </c>
      <c r="R46" s="122" t="s">
        <v>245</v>
      </c>
      <c r="S46" s="122" t="s">
        <v>157</v>
      </c>
      <c r="T46" s="122" t="str">
        <f t="shared" si="0"/>
        <v>O4400SUPPLYREFINCAL_Z_Z_Z_Z_ZWEIGHT_ZKT</v>
      </c>
      <c r="U46" s="95" t="s">
        <v>213</v>
      </c>
      <c r="V46" s="95" t="s">
        <v>203</v>
      </c>
      <c r="W46" s="95" t="s">
        <v>204</v>
      </c>
      <c r="X46" s="95" t="s">
        <v>157</v>
      </c>
      <c r="Y46" s="95" t="s">
        <v>157</v>
      </c>
      <c r="Z46" s="95" t="s">
        <v>157</v>
      </c>
      <c r="AA46" s="95" t="s">
        <v>157</v>
      </c>
      <c r="AB46" s="95" t="s">
        <v>157</v>
      </c>
      <c r="AC46" s="95" t="s">
        <v>193</v>
      </c>
      <c r="AD46" s="95" t="s">
        <v>157</v>
      </c>
      <c r="AE46" s="95" t="s">
        <v>194</v>
      </c>
    </row>
    <row r="47" spans="1:31" ht="17.25" thickBot="1">
      <c r="A47" s="84" t="s">
        <v>83</v>
      </c>
      <c r="B47" s="85" t="s">
        <v>93</v>
      </c>
      <c r="C47" s="109">
        <v>0</v>
      </c>
      <c r="D47" s="109">
        <v>0</v>
      </c>
      <c r="E47" s="109">
        <v>0</v>
      </c>
      <c r="F47" s="109">
        <v>0</v>
      </c>
      <c r="G47" s="109">
        <v>0</v>
      </c>
      <c r="H47" s="143">
        <v>0</v>
      </c>
      <c r="I47" s="144" t="s">
        <v>78</v>
      </c>
      <c r="M47" s="122" t="s">
        <v>243</v>
      </c>
      <c r="N47" s="122" t="s">
        <v>213</v>
      </c>
      <c r="O47" s="122" t="s">
        <v>205</v>
      </c>
      <c r="P47" s="122" t="s">
        <v>157</v>
      </c>
      <c r="Q47" s="122" t="s">
        <v>157</v>
      </c>
      <c r="R47" s="122" t="s">
        <v>245</v>
      </c>
      <c r="S47" s="122" t="s">
        <v>157</v>
      </c>
      <c r="T47" s="122" t="str">
        <f t="shared" si="0"/>
        <v>O4400STATDIFF_Z_Z_Z_Z_Z_ZWEIGHT_ZKT</v>
      </c>
      <c r="U47" s="95" t="s">
        <v>213</v>
      </c>
      <c r="V47" s="95" t="s">
        <v>205</v>
      </c>
      <c r="W47" s="95" t="s">
        <v>157</v>
      </c>
      <c r="X47" s="95" t="s">
        <v>157</v>
      </c>
      <c r="Y47" s="95" t="s">
        <v>157</v>
      </c>
      <c r="Z47" s="95" t="s">
        <v>157</v>
      </c>
      <c r="AA47" s="95" t="s">
        <v>157</v>
      </c>
      <c r="AB47" s="95" t="s">
        <v>157</v>
      </c>
      <c r="AC47" s="95" t="s">
        <v>193</v>
      </c>
      <c r="AD47" s="95" t="s">
        <v>157</v>
      </c>
      <c r="AE47" s="95" t="s">
        <v>194</v>
      </c>
    </row>
    <row r="48" spans="1:31" ht="15">
      <c r="A48" s="80" t="s">
        <v>83</v>
      </c>
      <c r="B48" s="81" t="s">
        <v>94</v>
      </c>
      <c r="C48" s="104">
        <v>0</v>
      </c>
      <c r="D48" s="104">
        <v>0</v>
      </c>
      <c r="E48" s="104">
        <v>0</v>
      </c>
      <c r="F48" s="104">
        <v>0</v>
      </c>
      <c r="G48" s="104">
        <v>0</v>
      </c>
      <c r="H48" s="133">
        <v>0</v>
      </c>
      <c r="I48" s="134" t="s">
        <v>78</v>
      </c>
      <c r="M48" s="122" t="s">
        <v>243</v>
      </c>
      <c r="N48" s="122" t="s">
        <v>213</v>
      </c>
      <c r="O48" s="122" t="s">
        <v>250</v>
      </c>
      <c r="P48" s="122" t="s">
        <v>157</v>
      </c>
      <c r="Q48" s="122" t="s">
        <v>157</v>
      </c>
      <c r="R48" s="122" t="s">
        <v>245</v>
      </c>
      <c r="S48" s="122" t="s">
        <v>157</v>
      </c>
      <c r="T48" s="122" t="str">
        <f t="shared" si="0"/>
        <v>O4400DEMANDREFINOBS_Z_Z_Z_Z_ZWEIGHT_ZKT</v>
      </c>
      <c r="U48" s="95" t="s">
        <v>213</v>
      </c>
      <c r="V48" s="95" t="s">
        <v>206</v>
      </c>
      <c r="W48" s="95" t="s">
        <v>207</v>
      </c>
      <c r="X48" s="95" t="s">
        <v>157</v>
      </c>
      <c r="Y48" s="95" t="s">
        <v>157</v>
      </c>
      <c r="Z48" s="95" t="s">
        <v>157</v>
      </c>
      <c r="AA48" s="95" t="s">
        <v>157</v>
      </c>
      <c r="AB48" s="95" t="s">
        <v>157</v>
      </c>
      <c r="AC48" s="95" t="s">
        <v>193</v>
      </c>
      <c r="AD48" s="95" t="s">
        <v>157</v>
      </c>
      <c r="AE48" s="95" t="s">
        <v>194</v>
      </c>
    </row>
    <row r="49" spans="1:31" ht="17.25" thickBot="1">
      <c r="A49" s="88" t="s">
        <v>83</v>
      </c>
      <c r="B49" s="89" t="s">
        <v>114</v>
      </c>
      <c r="C49" s="107">
        <v>0</v>
      </c>
      <c r="D49" s="107">
        <v>0</v>
      </c>
      <c r="E49" s="107">
        <v>0</v>
      </c>
      <c r="F49" s="107">
        <v>0</v>
      </c>
      <c r="G49" s="107">
        <v>0</v>
      </c>
      <c r="H49" s="139">
        <v>0</v>
      </c>
      <c r="I49" s="140" t="s">
        <v>78</v>
      </c>
      <c r="M49" s="122" t="s">
        <v>243</v>
      </c>
      <c r="N49" s="122" t="s">
        <v>213</v>
      </c>
      <c r="O49" s="122" t="s">
        <v>251</v>
      </c>
      <c r="P49" s="122" t="s">
        <v>157</v>
      </c>
      <c r="Q49" s="122" t="s">
        <v>157</v>
      </c>
      <c r="R49" s="122" t="s">
        <v>245</v>
      </c>
      <c r="S49" s="122" t="s">
        <v>157</v>
      </c>
      <c r="T49" s="122" t="str">
        <f t="shared" si="0"/>
        <v>O4400LOSSESREFLOSS_Z_Z_Z_Z_ZWEIGHT_ZKT</v>
      </c>
      <c r="U49" s="95" t="s">
        <v>213</v>
      </c>
      <c r="V49" s="97" t="s">
        <v>208</v>
      </c>
      <c r="W49" s="97" t="s">
        <v>209</v>
      </c>
      <c r="X49" s="97" t="s">
        <v>157</v>
      </c>
      <c r="Y49" s="97" t="s">
        <v>157</v>
      </c>
      <c r="Z49" s="97" t="s">
        <v>157</v>
      </c>
      <c r="AA49" s="97" t="s">
        <v>157</v>
      </c>
      <c r="AB49" s="97" t="s">
        <v>157</v>
      </c>
      <c r="AC49" s="97" t="s">
        <v>193</v>
      </c>
      <c r="AD49" s="97" t="s">
        <v>157</v>
      </c>
      <c r="AE49" s="97" t="s">
        <v>194</v>
      </c>
    </row>
    <row r="50" spans="1:31" ht="15">
      <c r="A50" s="78" t="s">
        <v>117</v>
      </c>
      <c r="B50" s="79" t="s">
        <v>80</v>
      </c>
      <c r="C50" s="112"/>
      <c r="D50" s="112"/>
      <c r="E50" s="112"/>
      <c r="F50" s="112"/>
      <c r="G50" s="112"/>
      <c r="H50" s="149">
        <v>0</v>
      </c>
      <c r="I50" s="150" t="s">
        <v>78</v>
      </c>
      <c r="M50" s="122" t="s">
        <v>243</v>
      </c>
      <c r="N50" s="122" t="s">
        <v>215</v>
      </c>
      <c r="O50" s="122" t="s">
        <v>244</v>
      </c>
      <c r="P50" s="122" t="s">
        <v>157</v>
      </c>
      <c r="Q50" s="122" t="s">
        <v>157</v>
      </c>
      <c r="R50" s="122" t="s">
        <v>245</v>
      </c>
      <c r="S50" s="122" t="s">
        <v>157</v>
      </c>
      <c r="T50" s="122" t="str">
        <f t="shared" si="0"/>
        <v>O4410PRODUCTINDPROD_Z_Z_Z_Z_ZWEIGHT_ZKT</v>
      </c>
      <c r="U50" s="121" t="s">
        <v>215</v>
      </c>
      <c r="V50" s="100" t="s">
        <v>191</v>
      </c>
      <c r="W50" s="100" t="s">
        <v>192</v>
      </c>
      <c r="X50" s="100" t="s">
        <v>157</v>
      </c>
      <c r="Y50" s="100" t="s">
        <v>157</v>
      </c>
      <c r="Z50" s="100" t="s">
        <v>157</v>
      </c>
      <c r="AA50" s="100" t="s">
        <v>157</v>
      </c>
      <c r="AB50" s="100" t="s">
        <v>157</v>
      </c>
      <c r="AC50" s="100" t="s">
        <v>193</v>
      </c>
      <c r="AD50" s="100" t="s">
        <v>157</v>
      </c>
      <c r="AE50" s="100" t="s">
        <v>194</v>
      </c>
    </row>
    <row r="51" spans="1:31" ht="15">
      <c r="A51" s="80" t="s">
        <v>117</v>
      </c>
      <c r="B51" s="81" t="s">
        <v>85</v>
      </c>
      <c r="C51" s="104">
        <v>0</v>
      </c>
      <c r="D51" s="104">
        <v>0</v>
      </c>
      <c r="E51" s="104">
        <v>0</v>
      </c>
      <c r="F51" s="104">
        <v>0</v>
      </c>
      <c r="G51" s="104">
        <v>0</v>
      </c>
      <c r="H51" s="133">
        <v>0</v>
      </c>
      <c r="I51" s="134" t="s">
        <v>78</v>
      </c>
      <c r="M51" s="122" t="s">
        <v>243</v>
      </c>
      <c r="N51" s="122" t="s">
        <v>215</v>
      </c>
      <c r="O51" s="122" t="s">
        <v>253</v>
      </c>
      <c r="P51" s="122" t="s">
        <v>157</v>
      </c>
      <c r="Q51" s="122" t="s">
        <v>157</v>
      </c>
      <c r="R51" s="122" t="s">
        <v>245</v>
      </c>
      <c r="S51" s="122" t="s">
        <v>157</v>
      </c>
      <c r="T51" s="122" t="str">
        <f t="shared" si="0"/>
        <v>O4410PRODUCTOSOURCES_Z_Z_Z_Z_ZWEIGHT_ZKT</v>
      </c>
      <c r="U51" s="95" t="s">
        <v>215</v>
      </c>
      <c r="V51" s="95" t="s">
        <v>191</v>
      </c>
      <c r="W51" s="95" t="s">
        <v>214</v>
      </c>
      <c r="X51" s="95" t="s">
        <v>157</v>
      </c>
      <c r="Y51" s="95" t="s">
        <v>157</v>
      </c>
      <c r="Z51" s="95" t="s">
        <v>157</v>
      </c>
      <c r="AA51" s="95" t="s">
        <v>157</v>
      </c>
      <c r="AB51" s="95" t="s">
        <v>157</v>
      </c>
      <c r="AC51" s="95" t="s">
        <v>193</v>
      </c>
      <c r="AD51" s="95" t="s">
        <v>157</v>
      </c>
      <c r="AE51" s="95" t="s">
        <v>194</v>
      </c>
    </row>
    <row r="52" spans="1:31" ht="15">
      <c r="A52" s="80" t="s">
        <v>117</v>
      </c>
      <c r="B52" s="81" t="s">
        <v>86</v>
      </c>
      <c r="C52" s="103"/>
      <c r="D52" s="103"/>
      <c r="E52" s="103"/>
      <c r="F52" s="103"/>
      <c r="G52" s="103"/>
      <c r="H52" s="131"/>
      <c r="I52" s="132"/>
      <c r="M52" s="122" t="s">
        <v>246</v>
      </c>
      <c r="N52" s="122" t="s">
        <v>246</v>
      </c>
      <c r="O52" s="122" t="s">
        <v>246</v>
      </c>
      <c r="P52" s="122" t="s">
        <v>246</v>
      </c>
      <c r="Q52" s="122" t="s">
        <v>246</v>
      </c>
      <c r="R52" s="122" t="s">
        <v>246</v>
      </c>
      <c r="S52" s="122" t="s">
        <v>246</v>
      </c>
      <c r="T52" s="122" t="str">
        <f t="shared" si="0"/>
        <v>O4410</v>
      </c>
      <c r="U52" s="96" t="s">
        <v>215</v>
      </c>
      <c r="V52" s="96"/>
      <c r="W52" s="96"/>
      <c r="X52" s="96"/>
      <c r="Y52" s="96"/>
      <c r="Z52" s="96"/>
      <c r="AA52" s="96"/>
      <c r="AB52" s="96"/>
      <c r="AC52" s="96"/>
      <c r="AD52" s="96"/>
      <c r="AE52" s="96"/>
    </row>
    <row r="53" spans="1:31" ht="15">
      <c r="A53" s="80" t="s">
        <v>117</v>
      </c>
      <c r="B53" s="81" t="s">
        <v>87</v>
      </c>
      <c r="C53" s="103"/>
      <c r="D53" s="103"/>
      <c r="E53" s="103"/>
      <c r="F53" s="103"/>
      <c r="G53" s="103"/>
      <c r="H53" s="131"/>
      <c r="I53" s="132"/>
      <c r="M53" s="122" t="s">
        <v>246</v>
      </c>
      <c r="N53" s="122" t="s">
        <v>246</v>
      </c>
      <c r="O53" s="122" t="s">
        <v>246</v>
      </c>
      <c r="P53" s="122" t="s">
        <v>246</v>
      </c>
      <c r="Q53" s="122" t="s">
        <v>246</v>
      </c>
      <c r="R53" s="122" t="s">
        <v>246</v>
      </c>
      <c r="S53" s="122" t="s">
        <v>246</v>
      </c>
      <c r="T53" s="122" t="str">
        <f t="shared" si="0"/>
        <v>O4410</v>
      </c>
      <c r="U53" s="96" t="s">
        <v>215</v>
      </c>
      <c r="V53" s="96"/>
      <c r="W53" s="96"/>
      <c r="X53" s="96"/>
      <c r="Y53" s="96"/>
      <c r="Z53" s="96"/>
      <c r="AA53" s="96"/>
      <c r="AB53" s="96"/>
      <c r="AC53" s="96"/>
      <c r="AD53" s="96"/>
      <c r="AE53" s="96"/>
    </row>
    <row r="54" spans="1:31" ht="15">
      <c r="A54" s="80" t="s">
        <v>117</v>
      </c>
      <c r="B54" s="81" t="s">
        <v>88</v>
      </c>
      <c r="C54" s="103"/>
      <c r="D54" s="103"/>
      <c r="E54" s="103"/>
      <c r="F54" s="103"/>
      <c r="G54" s="103"/>
      <c r="H54" s="131"/>
      <c r="I54" s="132"/>
      <c r="M54" s="122" t="s">
        <v>246</v>
      </c>
      <c r="N54" s="122" t="s">
        <v>246</v>
      </c>
      <c r="O54" s="122" t="s">
        <v>246</v>
      </c>
      <c r="P54" s="122" t="s">
        <v>246</v>
      </c>
      <c r="Q54" s="122" t="s">
        <v>246</v>
      </c>
      <c r="R54" s="122" t="s">
        <v>246</v>
      </c>
      <c r="S54" s="122" t="s">
        <v>246</v>
      </c>
      <c r="T54" s="122" t="str">
        <f t="shared" si="0"/>
        <v>O4410</v>
      </c>
      <c r="U54" s="96" t="s">
        <v>215</v>
      </c>
      <c r="V54" s="96"/>
      <c r="W54" s="96"/>
      <c r="X54" s="96"/>
      <c r="Y54" s="96"/>
      <c r="Z54" s="96"/>
      <c r="AA54" s="96"/>
      <c r="AB54" s="96"/>
      <c r="AC54" s="96"/>
      <c r="AD54" s="96"/>
      <c r="AE54" s="96"/>
    </row>
    <row r="55" spans="1:31" ht="15">
      <c r="A55" s="80" t="s">
        <v>117</v>
      </c>
      <c r="B55" s="81" t="s">
        <v>89</v>
      </c>
      <c r="C55" s="103"/>
      <c r="D55" s="103"/>
      <c r="E55" s="103"/>
      <c r="F55" s="103"/>
      <c r="G55" s="103"/>
      <c r="H55" s="131"/>
      <c r="I55" s="132"/>
      <c r="M55" s="122" t="s">
        <v>246</v>
      </c>
      <c r="N55" s="122" t="s">
        <v>246</v>
      </c>
      <c r="O55" s="122" t="s">
        <v>246</v>
      </c>
      <c r="P55" s="122" t="s">
        <v>246</v>
      </c>
      <c r="Q55" s="122" t="s">
        <v>246</v>
      </c>
      <c r="R55" s="122" t="s">
        <v>246</v>
      </c>
      <c r="S55" s="122" t="s">
        <v>246</v>
      </c>
      <c r="T55" s="122" t="str">
        <f t="shared" si="0"/>
        <v>O4410</v>
      </c>
      <c r="U55" s="96" t="s">
        <v>215</v>
      </c>
      <c r="V55" s="96"/>
      <c r="W55" s="96"/>
      <c r="X55" s="96"/>
      <c r="Y55" s="96"/>
      <c r="Z55" s="96"/>
      <c r="AA55" s="96"/>
      <c r="AB55" s="96"/>
      <c r="AC55" s="96"/>
      <c r="AD55" s="96"/>
      <c r="AE55" s="96"/>
    </row>
    <row r="56" spans="1:31" ht="15">
      <c r="A56" s="80" t="s">
        <v>117</v>
      </c>
      <c r="B56" s="81" t="s">
        <v>90</v>
      </c>
      <c r="C56" s="104">
        <v>0</v>
      </c>
      <c r="D56" s="104">
        <v>0</v>
      </c>
      <c r="E56" s="104">
        <v>0</v>
      </c>
      <c r="F56" s="104">
        <v>0</v>
      </c>
      <c r="G56" s="104">
        <v>0</v>
      </c>
      <c r="H56" s="133">
        <v>0</v>
      </c>
      <c r="I56" s="134" t="s">
        <v>78</v>
      </c>
      <c r="M56" s="122" t="s">
        <v>243</v>
      </c>
      <c r="N56" s="122" t="s">
        <v>215</v>
      </c>
      <c r="O56" s="122" t="s">
        <v>247</v>
      </c>
      <c r="P56" s="122" t="s">
        <v>157</v>
      </c>
      <c r="Q56" s="122" t="s">
        <v>157</v>
      </c>
      <c r="R56" s="122" t="s">
        <v>245</v>
      </c>
      <c r="S56" s="122" t="s">
        <v>157</v>
      </c>
      <c r="T56" s="122" t="str">
        <f t="shared" si="0"/>
        <v>O4410TRANSFERDIRECUSE_Z_Z_Z_Z_ZWEIGHT_ZKT</v>
      </c>
      <c r="U56" s="95" t="s">
        <v>215</v>
      </c>
      <c r="V56" s="95" t="s">
        <v>199</v>
      </c>
      <c r="W56" s="95" t="s">
        <v>200</v>
      </c>
      <c r="X56" s="95" t="s">
        <v>157</v>
      </c>
      <c r="Y56" s="95" t="s">
        <v>157</v>
      </c>
      <c r="Z56" s="95" t="s">
        <v>157</v>
      </c>
      <c r="AA56" s="95" t="s">
        <v>157</v>
      </c>
      <c r="AB56" s="95" t="s">
        <v>157</v>
      </c>
      <c r="AC56" s="95" t="s">
        <v>193</v>
      </c>
      <c r="AD56" s="95" t="s">
        <v>157</v>
      </c>
      <c r="AE56" s="95" t="s">
        <v>194</v>
      </c>
    </row>
    <row r="57" spans="1:31" ht="15">
      <c r="A57" s="80" t="s">
        <v>117</v>
      </c>
      <c r="B57" s="81" t="s">
        <v>91</v>
      </c>
      <c r="C57" s="104">
        <v>0</v>
      </c>
      <c r="D57" s="104">
        <v>0</v>
      </c>
      <c r="E57" s="104">
        <v>0</v>
      </c>
      <c r="F57" s="104">
        <v>0</v>
      </c>
      <c r="G57" s="104">
        <v>0</v>
      </c>
      <c r="H57" s="133">
        <v>0</v>
      </c>
      <c r="I57" s="134" t="s">
        <v>78</v>
      </c>
      <c r="M57" s="122" t="s">
        <v>243</v>
      </c>
      <c r="N57" s="122" t="s">
        <v>215</v>
      </c>
      <c r="O57" s="122" t="s">
        <v>248</v>
      </c>
      <c r="P57" s="122" t="s">
        <v>157</v>
      </c>
      <c r="Q57" s="122" t="s">
        <v>157</v>
      </c>
      <c r="R57" s="122" t="s">
        <v>245</v>
      </c>
      <c r="S57" s="122" t="s">
        <v>157</v>
      </c>
      <c r="T57" s="122" t="str">
        <f t="shared" si="0"/>
        <v>O4410STOCKSSTOCKCH_Z_ZNATTER_Z_ZWEIGHT_ZKT</v>
      </c>
      <c r="U57" s="95" t="s">
        <v>215</v>
      </c>
      <c r="V57" s="95" t="s">
        <v>184</v>
      </c>
      <c r="W57" s="95" t="s">
        <v>201</v>
      </c>
      <c r="X57" s="95" t="s">
        <v>157</v>
      </c>
      <c r="Y57" s="95" t="s">
        <v>157</v>
      </c>
      <c r="Z57" s="95" t="s">
        <v>202</v>
      </c>
      <c r="AA57" s="95" t="s">
        <v>157</v>
      </c>
      <c r="AB57" s="95" t="s">
        <v>157</v>
      </c>
      <c r="AC57" s="95" t="s">
        <v>193</v>
      </c>
      <c r="AD57" s="95" t="s">
        <v>157</v>
      </c>
      <c r="AE57" s="95" t="s">
        <v>194</v>
      </c>
    </row>
    <row r="58" spans="1:31" ht="17.25" thickBot="1">
      <c r="A58" s="90" t="s">
        <v>117</v>
      </c>
      <c r="B58" s="91" t="s">
        <v>92</v>
      </c>
      <c r="C58" s="111">
        <v>0</v>
      </c>
      <c r="D58" s="111">
        <v>0</v>
      </c>
      <c r="E58" s="111">
        <v>0</v>
      </c>
      <c r="F58" s="111">
        <v>0</v>
      </c>
      <c r="G58" s="111">
        <v>0</v>
      </c>
      <c r="H58" s="147">
        <v>0</v>
      </c>
      <c r="I58" s="148" t="s">
        <v>78</v>
      </c>
      <c r="M58" s="122" t="s">
        <v>243</v>
      </c>
      <c r="N58" s="122" t="s">
        <v>215</v>
      </c>
      <c r="O58" s="122" t="s">
        <v>249</v>
      </c>
      <c r="P58" s="122" t="s">
        <v>157</v>
      </c>
      <c r="Q58" s="122" t="s">
        <v>157</v>
      </c>
      <c r="R58" s="122" t="s">
        <v>245</v>
      </c>
      <c r="S58" s="122" t="s">
        <v>157</v>
      </c>
      <c r="T58" s="122" t="str">
        <f t="shared" si="0"/>
        <v>O4410SUPPLYREFINCAL_Z_Z_Z_Z_ZWEIGHT_ZKT</v>
      </c>
      <c r="U58" s="95" t="s">
        <v>215</v>
      </c>
      <c r="V58" s="95" t="s">
        <v>203</v>
      </c>
      <c r="W58" s="95" t="s">
        <v>204</v>
      </c>
      <c r="X58" s="95" t="s">
        <v>157</v>
      </c>
      <c r="Y58" s="95" t="s">
        <v>157</v>
      </c>
      <c r="Z58" s="95" t="s">
        <v>157</v>
      </c>
      <c r="AA58" s="95" t="s">
        <v>157</v>
      </c>
      <c r="AB58" s="95" t="s">
        <v>157</v>
      </c>
      <c r="AC58" s="95" t="s">
        <v>193</v>
      </c>
      <c r="AD58" s="95" t="s">
        <v>157</v>
      </c>
      <c r="AE58" s="95" t="s">
        <v>194</v>
      </c>
    </row>
    <row r="59" spans="1:31" ht="17.25" thickBot="1">
      <c r="A59" s="84" t="s">
        <v>117</v>
      </c>
      <c r="B59" s="85" t="s">
        <v>93</v>
      </c>
      <c r="C59" s="109">
        <v>0</v>
      </c>
      <c r="D59" s="109">
        <v>0</v>
      </c>
      <c r="E59" s="109">
        <v>0</v>
      </c>
      <c r="F59" s="109">
        <v>0</v>
      </c>
      <c r="G59" s="109">
        <v>0</v>
      </c>
      <c r="H59" s="143">
        <v>0</v>
      </c>
      <c r="I59" s="144" t="s">
        <v>78</v>
      </c>
      <c r="M59" s="122" t="s">
        <v>243</v>
      </c>
      <c r="N59" s="122" t="s">
        <v>215</v>
      </c>
      <c r="O59" s="122" t="s">
        <v>205</v>
      </c>
      <c r="P59" s="122" t="s">
        <v>157</v>
      </c>
      <c r="Q59" s="122" t="s">
        <v>157</v>
      </c>
      <c r="R59" s="122" t="s">
        <v>245</v>
      </c>
      <c r="S59" s="122" t="s">
        <v>157</v>
      </c>
      <c r="T59" s="122" t="str">
        <f t="shared" si="0"/>
        <v>O4410STATDIFF_Z_Z_Z_Z_Z_ZWEIGHT_ZKT</v>
      </c>
      <c r="U59" s="95" t="s">
        <v>215</v>
      </c>
      <c r="V59" s="95" t="s">
        <v>205</v>
      </c>
      <c r="W59" s="95" t="s">
        <v>157</v>
      </c>
      <c r="X59" s="95" t="s">
        <v>157</v>
      </c>
      <c r="Y59" s="95" t="s">
        <v>157</v>
      </c>
      <c r="Z59" s="95" t="s">
        <v>157</v>
      </c>
      <c r="AA59" s="95" t="s">
        <v>157</v>
      </c>
      <c r="AB59" s="95" t="s">
        <v>157</v>
      </c>
      <c r="AC59" s="95" t="s">
        <v>193</v>
      </c>
      <c r="AD59" s="95" t="s">
        <v>157</v>
      </c>
      <c r="AE59" s="95" t="s">
        <v>194</v>
      </c>
    </row>
    <row r="60" spans="1:31" ht="15">
      <c r="A60" s="80" t="s">
        <v>117</v>
      </c>
      <c r="B60" s="81" t="s">
        <v>94</v>
      </c>
      <c r="C60" s="102">
        <v>0</v>
      </c>
      <c r="D60" s="102">
        <v>0</v>
      </c>
      <c r="E60" s="102">
        <v>0</v>
      </c>
      <c r="F60" s="102">
        <v>0</v>
      </c>
      <c r="G60" s="102">
        <v>0</v>
      </c>
      <c r="H60" s="129">
        <v>0</v>
      </c>
      <c r="I60" s="130" t="s">
        <v>78</v>
      </c>
      <c r="M60" s="122" t="s">
        <v>243</v>
      </c>
      <c r="N60" s="122" t="s">
        <v>215</v>
      </c>
      <c r="O60" s="122" t="s">
        <v>250</v>
      </c>
      <c r="P60" s="122" t="s">
        <v>157</v>
      </c>
      <c r="Q60" s="122" t="s">
        <v>157</v>
      </c>
      <c r="R60" s="122" t="s">
        <v>245</v>
      </c>
      <c r="S60" s="122" t="s">
        <v>157</v>
      </c>
      <c r="T60" s="122" t="str">
        <f t="shared" si="0"/>
        <v>O4410DEMANDREFINOBS_Z_Z_Z_Z_ZWEIGHT_ZKT</v>
      </c>
      <c r="U60" s="95" t="s">
        <v>215</v>
      </c>
      <c r="V60" s="95" t="s">
        <v>206</v>
      </c>
      <c r="W60" s="95" t="s">
        <v>207</v>
      </c>
      <c r="X60" s="95" t="s">
        <v>157</v>
      </c>
      <c r="Y60" s="95" t="s">
        <v>157</v>
      </c>
      <c r="Z60" s="95" t="s">
        <v>157</v>
      </c>
      <c r="AA60" s="95" t="s">
        <v>157</v>
      </c>
      <c r="AB60" s="95" t="s">
        <v>157</v>
      </c>
      <c r="AC60" s="95" t="s">
        <v>193</v>
      </c>
      <c r="AD60" s="95" t="s">
        <v>157</v>
      </c>
      <c r="AE60" s="95" t="s">
        <v>194</v>
      </c>
    </row>
    <row r="61" spans="1:31" ht="17.25" thickBot="1">
      <c r="A61" s="88" t="s">
        <v>117</v>
      </c>
      <c r="B61" s="89" t="s">
        <v>114</v>
      </c>
      <c r="C61" s="107">
        <v>0</v>
      </c>
      <c r="D61" s="107">
        <v>0</v>
      </c>
      <c r="E61" s="107">
        <v>0</v>
      </c>
      <c r="F61" s="107">
        <v>0</v>
      </c>
      <c r="G61" s="107">
        <v>0</v>
      </c>
      <c r="H61" s="139">
        <v>0</v>
      </c>
      <c r="I61" s="140" t="s">
        <v>78</v>
      </c>
      <c r="M61" s="122" t="s">
        <v>243</v>
      </c>
      <c r="N61" s="122" t="s">
        <v>215</v>
      </c>
      <c r="O61" s="122" t="s">
        <v>251</v>
      </c>
      <c r="P61" s="122" t="s">
        <v>157</v>
      </c>
      <c r="Q61" s="122" t="s">
        <v>157</v>
      </c>
      <c r="R61" s="122" t="s">
        <v>245</v>
      </c>
      <c r="S61" s="122" t="s">
        <v>157</v>
      </c>
      <c r="T61" s="122" t="str">
        <f t="shared" si="0"/>
        <v>O4410LOSSESREFLOSS_Z_Z_Z_Z_ZWEIGHT_ZKT</v>
      </c>
      <c r="U61" s="95" t="s">
        <v>215</v>
      </c>
      <c r="V61" s="97" t="s">
        <v>208</v>
      </c>
      <c r="W61" s="97" t="s">
        <v>209</v>
      </c>
      <c r="X61" s="97" t="s">
        <v>157</v>
      </c>
      <c r="Y61" s="97" t="s">
        <v>157</v>
      </c>
      <c r="Z61" s="97" t="s">
        <v>157</v>
      </c>
      <c r="AA61" s="97" t="s">
        <v>157</v>
      </c>
      <c r="AB61" s="97" t="s">
        <v>157</v>
      </c>
      <c r="AC61" s="97" t="s">
        <v>193</v>
      </c>
      <c r="AD61" s="97" t="s">
        <v>157</v>
      </c>
      <c r="AE61" s="97" t="s">
        <v>194</v>
      </c>
    </row>
    <row r="62" spans="1:31" ht="15">
      <c r="A62" s="78" t="s">
        <v>118</v>
      </c>
      <c r="B62" s="79" t="s">
        <v>80</v>
      </c>
      <c r="C62" s="104">
        <v>0</v>
      </c>
      <c r="D62" s="104">
        <v>0</v>
      </c>
      <c r="E62" s="104">
        <v>0</v>
      </c>
      <c r="F62" s="104">
        <v>0</v>
      </c>
      <c r="G62" s="104">
        <v>0</v>
      </c>
      <c r="H62" s="133">
        <v>0</v>
      </c>
      <c r="I62" s="134" t="s">
        <v>78</v>
      </c>
      <c r="M62" s="122" t="s">
        <v>243</v>
      </c>
      <c r="N62" s="122" t="s">
        <v>216</v>
      </c>
      <c r="O62" s="122" t="s">
        <v>244</v>
      </c>
      <c r="P62" s="122" t="s">
        <v>157</v>
      </c>
      <c r="Q62" s="122" t="s">
        <v>157</v>
      </c>
      <c r="R62" s="122" t="s">
        <v>245</v>
      </c>
      <c r="S62" s="122" t="s">
        <v>157</v>
      </c>
      <c r="T62" s="122" t="str">
        <f t="shared" si="0"/>
        <v>O4500PRODUCTINDPROD_Z_Z_Z_Z_ZWEIGHT_ZKT</v>
      </c>
      <c r="U62" s="95" t="s">
        <v>216</v>
      </c>
      <c r="V62" s="98" t="s">
        <v>191</v>
      </c>
      <c r="W62" s="98" t="s">
        <v>192</v>
      </c>
      <c r="X62" s="98" t="s">
        <v>157</v>
      </c>
      <c r="Y62" s="98" t="s">
        <v>157</v>
      </c>
      <c r="Z62" s="98" t="s">
        <v>157</v>
      </c>
      <c r="AA62" s="98" t="s">
        <v>157</v>
      </c>
      <c r="AB62" s="98" t="s">
        <v>157</v>
      </c>
      <c r="AC62" s="98" t="s">
        <v>193</v>
      </c>
      <c r="AD62" s="98" t="s">
        <v>157</v>
      </c>
      <c r="AE62" s="98" t="s">
        <v>194</v>
      </c>
    </row>
    <row r="63" spans="1:31" ht="15">
      <c r="A63" s="80" t="s">
        <v>118</v>
      </c>
      <c r="B63" s="81" t="s">
        <v>85</v>
      </c>
      <c r="C63" s="104">
        <v>0</v>
      </c>
      <c r="D63" s="104">
        <v>0</v>
      </c>
      <c r="E63" s="104">
        <v>0</v>
      </c>
      <c r="F63" s="104">
        <v>0</v>
      </c>
      <c r="G63" s="104">
        <v>0</v>
      </c>
      <c r="H63" s="133">
        <v>0</v>
      </c>
      <c r="I63" s="134" t="s">
        <v>78</v>
      </c>
      <c r="M63" s="122" t="s">
        <v>243</v>
      </c>
      <c r="N63" s="122" t="s">
        <v>216</v>
      </c>
      <c r="O63" s="122" t="s">
        <v>253</v>
      </c>
      <c r="P63" s="122" t="s">
        <v>157</v>
      </c>
      <c r="Q63" s="122" t="s">
        <v>157</v>
      </c>
      <c r="R63" s="122" t="s">
        <v>245</v>
      </c>
      <c r="S63" s="122" t="s">
        <v>157</v>
      </c>
      <c r="T63" s="122" t="str">
        <f t="shared" si="0"/>
        <v>O4500PRODUCTOSOURCES_Z_Z_Z_Z_ZWEIGHT_ZKT</v>
      </c>
      <c r="U63" s="95" t="s">
        <v>216</v>
      </c>
      <c r="V63" s="95" t="s">
        <v>191</v>
      </c>
      <c r="W63" s="95" t="s">
        <v>214</v>
      </c>
      <c r="X63" s="95" t="s">
        <v>157</v>
      </c>
      <c r="Y63" s="95" t="s">
        <v>157</v>
      </c>
      <c r="Z63" s="95" t="s">
        <v>157</v>
      </c>
      <c r="AA63" s="95" t="s">
        <v>157</v>
      </c>
      <c r="AB63" s="95" t="s">
        <v>157</v>
      </c>
      <c r="AC63" s="95" t="s">
        <v>193</v>
      </c>
      <c r="AD63" s="95" t="s">
        <v>157</v>
      </c>
      <c r="AE63" s="95" t="s">
        <v>194</v>
      </c>
    </row>
    <row r="64" spans="1:31" ht="15">
      <c r="A64" s="80" t="s">
        <v>118</v>
      </c>
      <c r="B64" s="81" t="s">
        <v>86</v>
      </c>
      <c r="C64" s="103"/>
      <c r="D64" s="103"/>
      <c r="E64" s="103"/>
      <c r="F64" s="103"/>
      <c r="G64" s="103"/>
      <c r="H64" s="131"/>
      <c r="I64" s="132"/>
      <c r="M64" s="122" t="s">
        <v>246</v>
      </c>
      <c r="N64" s="122" t="s">
        <v>246</v>
      </c>
      <c r="O64" s="122" t="s">
        <v>246</v>
      </c>
      <c r="P64" s="122" t="s">
        <v>246</v>
      </c>
      <c r="Q64" s="122" t="s">
        <v>246</v>
      </c>
      <c r="R64" s="122" t="s">
        <v>246</v>
      </c>
      <c r="S64" s="122" t="s">
        <v>246</v>
      </c>
      <c r="T64" s="122" t="str">
        <f t="shared" si="0"/>
        <v>O4500</v>
      </c>
      <c r="U64" s="96" t="s">
        <v>216</v>
      </c>
      <c r="V64" s="96"/>
      <c r="W64" s="96"/>
      <c r="X64" s="96"/>
      <c r="Y64" s="96"/>
      <c r="Z64" s="96"/>
      <c r="AA64" s="96"/>
      <c r="AB64" s="96"/>
      <c r="AC64" s="96"/>
      <c r="AD64" s="96"/>
      <c r="AE64" s="96"/>
    </row>
    <row r="65" spans="1:31" ht="15">
      <c r="A65" s="80" t="s">
        <v>118</v>
      </c>
      <c r="B65" s="81" t="s">
        <v>87</v>
      </c>
      <c r="C65" s="103"/>
      <c r="D65" s="103"/>
      <c r="E65" s="103"/>
      <c r="F65" s="103"/>
      <c r="G65" s="103"/>
      <c r="H65" s="131"/>
      <c r="I65" s="132"/>
      <c r="M65" s="122" t="s">
        <v>246</v>
      </c>
      <c r="N65" s="122" t="s">
        <v>246</v>
      </c>
      <c r="O65" s="122" t="s">
        <v>246</v>
      </c>
      <c r="P65" s="122" t="s">
        <v>246</v>
      </c>
      <c r="Q65" s="122" t="s">
        <v>246</v>
      </c>
      <c r="R65" s="122" t="s">
        <v>246</v>
      </c>
      <c r="S65" s="122" t="s">
        <v>246</v>
      </c>
      <c r="T65" s="122" t="str">
        <f t="shared" si="0"/>
        <v>O4500</v>
      </c>
      <c r="U65" s="96" t="s">
        <v>216</v>
      </c>
      <c r="V65" s="96"/>
      <c r="W65" s="96"/>
      <c r="X65" s="96"/>
      <c r="Y65" s="96"/>
      <c r="Z65" s="96"/>
      <c r="AA65" s="96"/>
      <c r="AB65" s="96"/>
      <c r="AC65" s="96"/>
      <c r="AD65" s="96"/>
      <c r="AE65" s="96"/>
    </row>
    <row r="66" spans="1:31" ht="15">
      <c r="A66" s="80" t="s">
        <v>118</v>
      </c>
      <c r="B66" s="81" t="s">
        <v>88</v>
      </c>
      <c r="C66" s="104">
        <v>0</v>
      </c>
      <c r="D66" s="104">
        <v>0</v>
      </c>
      <c r="E66" s="104">
        <v>0</v>
      </c>
      <c r="F66" s="104">
        <v>0</v>
      </c>
      <c r="G66" s="104">
        <v>0</v>
      </c>
      <c r="H66" s="133">
        <v>0</v>
      </c>
      <c r="I66" s="134" t="s">
        <v>78</v>
      </c>
      <c r="M66" s="122" t="s">
        <v>243</v>
      </c>
      <c r="N66" s="122" t="s">
        <v>216</v>
      </c>
      <c r="O66" s="122" t="s">
        <v>169</v>
      </c>
      <c r="P66" s="122" t="s">
        <v>157</v>
      </c>
      <c r="Q66" s="122" t="s">
        <v>157</v>
      </c>
      <c r="R66" s="122" t="s">
        <v>245</v>
      </c>
      <c r="S66" s="122" t="s">
        <v>157</v>
      </c>
      <c r="T66" s="122" t="str">
        <f t="shared" si="0"/>
        <v>O4500IMPORTSTOTIMPSB_Z_Z_Z_Z_ZWEIGHT_ZKT</v>
      </c>
      <c r="U66" s="95" t="s">
        <v>216</v>
      </c>
      <c r="V66" s="95" t="s">
        <v>195</v>
      </c>
      <c r="W66" s="95" t="s">
        <v>196</v>
      </c>
      <c r="X66" s="95" t="s">
        <v>157</v>
      </c>
      <c r="Y66" s="95" t="s">
        <v>157</v>
      </c>
      <c r="Z66" s="95" t="s">
        <v>157</v>
      </c>
      <c r="AA66" s="95" t="s">
        <v>157</v>
      </c>
      <c r="AB66" s="95" t="s">
        <v>157</v>
      </c>
      <c r="AC66" s="95" t="s">
        <v>193</v>
      </c>
      <c r="AD66" s="95" t="s">
        <v>157</v>
      </c>
      <c r="AE66" s="95" t="s">
        <v>194</v>
      </c>
    </row>
    <row r="67" spans="1:31" ht="15">
      <c r="A67" s="80" t="s">
        <v>118</v>
      </c>
      <c r="B67" s="81" t="s">
        <v>89</v>
      </c>
      <c r="C67" s="104">
        <v>0</v>
      </c>
      <c r="D67" s="104">
        <v>0</v>
      </c>
      <c r="E67" s="104">
        <v>0</v>
      </c>
      <c r="F67" s="104">
        <v>0</v>
      </c>
      <c r="G67" s="104">
        <v>0</v>
      </c>
      <c r="H67" s="133">
        <v>0</v>
      </c>
      <c r="I67" s="134" t="s">
        <v>78</v>
      </c>
      <c r="M67" s="122" t="s">
        <v>243</v>
      </c>
      <c r="N67" s="122" t="s">
        <v>216</v>
      </c>
      <c r="O67" s="122" t="s">
        <v>170</v>
      </c>
      <c r="P67" s="122" t="s">
        <v>157</v>
      </c>
      <c r="Q67" s="122" t="s">
        <v>157</v>
      </c>
      <c r="R67" s="122" t="s">
        <v>245</v>
      </c>
      <c r="S67" s="122" t="s">
        <v>157</v>
      </c>
      <c r="T67" s="122" t="str">
        <f aca="true" t="shared" si="1" ref="T67:T108">U67&amp;V67&amp;W67&amp;X67&amp;Y67&amp;Z67&amp;AA67&amp;AB67&amp;AC67&amp;AD67&amp;AE67</f>
        <v>O4500EXPORTSTOTEXPSB_Z_Z_Z_Z_ZWEIGHT_ZKT</v>
      </c>
      <c r="U67" s="95" t="s">
        <v>216</v>
      </c>
      <c r="V67" s="95" t="s">
        <v>197</v>
      </c>
      <c r="W67" s="95" t="s">
        <v>198</v>
      </c>
      <c r="X67" s="95" t="s">
        <v>157</v>
      </c>
      <c r="Y67" s="95" t="s">
        <v>157</v>
      </c>
      <c r="Z67" s="95" t="s">
        <v>157</v>
      </c>
      <c r="AA67" s="95" t="s">
        <v>157</v>
      </c>
      <c r="AB67" s="95" t="s">
        <v>157</v>
      </c>
      <c r="AC67" s="95" t="s">
        <v>193</v>
      </c>
      <c r="AD67" s="95" t="s">
        <v>157</v>
      </c>
      <c r="AE67" s="95" t="s">
        <v>194</v>
      </c>
    </row>
    <row r="68" spans="1:31" ht="15">
      <c r="A68" s="80" t="s">
        <v>118</v>
      </c>
      <c r="B68" s="81" t="s">
        <v>90</v>
      </c>
      <c r="C68" s="104">
        <v>0</v>
      </c>
      <c r="D68" s="104">
        <v>0</v>
      </c>
      <c r="E68" s="104">
        <v>0</v>
      </c>
      <c r="F68" s="104">
        <v>0</v>
      </c>
      <c r="G68" s="104">
        <v>0</v>
      </c>
      <c r="H68" s="133">
        <v>0</v>
      </c>
      <c r="I68" s="134" t="s">
        <v>78</v>
      </c>
      <c r="M68" s="122" t="s">
        <v>243</v>
      </c>
      <c r="N68" s="122" t="s">
        <v>216</v>
      </c>
      <c r="O68" s="122" t="s">
        <v>247</v>
      </c>
      <c r="P68" s="122" t="s">
        <v>157</v>
      </c>
      <c r="Q68" s="122" t="s">
        <v>157</v>
      </c>
      <c r="R68" s="122" t="s">
        <v>245</v>
      </c>
      <c r="S68" s="122" t="s">
        <v>157</v>
      </c>
      <c r="T68" s="122" t="str">
        <f t="shared" si="1"/>
        <v>O4500TRANSFERDIRECUSE_Z_Z_Z_Z_ZWEIGHT_ZKT</v>
      </c>
      <c r="U68" s="95" t="s">
        <v>216</v>
      </c>
      <c r="V68" s="95" t="s">
        <v>199</v>
      </c>
      <c r="W68" s="95" t="s">
        <v>200</v>
      </c>
      <c r="X68" s="95" t="s">
        <v>157</v>
      </c>
      <c r="Y68" s="95" t="s">
        <v>157</v>
      </c>
      <c r="Z68" s="95" t="s">
        <v>157</v>
      </c>
      <c r="AA68" s="95" t="s">
        <v>157</v>
      </c>
      <c r="AB68" s="95" t="s">
        <v>157</v>
      </c>
      <c r="AC68" s="95" t="s">
        <v>193</v>
      </c>
      <c r="AD68" s="95" t="s">
        <v>157</v>
      </c>
      <c r="AE68" s="95" t="s">
        <v>194</v>
      </c>
    </row>
    <row r="69" spans="1:31" ht="15">
      <c r="A69" s="80" t="s">
        <v>118</v>
      </c>
      <c r="B69" s="81" t="s">
        <v>91</v>
      </c>
      <c r="C69" s="104">
        <v>0</v>
      </c>
      <c r="D69" s="104">
        <v>0</v>
      </c>
      <c r="E69" s="104">
        <v>0</v>
      </c>
      <c r="F69" s="104">
        <v>0</v>
      </c>
      <c r="G69" s="104">
        <v>0</v>
      </c>
      <c r="H69" s="133">
        <v>0</v>
      </c>
      <c r="I69" s="134" t="s">
        <v>78</v>
      </c>
      <c r="M69" s="122" t="s">
        <v>243</v>
      </c>
      <c r="N69" s="122" t="s">
        <v>216</v>
      </c>
      <c r="O69" s="122" t="s">
        <v>248</v>
      </c>
      <c r="P69" s="122" t="s">
        <v>157</v>
      </c>
      <c r="Q69" s="122" t="s">
        <v>157</v>
      </c>
      <c r="R69" s="122" t="s">
        <v>245</v>
      </c>
      <c r="S69" s="122" t="s">
        <v>157</v>
      </c>
      <c r="T69" s="122" t="str">
        <f t="shared" si="1"/>
        <v>O4500STOCKSSTOCKCH_Z_ZNATTER_Z_ZWEIGHT_ZKT</v>
      </c>
      <c r="U69" s="95" t="s">
        <v>216</v>
      </c>
      <c r="V69" s="95" t="s">
        <v>184</v>
      </c>
      <c r="W69" s="95" t="s">
        <v>201</v>
      </c>
      <c r="X69" s="95" t="s">
        <v>157</v>
      </c>
      <c r="Y69" s="95" t="s">
        <v>157</v>
      </c>
      <c r="Z69" s="95" t="s">
        <v>202</v>
      </c>
      <c r="AA69" s="95" t="s">
        <v>157</v>
      </c>
      <c r="AB69" s="95" t="s">
        <v>157</v>
      </c>
      <c r="AC69" s="95" t="s">
        <v>193</v>
      </c>
      <c r="AD69" s="95" t="s">
        <v>157</v>
      </c>
      <c r="AE69" s="95" t="s">
        <v>194</v>
      </c>
    </row>
    <row r="70" spans="1:31" ht="17.25" thickBot="1">
      <c r="A70" s="90" t="s">
        <v>118</v>
      </c>
      <c r="B70" s="91" t="s">
        <v>92</v>
      </c>
      <c r="C70" s="111">
        <v>0</v>
      </c>
      <c r="D70" s="111">
        <v>0</v>
      </c>
      <c r="E70" s="111">
        <v>0</v>
      </c>
      <c r="F70" s="111">
        <v>0</v>
      </c>
      <c r="G70" s="111">
        <v>0</v>
      </c>
      <c r="H70" s="147">
        <v>0</v>
      </c>
      <c r="I70" s="148" t="s">
        <v>78</v>
      </c>
      <c r="M70" s="122" t="s">
        <v>243</v>
      </c>
      <c r="N70" s="122" t="s">
        <v>216</v>
      </c>
      <c r="O70" s="122" t="s">
        <v>249</v>
      </c>
      <c r="P70" s="122" t="s">
        <v>157</v>
      </c>
      <c r="Q70" s="122" t="s">
        <v>157</v>
      </c>
      <c r="R70" s="122" t="s">
        <v>245</v>
      </c>
      <c r="S70" s="122" t="s">
        <v>157</v>
      </c>
      <c r="T70" s="122" t="str">
        <f t="shared" si="1"/>
        <v>O4500SUPPLYREFINCAL_Z_Z_Z_Z_ZWEIGHT_ZKT</v>
      </c>
      <c r="U70" s="95" t="s">
        <v>216</v>
      </c>
      <c r="V70" s="95" t="s">
        <v>203</v>
      </c>
      <c r="W70" s="95" t="s">
        <v>204</v>
      </c>
      <c r="X70" s="95" t="s">
        <v>157</v>
      </c>
      <c r="Y70" s="95" t="s">
        <v>157</v>
      </c>
      <c r="Z70" s="95" t="s">
        <v>157</v>
      </c>
      <c r="AA70" s="95" t="s">
        <v>157</v>
      </c>
      <c r="AB70" s="95" t="s">
        <v>157</v>
      </c>
      <c r="AC70" s="95" t="s">
        <v>193</v>
      </c>
      <c r="AD70" s="95" t="s">
        <v>157</v>
      </c>
      <c r="AE70" s="95" t="s">
        <v>194</v>
      </c>
    </row>
    <row r="71" spans="1:31" ht="17.25" thickBot="1">
      <c r="A71" s="84" t="s">
        <v>118</v>
      </c>
      <c r="B71" s="85" t="s">
        <v>93</v>
      </c>
      <c r="C71" s="109">
        <v>0</v>
      </c>
      <c r="D71" s="109">
        <v>0</v>
      </c>
      <c r="E71" s="109">
        <v>0</v>
      </c>
      <c r="F71" s="109">
        <v>0</v>
      </c>
      <c r="G71" s="109">
        <v>0</v>
      </c>
      <c r="H71" s="143">
        <v>0</v>
      </c>
      <c r="I71" s="144" t="s">
        <v>78</v>
      </c>
      <c r="M71" s="122" t="s">
        <v>243</v>
      </c>
      <c r="N71" s="122" t="s">
        <v>216</v>
      </c>
      <c r="O71" s="122" t="s">
        <v>205</v>
      </c>
      <c r="P71" s="122" t="s">
        <v>157</v>
      </c>
      <c r="Q71" s="122" t="s">
        <v>157</v>
      </c>
      <c r="R71" s="122" t="s">
        <v>245</v>
      </c>
      <c r="S71" s="122" t="s">
        <v>157</v>
      </c>
      <c r="T71" s="122" t="str">
        <f t="shared" si="1"/>
        <v>O4500STATDIFF_Z_Z_Z_Z_Z_ZWEIGHT_ZKT</v>
      </c>
      <c r="U71" s="95" t="s">
        <v>216</v>
      </c>
      <c r="V71" s="95" t="s">
        <v>205</v>
      </c>
      <c r="W71" s="95" t="s">
        <v>157</v>
      </c>
      <c r="X71" s="95" t="s">
        <v>157</v>
      </c>
      <c r="Y71" s="95" t="s">
        <v>157</v>
      </c>
      <c r="Z71" s="95" t="s">
        <v>157</v>
      </c>
      <c r="AA71" s="95" t="s">
        <v>157</v>
      </c>
      <c r="AB71" s="95" t="s">
        <v>157</v>
      </c>
      <c r="AC71" s="95" t="s">
        <v>193</v>
      </c>
      <c r="AD71" s="95" t="s">
        <v>157</v>
      </c>
      <c r="AE71" s="95" t="s">
        <v>194</v>
      </c>
    </row>
    <row r="72" spans="1:31" ht="15">
      <c r="A72" s="80" t="s">
        <v>118</v>
      </c>
      <c r="B72" s="81" t="s">
        <v>94</v>
      </c>
      <c r="C72" s="102">
        <v>0</v>
      </c>
      <c r="D72" s="102">
        <v>0</v>
      </c>
      <c r="E72" s="102">
        <v>0</v>
      </c>
      <c r="F72" s="102">
        <v>0</v>
      </c>
      <c r="G72" s="102">
        <v>0</v>
      </c>
      <c r="H72" s="129">
        <v>0</v>
      </c>
      <c r="I72" s="130" t="s">
        <v>78</v>
      </c>
      <c r="M72" s="122" t="s">
        <v>243</v>
      </c>
      <c r="N72" s="122" t="s">
        <v>216</v>
      </c>
      <c r="O72" s="122" t="s">
        <v>250</v>
      </c>
      <c r="P72" s="122" t="s">
        <v>157</v>
      </c>
      <c r="Q72" s="122" t="s">
        <v>157</v>
      </c>
      <c r="R72" s="122" t="s">
        <v>245</v>
      </c>
      <c r="S72" s="122" t="s">
        <v>157</v>
      </c>
      <c r="T72" s="122" t="str">
        <f t="shared" si="1"/>
        <v>O4500DEMANDREFINOBS_Z_Z_Z_Z_ZWEIGHT_ZKT</v>
      </c>
      <c r="U72" s="95" t="s">
        <v>216</v>
      </c>
      <c r="V72" s="95" t="s">
        <v>206</v>
      </c>
      <c r="W72" s="95" t="s">
        <v>207</v>
      </c>
      <c r="X72" s="95" t="s">
        <v>157</v>
      </c>
      <c r="Y72" s="95" t="s">
        <v>157</v>
      </c>
      <c r="Z72" s="95" t="s">
        <v>157</v>
      </c>
      <c r="AA72" s="95" t="s">
        <v>157</v>
      </c>
      <c r="AB72" s="95" t="s">
        <v>157</v>
      </c>
      <c r="AC72" s="95" t="s">
        <v>193</v>
      </c>
      <c r="AD72" s="95" t="s">
        <v>157</v>
      </c>
      <c r="AE72" s="95" t="s">
        <v>194</v>
      </c>
    </row>
    <row r="73" spans="1:31" ht="17.25" thickBot="1">
      <c r="A73" s="88" t="s">
        <v>118</v>
      </c>
      <c r="B73" s="89" t="s">
        <v>114</v>
      </c>
      <c r="C73" s="107">
        <v>0</v>
      </c>
      <c r="D73" s="107">
        <v>0</v>
      </c>
      <c r="E73" s="107">
        <v>0</v>
      </c>
      <c r="F73" s="107">
        <v>0</v>
      </c>
      <c r="G73" s="107">
        <v>0</v>
      </c>
      <c r="H73" s="139">
        <v>0</v>
      </c>
      <c r="I73" s="140" t="s">
        <v>78</v>
      </c>
      <c r="M73" s="122" t="s">
        <v>243</v>
      </c>
      <c r="N73" s="122" t="s">
        <v>216</v>
      </c>
      <c r="O73" s="122" t="s">
        <v>251</v>
      </c>
      <c r="P73" s="122" t="s">
        <v>157</v>
      </c>
      <c r="Q73" s="122" t="s">
        <v>157</v>
      </c>
      <c r="R73" s="122" t="s">
        <v>245</v>
      </c>
      <c r="S73" s="122" t="s">
        <v>157</v>
      </c>
      <c r="T73" s="122" t="str">
        <f t="shared" si="1"/>
        <v>O4500LOSSESREFLOSS_Z_Z_Z_Z_ZWEIGHT_ZKT</v>
      </c>
      <c r="U73" s="95" t="s">
        <v>216</v>
      </c>
      <c r="V73" s="97" t="s">
        <v>208</v>
      </c>
      <c r="W73" s="97" t="s">
        <v>209</v>
      </c>
      <c r="X73" s="97" t="s">
        <v>157</v>
      </c>
      <c r="Y73" s="97" t="s">
        <v>157</v>
      </c>
      <c r="Z73" s="97" t="s">
        <v>157</v>
      </c>
      <c r="AA73" s="97" t="s">
        <v>157</v>
      </c>
      <c r="AB73" s="97" t="s">
        <v>157</v>
      </c>
      <c r="AC73" s="97" t="s">
        <v>193</v>
      </c>
      <c r="AD73" s="97" t="s">
        <v>157</v>
      </c>
      <c r="AE73" s="97" t="s">
        <v>194</v>
      </c>
    </row>
    <row r="74" spans="1:31" ht="15">
      <c r="A74" s="78" t="s">
        <v>270</v>
      </c>
      <c r="B74" s="79" t="s">
        <v>80</v>
      </c>
      <c r="C74" s="113">
        <v>40</v>
      </c>
      <c r="D74" s="113">
        <v>39</v>
      </c>
      <c r="E74" s="113">
        <v>32</v>
      </c>
      <c r="F74" s="113">
        <v>30.2</v>
      </c>
      <c r="G74" s="113">
        <v>35.07</v>
      </c>
      <c r="H74" s="151">
        <v>31.292</v>
      </c>
      <c r="I74" s="152" t="s">
        <v>78</v>
      </c>
      <c r="M74" s="122" t="s">
        <v>243</v>
      </c>
      <c r="N74" s="122" t="s">
        <v>254</v>
      </c>
      <c r="O74" s="122" t="s">
        <v>244</v>
      </c>
      <c r="P74" s="122" t="s">
        <v>157</v>
      </c>
      <c r="Q74" s="122" t="s">
        <v>157</v>
      </c>
      <c r="R74" s="122" t="s">
        <v>245</v>
      </c>
      <c r="S74" s="122" t="s">
        <v>157</v>
      </c>
      <c r="T74" s="122" t="str">
        <f t="shared" si="1"/>
        <v>O4A00PRODUCTINDPROD_Z_Z_Z_Z_ZWEIGHT_ZKT</v>
      </c>
      <c r="U74" s="95" t="s">
        <v>217</v>
      </c>
      <c r="V74" s="98" t="s">
        <v>191</v>
      </c>
      <c r="W74" s="98" t="s">
        <v>192</v>
      </c>
      <c r="X74" s="98" t="s">
        <v>157</v>
      </c>
      <c r="Y74" s="98" t="s">
        <v>157</v>
      </c>
      <c r="Z74" s="98" t="s">
        <v>157</v>
      </c>
      <c r="AA74" s="98" t="s">
        <v>157</v>
      </c>
      <c r="AB74" s="98" t="s">
        <v>157</v>
      </c>
      <c r="AC74" s="98" t="s">
        <v>193</v>
      </c>
      <c r="AD74" s="98" t="s">
        <v>157</v>
      </c>
      <c r="AE74" s="98" t="s">
        <v>194</v>
      </c>
    </row>
    <row r="75" spans="1:31" ht="15">
      <c r="A75" s="80" t="s">
        <v>270</v>
      </c>
      <c r="B75" s="81" t="s">
        <v>85</v>
      </c>
      <c r="C75" s="114">
        <v>0</v>
      </c>
      <c r="D75" s="114">
        <v>0</v>
      </c>
      <c r="E75" s="114">
        <v>0</v>
      </c>
      <c r="F75" s="114">
        <v>0</v>
      </c>
      <c r="G75" s="114">
        <v>0</v>
      </c>
      <c r="H75" s="153">
        <v>0</v>
      </c>
      <c r="I75" s="154" t="s">
        <v>78</v>
      </c>
      <c r="M75" s="122" t="s">
        <v>243</v>
      </c>
      <c r="N75" s="122" t="s">
        <v>254</v>
      </c>
      <c r="O75" s="122" t="s">
        <v>253</v>
      </c>
      <c r="P75" s="122" t="s">
        <v>157</v>
      </c>
      <c r="Q75" s="122" t="s">
        <v>157</v>
      </c>
      <c r="R75" s="122" t="s">
        <v>245</v>
      </c>
      <c r="S75" s="122" t="s">
        <v>157</v>
      </c>
      <c r="T75" s="122" t="str">
        <f t="shared" si="1"/>
        <v>O4A00PRODUCTOSOURCES_Z_Z_Z_Z_ZWEIGHT_ZKT</v>
      </c>
      <c r="U75" s="95" t="s">
        <v>217</v>
      </c>
      <c r="V75" s="95" t="s">
        <v>191</v>
      </c>
      <c r="W75" s="95" t="s">
        <v>214</v>
      </c>
      <c r="X75" s="95" t="s">
        <v>157</v>
      </c>
      <c r="Y75" s="95" t="s">
        <v>157</v>
      </c>
      <c r="Z75" s="95" t="s">
        <v>157</v>
      </c>
      <c r="AA75" s="95" t="s">
        <v>157</v>
      </c>
      <c r="AB75" s="95" t="s">
        <v>157</v>
      </c>
      <c r="AC75" s="95" t="s">
        <v>193</v>
      </c>
      <c r="AD75" s="95" t="s">
        <v>157</v>
      </c>
      <c r="AE75" s="95" t="s">
        <v>194</v>
      </c>
    </row>
    <row r="76" spans="1:31" ht="15">
      <c r="A76" s="80" t="s">
        <v>270</v>
      </c>
      <c r="B76" s="81" t="s">
        <v>86</v>
      </c>
      <c r="C76" s="114">
        <v>0</v>
      </c>
      <c r="D76" s="114">
        <v>0</v>
      </c>
      <c r="E76" s="114">
        <v>0</v>
      </c>
      <c r="F76" s="114">
        <v>0</v>
      </c>
      <c r="G76" s="114">
        <v>0</v>
      </c>
      <c r="H76" s="153">
        <v>0</v>
      </c>
      <c r="I76" s="154" t="s">
        <v>78</v>
      </c>
      <c r="M76" s="122" t="s">
        <v>243</v>
      </c>
      <c r="N76" s="122" t="s">
        <v>254</v>
      </c>
      <c r="O76" s="122" t="s">
        <v>252</v>
      </c>
      <c r="P76" s="122" t="s">
        <v>157</v>
      </c>
      <c r="Q76" s="122" t="s">
        <v>157</v>
      </c>
      <c r="R76" s="122" t="s">
        <v>245</v>
      </c>
      <c r="S76" s="122" t="s">
        <v>157</v>
      </c>
      <c r="T76" s="122" t="str">
        <f t="shared" si="1"/>
        <v>O4A00SUPPLYBACKFLOW_Z_Z_Z_Z_ZWEIGHT_ZKT</v>
      </c>
      <c r="U76" s="95" t="s">
        <v>217</v>
      </c>
      <c r="V76" s="95" t="s">
        <v>203</v>
      </c>
      <c r="W76" s="95" t="s">
        <v>211</v>
      </c>
      <c r="X76" s="95" t="s">
        <v>157</v>
      </c>
      <c r="Y76" s="95" t="s">
        <v>157</v>
      </c>
      <c r="Z76" s="95" t="s">
        <v>157</v>
      </c>
      <c r="AA76" s="95" t="s">
        <v>157</v>
      </c>
      <c r="AB76" s="95" t="s">
        <v>157</v>
      </c>
      <c r="AC76" s="95" t="s">
        <v>193</v>
      </c>
      <c r="AD76" s="95" t="s">
        <v>157</v>
      </c>
      <c r="AE76" s="95" t="s">
        <v>194</v>
      </c>
    </row>
    <row r="77" spans="1:31" ht="15">
      <c r="A77" s="80" t="s">
        <v>270</v>
      </c>
      <c r="B77" s="81" t="s">
        <v>87</v>
      </c>
      <c r="C77" s="114">
        <v>0</v>
      </c>
      <c r="D77" s="114">
        <v>97</v>
      </c>
      <c r="E77" s="114">
        <v>210</v>
      </c>
      <c r="F77" s="114">
        <v>0</v>
      </c>
      <c r="G77" s="114">
        <v>0</v>
      </c>
      <c r="H77" s="153">
        <v>0</v>
      </c>
      <c r="I77" s="154" t="s">
        <v>78</v>
      </c>
      <c r="M77" s="122" t="s">
        <v>243</v>
      </c>
      <c r="N77" s="122" t="s">
        <v>254</v>
      </c>
      <c r="O77" s="122" t="s">
        <v>56</v>
      </c>
      <c r="P77" s="122" t="s">
        <v>157</v>
      </c>
      <c r="Q77" s="122" t="s">
        <v>157</v>
      </c>
      <c r="R77" s="122" t="s">
        <v>245</v>
      </c>
      <c r="S77" s="122" t="s">
        <v>157</v>
      </c>
      <c r="T77" s="122" t="str">
        <f t="shared" si="1"/>
        <v>O4A00TRANSFERPTRANSF_Z_Z_Z_Z_ZWEIGHT_ZKT</v>
      </c>
      <c r="U77" s="95" t="s">
        <v>217</v>
      </c>
      <c r="V77" s="95" t="s">
        <v>199</v>
      </c>
      <c r="W77" s="95" t="s">
        <v>212</v>
      </c>
      <c r="X77" s="95" t="s">
        <v>157</v>
      </c>
      <c r="Y77" s="95" t="s">
        <v>157</v>
      </c>
      <c r="Z77" s="95" t="s">
        <v>157</v>
      </c>
      <c r="AA77" s="95" t="s">
        <v>157</v>
      </c>
      <c r="AB77" s="95" t="s">
        <v>157</v>
      </c>
      <c r="AC77" s="95" t="s">
        <v>193</v>
      </c>
      <c r="AD77" s="95" t="s">
        <v>157</v>
      </c>
      <c r="AE77" s="95" t="s">
        <v>194</v>
      </c>
    </row>
    <row r="78" spans="1:31" ht="15">
      <c r="A78" s="80" t="s">
        <v>270</v>
      </c>
      <c r="B78" s="81" t="s">
        <v>88</v>
      </c>
      <c r="C78" s="114">
        <v>133</v>
      </c>
      <c r="D78" s="114">
        <v>43</v>
      </c>
      <c r="E78" s="114">
        <v>60</v>
      </c>
      <c r="F78" s="114">
        <v>1.98</v>
      </c>
      <c r="G78" s="114">
        <v>9.08</v>
      </c>
      <c r="H78" s="153">
        <v>4.165</v>
      </c>
      <c r="I78" s="154" t="s">
        <v>78</v>
      </c>
      <c r="M78" s="122" t="s">
        <v>243</v>
      </c>
      <c r="N78" s="122" t="s">
        <v>254</v>
      </c>
      <c r="O78" s="122" t="s">
        <v>169</v>
      </c>
      <c r="P78" s="122" t="s">
        <v>157</v>
      </c>
      <c r="Q78" s="122" t="s">
        <v>157</v>
      </c>
      <c r="R78" s="122" t="s">
        <v>245</v>
      </c>
      <c r="S78" s="122" t="s">
        <v>157</v>
      </c>
      <c r="T78" s="122" t="str">
        <f t="shared" si="1"/>
        <v>O4A00IMPORTSTOTIMPSB_Z_Z_Z_Z_ZWEIGHT_ZKT</v>
      </c>
      <c r="U78" s="95" t="s">
        <v>217</v>
      </c>
      <c r="V78" s="95" t="s">
        <v>195</v>
      </c>
      <c r="W78" s="95" t="s">
        <v>196</v>
      </c>
      <c r="X78" s="95" t="s">
        <v>157</v>
      </c>
      <c r="Y78" s="95" t="s">
        <v>157</v>
      </c>
      <c r="Z78" s="95" t="s">
        <v>157</v>
      </c>
      <c r="AA78" s="95" t="s">
        <v>157</v>
      </c>
      <c r="AB78" s="95" t="s">
        <v>157</v>
      </c>
      <c r="AC78" s="95" t="s">
        <v>193</v>
      </c>
      <c r="AD78" s="95" t="s">
        <v>157</v>
      </c>
      <c r="AE78" s="95" t="s">
        <v>194</v>
      </c>
    </row>
    <row r="79" spans="1:31" ht="15">
      <c r="A79" s="80" t="s">
        <v>270</v>
      </c>
      <c r="B79" s="81" t="s">
        <v>89</v>
      </c>
      <c r="C79" s="114">
        <v>153</v>
      </c>
      <c r="D79" s="114">
        <v>115</v>
      </c>
      <c r="E79" s="114">
        <v>217</v>
      </c>
      <c r="F79" s="114">
        <v>9.3</v>
      </c>
      <c r="G79" s="114">
        <v>0</v>
      </c>
      <c r="H79" s="153">
        <v>0</v>
      </c>
      <c r="I79" s="154" t="s">
        <v>78</v>
      </c>
      <c r="M79" s="122" t="s">
        <v>243</v>
      </c>
      <c r="N79" s="122" t="s">
        <v>254</v>
      </c>
      <c r="O79" s="122" t="s">
        <v>170</v>
      </c>
      <c r="P79" s="122" t="s">
        <v>157</v>
      </c>
      <c r="Q79" s="122" t="s">
        <v>157</v>
      </c>
      <c r="R79" s="122" t="s">
        <v>245</v>
      </c>
      <c r="S79" s="122" t="s">
        <v>157</v>
      </c>
      <c r="T79" s="122" t="str">
        <f t="shared" si="1"/>
        <v>O4A00EXPORTSTOTEXPSB_Z_Z_Z_Z_ZWEIGHT_ZKT</v>
      </c>
      <c r="U79" s="95" t="s">
        <v>217</v>
      </c>
      <c r="V79" s="95" t="s">
        <v>197</v>
      </c>
      <c r="W79" s="95" t="s">
        <v>198</v>
      </c>
      <c r="X79" s="95" t="s">
        <v>157</v>
      </c>
      <c r="Y79" s="95" t="s">
        <v>157</v>
      </c>
      <c r="Z79" s="95" t="s">
        <v>157</v>
      </c>
      <c r="AA79" s="95" t="s">
        <v>157</v>
      </c>
      <c r="AB79" s="95" t="s">
        <v>157</v>
      </c>
      <c r="AC79" s="95" t="s">
        <v>193</v>
      </c>
      <c r="AD79" s="95" t="s">
        <v>157</v>
      </c>
      <c r="AE79" s="95" t="s">
        <v>194</v>
      </c>
    </row>
    <row r="80" spans="1:31" ht="15">
      <c r="A80" s="80" t="s">
        <v>270</v>
      </c>
      <c r="B80" s="81" t="s">
        <v>90</v>
      </c>
      <c r="C80" s="114">
        <v>0</v>
      </c>
      <c r="D80" s="114">
        <v>43</v>
      </c>
      <c r="E80" s="114">
        <v>60</v>
      </c>
      <c r="F80" s="114">
        <v>0</v>
      </c>
      <c r="G80" s="114">
        <v>0</v>
      </c>
      <c r="H80" s="153">
        <v>0</v>
      </c>
      <c r="I80" s="154" t="s">
        <v>78</v>
      </c>
      <c r="M80" s="122" t="s">
        <v>243</v>
      </c>
      <c r="N80" s="122" t="s">
        <v>254</v>
      </c>
      <c r="O80" s="122" t="s">
        <v>247</v>
      </c>
      <c r="P80" s="122" t="s">
        <v>157</v>
      </c>
      <c r="Q80" s="122" t="s">
        <v>157</v>
      </c>
      <c r="R80" s="122" t="s">
        <v>245</v>
      </c>
      <c r="S80" s="122" t="s">
        <v>157</v>
      </c>
      <c r="T80" s="122" t="str">
        <f t="shared" si="1"/>
        <v>O4A00TRANSFERDIRECUSE_Z_Z_Z_Z_ZWEIGHT_ZKT</v>
      </c>
      <c r="U80" s="95" t="s">
        <v>217</v>
      </c>
      <c r="V80" s="95" t="s">
        <v>199</v>
      </c>
      <c r="W80" s="95" t="s">
        <v>200</v>
      </c>
      <c r="X80" s="95" t="s">
        <v>157</v>
      </c>
      <c r="Y80" s="95" t="s">
        <v>157</v>
      </c>
      <c r="Z80" s="95" t="s">
        <v>157</v>
      </c>
      <c r="AA80" s="95" t="s">
        <v>157</v>
      </c>
      <c r="AB80" s="95" t="s">
        <v>157</v>
      </c>
      <c r="AC80" s="95" t="s">
        <v>193</v>
      </c>
      <c r="AD80" s="95" t="s">
        <v>157</v>
      </c>
      <c r="AE80" s="95" t="s">
        <v>194</v>
      </c>
    </row>
    <row r="81" spans="1:31" ht="15">
      <c r="A81" s="80" t="s">
        <v>270</v>
      </c>
      <c r="B81" s="81" t="s">
        <v>91</v>
      </c>
      <c r="C81" s="114">
        <v>-6</v>
      </c>
      <c r="D81" s="114">
        <v>0</v>
      </c>
      <c r="E81" s="114">
        <v>5</v>
      </c>
      <c r="F81" s="114">
        <v>1.305</v>
      </c>
      <c r="G81" s="114">
        <v>-6.556</v>
      </c>
      <c r="H81" s="153">
        <v>2.951</v>
      </c>
      <c r="I81" s="154" t="s">
        <v>78</v>
      </c>
      <c r="M81" s="122" t="s">
        <v>243</v>
      </c>
      <c r="N81" s="122" t="s">
        <v>254</v>
      </c>
      <c r="O81" s="122" t="s">
        <v>248</v>
      </c>
      <c r="P81" s="122" t="s">
        <v>157</v>
      </c>
      <c r="Q81" s="122" t="s">
        <v>157</v>
      </c>
      <c r="R81" s="122" t="s">
        <v>245</v>
      </c>
      <c r="S81" s="122" t="s">
        <v>157</v>
      </c>
      <c r="T81" s="122" t="str">
        <f t="shared" si="1"/>
        <v>O4A00STOCKSSTOCKCH_Z_ZNATTER_Z_ZWEIGHT_ZKT</v>
      </c>
      <c r="U81" s="95" t="s">
        <v>217</v>
      </c>
      <c r="V81" s="95" t="s">
        <v>184</v>
      </c>
      <c r="W81" s="95" t="s">
        <v>201</v>
      </c>
      <c r="X81" s="95" t="s">
        <v>157</v>
      </c>
      <c r="Y81" s="95" t="s">
        <v>157</v>
      </c>
      <c r="Z81" s="95" t="s">
        <v>202</v>
      </c>
      <c r="AA81" s="95" t="s">
        <v>157</v>
      </c>
      <c r="AB81" s="95" t="s">
        <v>157</v>
      </c>
      <c r="AC81" s="95" t="s">
        <v>193</v>
      </c>
      <c r="AD81" s="95" t="s">
        <v>157</v>
      </c>
      <c r="AE81" s="95" t="s">
        <v>194</v>
      </c>
    </row>
    <row r="82" spans="1:31" ht="17.25" thickBot="1">
      <c r="A82" s="80" t="s">
        <v>270</v>
      </c>
      <c r="B82" s="91" t="s">
        <v>92</v>
      </c>
      <c r="C82" s="115">
        <v>14</v>
      </c>
      <c r="D82" s="115">
        <v>21</v>
      </c>
      <c r="E82" s="115">
        <v>30</v>
      </c>
      <c r="F82" s="115">
        <v>24.185</v>
      </c>
      <c r="G82" s="115">
        <v>37.594</v>
      </c>
      <c r="H82" s="155">
        <v>38.408</v>
      </c>
      <c r="I82" s="156" t="s">
        <v>78</v>
      </c>
      <c r="M82" s="122" t="s">
        <v>243</v>
      </c>
      <c r="N82" s="122" t="s">
        <v>254</v>
      </c>
      <c r="O82" s="122" t="s">
        <v>249</v>
      </c>
      <c r="P82" s="122" t="s">
        <v>157</v>
      </c>
      <c r="Q82" s="122" t="s">
        <v>157</v>
      </c>
      <c r="R82" s="122" t="s">
        <v>245</v>
      </c>
      <c r="S82" s="122" t="s">
        <v>157</v>
      </c>
      <c r="T82" s="122" t="str">
        <f t="shared" si="1"/>
        <v>O4A00SUPPLYREFINCAL_Z_Z_Z_Z_ZWEIGHT_ZKT</v>
      </c>
      <c r="U82" s="95" t="s">
        <v>217</v>
      </c>
      <c r="V82" s="95" t="s">
        <v>203</v>
      </c>
      <c r="W82" s="95" t="s">
        <v>204</v>
      </c>
      <c r="X82" s="95" t="s">
        <v>157</v>
      </c>
      <c r="Y82" s="95" t="s">
        <v>157</v>
      </c>
      <c r="Z82" s="95" t="s">
        <v>157</v>
      </c>
      <c r="AA82" s="95" t="s">
        <v>157</v>
      </c>
      <c r="AB82" s="95" t="s">
        <v>157</v>
      </c>
      <c r="AC82" s="95" t="s">
        <v>193</v>
      </c>
      <c r="AD82" s="95" t="s">
        <v>157</v>
      </c>
      <c r="AE82" s="95" t="s">
        <v>194</v>
      </c>
    </row>
    <row r="83" spans="1:31" ht="17.25" thickBot="1">
      <c r="A83" s="184" t="s">
        <v>270</v>
      </c>
      <c r="B83" s="85" t="s">
        <v>93</v>
      </c>
      <c r="C83" s="116">
        <v>0</v>
      </c>
      <c r="D83" s="116">
        <v>-5</v>
      </c>
      <c r="E83" s="116">
        <v>5</v>
      </c>
      <c r="F83" s="116">
        <v>0.485</v>
      </c>
      <c r="G83" s="116">
        <v>0</v>
      </c>
      <c r="H83" s="157">
        <v>0</v>
      </c>
      <c r="I83" s="158" t="s">
        <v>78</v>
      </c>
      <c r="M83" s="122" t="s">
        <v>243</v>
      </c>
      <c r="N83" s="122" t="s">
        <v>254</v>
      </c>
      <c r="O83" s="122" t="s">
        <v>205</v>
      </c>
      <c r="P83" s="122" t="s">
        <v>157</v>
      </c>
      <c r="Q83" s="122" t="s">
        <v>157</v>
      </c>
      <c r="R83" s="122" t="s">
        <v>245</v>
      </c>
      <c r="S83" s="122" t="s">
        <v>157</v>
      </c>
      <c r="T83" s="122" t="str">
        <f t="shared" si="1"/>
        <v>O4A00STATDIFF_Z_Z_Z_Z_Z_ZWEIGHT_ZKT</v>
      </c>
      <c r="U83" s="95" t="s">
        <v>217</v>
      </c>
      <c r="V83" s="95" t="s">
        <v>205</v>
      </c>
      <c r="W83" s="95" t="s">
        <v>157</v>
      </c>
      <c r="X83" s="95" t="s">
        <v>157</v>
      </c>
      <c r="Y83" s="95" t="s">
        <v>157</v>
      </c>
      <c r="Z83" s="95" t="s">
        <v>157</v>
      </c>
      <c r="AA83" s="95" t="s">
        <v>157</v>
      </c>
      <c r="AB83" s="95" t="s">
        <v>157</v>
      </c>
      <c r="AC83" s="95" t="s">
        <v>193</v>
      </c>
      <c r="AD83" s="95" t="s">
        <v>157</v>
      </c>
      <c r="AE83" s="95" t="s">
        <v>194</v>
      </c>
    </row>
    <row r="84" spans="1:31" ht="15">
      <c r="A84" s="80" t="s">
        <v>270</v>
      </c>
      <c r="B84" s="81" t="s">
        <v>94</v>
      </c>
      <c r="C84" s="114">
        <v>14</v>
      </c>
      <c r="D84" s="114">
        <v>26</v>
      </c>
      <c r="E84" s="114">
        <v>25</v>
      </c>
      <c r="F84" s="114">
        <v>23.7</v>
      </c>
      <c r="G84" s="114">
        <v>37.594</v>
      </c>
      <c r="H84" s="153">
        <v>38.408</v>
      </c>
      <c r="I84" s="154" t="s">
        <v>78</v>
      </c>
      <c r="M84" s="122" t="s">
        <v>243</v>
      </c>
      <c r="N84" s="122" t="s">
        <v>254</v>
      </c>
      <c r="O84" s="122" t="s">
        <v>250</v>
      </c>
      <c r="P84" s="122" t="s">
        <v>157</v>
      </c>
      <c r="Q84" s="122" t="s">
        <v>157</v>
      </c>
      <c r="R84" s="122" t="s">
        <v>245</v>
      </c>
      <c r="S84" s="122" t="s">
        <v>157</v>
      </c>
      <c r="T84" s="122" t="str">
        <f t="shared" si="1"/>
        <v>O4A00DEMANDREFINOBS_Z_Z_Z_Z_ZWEIGHT_ZKT</v>
      </c>
      <c r="U84" s="95" t="s">
        <v>217</v>
      </c>
      <c r="V84" s="95" t="s">
        <v>206</v>
      </c>
      <c r="W84" s="95" t="s">
        <v>207</v>
      </c>
      <c r="X84" s="95" t="s">
        <v>157</v>
      </c>
      <c r="Y84" s="95" t="s">
        <v>157</v>
      </c>
      <c r="Z84" s="95" t="s">
        <v>157</v>
      </c>
      <c r="AA84" s="95" t="s">
        <v>157</v>
      </c>
      <c r="AB84" s="95" t="s">
        <v>157</v>
      </c>
      <c r="AC84" s="95" t="s">
        <v>193</v>
      </c>
      <c r="AD84" s="95" t="s">
        <v>157</v>
      </c>
      <c r="AE84" s="95" t="s">
        <v>194</v>
      </c>
    </row>
    <row r="85" spans="1:31" ht="17.25" thickBot="1">
      <c r="A85" s="88" t="s">
        <v>270</v>
      </c>
      <c r="B85" s="89" t="s">
        <v>114</v>
      </c>
      <c r="C85" s="117">
        <v>2</v>
      </c>
      <c r="D85" s="117">
        <v>0</v>
      </c>
      <c r="E85" s="117">
        <v>1</v>
      </c>
      <c r="F85" s="117">
        <v>1.5</v>
      </c>
      <c r="G85" s="117">
        <v>1.029</v>
      </c>
      <c r="H85" s="159">
        <v>1.244</v>
      </c>
      <c r="I85" s="160" t="s">
        <v>78</v>
      </c>
      <c r="M85" s="122" t="s">
        <v>243</v>
      </c>
      <c r="N85" s="122" t="s">
        <v>254</v>
      </c>
      <c r="O85" s="122" t="s">
        <v>251</v>
      </c>
      <c r="P85" s="122" t="s">
        <v>157</v>
      </c>
      <c r="Q85" s="122" t="s">
        <v>157</v>
      </c>
      <c r="R85" s="122" t="s">
        <v>245</v>
      </c>
      <c r="S85" s="122" t="s">
        <v>157</v>
      </c>
      <c r="T85" s="122" t="str">
        <f t="shared" si="1"/>
        <v>O4A00LOSSESREFLOSS_Z_Z_Z_Z_ZWEIGHT_ZKT</v>
      </c>
      <c r="U85" s="95" t="s">
        <v>217</v>
      </c>
      <c r="V85" s="97" t="s">
        <v>208</v>
      </c>
      <c r="W85" s="97" t="s">
        <v>209</v>
      </c>
      <c r="X85" s="97" t="s">
        <v>157</v>
      </c>
      <c r="Y85" s="97" t="s">
        <v>157</v>
      </c>
      <c r="Z85" s="97" t="s">
        <v>157</v>
      </c>
      <c r="AA85" s="97" t="s">
        <v>157</v>
      </c>
      <c r="AB85" s="97" t="s">
        <v>157</v>
      </c>
      <c r="AC85" s="97" t="s">
        <v>193</v>
      </c>
      <c r="AD85" s="97" t="s">
        <v>157</v>
      </c>
      <c r="AE85" s="97" t="s">
        <v>194</v>
      </c>
    </row>
    <row r="86" spans="1:31" ht="15">
      <c r="A86" s="78" t="s">
        <v>119</v>
      </c>
      <c r="B86" s="79" t="s">
        <v>107</v>
      </c>
      <c r="C86" s="102">
        <v>0</v>
      </c>
      <c r="D86" s="102">
        <v>0</v>
      </c>
      <c r="E86" s="102">
        <v>0</v>
      </c>
      <c r="F86" s="102">
        <v>0</v>
      </c>
      <c r="G86" s="102">
        <v>0</v>
      </c>
      <c r="H86" s="129">
        <v>0</v>
      </c>
      <c r="I86" s="130" t="s">
        <v>78</v>
      </c>
      <c r="M86" s="122" t="s">
        <v>243</v>
      </c>
      <c r="N86" s="122" t="s">
        <v>158</v>
      </c>
      <c r="O86" s="122" t="s">
        <v>255</v>
      </c>
      <c r="P86" s="122" t="s">
        <v>157</v>
      </c>
      <c r="Q86" s="122" t="s">
        <v>157</v>
      </c>
      <c r="R86" s="122" t="s">
        <v>245</v>
      </c>
      <c r="S86" s="122" t="s">
        <v>157</v>
      </c>
      <c r="T86" s="122" t="str">
        <f t="shared" si="1"/>
        <v>O4100SUPPLYPPRECPTS_Z_Z_Z_Z_ZWEIGHT_ZKT</v>
      </c>
      <c r="U86" s="95" t="s">
        <v>190</v>
      </c>
      <c r="V86" s="98" t="s">
        <v>203</v>
      </c>
      <c r="W86" s="98" t="s">
        <v>218</v>
      </c>
      <c r="X86" s="98" t="s">
        <v>157</v>
      </c>
      <c r="Y86" s="98" t="s">
        <v>157</v>
      </c>
      <c r="Z86" s="98" t="s">
        <v>157</v>
      </c>
      <c r="AA86" s="98" t="s">
        <v>157</v>
      </c>
      <c r="AB86" s="98" t="s">
        <v>157</v>
      </c>
      <c r="AC86" s="98" t="s">
        <v>193</v>
      </c>
      <c r="AD86" s="98" t="s">
        <v>157</v>
      </c>
      <c r="AE86" s="98" t="s">
        <v>194</v>
      </c>
    </row>
    <row r="87" spans="1:31" ht="15">
      <c r="A87" s="80" t="s">
        <v>119</v>
      </c>
      <c r="B87" s="81" t="s">
        <v>108</v>
      </c>
      <c r="C87" s="103"/>
      <c r="D87" s="103"/>
      <c r="E87" s="103"/>
      <c r="F87" s="103"/>
      <c r="G87" s="103"/>
      <c r="H87" s="131"/>
      <c r="I87" s="132"/>
      <c r="M87" s="122" t="s">
        <v>246</v>
      </c>
      <c r="N87" s="122" t="s">
        <v>246</v>
      </c>
      <c r="O87" s="122" t="s">
        <v>246</v>
      </c>
      <c r="P87" s="122" t="s">
        <v>246</v>
      </c>
      <c r="Q87" s="122" t="s">
        <v>246</v>
      </c>
      <c r="R87" s="122" t="s">
        <v>246</v>
      </c>
      <c r="S87" s="122" t="s">
        <v>246</v>
      </c>
      <c r="T87" s="122" t="str">
        <f t="shared" si="1"/>
        <v>O4100</v>
      </c>
      <c r="U87" s="96" t="s">
        <v>190</v>
      </c>
      <c r="V87" s="96"/>
      <c r="W87" s="96"/>
      <c r="X87" s="96"/>
      <c r="Y87" s="96"/>
      <c r="Z87" s="96"/>
      <c r="AA87" s="96"/>
      <c r="AB87" s="96"/>
      <c r="AC87" s="96"/>
      <c r="AD87" s="96"/>
      <c r="AE87" s="96"/>
    </row>
    <row r="88" spans="1:31" ht="15">
      <c r="A88" s="80" t="s">
        <v>119</v>
      </c>
      <c r="B88" s="81" t="s">
        <v>109</v>
      </c>
      <c r="C88" s="103"/>
      <c r="D88" s="103"/>
      <c r="E88" s="103"/>
      <c r="F88" s="103"/>
      <c r="G88" s="103"/>
      <c r="H88" s="131"/>
      <c r="I88" s="132"/>
      <c r="M88" s="122" t="s">
        <v>246</v>
      </c>
      <c r="N88" s="122" t="s">
        <v>246</v>
      </c>
      <c r="O88" s="122" t="s">
        <v>246</v>
      </c>
      <c r="P88" s="122" t="s">
        <v>246</v>
      </c>
      <c r="Q88" s="122" t="s">
        <v>246</v>
      </c>
      <c r="R88" s="122" t="s">
        <v>246</v>
      </c>
      <c r="S88" s="122" t="s">
        <v>246</v>
      </c>
      <c r="T88" s="122" t="str">
        <f t="shared" si="1"/>
        <v>O4100</v>
      </c>
      <c r="U88" s="96" t="s">
        <v>190</v>
      </c>
      <c r="V88" s="96"/>
      <c r="W88" s="96"/>
      <c r="X88" s="96"/>
      <c r="Y88" s="96"/>
      <c r="Z88" s="96"/>
      <c r="AA88" s="96"/>
      <c r="AB88" s="96"/>
      <c r="AC88" s="96"/>
      <c r="AD88" s="96"/>
      <c r="AE88" s="96"/>
    </row>
    <row r="89" spans="1:31" ht="15">
      <c r="A89" s="80" t="s">
        <v>119</v>
      </c>
      <c r="B89" s="81" t="s">
        <v>110</v>
      </c>
      <c r="C89" s="103"/>
      <c r="D89" s="103"/>
      <c r="E89" s="103"/>
      <c r="F89" s="103"/>
      <c r="G89" s="103"/>
      <c r="H89" s="131"/>
      <c r="I89" s="132"/>
      <c r="M89" s="122" t="s">
        <v>246</v>
      </c>
      <c r="N89" s="122" t="s">
        <v>246</v>
      </c>
      <c r="O89" s="122" t="s">
        <v>246</v>
      </c>
      <c r="P89" s="122" t="s">
        <v>246</v>
      </c>
      <c r="Q89" s="122" t="s">
        <v>246</v>
      </c>
      <c r="R89" s="122" t="s">
        <v>246</v>
      </c>
      <c r="S89" s="122" t="s">
        <v>246</v>
      </c>
      <c r="T89" s="122" t="str">
        <f t="shared" si="1"/>
        <v>O4100</v>
      </c>
      <c r="U89" s="96" t="s">
        <v>190</v>
      </c>
      <c r="V89" s="96"/>
      <c r="W89" s="96"/>
      <c r="X89" s="96"/>
      <c r="Y89" s="96"/>
      <c r="Z89" s="96"/>
      <c r="AA89" s="96"/>
      <c r="AB89" s="96"/>
      <c r="AC89" s="96"/>
      <c r="AD89" s="96"/>
      <c r="AE89" s="96"/>
    </row>
    <row r="90" spans="1:31" ht="15">
      <c r="A90" s="80" t="s">
        <v>119</v>
      </c>
      <c r="B90" s="81" t="s">
        <v>88</v>
      </c>
      <c r="C90" s="103"/>
      <c r="D90" s="103"/>
      <c r="E90" s="103"/>
      <c r="F90" s="103"/>
      <c r="G90" s="103"/>
      <c r="H90" s="131"/>
      <c r="I90" s="132"/>
      <c r="M90" s="122" t="s">
        <v>246</v>
      </c>
      <c r="N90" s="122" t="s">
        <v>246</v>
      </c>
      <c r="O90" s="122" t="s">
        <v>246</v>
      </c>
      <c r="P90" s="122" t="s">
        <v>246</v>
      </c>
      <c r="Q90" s="122" t="s">
        <v>246</v>
      </c>
      <c r="R90" s="122" t="s">
        <v>246</v>
      </c>
      <c r="S90" s="122" t="s">
        <v>246</v>
      </c>
      <c r="T90" s="122" t="str">
        <f t="shared" si="1"/>
        <v>O4100</v>
      </c>
      <c r="U90" s="96" t="s">
        <v>190</v>
      </c>
      <c r="V90" s="96"/>
      <c r="W90" s="96"/>
      <c r="X90" s="96"/>
      <c r="Y90" s="96"/>
      <c r="Z90" s="96"/>
      <c r="AA90" s="96"/>
      <c r="AB90" s="96"/>
      <c r="AC90" s="96"/>
      <c r="AD90" s="96"/>
      <c r="AE90" s="96"/>
    </row>
    <row r="91" spans="1:31" ht="15">
      <c r="A91" s="80" t="s">
        <v>119</v>
      </c>
      <c r="B91" s="81" t="s">
        <v>89</v>
      </c>
      <c r="C91" s="103"/>
      <c r="D91" s="103"/>
      <c r="E91" s="103"/>
      <c r="F91" s="103"/>
      <c r="G91" s="103"/>
      <c r="H91" s="131"/>
      <c r="I91" s="132"/>
      <c r="M91" s="122" t="s">
        <v>246</v>
      </c>
      <c r="N91" s="122" t="s">
        <v>246</v>
      </c>
      <c r="O91" s="122" t="s">
        <v>246</v>
      </c>
      <c r="P91" s="122" t="s">
        <v>246</v>
      </c>
      <c r="Q91" s="122" t="s">
        <v>246</v>
      </c>
      <c r="R91" s="122" t="s">
        <v>246</v>
      </c>
      <c r="S91" s="122" t="s">
        <v>246</v>
      </c>
      <c r="T91" s="122" t="str">
        <f t="shared" si="1"/>
        <v>O4100</v>
      </c>
      <c r="U91" s="96" t="s">
        <v>190</v>
      </c>
      <c r="V91" s="96"/>
      <c r="W91" s="96"/>
      <c r="X91" s="96"/>
      <c r="Y91" s="96"/>
      <c r="Z91" s="96"/>
      <c r="AA91" s="96"/>
      <c r="AB91" s="96"/>
      <c r="AC91" s="96"/>
      <c r="AD91" s="96"/>
      <c r="AE91" s="96"/>
    </row>
    <row r="92" spans="1:31" ht="15">
      <c r="A92" s="80" t="s">
        <v>119</v>
      </c>
      <c r="B92" s="81" t="s">
        <v>111</v>
      </c>
      <c r="C92" s="103"/>
      <c r="D92" s="103"/>
      <c r="E92" s="103"/>
      <c r="F92" s="103"/>
      <c r="G92" s="103"/>
      <c r="H92" s="131"/>
      <c r="I92" s="132"/>
      <c r="M92" s="122" t="s">
        <v>246</v>
      </c>
      <c r="N92" s="122" t="s">
        <v>246</v>
      </c>
      <c r="O92" s="122" t="s">
        <v>246</v>
      </c>
      <c r="P92" s="122" t="s">
        <v>246</v>
      </c>
      <c r="Q92" s="122" t="s">
        <v>246</v>
      </c>
      <c r="R92" s="122" t="s">
        <v>246</v>
      </c>
      <c r="S92" s="122" t="s">
        <v>246</v>
      </c>
      <c r="T92" s="122" t="str">
        <f t="shared" si="1"/>
        <v>O4100</v>
      </c>
      <c r="U92" s="96" t="s">
        <v>190</v>
      </c>
      <c r="V92" s="96"/>
      <c r="W92" s="96"/>
      <c r="X92" s="96"/>
      <c r="Y92" s="96"/>
      <c r="Z92" s="96"/>
      <c r="AA92" s="96"/>
      <c r="AB92" s="96"/>
      <c r="AC92" s="96"/>
      <c r="AD92" s="96"/>
      <c r="AE92" s="96"/>
    </row>
    <row r="93" spans="1:31" ht="15">
      <c r="A93" s="80" t="s">
        <v>119</v>
      </c>
      <c r="B93" s="81" t="s">
        <v>112</v>
      </c>
      <c r="C93" s="104">
        <v>0</v>
      </c>
      <c r="D93" s="104">
        <v>0</v>
      </c>
      <c r="E93" s="104">
        <v>0</v>
      </c>
      <c r="F93" s="104">
        <v>0</v>
      </c>
      <c r="G93" s="104">
        <v>0</v>
      </c>
      <c r="H93" s="133">
        <v>0</v>
      </c>
      <c r="I93" s="134" t="s">
        <v>78</v>
      </c>
      <c r="M93" s="122" t="s">
        <v>243</v>
      </c>
      <c r="N93" s="122" t="s">
        <v>158</v>
      </c>
      <c r="O93" s="122" t="s">
        <v>35</v>
      </c>
      <c r="P93" s="122" t="s">
        <v>157</v>
      </c>
      <c r="Q93" s="122" t="s">
        <v>157</v>
      </c>
      <c r="R93" s="122" t="s">
        <v>245</v>
      </c>
      <c r="S93" s="122" t="s">
        <v>157</v>
      </c>
      <c r="T93" s="122" t="str">
        <f t="shared" si="1"/>
        <v>O4100TRANSFERIPTRANSF_Z_Z_Z_Z_ZWEIGHT_ZKT</v>
      </c>
      <c r="U93" s="95" t="s">
        <v>190</v>
      </c>
      <c r="V93" s="95" t="s">
        <v>199</v>
      </c>
      <c r="W93" s="95" t="s">
        <v>219</v>
      </c>
      <c r="X93" s="95" t="s">
        <v>157</v>
      </c>
      <c r="Y93" s="95" t="s">
        <v>157</v>
      </c>
      <c r="Z93" s="95" t="s">
        <v>157</v>
      </c>
      <c r="AA93" s="95" t="s">
        <v>157</v>
      </c>
      <c r="AB93" s="95" t="s">
        <v>157</v>
      </c>
      <c r="AC93" s="95" t="s">
        <v>193</v>
      </c>
      <c r="AD93" s="95" t="s">
        <v>157</v>
      </c>
      <c r="AE93" s="95" t="s">
        <v>194</v>
      </c>
    </row>
    <row r="94" spans="1:31" ht="15">
      <c r="A94" s="80" t="s">
        <v>119</v>
      </c>
      <c r="B94" s="81" t="s">
        <v>87</v>
      </c>
      <c r="C94" s="103"/>
      <c r="D94" s="103"/>
      <c r="E94" s="103"/>
      <c r="F94" s="103"/>
      <c r="G94" s="103"/>
      <c r="H94" s="131"/>
      <c r="I94" s="132"/>
      <c r="M94" s="122" t="s">
        <v>246</v>
      </c>
      <c r="N94" s="122" t="s">
        <v>246</v>
      </c>
      <c r="O94" s="122" t="s">
        <v>246</v>
      </c>
      <c r="P94" s="122" t="s">
        <v>246</v>
      </c>
      <c r="Q94" s="122" t="s">
        <v>246</v>
      </c>
      <c r="R94" s="122" t="s">
        <v>246</v>
      </c>
      <c r="S94" s="122" t="s">
        <v>246</v>
      </c>
      <c r="T94" s="122" t="str">
        <f t="shared" si="1"/>
        <v>O4100</v>
      </c>
      <c r="U94" s="96" t="s">
        <v>190</v>
      </c>
      <c r="V94" s="96"/>
      <c r="W94" s="96"/>
      <c r="X94" s="96"/>
      <c r="Y94" s="96"/>
      <c r="Z94" s="96"/>
      <c r="AA94" s="96"/>
      <c r="AB94" s="96"/>
      <c r="AC94" s="96"/>
      <c r="AD94" s="96"/>
      <c r="AE94" s="96"/>
    </row>
    <row r="95" spans="1:31" ht="15">
      <c r="A95" s="80" t="s">
        <v>119</v>
      </c>
      <c r="B95" s="81" t="s">
        <v>91</v>
      </c>
      <c r="C95" s="103"/>
      <c r="D95" s="103"/>
      <c r="E95" s="103"/>
      <c r="F95" s="103"/>
      <c r="G95" s="103"/>
      <c r="H95" s="131"/>
      <c r="I95" s="132"/>
      <c r="M95" s="122" t="s">
        <v>246</v>
      </c>
      <c r="N95" s="122" t="s">
        <v>246</v>
      </c>
      <c r="O95" s="122" t="s">
        <v>246</v>
      </c>
      <c r="P95" s="122" t="s">
        <v>246</v>
      </c>
      <c r="Q95" s="122" t="s">
        <v>246</v>
      </c>
      <c r="R95" s="122" t="s">
        <v>246</v>
      </c>
      <c r="S95" s="122" t="s">
        <v>246</v>
      </c>
      <c r="T95" s="122" t="str">
        <f t="shared" si="1"/>
        <v>O4100</v>
      </c>
      <c r="U95" s="96" t="s">
        <v>190</v>
      </c>
      <c r="V95" s="96"/>
      <c r="W95" s="96"/>
      <c r="X95" s="96"/>
      <c r="Y95" s="96"/>
      <c r="Z95" s="96"/>
      <c r="AA95" s="96"/>
      <c r="AB95" s="96"/>
      <c r="AC95" s="96"/>
      <c r="AD95" s="96"/>
      <c r="AE95" s="96"/>
    </row>
    <row r="96" spans="1:31" ht="17.25" thickBot="1">
      <c r="A96" s="90" t="s">
        <v>119</v>
      </c>
      <c r="B96" s="91" t="s">
        <v>113</v>
      </c>
      <c r="C96" s="111">
        <v>0</v>
      </c>
      <c r="D96" s="111">
        <v>0</v>
      </c>
      <c r="E96" s="111">
        <v>0</v>
      </c>
      <c r="F96" s="111">
        <v>0</v>
      </c>
      <c r="G96" s="111">
        <v>0</v>
      </c>
      <c r="H96" s="147">
        <v>0</v>
      </c>
      <c r="I96" s="148" t="s">
        <v>78</v>
      </c>
      <c r="M96" s="122" t="s">
        <v>243</v>
      </c>
      <c r="N96" s="122" t="s">
        <v>158</v>
      </c>
      <c r="O96" s="122" t="s">
        <v>256</v>
      </c>
      <c r="P96" s="122" t="s">
        <v>157</v>
      </c>
      <c r="Q96" s="122" t="s">
        <v>157</v>
      </c>
      <c r="R96" s="122" t="s">
        <v>245</v>
      </c>
      <c r="S96" s="122" t="s">
        <v>157</v>
      </c>
      <c r="T96" s="122" t="str">
        <f t="shared" si="1"/>
        <v>O4100SUPPLYINLDEMC_Z_Z_Z_Z_ZWEIGHT_ZKT</v>
      </c>
      <c r="U96" s="95" t="s">
        <v>190</v>
      </c>
      <c r="V96" s="95" t="s">
        <v>203</v>
      </c>
      <c r="W96" s="95" t="s">
        <v>220</v>
      </c>
      <c r="X96" s="95" t="s">
        <v>157</v>
      </c>
      <c r="Y96" s="95" t="s">
        <v>157</v>
      </c>
      <c r="Z96" s="95" t="s">
        <v>157</v>
      </c>
      <c r="AA96" s="95" t="s">
        <v>157</v>
      </c>
      <c r="AB96" s="95" t="s">
        <v>157</v>
      </c>
      <c r="AC96" s="95" t="s">
        <v>193</v>
      </c>
      <c r="AD96" s="95" t="s">
        <v>157</v>
      </c>
      <c r="AE96" s="95" t="s">
        <v>194</v>
      </c>
    </row>
    <row r="97" spans="1:31" ht="15">
      <c r="A97" s="78" t="s">
        <v>115</v>
      </c>
      <c r="B97" s="79" t="s">
        <v>107</v>
      </c>
      <c r="C97" s="102">
        <v>0</v>
      </c>
      <c r="D97" s="102">
        <v>0</v>
      </c>
      <c r="E97" s="102">
        <v>0</v>
      </c>
      <c r="F97" s="102">
        <v>0</v>
      </c>
      <c r="G97" s="102">
        <v>0</v>
      </c>
      <c r="H97" s="129">
        <v>0</v>
      </c>
      <c r="I97" s="130" t="s">
        <v>78</v>
      </c>
      <c r="M97" s="122" t="s">
        <v>243</v>
      </c>
      <c r="N97" s="122" t="s">
        <v>159</v>
      </c>
      <c r="O97" s="122" t="s">
        <v>255</v>
      </c>
      <c r="P97" s="122" t="s">
        <v>157</v>
      </c>
      <c r="Q97" s="122" t="s">
        <v>157</v>
      </c>
      <c r="R97" s="122" t="s">
        <v>245</v>
      </c>
      <c r="S97" s="122" t="s">
        <v>157</v>
      </c>
      <c r="T97" s="122" t="str">
        <f t="shared" si="1"/>
        <v>O4200SUPPLYPPRECPTS_Z_Z_Z_Z_ZWEIGHT_ZKT</v>
      </c>
      <c r="U97" s="95" t="s">
        <v>159</v>
      </c>
      <c r="V97" s="98" t="s">
        <v>203</v>
      </c>
      <c r="W97" s="98" t="s">
        <v>218</v>
      </c>
      <c r="X97" s="98" t="s">
        <v>157</v>
      </c>
      <c r="Y97" s="98" t="s">
        <v>157</v>
      </c>
      <c r="Z97" s="98" t="s">
        <v>157</v>
      </c>
      <c r="AA97" s="98" t="s">
        <v>157</v>
      </c>
      <c r="AB97" s="98" t="s">
        <v>157</v>
      </c>
      <c r="AC97" s="98" t="s">
        <v>193</v>
      </c>
      <c r="AD97" s="98" t="s">
        <v>157</v>
      </c>
      <c r="AE97" s="98" t="s">
        <v>194</v>
      </c>
    </row>
    <row r="98" spans="1:31" ht="15">
      <c r="A98" s="80" t="s">
        <v>115</v>
      </c>
      <c r="B98" s="81" t="s">
        <v>108</v>
      </c>
      <c r="C98" s="103"/>
      <c r="D98" s="103"/>
      <c r="E98" s="103"/>
      <c r="F98" s="103"/>
      <c r="G98" s="103"/>
      <c r="H98" s="131"/>
      <c r="I98" s="132"/>
      <c r="M98" s="122" t="s">
        <v>246</v>
      </c>
      <c r="N98" s="122" t="s">
        <v>246</v>
      </c>
      <c r="O98" s="122" t="s">
        <v>246</v>
      </c>
      <c r="P98" s="122" t="s">
        <v>246</v>
      </c>
      <c r="Q98" s="122" t="s">
        <v>246</v>
      </c>
      <c r="R98" s="122" t="s">
        <v>246</v>
      </c>
      <c r="S98" s="122" t="s">
        <v>246</v>
      </c>
      <c r="T98" s="122" t="str">
        <f t="shared" si="1"/>
        <v>O4200</v>
      </c>
      <c r="U98" s="96" t="s">
        <v>159</v>
      </c>
      <c r="V98" s="96"/>
      <c r="W98" s="96"/>
      <c r="X98" s="96"/>
      <c r="Y98" s="96"/>
      <c r="Z98" s="96"/>
      <c r="AA98" s="96"/>
      <c r="AB98" s="96"/>
      <c r="AC98" s="96"/>
      <c r="AD98" s="96"/>
      <c r="AE98" s="96"/>
    </row>
    <row r="99" spans="1:31" ht="15">
      <c r="A99" s="80" t="s">
        <v>115</v>
      </c>
      <c r="B99" s="81" t="s">
        <v>109</v>
      </c>
      <c r="C99" s="103"/>
      <c r="D99" s="103"/>
      <c r="E99" s="103"/>
      <c r="F99" s="103"/>
      <c r="G99" s="103"/>
      <c r="H99" s="131"/>
      <c r="I99" s="132"/>
      <c r="M99" s="122" t="s">
        <v>246</v>
      </c>
      <c r="N99" s="122" t="s">
        <v>246</v>
      </c>
      <c r="O99" s="122" t="s">
        <v>246</v>
      </c>
      <c r="P99" s="122" t="s">
        <v>246</v>
      </c>
      <c r="Q99" s="122" t="s">
        <v>246</v>
      </c>
      <c r="R99" s="122" t="s">
        <v>246</v>
      </c>
      <c r="S99" s="122" t="s">
        <v>246</v>
      </c>
      <c r="T99" s="122" t="str">
        <f t="shared" si="1"/>
        <v>O4200</v>
      </c>
      <c r="U99" s="96" t="s">
        <v>159</v>
      </c>
      <c r="V99" s="96"/>
      <c r="W99" s="96"/>
      <c r="X99" s="96"/>
      <c r="Y99" s="96"/>
      <c r="Z99" s="96"/>
      <c r="AA99" s="96"/>
      <c r="AB99" s="96"/>
      <c r="AC99" s="96"/>
      <c r="AD99" s="96"/>
      <c r="AE99" s="96"/>
    </row>
    <row r="100" spans="1:31" ht="15">
      <c r="A100" s="80" t="s">
        <v>115</v>
      </c>
      <c r="B100" s="81" t="s">
        <v>110</v>
      </c>
      <c r="C100" s="103"/>
      <c r="D100" s="103"/>
      <c r="E100" s="103"/>
      <c r="F100" s="103"/>
      <c r="G100" s="103"/>
      <c r="H100" s="131"/>
      <c r="I100" s="132"/>
      <c r="M100" s="122" t="s">
        <v>246</v>
      </c>
      <c r="N100" s="122" t="s">
        <v>246</v>
      </c>
      <c r="O100" s="122" t="s">
        <v>246</v>
      </c>
      <c r="P100" s="122" t="s">
        <v>246</v>
      </c>
      <c r="Q100" s="122" t="s">
        <v>246</v>
      </c>
      <c r="R100" s="122" t="s">
        <v>246</v>
      </c>
      <c r="S100" s="122" t="s">
        <v>246</v>
      </c>
      <c r="T100" s="122" t="str">
        <f t="shared" si="1"/>
        <v>O4200</v>
      </c>
      <c r="U100" s="96" t="s">
        <v>159</v>
      </c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</row>
    <row r="101" spans="1:31" ht="15">
      <c r="A101" s="80" t="s">
        <v>115</v>
      </c>
      <c r="B101" s="81" t="s">
        <v>88</v>
      </c>
      <c r="C101" s="103"/>
      <c r="D101" s="103"/>
      <c r="E101" s="103"/>
      <c r="F101" s="103"/>
      <c r="G101" s="103"/>
      <c r="H101" s="131"/>
      <c r="I101" s="132"/>
      <c r="M101" s="122" t="s">
        <v>246</v>
      </c>
      <c r="N101" s="122" t="s">
        <v>246</v>
      </c>
      <c r="O101" s="122" t="s">
        <v>246</v>
      </c>
      <c r="P101" s="122" t="s">
        <v>246</v>
      </c>
      <c r="Q101" s="122" t="s">
        <v>246</v>
      </c>
      <c r="R101" s="122" t="s">
        <v>246</v>
      </c>
      <c r="S101" s="122" t="s">
        <v>246</v>
      </c>
      <c r="T101" s="122" t="str">
        <f t="shared" si="1"/>
        <v>O4200</v>
      </c>
      <c r="U101" s="96" t="s">
        <v>159</v>
      </c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</row>
    <row r="102" spans="1:31" ht="15">
      <c r="A102" s="80" t="s">
        <v>115</v>
      </c>
      <c r="B102" s="81" t="s">
        <v>89</v>
      </c>
      <c r="C102" s="103"/>
      <c r="D102" s="103"/>
      <c r="E102" s="103"/>
      <c r="F102" s="103"/>
      <c r="G102" s="103"/>
      <c r="H102" s="131"/>
      <c r="I102" s="132"/>
      <c r="M102" s="122" t="s">
        <v>246</v>
      </c>
      <c r="N102" s="122" t="s">
        <v>246</v>
      </c>
      <c r="O102" s="122" t="s">
        <v>246</v>
      </c>
      <c r="P102" s="122" t="s">
        <v>246</v>
      </c>
      <c r="Q102" s="122" t="s">
        <v>246</v>
      </c>
      <c r="R102" s="122" t="s">
        <v>246</v>
      </c>
      <c r="S102" s="122" t="s">
        <v>246</v>
      </c>
      <c r="T102" s="122" t="str">
        <f t="shared" si="1"/>
        <v>O4200</v>
      </c>
      <c r="U102" s="96" t="s">
        <v>159</v>
      </c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</row>
    <row r="103" spans="1:31" ht="15">
      <c r="A103" s="80" t="s">
        <v>115</v>
      </c>
      <c r="B103" s="81" t="s">
        <v>111</v>
      </c>
      <c r="C103" s="103"/>
      <c r="D103" s="103"/>
      <c r="E103" s="103"/>
      <c r="F103" s="103"/>
      <c r="G103" s="103"/>
      <c r="H103" s="131"/>
      <c r="I103" s="132"/>
      <c r="M103" s="122" t="s">
        <v>246</v>
      </c>
      <c r="N103" s="122" t="s">
        <v>246</v>
      </c>
      <c r="O103" s="122" t="s">
        <v>246</v>
      </c>
      <c r="P103" s="122" t="s">
        <v>246</v>
      </c>
      <c r="Q103" s="122" t="s">
        <v>246</v>
      </c>
      <c r="R103" s="122" t="s">
        <v>246</v>
      </c>
      <c r="S103" s="122" t="s">
        <v>246</v>
      </c>
      <c r="T103" s="122" t="str">
        <f t="shared" si="1"/>
        <v>O4200</v>
      </c>
      <c r="U103" s="96" t="s">
        <v>159</v>
      </c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</row>
    <row r="104" spans="1:31" ht="15">
      <c r="A104" s="80" t="s">
        <v>115</v>
      </c>
      <c r="B104" s="81" t="s">
        <v>112</v>
      </c>
      <c r="C104" s="104">
        <v>0</v>
      </c>
      <c r="D104" s="104">
        <v>0</v>
      </c>
      <c r="E104" s="104">
        <v>0</v>
      </c>
      <c r="F104" s="104">
        <v>0</v>
      </c>
      <c r="G104" s="104">
        <v>0</v>
      </c>
      <c r="H104" s="133">
        <v>0</v>
      </c>
      <c r="I104" s="134" t="s">
        <v>78</v>
      </c>
      <c r="M104" s="122" t="s">
        <v>243</v>
      </c>
      <c r="N104" s="122" t="s">
        <v>159</v>
      </c>
      <c r="O104" s="122" t="s">
        <v>35</v>
      </c>
      <c r="P104" s="122" t="s">
        <v>157</v>
      </c>
      <c r="Q104" s="122" t="s">
        <v>157</v>
      </c>
      <c r="R104" s="122" t="s">
        <v>245</v>
      </c>
      <c r="S104" s="122" t="s">
        <v>157</v>
      </c>
      <c r="T104" s="122" t="str">
        <f t="shared" si="1"/>
        <v>O4200TRANSFERIPTRANSF_Z_Z_Z_Z_ZWEIGHT_ZKT</v>
      </c>
      <c r="U104" s="95" t="s">
        <v>159</v>
      </c>
      <c r="V104" s="95" t="s">
        <v>199</v>
      </c>
      <c r="W104" s="95" t="s">
        <v>219</v>
      </c>
      <c r="X104" s="95" t="s">
        <v>157</v>
      </c>
      <c r="Y104" s="95" t="s">
        <v>157</v>
      </c>
      <c r="Z104" s="95" t="s">
        <v>157</v>
      </c>
      <c r="AA104" s="95" t="s">
        <v>157</v>
      </c>
      <c r="AB104" s="95" t="s">
        <v>157</v>
      </c>
      <c r="AC104" s="95" t="s">
        <v>193</v>
      </c>
      <c r="AD104" s="95" t="s">
        <v>157</v>
      </c>
      <c r="AE104" s="95" t="s">
        <v>194</v>
      </c>
    </row>
    <row r="105" spans="1:31" ht="15">
      <c r="A105" s="80" t="s">
        <v>115</v>
      </c>
      <c r="B105" s="81" t="s">
        <v>87</v>
      </c>
      <c r="C105" s="103"/>
      <c r="D105" s="103"/>
      <c r="E105" s="103"/>
      <c r="F105" s="103"/>
      <c r="G105" s="103"/>
      <c r="H105" s="131"/>
      <c r="I105" s="132"/>
      <c r="M105" s="122" t="s">
        <v>246</v>
      </c>
      <c r="N105" s="122" t="s">
        <v>246</v>
      </c>
      <c r="O105" s="122" t="s">
        <v>246</v>
      </c>
      <c r="P105" s="122" t="s">
        <v>246</v>
      </c>
      <c r="Q105" s="122" t="s">
        <v>246</v>
      </c>
      <c r="R105" s="122" t="s">
        <v>246</v>
      </c>
      <c r="S105" s="122" t="s">
        <v>246</v>
      </c>
      <c r="T105" s="122" t="str">
        <f t="shared" si="1"/>
        <v>O4200</v>
      </c>
      <c r="U105" s="96" t="s">
        <v>159</v>
      </c>
      <c r="V105" s="96"/>
      <c r="W105" s="96"/>
      <c r="X105" s="96"/>
      <c r="Y105" s="96"/>
      <c r="Z105" s="96"/>
      <c r="AA105" s="96"/>
      <c r="AB105" s="96"/>
      <c r="AC105" s="96"/>
      <c r="AD105" s="96"/>
      <c r="AE105" s="96"/>
    </row>
    <row r="106" spans="1:31" ht="15">
      <c r="A106" s="80" t="s">
        <v>115</v>
      </c>
      <c r="B106" s="81" t="s">
        <v>91</v>
      </c>
      <c r="C106" s="103"/>
      <c r="D106" s="103"/>
      <c r="E106" s="103"/>
      <c r="F106" s="103"/>
      <c r="G106" s="103"/>
      <c r="H106" s="131"/>
      <c r="I106" s="132"/>
      <c r="M106" s="122" t="s">
        <v>246</v>
      </c>
      <c r="N106" s="122" t="s">
        <v>246</v>
      </c>
      <c r="O106" s="122" t="s">
        <v>246</v>
      </c>
      <c r="P106" s="122" t="s">
        <v>246</v>
      </c>
      <c r="Q106" s="122" t="s">
        <v>246</v>
      </c>
      <c r="R106" s="122" t="s">
        <v>246</v>
      </c>
      <c r="S106" s="122" t="s">
        <v>246</v>
      </c>
      <c r="T106" s="122" t="str">
        <f t="shared" si="1"/>
        <v>O4200</v>
      </c>
      <c r="U106" s="96" t="s">
        <v>159</v>
      </c>
      <c r="V106" s="96"/>
      <c r="W106" s="96"/>
      <c r="X106" s="96"/>
      <c r="Y106" s="96"/>
      <c r="Z106" s="96"/>
      <c r="AA106" s="96"/>
      <c r="AB106" s="96"/>
      <c r="AC106" s="96"/>
      <c r="AD106" s="96"/>
      <c r="AE106" s="96"/>
    </row>
    <row r="107" spans="1:31" ht="17.25" thickBot="1">
      <c r="A107" s="90" t="s">
        <v>115</v>
      </c>
      <c r="B107" s="91" t="s">
        <v>113</v>
      </c>
      <c r="C107" s="111">
        <v>0</v>
      </c>
      <c r="D107" s="111">
        <v>0</v>
      </c>
      <c r="E107" s="111">
        <v>0</v>
      </c>
      <c r="F107" s="111">
        <v>0</v>
      </c>
      <c r="G107" s="111">
        <v>0</v>
      </c>
      <c r="H107" s="147">
        <v>0</v>
      </c>
      <c r="I107" s="148" t="s">
        <v>78</v>
      </c>
      <c r="M107" s="122" t="s">
        <v>243</v>
      </c>
      <c r="N107" s="122" t="s">
        <v>159</v>
      </c>
      <c r="O107" s="122" t="s">
        <v>256</v>
      </c>
      <c r="P107" s="122" t="s">
        <v>157</v>
      </c>
      <c r="Q107" s="122" t="s">
        <v>157</v>
      </c>
      <c r="R107" s="122" t="s">
        <v>245</v>
      </c>
      <c r="S107" s="122" t="s">
        <v>157</v>
      </c>
      <c r="T107" s="122" t="str">
        <f t="shared" si="1"/>
        <v>O4200SUPPLYINLDEMC_Z_Z_Z_Z_ZWEIGHT_ZKT</v>
      </c>
      <c r="U107" s="95" t="s">
        <v>159</v>
      </c>
      <c r="V107" s="95" t="s">
        <v>203</v>
      </c>
      <c r="W107" s="95" t="s">
        <v>220</v>
      </c>
      <c r="X107" s="95" t="s">
        <v>157</v>
      </c>
      <c r="Y107" s="95" t="s">
        <v>157</v>
      </c>
      <c r="Z107" s="95" t="s">
        <v>157</v>
      </c>
      <c r="AA107" s="95" t="s">
        <v>157</v>
      </c>
      <c r="AB107" s="95" t="s">
        <v>157</v>
      </c>
      <c r="AC107" s="95" t="s">
        <v>193</v>
      </c>
      <c r="AD107" s="95" t="s">
        <v>157</v>
      </c>
      <c r="AE107" s="95" t="s">
        <v>194</v>
      </c>
    </row>
    <row r="108" spans="1:31" ht="15">
      <c r="A108" s="78" t="s">
        <v>120</v>
      </c>
      <c r="B108" s="79" t="s">
        <v>107</v>
      </c>
      <c r="C108" s="102">
        <v>0</v>
      </c>
      <c r="D108" s="102">
        <v>0</v>
      </c>
      <c r="E108" s="102">
        <v>0</v>
      </c>
      <c r="F108" s="102">
        <v>0</v>
      </c>
      <c r="G108" s="102">
        <v>0</v>
      </c>
      <c r="H108" s="129">
        <v>0</v>
      </c>
      <c r="I108" s="130" t="s">
        <v>78</v>
      </c>
      <c r="M108" s="122" t="s">
        <v>243</v>
      </c>
      <c r="N108" s="122" t="s">
        <v>160</v>
      </c>
      <c r="O108" s="122" t="s">
        <v>255</v>
      </c>
      <c r="P108" s="122" t="s">
        <v>157</v>
      </c>
      <c r="Q108" s="122" t="s">
        <v>157</v>
      </c>
      <c r="R108" s="122" t="s">
        <v>245</v>
      </c>
      <c r="S108" s="122" t="s">
        <v>157</v>
      </c>
      <c r="T108" s="122" t="str">
        <f t="shared" si="1"/>
        <v>O4610SUPPLYPPRECPTS_Z_Z_Z_Z_ZWEIGHT_ZKT</v>
      </c>
      <c r="U108" s="95" t="s">
        <v>160</v>
      </c>
      <c r="V108" s="98" t="s">
        <v>203</v>
      </c>
      <c r="W108" s="98" t="s">
        <v>218</v>
      </c>
      <c r="X108" s="98" t="s">
        <v>157</v>
      </c>
      <c r="Y108" s="98" t="s">
        <v>157</v>
      </c>
      <c r="Z108" s="98" t="s">
        <v>157</v>
      </c>
      <c r="AA108" s="98" t="s">
        <v>157</v>
      </c>
      <c r="AB108" s="98" t="s">
        <v>157</v>
      </c>
      <c r="AC108" s="98" t="s">
        <v>193</v>
      </c>
      <c r="AD108" s="98" t="s">
        <v>157</v>
      </c>
      <c r="AE108" s="98" t="s">
        <v>194</v>
      </c>
    </row>
    <row r="109" spans="1:31" ht="15">
      <c r="A109" s="80" t="s">
        <v>120</v>
      </c>
      <c r="B109" s="81" t="s">
        <v>108</v>
      </c>
      <c r="C109" s="104">
        <v>0</v>
      </c>
      <c r="D109" s="104">
        <v>0</v>
      </c>
      <c r="E109" s="104">
        <v>0</v>
      </c>
      <c r="F109" s="104">
        <v>0</v>
      </c>
      <c r="G109" s="104">
        <v>0</v>
      </c>
      <c r="H109" s="133">
        <v>0</v>
      </c>
      <c r="I109" s="134" t="s">
        <v>78</v>
      </c>
      <c r="M109" s="122" t="s">
        <v>243</v>
      </c>
      <c r="N109" s="122" t="s">
        <v>160</v>
      </c>
      <c r="O109" s="122" t="s">
        <v>257</v>
      </c>
      <c r="P109" s="122" t="s">
        <v>157</v>
      </c>
      <c r="Q109" s="122" t="s">
        <v>157</v>
      </c>
      <c r="R109" s="122" t="s">
        <v>245</v>
      </c>
      <c r="S109" s="122" t="s">
        <v>157</v>
      </c>
      <c r="T109" s="122" t="str">
        <f aca="true" t="shared" si="2" ref="T109:T140">U109&amp;V109&amp;W109&amp;X109&amp;Y109&amp;Z109&amp;AA109&amp;AB109&amp;AC109&amp;AD109&amp;AE109</f>
        <v>O4610PRODUCTREFGROUT_Z_Z_Z_Z_ZWEIGHT_ZKT</v>
      </c>
      <c r="U109" s="95" t="s">
        <v>160</v>
      </c>
      <c r="V109" s="95" t="s">
        <v>191</v>
      </c>
      <c r="W109" s="95" t="s">
        <v>222</v>
      </c>
      <c r="X109" s="95" t="s">
        <v>157</v>
      </c>
      <c r="Y109" s="95" t="s">
        <v>157</v>
      </c>
      <c r="Z109" s="95" t="s">
        <v>157</v>
      </c>
      <c r="AA109" s="95" t="s">
        <v>157</v>
      </c>
      <c r="AB109" s="95" t="s">
        <v>157</v>
      </c>
      <c r="AC109" s="95" t="s">
        <v>193</v>
      </c>
      <c r="AD109" s="95" t="s">
        <v>157</v>
      </c>
      <c r="AE109" s="95" t="s">
        <v>194</v>
      </c>
    </row>
    <row r="110" spans="1:31" ht="15">
      <c r="A110" s="80" t="s">
        <v>120</v>
      </c>
      <c r="B110" s="81" t="s">
        <v>109</v>
      </c>
      <c r="C110" s="104">
        <v>0</v>
      </c>
      <c r="D110" s="104">
        <v>0</v>
      </c>
      <c r="E110" s="104">
        <v>0</v>
      </c>
      <c r="F110" s="104">
        <v>0</v>
      </c>
      <c r="G110" s="104">
        <v>0</v>
      </c>
      <c r="H110" s="133">
        <v>0</v>
      </c>
      <c r="I110" s="134" t="s">
        <v>78</v>
      </c>
      <c r="M110" s="122" t="s">
        <v>243</v>
      </c>
      <c r="N110" s="122" t="s">
        <v>160</v>
      </c>
      <c r="O110" s="122" t="s">
        <v>258</v>
      </c>
      <c r="P110" s="122" t="s">
        <v>157</v>
      </c>
      <c r="Q110" s="122" t="s">
        <v>157</v>
      </c>
      <c r="R110" s="122" t="s">
        <v>245</v>
      </c>
      <c r="S110" s="122" t="s">
        <v>157</v>
      </c>
      <c r="T110" s="122" t="str">
        <f t="shared" si="2"/>
        <v>O4610SUPPLYRECYCLED_Z_Z_Z_Z_ZWEIGHT_ZKT</v>
      </c>
      <c r="U110" s="95" t="s">
        <v>160</v>
      </c>
      <c r="V110" s="95" t="s">
        <v>203</v>
      </c>
      <c r="W110" s="95" t="s">
        <v>223</v>
      </c>
      <c r="X110" s="95" t="s">
        <v>157</v>
      </c>
      <c r="Y110" s="95" t="s">
        <v>157</v>
      </c>
      <c r="Z110" s="95" t="s">
        <v>157</v>
      </c>
      <c r="AA110" s="95" t="s">
        <v>157</v>
      </c>
      <c r="AB110" s="95" t="s">
        <v>157</v>
      </c>
      <c r="AC110" s="95" t="s">
        <v>193</v>
      </c>
      <c r="AD110" s="95" t="s">
        <v>157</v>
      </c>
      <c r="AE110" s="95" t="s">
        <v>194</v>
      </c>
    </row>
    <row r="111" spans="1:31" ht="15">
      <c r="A111" s="80" t="s">
        <v>120</v>
      </c>
      <c r="B111" s="81" t="s">
        <v>110</v>
      </c>
      <c r="C111" s="104">
        <v>0</v>
      </c>
      <c r="D111" s="104">
        <v>0</v>
      </c>
      <c r="E111" s="104">
        <v>0</v>
      </c>
      <c r="F111" s="104">
        <v>0</v>
      </c>
      <c r="G111" s="104">
        <v>0</v>
      </c>
      <c r="H111" s="133">
        <v>0</v>
      </c>
      <c r="I111" s="134" t="s">
        <v>78</v>
      </c>
      <c r="M111" s="122" t="s">
        <v>243</v>
      </c>
      <c r="N111" s="122" t="s">
        <v>160</v>
      </c>
      <c r="O111" s="122" t="s">
        <v>259</v>
      </c>
      <c r="P111" s="122" t="s">
        <v>157</v>
      </c>
      <c r="Q111" s="122" t="s">
        <v>157</v>
      </c>
      <c r="R111" s="122" t="s">
        <v>245</v>
      </c>
      <c r="S111" s="122" t="s">
        <v>157</v>
      </c>
      <c r="T111" s="122" t="str">
        <f t="shared" si="2"/>
        <v>O4610ENERGUSEREFFUEL_Z_Z_Z_Z_ZWEIGHT_ZKT</v>
      </c>
      <c r="U111" s="95" t="s">
        <v>160</v>
      </c>
      <c r="V111" s="95" t="s">
        <v>221</v>
      </c>
      <c r="W111" s="95" t="s">
        <v>224</v>
      </c>
      <c r="X111" s="95" t="s">
        <v>157</v>
      </c>
      <c r="Y111" s="95" t="s">
        <v>157</v>
      </c>
      <c r="Z111" s="95" t="s">
        <v>157</v>
      </c>
      <c r="AA111" s="95" t="s">
        <v>157</v>
      </c>
      <c r="AB111" s="95" t="s">
        <v>157</v>
      </c>
      <c r="AC111" s="95" t="s">
        <v>193</v>
      </c>
      <c r="AD111" s="95" t="s">
        <v>157</v>
      </c>
      <c r="AE111" s="95" t="s">
        <v>194</v>
      </c>
    </row>
    <row r="112" spans="1:31" ht="15">
      <c r="A112" s="80" t="s">
        <v>120</v>
      </c>
      <c r="B112" s="81" t="s">
        <v>88</v>
      </c>
      <c r="C112" s="103"/>
      <c r="D112" s="103"/>
      <c r="E112" s="103"/>
      <c r="F112" s="103"/>
      <c r="G112" s="103"/>
      <c r="H112" s="131"/>
      <c r="I112" s="132"/>
      <c r="M112" s="122" t="s">
        <v>246</v>
      </c>
      <c r="N112" s="122" t="s">
        <v>246</v>
      </c>
      <c r="O112" s="122" t="s">
        <v>246</v>
      </c>
      <c r="P112" s="122" t="s">
        <v>246</v>
      </c>
      <c r="Q112" s="122" t="s">
        <v>246</v>
      </c>
      <c r="R112" s="122" t="s">
        <v>246</v>
      </c>
      <c r="S112" s="122" t="s">
        <v>246</v>
      </c>
      <c r="T112" s="122" t="str">
        <f t="shared" si="2"/>
        <v>O4610</v>
      </c>
      <c r="U112" s="96" t="s">
        <v>160</v>
      </c>
      <c r="V112" s="96"/>
      <c r="W112" s="96"/>
      <c r="X112" s="96"/>
      <c r="Y112" s="96"/>
      <c r="Z112" s="96"/>
      <c r="AA112" s="96"/>
      <c r="AB112" s="96"/>
      <c r="AC112" s="96"/>
      <c r="AD112" s="96"/>
      <c r="AE112" s="96"/>
    </row>
    <row r="113" spans="1:31" ht="15">
      <c r="A113" s="80" t="s">
        <v>120</v>
      </c>
      <c r="B113" s="81" t="s">
        <v>89</v>
      </c>
      <c r="C113" s="103"/>
      <c r="D113" s="103"/>
      <c r="E113" s="103"/>
      <c r="F113" s="103"/>
      <c r="G113" s="103"/>
      <c r="H113" s="131"/>
      <c r="I113" s="132"/>
      <c r="M113" s="122" t="s">
        <v>246</v>
      </c>
      <c r="N113" s="122" t="s">
        <v>246</v>
      </c>
      <c r="O113" s="122" t="s">
        <v>246</v>
      </c>
      <c r="P113" s="122" t="s">
        <v>246</v>
      </c>
      <c r="Q113" s="122" t="s">
        <v>246</v>
      </c>
      <c r="R113" s="122" t="s">
        <v>246</v>
      </c>
      <c r="S113" s="122" t="s">
        <v>246</v>
      </c>
      <c r="T113" s="122" t="str">
        <f t="shared" si="2"/>
        <v>O4610</v>
      </c>
      <c r="U113" s="96" t="s">
        <v>160</v>
      </c>
      <c r="V113" s="96"/>
      <c r="W113" s="96"/>
      <c r="X113" s="96"/>
      <c r="Y113" s="96"/>
      <c r="Z113" s="96"/>
      <c r="AA113" s="96"/>
      <c r="AB113" s="96"/>
      <c r="AC113" s="96"/>
      <c r="AD113" s="96"/>
      <c r="AE113" s="96"/>
    </row>
    <row r="114" spans="1:31" ht="15">
      <c r="A114" s="80" t="s">
        <v>120</v>
      </c>
      <c r="B114" s="81" t="s">
        <v>111</v>
      </c>
      <c r="C114" s="104">
        <v>0</v>
      </c>
      <c r="D114" s="104">
        <v>0</v>
      </c>
      <c r="E114" s="104">
        <v>0</v>
      </c>
      <c r="F114" s="104">
        <v>0</v>
      </c>
      <c r="G114" s="104">
        <v>0</v>
      </c>
      <c r="H114" s="133">
        <v>0</v>
      </c>
      <c r="I114" s="134" t="s">
        <v>78</v>
      </c>
      <c r="M114" s="122" t="s">
        <v>243</v>
      </c>
      <c r="N114" s="122" t="s">
        <v>160</v>
      </c>
      <c r="O114" s="122" t="s">
        <v>260</v>
      </c>
      <c r="P114" s="122" t="s">
        <v>157</v>
      </c>
      <c r="Q114" s="122" t="s">
        <v>157</v>
      </c>
      <c r="R114" s="122" t="s">
        <v>245</v>
      </c>
      <c r="S114" s="122" t="s">
        <v>157</v>
      </c>
      <c r="T114" s="122" t="str">
        <f t="shared" si="2"/>
        <v>O4610MARBUNK_Z_Z_Z_Z_Z_ZWEIGHT_ZKT</v>
      </c>
      <c r="U114" s="95" t="s">
        <v>160</v>
      </c>
      <c r="V114" s="95" t="s">
        <v>225</v>
      </c>
      <c r="W114" s="95" t="s">
        <v>157</v>
      </c>
      <c r="X114" s="95" t="s">
        <v>157</v>
      </c>
      <c r="Y114" s="95" t="s">
        <v>157</v>
      </c>
      <c r="Z114" s="95" t="s">
        <v>157</v>
      </c>
      <c r="AA114" s="95" t="s">
        <v>157</v>
      </c>
      <c r="AB114" s="95" t="s">
        <v>157</v>
      </c>
      <c r="AC114" s="95" t="s">
        <v>193</v>
      </c>
      <c r="AD114" s="95" t="s">
        <v>157</v>
      </c>
      <c r="AE114" s="95" t="s">
        <v>194</v>
      </c>
    </row>
    <row r="115" spans="1:31" ht="15">
      <c r="A115" s="80" t="s">
        <v>120</v>
      </c>
      <c r="B115" s="81" t="s">
        <v>112</v>
      </c>
      <c r="C115" s="104">
        <v>0</v>
      </c>
      <c r="D115" s="104">
        <v>0</v>
      </c>
      <c r="E115" s="104">
        <v>0</v>
      </c>
      <c r="F115" s="104">
        <v>0</v>
      </c>
      <c r="G115" s="104">
        <v>0</v>
      </c>
      <c r="H115" s="133">
        <v>0</v>
      </c>
      <c r="I115" s="134" t="s">
        <v>78</v>
      </c>
      <c r="M115" s="122" t="s">
        <v>243</v>
      </c>
      <c r="N115" s="122" t="s">
        <v>160</v>
      </c>
      <c r="O115" s="122" t="s">
        <v>35</v>
      </c>
      <c r="P115" s="122" t="s">
        <v>157</v>
      </c>
      <c r="Q115" s="122" t="s">
        <v>157</v>
      </c>
      <c r="R115" s="122" t="s">
        <v>245</v>
      </c>
      <c r="S115" s="122" t="s">
        <v>157</v>
      </c>
      <c r="T115" s="122" t="str">
        <f t="shared" si="2"/>
        <v>O4610TRANSFERIPTRANSF_Z_Z_Z_Z_ZWEIGHT_ZKT</v>
      </c>
      <c r="U115" s="95" t="s">
        <v>160</v>
      </c>
      <c r="V115" s="95" t="s">
        <v>199</v>
      </c>
      <c r="W115" s="95" t="s">
        <v>219</v>
      </c>
      <c r="X115" s="95" t="s">
        <v>157</v>
      </c>
      <c r="Y115" s="95" t="s">
        <v>157</v>
      </c>
      <c r="Z115" s="95" t="s">
        <v>157</v>
      </c>
      <c r="AA115" s="95" t="s">
        <v>157</v>
      </c>
      <c r="AB115" s="95" t="s">
        <v>157</v>
      </c>
      <c r="AC115" s="95" t="s">
        <v>193</v>
      </c>
      <c r="AD115" s="95" t="s">
        <v>157</v>
      </c>
      <c r="AE115" s="95" t="s">
        <v>194</v>
      </c>
    </row>
    <row r="116" spans="1:31" ht="15">
      <c r="A116" s="80" t="s">
        <v>120</v>
      </c>
      <c r="B116" s="81" t="s">
        <v>87</v>
      </c>
      <c r="C116" s="104">
        <v>0</v>
      </c>
      <c r="D116" s="104">
        <v>0</v>
      </c>
      <c r="E116" s="104">
        <v>0</v>
      </c>
      <c r="F116" s="104">
        <v>0</v>
      </c>
      <c r="G116" s="104">
        <v>0</v>
      </c>
      <c r="H116" s="133">
        <v>0</v>
      </c>
      <c r="I116" s="134" t="s">
        <v>78</v>
      </c>
      <c r="M116" s="122" t="s">
        <v>243</v>
      </c>
      <c r="N116" s="122" t="s">
        <v>160</v>
      </c>
      <c r="O116" s="122" t="s">
        <v>56</v>
      </c>
      <c r="P116" s="122" t="s">
        <v>157</v>
      </c>
      <c r="Q116" s="122" t="s">
        <v>157</v>
      </c>
      <c r="R116" s="122" t="s">
        <v>245</v>
      </c>
      <c r="S116" s="122" t="s">
        <v>157</v>
      </c>
      <c r="T116" s="122" t="str">
        <f t="shared" si="2"/>
        <v>O4610TRANSFERPTRANSF_Z_Z_Z_Z_ZWEIGHT_ZKT</v>
      </c>
      <c r="U116" s="95" t="s">
        <v>160</v>
      </c>
      <c r="V116" s="95" t="s">
        <v>199</v>
      </c>
      <c r="W116" s="95" t="s">
        <v>212</v>
      </c>
      <c r="X116" s="95" t="s">
        <v>157</v>
      </c>
      <c r="Y116" s="95" t="s">
        <v>157</v>
      </c>
      <c r="Z116" s="95" t="s">
        <v>157</v>
      </c>
      <c r="AA116" s="95" t="s">
        <v>157</v>
      </c>
      <c r="AB116" s="95" t="s">
        <v>157</v>
      </c>
      <c r="AC116" s="95" t="s">
        <v>193</v>
      </c>
      <c r="AD116" s="95" t="s">
        <v>157</v>
      </c>
      <c r="AE116" s="95" t="s">
        <v>194</v>
      </c>
    </row>
    <row r="117" spans="1:31" ht="15">
      <c r="A117" s="80" t="s">
        <v>120</v>
      </c>
      <c r="B117" s="81" t="s">
        <v>91</v>
      </c>
      <c r="C117" s="104">
        <v>0</v>
      </c>
      <c r="D117" s="104">
        <v>0</v>
      </c>
      <c r="E117" s="104">
        <v>0</v>
      </c>
      <c r="F117" s="104">
        <v>0</v>
      </c>
      <c r="G117" s="104">
        <v>0</v>
      </c>
      <c r="H117" s="133">
        <v>0</v>
      </c>
      <c r="I117" s="134" t="s">
        <v>78</v>
      </c>
      <c r="M117" s="122" t="s">
        <v>243</v>
      </c>
      <c r="N117" s="122" t="s">
        <v>160</v>
      </c>
      <c r="O117" s="122" t="s">
        <v>248</v>
      </c>
      <c r="P117" s="122" t="s">
        <v>157</v>
      </c>
      <c r="Q117" s="122" t="s">
        <v>157</v>
      </c>
      <c r="R117" s="122" t="s">
        <v>245</v>
      </c>
      <c r="S117" s="122" t="s">
        <v>157</v>
      </c>
      <c r="T117" s="122" t="str">
        <f t="shared" si="2"/>
        <v>O4610STOCKSSTOCKCH_Z_ZNATTER_Z_ZWEIGHT_ZKT</v>
      </c>
      <c r="U117" s="95" t="s">
        <v>160</v>
      </c>
      <c r="V117" s="95" t="s">
        <v>184</v>
      </c>
      <c r="W117" s="95" t="s">
        <v>201</v>
      </c>
      <c r="X117" s="95" t="s">
        <v>157</v>
      </c>
      <c r="Y117" s="95" t="s">
        <v>157</v>
      </c>
      <c r="Z117" s="95" t="s">
        <v>202</v>
      </c>
      <c r="AA117" s="95" t="s">
        <v>157</v>
      </c>
      <c r="AB117" s="95" t="s">
        <v>157</v>
      </c>
      <c r="AC117" s="95" t="s">
        <v>193</v>
      </c>
      <c r="AD117" s="95" t="s">
        <v>157</v>
      </c>
      <c r="AE117" s="95" t="s">
        <v>194</v>
      </c>
    </row>
    <row r="118" spans="1:31" ht="17.25" thickBot="1">
      <c r="A118" s="90" t="s">
        <v>120</v>
      </c>
      <c r="B118" s="91" t="s">
        <v>113</v>
      </c>
      <c r="C118" s="111">
        <v>0</v>
      </c>
      <c r="D118" s="111">
        <v>0</v>
      </c>
      <c r="E118" s="111">
        <v>0</v>
      </c>
      <c r="F118" s="111">
        <v>0</v>
      </c>
      <c r="G118" s="111">
        <v>0</v>
      </c>
      <c r="H118" s="147">
        <v>0</v>
      </c>
      <c r="I118" s="148" t="s">
        <v>78</v>
      </c>
      <c r="M118" s="122" t="s">
        <v>243</v>
      </c>
      <c r="N118" s="122" t="s">
        <v>160</v>
      </c>
      <c r="O118" s="122" t="s">
        <v>256</v>
      </c>
      <c r="P118" s="122" t="s">
        <v>157</v>
      </c>
      <c r="Q118" s="122" t="s">
        <v>157</v>
      </c>
      <c r="R118" s="122" t="s">
        <v>245</v>
      </c>
      <c r="S118" s="122" t="s">
        <v>157</v>
      </c>
      <c r="T118" s="122" t="str">
        <f t="shared" si="2"/>
        <v>O4610SUPPLYINLDEMC_Z_Z_Z_Z_ZWEIGHT_ZKT</v>
      </c>
      <c r="U118" s="95" t="s">
        <v>160</v>
      </c>
      <c r="V118" s="95" t="s">
        <v>203</v>
      </c>
      <c r="W118" s="95" t="s">
        <v>220</v>
      </c>
      <c r="X118" s="95" t="s">
        <v>157</v>
      </c>
      <c r="Y118" s="95" t="s">
        <v>157</v>
      </c>
      <c r="Z118" s="95" t="s">
        <v>157</v>
      </c>
      <c r="AA118" s="95" t="s">
        <v>157</v>
      </c>
      <c r="AB118" s="95" t="s">
        <v>157</v>
      </c>
      <c r="AC118" s="95" t="s">
        <v>193</v>
      </c>
      <c r="AD118" s="95" t="s">
        <v>157</v>
      </c>
      <c r="AE118" s="95" t="s">
        <v>194</v>
      </c>
    </row>
    <row r="119" spans="1:31" ht="15">
      <c r="A119" s="78" t="s">
        <v>95</v>
      </c>
      <c r="B119" s="79" t="s">
        <v>107</v>
      </c>
      <c r="C119" s="102">
        <v>0</v>
      </c>
      <c r="D119" s="102">
        <v>0</v>
      </c>
      <c r="E119" s="102">
        <v>0</v>
      </c>
      <c r="F119" s="102">
        <v>0</v>
      </c>
      <c r="G119" s="102">
        <v>0</v>
      </c>
      <c r="H119" s="129">
        <v>0</v>
      </c>
      <c r="I119" s="130" t="s">
        <v>78</v>
      </c>
      <c r="M119" s="122" t="s">
        <v>243</v>
      </c>
      <c r="N119" s="122" t="s">
        <v>226</v>
      </c>
      <c r="O119" s="122" t="s">
        <v>255</v>
      </c>
      <c r="P119" s="122" t="s">
        <v>157</v>
      </c>
      <c r="Q119" s="122" t="s">
        <v>157</v>
      </c>
      <c r="R119" s="122" t="s">
        <v>245</v>
      </c>
      <c r="S119" s="122" t="s">
        <v>157</v>
      </c>
      <c r="T119" s="122" t="str">
        <f t="shared" si="2"/>
        <v>O4620SUPPLYPPRECPTS_Z_Z_Z_Z_ZWEIGHT_ZKT</v>
      </c>
      <c r="U119" s="95" t="s">
        <v>226</v>
      </c>
      <c r="V119" s="98" t="s">
        <v>203</v>
      </c>
      <c r="W119" s="98" t="s">
        <v>218</v>
      </c>
      <c r="X119" s="98" t="s">
        <v>157</v>
      </c>
      <c r="Y119" s="98" t="s">
        <v>157</v>
      </c>
      <c r="Z119" s="98" t="s">
        <v>157</v>
      </c>
      <c r="AA119" s="98" t="s">
        <v>157</v>
      </c>
      <c r="AB119" s="98" t="s">
        <v>157</v>
      </c>
      <c r="AC119" s="98" t="s">
        <v>193</v>
      </c>
      <c r="AD119" s="98" t="s">
        <v>157</v>
      </c>
      <c r="AE119" s="98" t="s">
        <v>194</v>
      </c>
    </row>
    <row r="120" spans="1:31" ht="15">
      <c r="A120" s="80" t="s">
        <v>95</v>
      </c>
      <c r="B120" s="81" t="s">
        <v>108</v>
      </c>
      <c r="C120" s="104">
        <v>0</v>
      </c>
      <c r="D120" s="104">
        <v>0</v>
      </c>
      <c r="E120" s="104">
        <v>0</v>
      </c>
      <c r="F120" s="104">
        <v>0</v>
      </c>
      <c r="G120" s="104">
        <v>0</v>
      </c>
      <c r="H120" s="133">
        <v>0</v>
      </c>
      <c r="I120" s="134" t="s">
        <v>78</v>
      </c>
      <c r="M120" s="122" t="s">
        <v>243</v>
      </c>
      <c r="N120" s="122" t="s">
        <v>226</v>
      </c>
      <c r="O120" s="122" t="s">
        <v>257</v>
      </c>
      <c r="P120" s="122" t="s">
        <v>157</v>
      </c>
      <c r="Q120" s="122" t="s">
        <v>157</v>
      </c>
      <c r="R120" s="122" t="s">
        <v>245</v>
      </c>
      <c r="S120" s="122" t="s">
        <v>157</v>
      </c>
      <c r="T120" s="122" t="str">
        <f t="shared" si="2"/>
        <v>O4620PRODUCTREFGROUT_Z_Z_Z_Z_ZWEIGHT_ZKT</v>
      </c>
      <c r="U120" s="95" t="s">
        <v>226</v>
      </c>
      <c r="V120" s="95" t="s">
        <v>191</v>
      </c>
      <c r="W120" s="95" t="s">
        <v>222</v>
      </c>
      <c r="X120" s="95" t="s">
        <v>157</v>
      </c>
      <c r="Y120" s="95" t="s">
        <v>157</v>
      </c>
      <c r="Z120" s="95" t="s">
        <v>157</v>
      </c>
      <c r="AA120" s="95" t="s">
        <v>157</v>
      </c>
      <c r="AB120" s="95" t="s">
        <v>157</v>
      </c>
      <c r="AC120" s="95" t="s">
        <v>193</v>
      </c>
      <c r="AD120" s="95" t="s">
        <v>157</v>
      </c>
      <c r="AE120" s="95" t="s">
        <v>194</v>
      </c>
    </row>
    <row r="121" spans="1:31" ht="15">
      <c r="A121" s="80" t="s">
        <v>95</v>
      </c>
      <c r="B121" s="81" t="s">
        <v>109</v>
      </c>
      <c r="C121" s="104">
        <v>0</v>
      </c>
      <c r="D121" s="104">
        <v>0</v>
      </c>
      <c r="E121" s="104">
        <v>0</v>
      </c>
      <c r="F121" s="104">
        <v>0</v>
      </c>
      <c r="G121" s="104">
        <v>0</v>
      </c>
      <c r="H121" s="133">
        <v>0</v>
      </c>
      <c r="I121" s="134" t="s">
        <v>78</v>
      </c>
      <c r="M121" s="122" t="s">
        <v>243</v>
      </c>
      <c r="N121" s="122" t="s">
        <v>226</v>
      </c>
      <c r="O121" s="122" t="s">
        <v>258</v>
      </c>
      <c r="P121" s="122" t="s">
        <v>157</v>
      </c>
      <c r="Q121" s="122" t="s">
        <v>157</v>
      </c>
      <c r="R121" s="122" t="s">
        <v>245</v>
      </c>
      <c r="S121" s="122" t="s">
        <v>157</v>
      </c>
      <c r="T121" s="122" t="str">
        <f t="shared" si="2"/>
        <v>O4620SUPPLYRECYCLED_Z_Z_Z_Z_ZWEIGHT_ZKT</v>
      </c>
      <c r="U121" s="95" t="s">
        <v>226</v>
      </c>
      <c r="V121" s="95" t="s">
        <v>203</v>
      </c>
      <c r="W121" s="95" t="s">
        <v>223</v>
      </c>
      <c r="X121" s="95" t="s">
        <v>157</v>
      </c>
      <c r="Y121" s="95" t="s">
        <v>157</v>
      </c>
      <c r="Z121" s="95" t="s">
        <v>157</v>
      </c>
      <c r="AA121" s="95" t="s">
        <v>157</v>
      </c>
      <c r="AB121" s="95" t="s">
        <v>157</v>
      </c>
      <c r="AC121" s="95" t="s">
        <v>193</v>
      </c>
      <c r="AD121" s="95" t="s">
        <v>157</v>
      </c>
      <c r="AE121" s="95" t="s">
        <v>194</v>
      </c>
    </row>
    <row r="122" spans="1:31" ht="15">
      <c r="A122" s="80" t="s">
        <v>95</v>
      </c>
      <c r="B122" s="81" t="s">
        <v>110</v>
      </c>
      <c r="C122" s="104">
        <v>0</v>
      </c>
      <c r="D122" s="104">
        <v>0</v>
      </c>
      <c r="E122" s="104">
        <v>0</v>
      </c>
      <c r="F122" s="104">
        <v>0</v>
      </c>
      <c r="G122" s="104">
        <v>0</v>
      </c>
      <c r="H122" s="133">
        <v>0</v>
      </c>
      <c r="I122" s="134" t="s">
        <v>78</v>
      </c>
      <c r="M122" s="122" t="s">
        <v>243</v>
      </c>
      <c r="N122" s="122" t="s">
        <v>226</v>
      </c>
      <c r="O122" s="122" t="s">
        <v>259</v>
      </c>
      <c r="P122" s="122" t="s">
        <v>157</v>
      </c>
      <c r="Q122" s="122" t="s">
        <v>157</v>
      </c>
      <c r="R122" s="122" t="s">
        <v>245</v>
      </c>
      <c r="S122" s="122" t="s">
        <v>157</v>
      </c>
      <c r="T122" s="122" t="str">
        <f t="shared" si="2"/>
        <v>O4620ENERGUSEREFFUEL_Z_Z_Z_Z_ZWEIGHT_ZKT</v>
      </c>
      <c r="U122" s="95" t="s">
        <v>226</v>
      </c>
      <c r="V122" s="95" t="s">
        <v>221</v>
      </c>
      <c r="W122" s="95" t="s">
        <v>224</v>
      </c>
      <c r="X122" s="95" t="s">
        <v>157</v>
      </c>
      <c r="Y122" s="95" t="s">
        <v>157</v>
      </c>
      <c r="Z122" s="95" t="s">
        <v>157</v>
      </c>
      <c r="AA122" s="95" t="s">
        <v>157</v>
      </c>
      <c r="AB122" s="95" t="s">
        <v>157</v>
      </c>
      <c r="AC122" s="95" t="s">
        <v>193</v>
      </c>
      <c r="AD122" s="95" t="s">
        <v>157</v>
      </c>
      <c r="AE122" s="95" t="s">
        <v>194</v>
      </c>
    </row>
    <row r="123" spans="1:31" ht="15">
      <c r="A123" s="80" t="s">
        <v>95</v>
      </c>
      <c r="B123" s="81" t="s">
        <v>88</v>
      </c>
      <c r="C123" s="104">
        <v>0</v>
      </c>
      <c r="D123" s="104">
        <v>0</v>
      </c>
      <c r="E123" s="104">
        <v>0</v>
      </c>
      <c r="F123" s="104">
        <v>0</v>
      </c>
      <c r="G123" s="104">
        <v>0</v>
      </c>
      <c r="H123" s="133">
        <v>0</v>
      </c>
      <c r="I123" s="134" t="s">
        <v>78</v>
      </c>
      <c r="M123" s="122" t="s">
        <v>243</v>
      </c>
      <c r="N123" s="122" t="s">
        <v>226</v>
      </c>
      <c r="O123" s="122" t="s">
        <v>169</v>
      </c>
      <c r="P123" s="122" t="s">
        <v>157</v>
      </c>
      <c r="Q123" s="122" t="s">
        <v>157</v>
      </c>
      <c r="R123" s="122" t="s">
        <v>245</v>
      </c>
      <c r="S123" s="122" t="s">
        <v>157</v>
      </c>
      <c r="T123" s="122" t="str">
        <f t="shared" si="2"/>
        <v>O4620IMPORTSTOTIMPSB_Z_Z_Z_Z_ZWEIGHT_ZKT</v>
      </c>
      <c r="U123" s="95" t="s">
        <v>226</v>
      </c>
      <c r="V123" s="95" t="s">
        <v>195</v>
      </c>
      <c r="W123" s="95" t="s">
        <v>196</v>
      </c>
      <c r="X123" s="95" t="s">
        <v>157</v>
      </c>
      <c r="Y123" s="95" t="s">
        <v>157</v>
      </c>
      <c r="Z123" s="95" t="s">
        <v>157</v>
      </c>
      <c r="AA123" s="95" t="s">
        <v>157</v>
      </c>
      <c r="AB123" s="95" t="s">
        <v>157</v>
      </c>
      <c r="AC123" s="95" t="s">
        <v>193</v>
      </c>
      <c r="AD123" s="95" t="s">
        <v>157</v>
      </c>
      <c r="AE123" s="95" t="s">
        <v>194</v>
      </c>
    </row>
    <row r="124" spans="1:31" ht="15">
      <c r="A124" s="80" t="s">
        <v>95</v>
      </c>
      <c r="B124" s="81" t="s">
        <v>89</v>
      </c>
      <c r="C124" s="104">
        <v>0</v>
      </c>
      <c r="D124" s="104">
        <v>0</v>
      </c>
      <c r="E124" s="104">
        <v>0</v>
      </c>
      <c r="F124" s="104">
        <v>0</v>
      </c>
      <c r="G124" s="104">
        <v>0</v>
      </c>
      <c r="H124" s="133">
        <v>0</v>
      </c>
      <c r="I124" s="134" t="s">
        <v>78</v>
      </c>
      <c r="M124" s="122" t="s">
        <v>243</v>
      </c>
      <c r="N124" s="122" t="s">
        <v>226</v>
      </c>
      <c r="O124" s="122" t="s">
        <v>170</v>
      </c>
      <c r="P124" s="122" t="s">
        <v>157</v>
      </c>
      <c r="Q124" s="122" t="s">
        <v>157</v>
      </c>
      <c r="R124" s="122" t="s">
        <v>245</v>
      </c>
      <c r="S124" s="122" t="s">
        <v>157</v>
      </c>
      <c r="T124" s="122" t="str">
        <f t="shared" si="2"/>
        <v>O4620EXPORTSTOTEXPSB_Z_Z_Z_Z_ZWEIGHT_ZKT</v>
      </c>
      <c r="U124" s="95" t="s">
        <v>226</v>
      </c>
      <c r="V124" s="95" t="s">
        <v>197</v>
      </c>
      <c r="W124" s="95" t="s">
        <v>198</v>
      </c>
      <c r="X124" s="95" t="s">
        <v>157</v>
      </c>
      <c r="Y124" s="95" t="s">
        <v>157</v>
      </c>
      <c r="Z124" s="95" t="s">
        <v>157</v>
      </c>
      <c r="AA124" s="95" t="s">
        <v>157</v>
      </c>
      <c r="AB124" s="95" t="s">
        <v>157</v>
      </c>
      <c r="AC124" s="95" t="s">
        <v>193</v>
      </c>
      <c r="AD124" s="95" t="s">
        <v>157</v>
      </c>
      <c r="AE124" s="95" t="s">
        <v>194</v>
      </c>
    </row>
    <row r="125" spans="1:31" ht="15">
      <c r="A125" s="80" t="s">
        <v>95</v>
      </c>
      <c r="B125" s="81" t="s">
        <v>111</v>
      </c>
      <c r="C125" s="104">
        <v>0</v>
      </c>
      <c r="D125" s="104">
        <v>0</v>
      </c>
      <c r="E125" s="104">
        <v>0</v>
      </c>
      <c r="F125" s="104">
        <v>0</v>
      </c>
      <c r="G125" s="104">
        <v>0</v>
      </c>
      <c r="H125" s="133">
        <v>0</v>
      </c>
      <c r="I125" s="134" t="s">
        <v>78</v>
      </c>
      <c r="M125" s="122" t="s">
        <v>243</v>
      </c>
      <c r="N125" s="122" t="s">
        <v>226</v>
      </c>
      <c r="O125" s="122" t="s">
        <v>260</v>
      </c>
      <c r="P125" s="122" t="s">
        <v>157</v>
      </c>
      <c r="Q125" s="122" t="s">
        <v>157</v>
      </c>
      <c r="R125" s="122" t="s">
        <v>245</v>
      </c>
      <c r="S125" s="122" t="s">
        <v>157</v>
      </c>
      <c r="T125" s="122" t="str">
        <f t="shared" si="2"/>
        <v>O4620MARBUNK_Z_Z_Z_Z_Z_ZWEIGHT_ZKT</v>
      </c>
      <c r="U125" s="95" t="s">
        <v>226</v>
      </c>
      <c r="V125" s="95" t="s">
        <v>225</v>
      </c>
      <c r="W125" s="95" t="s">
        <v>157</v>
      </c>
      <c r="X125" s="95" t="s">
        <v>157</v>
      </c>
      <c r="Y125" s="95" t="s">
        <v>157</v>
      </c>
      <c r="Z125" s="95" t="s">
        <v>157</v>
      </c>
      <c r="AA125" s="95" t="s">
        <v>157</v>
      </c>
      <c r="AB125" s="95" t="s">
        <v>157</v>
      </c>
      <c r="AC125" s="95" t="s">
        <v>193</v>
      </c>
      <c r="AD125" s="95" t="s">
        <v>157</v>
      </c>
      <c r="AE125" s="95" t="s">
        <v>194</v>
      </c>
    </row>
    <row r="126" spans="1:31" ht="15">
      <c r="A126" s="80" t="s">
        <v>95</v>
      </c>
      <c r="B126" s="81" t="s">
        <v>112</v>
      </c>
      <c r="C126" s="104">
        <v>0</v>
      </c>
      <c r="D126" s="104">
        <v>0</v>
      </c>
      <c r="E126" s="104">
        <v>0</v>
      </c>
      <c r="F126" s="104">
        <v>0</v>
      </c>
      <c r="G126" s="104">
        <v>0</v>
      </c>
      <c r="H126" s="133">
        <v>0</v>
      </c>
      <c r="I126" s="134" t="s">
        <v>78</v>
      </c>
      <c r="M126" s="122" t="s">
        <v>243</v>
      </c>
      <c r="N126" s="122" t="s">
        <v>226</v>
      </c>
      <c r="O126" s="122" t="s">
        <v>35</v>
      </c>
      <c r="P126" s="122" t="s">
        <v>157</v>
      </c>
      <c r="Q126" s="122" t="s">
        <v>157</v>
      </c>
      <c r="R126" s="122" t="s">
        <v>245</v>
      </c>
      <c r="S126" s="122" t="s">
        <v>157</v>
      </c>
      <c r="T126" s="122" t="str">
        <f t="shared" si="2"/>
        <v>O4620TRANSFERIPTRANSF_Z_Z_Z_Z_ZWEIGHT_ZKT</v>
      </c>
      <c r="U126" s="95" t="s">
        <v>226</v>
      </c>
      <c r="V126" s="95" t="s">
        <v>199</v>
      </c>
      <c r="W126" s="95" t="s">
        <v>219</v>
      </c>
      <c r="X126" s="95" t="s">
        <v>157</v>
      </c>
      <c r="Y126" s="95" t="s">
        <v>157</v>
      </c>
      <c r="Z126" s="95" t="s">
        <v>157</v>
      </c>
      <c r="AA126" s="95" t="s">
        <v>157</v>
      </c>
      <c r="AB126" s="95" t="s">
        <v>157</v>
      </c>
      <c r="AC126" s="95" t="s">
        <v>193</v>
      </c>
      <c r="AD126" s="95" t="s">
        <v>157</v>
      </c>
      <c r="AE126" s="95" t="s">
        <v>194</v>
      </c>
    </row>
    <row r="127" spans="1:31" ht="15">
      <c r="A127" s="80" t="s">
        <v>95</v>
      </c>
      <c r="B127" s="81" t="s">
        <v>87</v>
      </c>
      <c r="C127" s="104">
        <v>0</v>
      </c>
      <c r="D127" s="104">
        <v>0</v>
      </c>
      <c r="E127" s="104">
        <v>0</v>
      </c>
      <c r="F127" s="104">
        <v>0</v>
      </c>
      <c r="G127" s="104">
        <v>0</v>
      </c>
      <c r="H127" s="133">
        <v>0</v>
      </c>
      <c r="I127" s="134" t="s">
        <v>78</v>
      </c>
      <c r="M127" s="122" t="s">
        <v>243</v>
      </c>
      <c r="N127" s="122" t="s">
        <v>226</v>
      </c>
      <c r="O127" s="122" t="s">
        <v>56</v>
      </c>
      <c r="P127" s="122" t="s">
        <v>157</v>
      </c>
      <c r="Q127" s="122" t="s">
        <v>157</v>
      </c>
      <c r="R127" s="122" t="s">
        <v>245</v>
      </c>
      <c r="S127" s="122" t="s">
        <v>157</v>
      </c>
      <c r="T127" s="122" t="str">
        <f t="shared" si="2"/>
        <v>O4620TRANSFERPTRANSF_Z_Z_Z_Z_ZWEIGHT_ZKT</v>
      </c>
      <c r="U127" s="95" t="s">
        <v>226</v>
      </c>
      <c r="V127" s="95" t="s">
        <v>199</v>
      </c>
      <c r="W127" s="95" t="s">
        <v>212</v>
      </c>
      <c r="X127" s="95" t="s">
        <v>157</v>
      </c>
      <c r="Y127" s="95" t="s">
        <v>157</v>
      </c>
      <c r="Z127" s="95" t="s">
        <v>157</v>
      </c>
      <c r="AA127" s="95" t="s">
        <v>157</v>
      </c>
      <c r="AB127" s="95" t="s">
        <v>157</v>
      </c>
      <c r="AC127" s="95" t="s">
        <v>193</v>
      </c>
      <c r="AD127" s="95" t="s">
        <v>157</v>
      </c>
      <c r="AE127" s="95" t="s">
        <v>194</v>
      </c>
    </row>
    <row r="128" spans="1:31" ht="15">
      <c r="A128" s="80" t="s">
        <v>95</v>
      </c>
      <c r="B128" s="81" t="s">
        <v>91</v>
      </c>
      <c r="C128" s="104">
        <v>0</v>
      </c>
      <c r="D128" s="104">
        <v>0</v>
      </c>
      <c r="E128" s="104">
        <v>0</v>
      </c>
      <c r="F128" s="104">
        <v>0</v>
      </c>
      <c r="G128" s="104">
        <v>0</v>
      </c>
      <c r="H128" s="133">
        <v>0</v>
      </c>
      <c r="I128" s="134" t="s">
        <v>78</v>
      </c>
      <c r="M128" s="122" t="s">
        <v>243</v>
      </c>
      <c r="N128" s="122" t="s">
        <v>226</v>
      </c>
      <c r="O128" s="122" t="s">
        <v>248</v>
      </c>
      <c r="P128" s="122" t="s">
        <v>157</v>
      </c>
      <c r="Q128" s="122" t="s">
        <v>157</v>
      </c>
      <c r="R128" s="122" t="s">
        <v>245</v>
      </c>
      <c r="S128" s="122" t="s">
        <v>157</v>
      </c>
      <c r="T128" s="122" t="str">
        <f t="shared" si="2"/>
        <v>O4620STOCKSSTOCKCH_Z_ZNATTER_Z_ZWEIGHT_ZKT</v>
      </c>
      <c r="U128" s="95" t="s">
        <v>226</v>
      </c>
      <c r="V128" s="95" t="s">
        <v>184</v>
      </c>
      <c r="W128" s="95" t="s">
        <v>201</v>
      </c>
      <c r="X128" s="95" t="s">
        <v>157</v>
      </c>
      <c r="Y128" s="95" t="s">
        <v>157</v>
      </c>
      <c r="Z128" s="95" t="s">
        <v>202</v>
      </c>
      <c r="AA128" s="95" t="s">
        <v>157</v>
      </c>
      <c r="AB128" s="95" t="s">
        <v>157</v>
      </c>
      <c r="AC128" s="95" t="s">
        <v>193</v>
      </c>
      <c r="AD128" s="95" t="s">
        <v>157</v>
      </c>
      <c r="AE128" s="95" t="s">
        <v>194</v>
      </c>
    </row>
    <row r="129" spans="1:31" ht="17.25" thickBot="1">
      <c r="A129" s="90" t="s">
        <v>95</v>
      </c>
      <c r="B129" s="91" t="s">
        <v>113</v>
      </c>
      <c r="C129" s="111">
        <v>0</v>
      </c>
      <c r="D129" s="111">
        <v>0</v>
      </c>
      <c r="E129" s="111">
        <v>0</v>
      </c>
      <c r="F129" s="111">
        <v>0</v>
      </c>
      <c r="G129" s="111">
        <v>0</v>
      </c>
      <c r="H129" s="147">
        <v>0</v>
      </c>
      <c r="I129" s="148" t="s">
        <v>78</v>
      </c>
      <c r="M129" s="122" t="s">
        <v>243</v>
      </c>
      <c r="N129" s="122" t="s">
        <v>226</v>
      </c>
      <c r="O129" s="122" t="s">
        <v>256</v>
      </c>
      <c r="P129" s="122" t="s">
        <v>157</v>
      </c>
      <c r="Q129" s="122" t="s">
        <v>157</v>
      </c>
      <c r="R129" s="122" t="s">
        <v>245</v>
      </c>
      <c r="S129" s="122" t="s">
        <v>157</v>
      </c>
      <c r="T129" s="122" t="str">
        <f t="shared" si="2"/>
        <v>O4620SUPPLYINLDEMC_Z_Z_Z_Z_ZWEIGHT_ZKT</v>
      </c>
      <c r="U129" s="95" t="s">
        <v>226</v>
      </c>
      <c r="V129" s="95" t="s">
        <v>203</v>
      </c>
      <c r="W129" s="95" t="s">
        <v>220</v>
      </c>
      <c r="X129" s="95" t="s">
        <v>157</v>
      </c>
      <c r="Y129" s="95" t="s">
        <v>157</v>
      </c>
      <c r="Z129" s="95" t="s">
        <v>157</v>
      </c>
      <c r="AA129" s="95" t="s">
        <v>157</v>
      </c>
      <c r="AB129" s="95" t="s">
        <v>157</v>
      </c>
      <c r="AC129" s="95" t="s">
        <v>193</v>
      </c>
      <c r="AD129" s="95" t="s">
        <v>157</v>
      </c>
      <c r="AE129" s="95" t="s">
        <v>194</v>
      </c>
    </row>
    <row r="130" spans="1:31" ht="15">
      <c r="A130" s="78" t="s">
        <v>96</v>
      </c>
      <c r="B130" s="79" t="s">
        <v>107</v>
      </c>
      <c r="C130" s="102">
        <v>0</v>
      </c>
      <c r="D130" s="102">
        <v>0</v>
      </c>
      <c r="E130" s="102">
        <v>0</v>
      </c>
      <c r="F130" s="102">
        <v>0</v>
      </c>
      <c r="G130" s="102">
        <v>0</v>
      </c>
      <c r="H130" s="129">
        <v>0</v>
      </c>
      <c r="I130" s="130" t="s">
        <v>78</v>
      </c>
      <c r="M130" s="122" t="s">
        <v>243</v>
      </c>
      <c r="N130" s="122" t="s">
        <v>161</v>
      </c>
      <c r="O130" s="122" t="s">
        <v>255</v>
      </c>
      <c r="P130" s="122" t="s">
        <v>157</v>
      </c>
      <c r="Q130" s="122" t="s">
        <v>157</v>
      </c>
      <c r="R130" s="122" t="s">
        <v>245</v>
      </c>
      <c r="S130" s="122" t="s">
        <v>157</v>
      </c>
      <c r="T130" s="122" t="str">
        <f t="shared" si="2"/>
        <v>O4630SUPPLYPPRECPTS_Z_Z_Z_Z_ZWEIGHT_ZKT</v>
      </c>
      <c r="U130" s="95" t="s">
        <v>161</v>
      </c>
      <c r="V130" s="98" t="s">
        <v>203</v>
      </c>
      <c r="W130" s="98" t="s">
        <v>218</v>
      </c>
      <c r="X130" s="98" t="s">
        <v>157</v>
      </c>
      <c r="Y130" s="98" t="s">
        <v>157</v>
      </c>
      <c r="Z130" s="98" t="s">
        <v>157</v>
      </c>
      <c r="AA130" s="98" t="s">
        <v>157</v>
      </c>
      <c r="AB130" s="98" t="s">
        <v>157</v>
      </c>
      <c r="AC130" s="98" t="s">
        <v>193</v>
      </c>
      <c r="AD130" s="98" t="s">
        <v>157</v>
      </c>
      <c r="AE130" s="98" t="s">
        <v>194</v>
      </c>
    </row>
    <row r="131" spans="1:31" ht="15">
      <c r="A131" s="80" t="s">
        <v>96</v>
      </c>
      <c r="B131" s="81" t="s">
        <v>108</v>
      </c>
      <c r="C131" s="104">
        <v>0</v>
      </c>
      <c r="D131" s="104">
        <v>0</v>
      </c>
      <c r="E131" s="104">
        <v>0</v>
      </c>
      <c r="F131" s="104">
        <v>0</v>
      </c>
      <c r="G131" s="104">
        <v>0</v>
      </c>
      <c r="H131" s="133">
        <v>0</v>
      </c>
      <c r="I131" s="134" t="s">
        <v>78</v>
      </c>
      <c r="M131" s="122" t="s">
        <v>243</v>
      </c>
      <c r="N131" s="122" t="s">
        <v>161</v>
      </c>
      <c r="O131" s="122" t="s">
        <v>257</v>
      </c>
      <c r="P131" s="122" t="s">
        <v>157</v>
      </c>
      <c r="Q131" s="122" t="s">
        <v>157</v>
      </c>
      <c r="R131" s="122" t="s">
        <v>245</v>
      </c>
      <c r="S131" s="122" t="s">
        <v>157</v>
      </c>
      <c r="T131" s="122" t="str">
        <f t="shared" si="2"/>
        <v>O4630PRODUCTREFGROUT_Z_Z_Z_Z_ZWEIGHT_ZKT</v>
      </c>
      <c r="U131" s="95" t="s">
        <v>161</v>
      </c>
      <c r="V131" s="95" t="s">
        <v>191</v>
      </c>
      <c r="W131" s="95" t="s">
        <v>222</v>
      </c>
      <c r="X131" s="95" t="s">
        <v>157</v>
      </c>
      <c r="Y131" s="95" t="s">
        <v>157</v>
      </c>
      <c r="Z131" s="95" t="s">
        <v>157</v>
      </c>
      <c r="AA131" s="95" t="s">
        <v>157</v>
      </c>
      <c r="AB131" s="95" t="s">
        <v>157</v>
      </c>
      <c r="AC131" s="95" t="s">
        <v>193</v>
      </c>
      <c r="AD131" s="95" t="s">
        <v>157</v>
      </c>
      <c r="AE131" s="95" t="s">
        <v>194</v>
      </c>
    </row>
    <row r="132" spans="1:31" ht="15">
      <c r="A132" s="80" t="s">
        <v>96</v>
      </c>
      <c r="B132" s="81" t="s">
        <v>109</v>
      </c>
      <c r="C132" s="104">
        <v>0</v>
      </c>
      <c r="D132" s="104">
        <v>0</v>
      </c>
      <c r="E132" s="104">
        <v>0</v>
      </c>
      <c r="F132" s="104">
        <v>0</v>
      </c>
      <c r="G132" s="104">
        <v>0</v>
      </c>
      <c r="H132" s="133">
        <v>0</v>
      </c>
      <c r="I132" s="134" t="s">
        <v>78</v>
      </c>
      <c r="M132" s="122" t="s">
        <v>243</v>
      </c>
      <c r="N132" s="122" t="s">
        <v>161</v>
      </c>
      <c r="O132" s="122" t="s">
        <v>258</v>
      </c>
      <c r="P132" s="122" t="s">
        <v>157</v>
      </c>
      <c r="Q132" s="122" t="s">
        <v>157</v>
      </c>
      <c r="R132" s="122" t="s">
        <v>245</v>
      </c>
      <c r="S132" s="122" t="s">
        <v>157</v>
      </c>
      <c r="T132" s="122" t="str">
        <f t="shared" si="2"/>
        <v>O4630SUPPLYRECYCLED_Z_Z_Z_Z_ZWEIGHT_ZKT</v>
      </c>
      <c r="U132" s="95" t="s">
        <v>161</v>
      </c>
      <c r="V132" s="95" t="s">
        <v>203</v>
      </c>
      <c r="W132" s="95" t="s">
        <v>223</v>
      </c>
      <c r="X132" s="95" t="s">
        <v>157</v>
      </c>
      <c r="Y132" s="95" t="s">
        <v>157</v>
      </c>
      <c r="Z132" s="95" t="s">
        <v>157</v>
      </c>
      <c r="AA132" s="95" t="s">
        <v>157</v>
      </c>
      <c r="AB132" s="95" t="s">
        <v>157</v>
      </c>
      <c r="AC132" s="95" t="s">
        <v>193</v>
      </c>
      <c r="AD132" s="95" t="s">
        <v>157</v>
      </c>
      <c r="AE132" s="95" t="s">
        <v>194</v>
      </c>
    </row>
    <row r="133" spans="1:31" ht="15">
      <c r="A133" s="80" t="s">
        <v>96</v>
      </c>
      <c r="B133" s="81" t="s">
        <v>110</v>
      </c>
      <c r="C133" s="104">
        <v>0</v>
      </c>
      <c r="D133" s="104">
        <v>0</v>
      </c>
      <c r="E133" s="104">
        <v>0</v>
      </c>
      <c r="F133" s="104">
        <v>0</v>
      </c>
      <c r="G133" s="104">
        <v>0</v>
      </c>
      <c r="H133" s="133">
        <v>0</v>
      </c>
      <c r="I133" s="134" t="s">
        <v>78</v>
      </c>
      <c r="M133" s="122" t="s">
        <v>243</v>
      </c>
      <c r="N133" s="122" t="s">
        <v>161</v>
      </c>
      <c r="O133" s="122" t="s">
        <v>259</v>
      </c>
      <c r="P133" s="122" t="s">
        <v>157</v>
      </c>
      <c r="Q133" s="122" t="s">
        <v>157</v>
      </c>
      <c r="R133" s="122" t="s">
        <v>245</v>
      </c>
      <c r="S133" s="122" t="s">
        <v>157</v>
      </c>
      <c r="T133" s="122" t="str">
        <f t="shared" si="2"/>
        <v>O4630ENERGUSEREFFUEL_Z_Z_Z_Z_ZWEIGHT_ZKT</v>
      </c>
      <c r="U133" s="95" t="s">
        <v>161</v>
      </c>
      <c r="V133" s="95" t="s">
        <v>221</v>
      </c>
      <c r="W133" s="95" t="s">
        <v>224</v>
      </c>
      <c r="X133" s="95" t="s">
        <v>157</v>
      </c>
      <c r="Y133" s="95" t="s">
        <v>157</v>
      </c>
      <c r="Z133" s="95" t="s">
        <v>157</v>
      </c>
      <c r="AA133" s="95" t="s">
        <v>157</v>
      </c>
      <c r="AB133" s="95" t="s">
        <v>157</v>
      </c>
      <c r="AC133" s="95" t="s">
        <v>193</v>
      </c>
      <c r="AD133" s="95" t="s">
        <v>157</v>
      </c>
      <c r="AE133" s="95" t="s">
        <v>194</v>
      </c>
    </row>
    <row r="134" spans="1:31" ht="15">
      <c r="A134" s="80" t="s">
        <v>96</v>
      </c>
      <c r="B134" s="81" t="s">
        <v>88</v>
      </c>
      <c r="C134" s="104">
        <v>15</v>
      </c>
      <c r="D134" s="104">
        <v>13</v>
      </c>
      <c r="E134" s="104">
        <v>15.2</v>
      </c>
      <c r="F134" s="104">
        <v>20.5</v>
      </c>
      <c r="G134" s="104">
        <v>28.326</v>
      </c>
      <c r="H134" s="133">
        <v>29.17</v>
      </c>
      <c r="I134" s="134" t="s">
        <v>78</v>
      </c>
      <c r="M134" s="122" t="s">
        <v>243</v>
      </c>
      <c r="N134" s="122" t="s">
        <v>161</v>
      </c>
      <c r="O134" s="122" t="s">
        <v>169</v>
      </c>
      <c r="P134" s="122" t="s">
        <v>157</v>
      </c>
      <c r="Q134" s="122" t="s">
        <v>157</v>
      </c>
      <c r="R134" s="122" t="s">
        <v>245</v>
      </c>
      <c r="S134" s="122" t="s">
        <v>157</v>
      </c>
      <c r="T134" s="122" t="str">
        <f t="shared" si="2"/>
        <v>O4630IMPORTSTOTIMPSB_Z_Z_Z_Z_ZWEIGHT_ZKT</v>
      </c>
      <c r="U134" s="95" t="s">
        <v>161</v>
      </c>
      <c r="V134" s="95" t="s">
        <v>195</v>
      </c>
      <c r="W134" s="95" t="s">
        <v>196</v>
      </c>
      <c r="X134" s="95" t="s">
        <v>157</v>
      </c>
      <c r="Y134" s="95" t="s">
        <v>157</v>
      </c>
      <c r="Z134" s="95" t="s">
        <v>157</v>
      </c>
      <c r="AA134" s="95" t="s">
        <v>157</v>
      </c>
      <c r="AB134" s="95" t="s">
        <v>157</v>
      </c>
      <c r="AC134" s="95" t="s">
        <v>193</v>
      </c>
      <c r="AD134" s="95" t="s">
        <v>157</v>
      </c>
      <c r="AE134" s="95" t="s">
        <v>194</v>
      </c>
    </row>
    <row r="135" spans="1:31" ht="15">
      <c r="A135" s="80" t="s">
        <v>96</v>
      </c>
      <c r="B135" s="81" t="s">
        <v>89</v>
      </c>
      <c r="C135" s="104">
        <v>0</v>
      </c>
      <c r="D135" s="104">
        <v>0</v>
      </c>
      <c r="E135" s="104">
        <v>0</v>
      </c>
      <c r="F135" s="104">
        <v>0</v>
      </c>
      <c r="G135" s="104">
        <v>0.217</v>
      </c>
      <c r="H135" s="133">
        <v>0</v>
      </c>
      <c r="I135" s="134" t="s">
        <v>78</v>
      </c>
      <c r="M135" s="122" t="s">
        <v>243</v>
      </c>
      <c r="N135" s="122" t="s">
        <v>161</v>
      </c>
      <c r="O135" s="122" t="s">
        <v>170</v>
      </c>
      <c r="P135" s="122" t="s">
        <v>157</v>
      </c>
      <c r="Q135" s="122" t="s">
        <v>157</v>
      </c>
      <c r="R135" s="122" t="s">
        <v>245</v>
      </c>
      <c r="S135" s="122" t="s">
        <v>157</v>
      </c>
      <c r="T135" s="122" t="str">
        <f t="shared" si="2"/>
        <v>O4630EXPORTSTOTEXPSB_Z_Z_Z_Z_ZWEIGHT_ZKT</v>
      </c>
      <c r="U135" s="95" t="s">
        <v>161</v>
      </c>
      <c r="V135" s="95" t="s">
        <v>197</v>
      </c>
      <c r="W135" s="95" t="s">
        <v>198</v>
      </c>
      <c r="X135" s="95" t="s">
        <v>157</v>
      </c>
      <c r="Y135" s="95" t="s">
        <v>157</v>
      </c>
      <c r="Z135" s="95" t="s">
        <v>157</v>
      </c>
      <c r="AA135" s="95" t="s">
        <v>157</v>
      </c>
      <c r="AB135" s="95" t="s">
        <v>157</v>
      </c>
      <c r="AC135" s="95" t="s">
        <v>193</v>
      </c>
      <c r="AD135" s="95" t="s">
        <v>157</v>
      </c>
      <c r="AE135" s="95" t="s">
        <v>194</v>
      </c>
    </row>
    <row r="136" spans="1:31" ht="15">
      <c r="A136" s="80" t="s">
        <v>96</v>
      </c>
      <c r="B136" s="81" t="s">
        <v>111</v>
      </c>
      <c r="C136" s="104">
        <v>0</v>
      </c>
      <c r="D136" s="104">
        <v>0</v>
      </c>
      <c r="E136" s="104">
        <v>0</v>
      </c>
      <c r="F136" s="104">
        <v>0</v>
      </c>
      <c r="G136" s="104">
        <v>0</v>
      </c>
      <c r="H136" s="133">
        <v>0</v>
      </c>
      <c r="I136" s="134" t="s">
        <v>78</v>
      </c>
      <c r="M136" s="122" t="s">
        <v>243</v>
      </c>
      <c r="N136" s="122" t="s">
        <v>161</v>
      </c>
      <c r="O136" s="122" t="s">
        <v>260</v>
      </c>
      <c r="P136" s="122" t="s">
        <v>157</v>
      </c>
      <c r="Q136" s="122" t="s">
        <v>157</v>
      </c>
      <c r="R136" s="122" t="s">
        <v>245</v>
      </c>
      <c r="S136" s="122" t="s">
        <v>157</v>
      </c>
      <c r="T136" s="122" t="str">
        <f t="shared" si="2"/>
        <v>O4630MARBUNK_Z_Z_Z_Z_Z_ZWEIGHT_ZKT</v>
      </c>
      <c r="U136" s="95" t="s">
        <v>161</v>
      </c>
      <c r="V136" s="95" t="s">
        <v>225</v>
      </c>
      <c r="W136" s="95" t="s">
        <v>157</v>
      </c>
      <c r="X136" s="95" t="s">
        <v>157</v>
      </c>
      <c r="Y136" s="95" t="s">
        <v>157</v>
      </c>
      <c r="Z136" s="95" t="s">
        <v>157</v>
      </c>
      <c r="AA136" s="95" t="s">
        <v>157</v>
      </c>
      <c r="AB136" s="95" t="s">
        <v>157</v>
      </c>
      <c r="AC136" s="95" t="s">
        <v>193</v>
      </c>
      <c r="AD136" s="95" t="s">
        <v>157</v>
      </c>
      <c r="AE136" s="95" t="s">
        <v>194</v>
      </c>
    </row>
    <row r="137" spans="1:31" ht="15">
      <c r="A137" s="80" t="s">
        <v>96</v>
      </c>
      <c r="B137" s="81" t="s">
        <v>112</v>
      </c>
      <c r="C137" s="104">
        <v>0</v>
      </c>
      <c r="D137" s="104">
        <v>0</v>
      </c>
      <c r="E137" s="104">
        <v>0</v>
      </c>
      <c r="F137" s="104">
        <v>0</v>
      </c>
      <c r="G137" s="104">
        <v>0</v>
      </c>
      <c r="H137" s="133">
        <v>0</v>
      </c>
      <c r="I137" s="134" t="s">
        <v>78</v>
      </c>
      <c r="M137" s="122" t="s">
        <v>243</v>
      </c>
      <c r="N137" s="122" t="s">
        <v>161</v>
      </c>
      <c r="O137" s="122" t="s">
        <v>35</v>
      </c>
      <c r="P137" s="122" t="s">
        <v>157</v>
      </c>
      <c r="Q137" s="122" t="s">
        <v>157</v>
      </c>
      <c r="R137" s="122" t="s">
        <v>245</v>
      </c>
      <c r="S137" s="122" t="s">
        <v>157</v>
      </c>
      <c r="T137" s="122" t="str">
        <f t="shared" si="2"/>
        <v>O4630TRANSFERIPTRANSF_Z_Z_Z_Z_ZWEIGHT_ZKT</v>
      </c>
      <c r="U137" s="95" t="s">
        <v>161</v>
      </c>
      <c r="V137" s="95" t="s">
        <v>199</v>
      </c>
      <c r="W137" s="95" t="s">
        <v>219</v>
      </c>
      <c r="X137" s="95" t="s">
        <v>157</v>
      </c>
      <c r="Y137" s="95" t="s">
        <v>157</v>
      </c>
      <c r="Z137" s="95" t="s">
        <v>157</v>
      </c>
      <c r="AA137" s="95" t="s">
        <v>157</v>
      </c>
      <c r="AB137" s="95" t="s">
        <v>157</v>
      </c>
      <c r="AC137" s="95" t="s">
        <v>193</v>
      </c>
      <c r="AD137" s="95" t="s">
        <v>157</v>
      </c>
      <c r="AE137" s="95" t="s">
        <v>194</v>
      </c>
    </row>
    <row r="138" spans="1:31" ht="15">
      <c r="A138" s="80" t="s">
        <v>96</v>
      </c>
      <c r="B138" s="81" t="s">
        <v>87</v>
      </c>
      <c r="C138" s="104">
        <v>0</v>
      </c>
      <c r="D138" s="104">
        <v>0</v>
      </c>
      <c r="E138" s="104">
        <v>0</v>
      </c>
      <c r="F138" s="104">
        <v>0</v>
      </c>
      <c r="G138" s="104">
        <v>0</v>
      </c>
      <c r="H138" s="133">
        <v>0</v>
      </c>
      <c r="I138" s="134" t="s">
        <v>78</v>
      </c>
      <c r="M138" s="122" t="s">
        <v>243</v>
      </c>
      <c r="N138" s="122" t="s">
        <v>161</v>
      </c>
      <c r="O138" s="122" t="s">
        <v>56</v>
      </c>
      <c r="P138" s="122" t="s">
        <v>157</v>
      </c>
      <c r="Q138" s="122" t="s">
        <v>157</v>
      </c>
      <c r="R138" s="122" t="s">
        <v>245</v>
      </c>
      <c r="S138" s="122" t="s">
        <v>157</v>
      </c>
      <c r="T138" s="122" t="str">
        <f t="shared" si="2"/>
        <v>O4630TRANSFERPTRANSF_Z_Z_Z_Z_ZWEIGHT_ZKT</v>
      </c>
      <c r="U138" s="95" t="s">
        <v>161</v>
      </c>
      <c r="V138" s="95" t="s">
        <v>199</v>
      </c>
      <c r="W138" s="95" t="s">
        <v>212</v>
      </c>
      <c r="X138" s="95" t="s">
        <v>157</v>
      </c>
      <c r="Y138" s="95" t="s">
        <v>157</v>
      </c>
      <c r="Z138" s="95" t="s">
        <v>157</v>
      </c>
      <c r="AA138" s="95" t="s">
        <v>157</v>
      </c>
      <c r="AB138" s="95" t="s">
        <v>157</v>
      </c>
      <c r="AC138" s="95" t="s">
        <v>193</v>
      </c>
      <c r="AD138" s="95" t="s">
        <v>157</v>
      </c>
      <c r="AE138" s="95" t="s">
        <v>194</v>
      </c>
    </row>
    <row r="139" spans="1:31" ht="15">
      <c r="A139" s="80" t="s">
        <v>96</v>
      </c>
      <c r="B139" s="81" t="s">
        <v>91</v>
      </c>
      <c r="C139" s="104">
        <v>3</v>
      </c>
      <c r="D139" s="104">
        <v>3</v>
      </c>
      <c r="E139" s="104">
        <v>1.3</v>
      </c>
      <c r="F139" s="104">
        <v>0.5</v>
      </c>
      <c r="G139" s="104">
        <v>-0.48</v>
      </c>
      <c r="H139" s="133">
        <v>-0.114</v>
      </c>
      <c r="I139" s="134" t="s">
        <v>78</v>
      </c>
      <c r="M139" s="122" t="s">
        <v>243</v>
      </c>
      <c r="N139" s="122" t="s">
        <v>161</v>
      </c>
      <c r="O139" s="122" t="s">
        <v>248</v>
      </c>
      <c r="P139" s="122" t="s">
        <v>157</v>
      </c>
      <c r="Q139" s="122" t="s">
        <v>157</v>
      </c>
      <c r="R139" s="122" t="s">
        <v>245</v>
      </c>
      <c r="S139" s="122" t="s">
        <v>157</v>
      </c>
      <c r="T139" s="122" t="str">
        <f t="shared" si="2"/>
        <v>O4630STOCKSSTOCKCH_Z_ZNATTER_Z_ZWEIGHT_ZKT</v>
      </c>
      <c r="U139" s="95" t="s">
        <v>161</v>
      </c>
      <c r="V139" s="95" t="s">
        <v>184</v>
      </c>
      <c r="W139" s="95" t="s">
        <v>201</v>
      </c>
      <c r="X139" s="95" t="s">
        <v>157</v>
      </c>
      <c r="Y139" s="95" t="s">
        <v>157</v>
      </c>
      <c r="Z139" s="95" t="s">
        <v>202</v>
      </c>
      <c r="AA139" s="95" t="s">
        <v>157</v>
      </c>
      <c r="AB139" s="95" t="s">
        <v>157</v>
      </c>
      <c r="AC139" s="95" t="s">
        <v>193</v>
      </c>
      <c r="AD139" s="95" t="s">
        <v>157</v>
      </c>
      <c r="AE139" s="95" t="s">
        <v>194</v>
      </c>
    </row>
    <row r="140" spans="1:31" ht="17.25" thickBot="1">
      <c r="A140" s="90" t="s">
        <v>96</v>
      </c>
      <c r="B140" s="91" t="s">
        <v>113</v>
      </c>
      <c r="C140" s="111">
        <v>18</v>
      </c>
      <c r="D140" s="111">
        <v>16</v>
      </c>
      <c r="E140" s="111">
        <v>16.5</v>
      </c>
      <c r="F140" s="111">
        <v>21</v>
      </c>
      <c r="G140" s="111">
        <v>27.629</v>
      </c>
      <c r="H140" s="147">
        <v>29.056</v>
      </c>
      <c r="I140" s="148" t="s">
        <v>78</v>
      </c>
      <c r="M140" s="122" t="s">
        <v>243</v>
      </c>
      <c r="N140" s="122" t="s">
        <v>161</v>
      </c>
      <c r="O140" s="122" t="s">
        <v>256</v>
      </c>
      <c r="P140" s="122" t="s">
        <v>157</v>
      </c>
      <c r="Q140" s="122" t="s">
        <v>157</v>
      </c>
      <c r="R140" s="122" t="s">
        <v>245</v>
      </c>
      <c r="S140" s="122" t="s">
        <v>157</v>
      </c>
      <c r="T140" s="122" t="str">
        <f t="shared" si="2"/>
        <v>O4630SUPPLYINLDEMC_Z_Z_Z_Z_ZWEIGHT_ZKT</v>
      </c>
      <c r="U140" s="95" t="s">
        <v>161</v>
      </c>
      <c r="V140" s="95" t="s">
        <v>203</v>
      </c>
      <c r="W140" s="95" t="s">
        <v>220</v>
      </c>
      <c r="X140" s="95" t="s">
        <v>157</v>
      </c>
      <c r="Y140" s="95" t="s">
        <v>157</v>
      </c>
      <c r="Z140" s="95" t="s">
        <v>157</v>
      </c>
      <c r="AA140" s="95" t="s">
        <v>157</v>
      </c>
      <c r="AB140" s="95" t="s">
        <v>157</v>
      </c>
      <c r="AC140" s="95" t="s">
        <v>193</v>
      </c>
      <c r="AD140" s="95" t="s">
        <v>157</v>
      </c>
      <c r="AE140" s="95" t="s">
        <v>194</v>
      </c>
    </row>
    <row r="141" spans="1:31" ht="15">
      <c r="A141" s="78" t="s">
        <v>97</v>
      </c>
      <c r="B141" s="79" t="s">
        <v>107</v>
      </c>
      <c r="C141" s="102">
        <v>0</v>
      </c>
      <c r="D141" s="102">
        <v>0</v>
      </c>
      <c r="E141" s="102">
        <v>0</v>
      </c>
      <c r="F141" s="102">
        <v>0</v>
      </c>
      <c r="G141" s="102">
        <v>0</v>
      </c>
      <c r="H141" s="129">
        <v>0</v>
      </c>
      <c r="I141" s="130" t="s">
        <v>78</v>
      </c>
      <c r="M141" s="122" t="s">
        <v>243</v>
      </c>
      <c r="N141" s="122" t="s">
        <v>162</v>
      </c>
      <c r="O141" s="122" t="s">
        <v>255</v>
      </c>
      <c r="P141" s="122" t="s">
        <v>157</v>
      </c>
      <c r="Q141" s="122" t="s">
        <v>157</v>
      </c>
      <c r="R141" s="122" t="s">
        <v>245</v>
      </c>
      <c r="S141" s="122" t="s">
        <v>157</v>
      </c>
      <c r="T141" s="122" t="str">
        <f aca="true" t="shared" si="3" ref="T141:T173">U141&amp;V141&amp;W141&amp;X141&amp;Y141&amp;Z141&amp;AA141&amp;AB141&amp;AC141&amp;AD141&amp;AE141</f>
        <v>O4640SUPPLYPPRECPTS_Z_Z_Z_Z_ZWEIGHT_ZKT</v>
      </c>
      <c r="U141" s="95" t="s">
        <v>162</v>
      </c>
      <c r="V141" s="98" t="s">
        <v>203</v>
      </c>
      <c r="W141" s="98" t="s">
        <v>218</v>
      </c>
      <c r="X141" s="98" t="s">
        <v>157</v>
      </c>
      <c r="Y141" s="98" t="s">
        <v>157</v>
      </c>
      <c r="Z141" s="98" t="s">
        <v>157</v>
      </c>
      <c r="AA141" s="98" t="s">
        <v>157</v>
      </c>
      <c r="AB141" s="98" t="s">
        <v>157</v>
      </c>
      <c r="AC141" s="98" t="s">
        <v>193</v>
      </c>
      <c r="AD141" s="98" t="s">
        <v>157</v>
      </c>
      <c r="AE141" s="98" t="s">
        <v>194</v>
      </c>
    </row>
    <row r="142" spans="1:31" ht="15">
      <c r="A142" s="80" t="s">
        <v>97</v>
      </c>
      <c r="B142" s="81" t="s">
        <v>108</v>
      </c>
      <c r="C142" s="104">
        <v>0</v>
      </c>
      <c r="D142" s="104">
        <v>3</v>
      </c>
      <c r="E142" s="104">
        <v>3</v>
      </c>
      <c r="F142" s="104">
        <v>2.7</v>
      </c>
      <c r="G142" s="104">
        <v>4</v>
      </c>
      <c r="H142" s="133">
        <v>2.74</v>
      </c>
      <c r="I142" s="134" t="s">
        <v>78</v>
      </c>
      <c r="M142" s="122" t="s">
        <v>243</v>
      </c>
      <c r="N142" s="122" t="s">
        <v>162</v>
      </c>
      <c r="O142" s="122" t="s">
        <v>257</v>
      </c>
      <c r="P142" s="122" t="s">
        <v>157</v>
      </c>
      <c r="Q142" s="122" t="s">
        <v>157</v>
      </c>
      <c r="R142" s="122" t="s">
        <v>245</v>
      </c>
      <c r="S142" s="122" t="s">
        <v>157</v>
      </c>
      <c r="T142" s="122" t="str">
        <f t="shared" si="3"/>
        <v>O4640PRODUCTREFGROUT_Z_Z_Z_Z_ZWEIGHT_ZKT</v>
      </c>
      <c r="U142" s="95" t="s">
        <v>162</v>
      </c>
      <c r="V142" s="95" t="s">
        <v>191</v>
      </c>
      <c r="W142" s="95" t="s">
        <v>222</v>
      </c>
      <c r="X142" s="95" t="s">
        <v>157</v>
      </c>
      <c r="Y142" s="95" t="s">
        <v>157</v>
      </c>
      <c r="Z142" s="95" t="s">
        <v>157</v>
      </c>
      <c r="AA142" s="95" t="s">
        <v>157</v>
      </c>
      <c r="AB142" s="95" t="s">
        <v>157</v>
      </c>
      <c r="AC142" s="95" t="s">
        <v>193</v>
      </c>
      <c r="AD142" s="95" t="s">
        <v>157</v>
      </c>
      <c r="AE142" s="95" t="s">
        <v>194</v>
      </c>
    </row>
    <row r="143" spans="1:31" ht="15">
      <c r="A143" s="80" t="s">
        <v>97</v>
      </c>
      <c r="B143" s="81" t="s">
        <v>109</v>
      </c>
      <c r="C143" s="104">
        <v>0</v>
      </c>
      <c r="D143" s="104">
        <v>0</v>
      </c>
      <c r="E143" s="104">
        <v>0</v>
      </c>
      <c r="F143" s="104">
        <v>0</v>
      </c>
      <c r="G143" s="104">
        <v>0</v>
      </c>
      <c r="H143" s="133">
        <v>0</v>
      </c>
      <c r="I143" s="134" t="s">
        <v>78</v>
      </c>
      <c r="M143" s="122" t="s">
        <v>243</v>
      </c>
      <c r="N143" s="122" t="s">
        <v>162</v>
      </c>
      <c r="O143" s="122" t="s">
        <v>258</v>
      </c>
      <c r="P143" s="122" t="s">
        <v>157</v>
      </c>
      <c r="Q143" s="122" t="s">
        <v>157</v>
      </c>
      <c r="R143" s="122" t="s">
        <v>245</v>
      </c>
      <c r="S143" s="122" t="s">
        <v>157</v>
      </c>
      <c r="T143" s="122" t="str">
        <f t="shared" si="3"/>
        <v>O4640SUPPLYRECYCLED_Z_Z_Z_Z_ZWEIGHT_ZKT</v>
      </c>
      <c r="U143" s="95" t="s">
        <v>162</v>
      </c>
      <c r="V143" s="95" t="s">
        <v>203</v>
      </c>
      <c r="W143" s="95" t="s">
        <v>223</v>
      </c>
      <c r="X143" s="95" t="s">
        <v>157</v>
      </c>
      <c r="Y143" s="95" t="s">
        <v>157</v>
      </c>
      <c r="Z143" s="95" t="s">
        <v>157</v>
      </c>
      <c r="AA143" s="95" t="s">
        <v>157</v>
      </c>
      <c r="AB143" s="95" t="s">
        <v>157</v>
      </c>
      <c r="AC143" s="95" t="s">
        <v>193</v>
      </c>
      <c r="AD143" s="95" t="s">
        <v>157</v>
      </c>
      <c r="AE143" s="95" t="s">
        <v>194</v>
      </c>
    </row>
    <row r="144" spans="1:31" ht="15">
      <c r="A144" s="80" t="s">
        <v>97</v>
      </c>
      <c r="B144" s="81" t="s">
        <v>110</v>
      </c>
      <c r="C144" s="104">
        <v>0</v>
      </c>
      <c r="D144" s="104">
        <v>0</v>
      </c>
      <c r="E144" s="104">
        <v>0</v>
      </c>
      <c r="F144" s="104">
        <v>0</v>
      </c>
      <c r="G144" s="104">
        <v>0</v>
      </c>
      <c r="H144" s="133">
        <v>0</v>
      </c>
      <c r="I144" s="134" t="s">
        <v>78</v>
      </c>
      <c r="M144" s="122" t="s">
        <v>243</v>
      </c>
      <c r="N144" s="122" t="s">
        <v>162</v>
      </c>
      <c r="O144" s="122" t="s">
        <v>259</v>
      </c>
      <c r="P144" s="122" t="s">
        <v>157</v>
      </c>
      <c r="Q144" s="122" t="s">
        <v>157</v>
      </c>
      <c r="R144" s="122" t="s">
        <v>245</v>
      </c>
      <c r="S144" s="122" t="s">
        <v>157</v>
      </c>
      <c r="T144" s="122" t="str">
        <f t="shared" si="3"/>
        <v>O4640ENERGUSEREFFUEL_Z_Z_Z_Z_ZWEIGHT_ZKT</v>
      </c>
      <c r="U144" s="95" t="s">
        <v>162</v>
      </c>
      <c r="V144" s="95" t="s">
        <v>221</v>
      </c>
      <c r="W144" s="95" t="s">
        <v>224</v>
      </c>
      <c r="X144" s="95" t="s">
        <v>157</v>
      </c>
      <c r="Y144" s="95" t="s">
        <v>157</v>
      </c>
      <c r="Z144" s="95" t="s">
        <v>157</v>
      </c>
      <c r="AA144" s="95" t="s">
        <v>157</v>
      </c>
      <c r="AB144" s="95" t="s">
        <v>157</v>
      </c>
      <c r="AC144" s="95" t="s">
        <v>193</v>
      </c>
      <c r="AD144" s="95" t="s">
        <v>157</v>
      </c>
      <c r="AE144" s="95" t="s">
        <v>194</v>
      </c>
    </row>
    <row r="145" spans="1:31" ht="15">
      <c r="A145" s="80" t="s">
        <v>97</v>
      </c>
      <c r="B145" s="81" t="s">
        <v>88</v>
      </c>
      <c r="C145" s="104">
        <v>0</v>
      </c>
      <c r="D145" s="104">
        <v>0</v>
      </c>
      <c r="E145" s="104">
        <v>0</v>
      </c>
      <c r="F145" s="104">
        <v>0</v>
      </c>
      <c r="G145" s="104">
        <v>0</v>
      </c>
      <c r="H145" s="133">
        <v>0</v>
      </c>
      <c r="I145" s="134" t="s">
        <v>78</v>
      </c>
      <c r="M145" s="122" t="s">
        <v>243</v>
      </c>
      <c r="N145" s="122" t="s">
        <v>162</v>
      </c>
      <c r="O145" s="122" t="s">
        <v>169</v>
      </c>
      <c r="P145" s="122" t="s">
        <v>157</v>
      </c>
      <c r="Q145" s="122" t="s">
        <v>157</v>
      </c>
      <c r="R145" s="122" t="s">
        <v>245</v>
      </c>
      <c r="S145" s="122" t="s">
        <v>157</v>
      </c>
      <c r="T145" s="122" t="str">
        <f t="shared" si="3"/>
        <v>O4640IMPORTSTOTIMPSB_Z_Z_Z_Z_ZWEIGHT_ZKT</v>
      </c>
      <c r="U145" s="95" t="s">
        <v>162</v>
      </c>
      <c r="V145" s="95" t="s">
        <v>195</v>
      </c>
      <c r="W145" s="95" t="s">
        <v>196</v>
      </c>
      <c r="X145" s="95" t="s">
        <v>157</v>
      </c>
      <c r="Y145" s="95" t="s">
        <v>157</v>
      </c>
      <c r="Z145" s="95" t="s">
        <v>157</v>
      </c>
      <c r="AA145" s="95" t="s">
        <v>157</v>
      </c>
      <c r="AB145" s="95" t="s">
        <v>157</v>
      </c>
      <c r="AC145" s="95" t="s">
        <v>193</v>
      </c>
      <c r="AD145" s="95" t="s">
        <v>157</v>
      </c>
      <c r="AE145" s="95" t="s">
        <v>194</v>
      </c>
    </row>
    <row r="146" spans="1:31" ht="15">
      <c r="A146" s="80" t="s">
        <v>97</v>
      </c>
      <c r="B146" s="81" t="s">
        <v>89</v>
      </c>
      <c r="C146" s="104">
        <v>0</v>
      </c>
      <c r="D146" s="104">
        <v>0</v>
      </c>
      <c r="E146" s="104">
        <v>0</v>
      </c>
      <c r="F146" s="104">
        <v>0</v>
      </c>
      <c r="G146" s="104">
        <v>0</v>
      </c>
      <c r="H146" s="133">
        <v>0</v>
      </c>
      <c r="I146" s="134" t="s">
        <v>78</v>
      </c>
      <c r="M146" s="122" t="s">
        <v>243</v>
      </c>
      <c r="N146" s="122" t="s">
        <v>162</v>
      </c>
      <c r="O146" s="122" t="s">
        <v>170</v>
      </c>
      <c r="P146" s="122" t="s">
        <v>157</v>
      </c>
      <c r="Q146" s="122" t="s">
        <v>157</v>
      </c>
      <c r="R146" s="122" t="s">
        <v>245</v>
      </c>
      <c r="S146" s="122" t="s">
        <v>157</v>
      </c>
      <c r="T146" s="122" t="str">
        <f t="shared" si="3"/>
        <v>O4640EXPORTSTOTEXPSB_Z_Z_Z_Z_ZWEIGHT_ZKT</v>
      </c>
      <c r="U146" s="95" t="s">
        <v>162</v>
      </c>
      <c r="V146" s="95" t="s">
        <v>197</v>
      </c>
      <c r="W146" s="95" t="s">
        <v>198</v>
      </c>
      <c r="X146" s="95" t="s">
        <v>157</v>
      </c>
      <c r="Y146" s="95" t="s">
        <v>157</v>
      </c>
      <c r="Z146" s="95" t="s">
        <v>157</v>
      </c>
      <c r="AA146" s="95" t="s">
        <v>157</v>
      </c>
      <c r="AB146" s="95" t="s">
        <v>157</v>
      </c>
      <c r="AC146" s="95" t="s">
        <v>193</v>
      </c>
      <c r="AD146" s="95" t="s">
        <v>157</v>
      </c>
      <c r="AE146" s="95" t="s">
        <v>194</v>
      </c>
    </row>
    <row r="147" spans="1:31" ht="15">
      <c r="A147" s="80" t="s">
        <v>97</v>
      </c>
      <c r="B147" s="81" t="s">
        <v>111</v>
      </c>
      <c r="C147" s="104">
        <v>0</v>
      </c>
      <c r="D147" s="104">
        <v>0</v>
      </c>
      <c r="E147" s="104">
        <v>0</v>
      </c>
      <c r="F147" s="104">
        <v>0</v>
      </c>
      <c r="G147" s="104">
        <v>0</v>
      </c>
      <c r="H147" s="133">
        <v>0</v>
      </c>
      <c r="I147" s="134" t="s">
        <v>78</v>
      </c>
      <c r="M147" s="122" t="s">
        <v>243</v>
      </c>
      <c r="N147" s="122" t="s">
        <v>162</v>
      </c>
      <c r="O147" s="122" t="s">
        <v>260</v>
      </c>
      <c r="P147" s="122" t="s">
        <v>157</v>
      </c>
      <c r="Q147" s="122" t="s">
        <v>157</v>
      </c>
      <c r="R147" s="122" t="s">
        <v>245</v>
      </c>
      <c r="S147" s="122" t="s">
        <v>157</v>
      </c>
      <c r="T147" s="122" t="str">
        <f t="shared" si="3"/>
        <v>O4640MARBUNK_Z_Z_Z_Z_Z_ZWEIGHT_ZKT</v>
      </c>
      <c r="U147" s="95" t="s">
        <v>162</v>
      </c>
      <c r="V147" s="95" t="s">
        <v>225</v>
      </c>
      <c r="W147" s="95" t="s">
        <v>157</v>
      </c>
      <c r="X147" s="95" t="s">
        <v>157</v>
      </c>
      <c r="Y147" s="95" t="s">
        <v>157</v>
      </c>
      <c r="Z147" s="95" t="s">
        <v>157</v>
      </c>
      <c r="AA147" s="95" t="s">
        <v>157</v>
      </c>
      <c r="AB147" s="95" t="s">
        <v>157</v>
      </c>
      <c r="AC147" s="95" t="s">
        <v>193</v>
      </c>
      <c r="AD147" s="95" t="s">
        <v>157</v>
      </c>
      <c r="AE147" s="95" t="s">
        <v>194</v>
      </c>
    </row>
    <row r="148" spans="1:31" ht="15">
      <c r="A148" s="80" t="s">
        <v>97</v>
      </c>
      <c r="B148" s="81" t="s">
        <v>112</v>
      </c>
      <c r="C148" s="104">
        <v>0</v>
      </c>
      <c r="D148" s="104">
        <v>0</v>
      </c>
      <c r="E148" s="104">
        <v>0</v>
      </c>
      <c r="F148" s="104">
        <v>0</v>
      </c>
      <c r="G148" s="104">
        <v>0</v>
      </c>
      <c r="H148" s="133">
        <v>0</v>
      </c>
      <c r="I148" s="134" t="s">
        <v>78</v>
      </c>
      <c r="M148" s="122" t="s">
        <v>243</v>
      </c>
      <c r="N148" s="122" t="s">
        <v>162</v>
      </c>
      <c r="O148" s="122" t="s">
        <v>35</v>
      </c>
      <c r="P148" s="122" t="s">
        <v>157</v>
      </c>
      <c r="Q148" s="122" t="s">
        <v>157</v>
      </c>
      <c r="R148" s="122" t="s">
        <v>245</v>
      </c>
      <c r="S148" s="122" t="s">
        <v>157</v>
      </c>
      <c r="T148" s="122" t="str">
        <f t="shared" si="3"/>
        <v>O4640TRANSFERIPTRANSF_Z_Z_Z_Z_ZWEIGHT_ZKT</v>
      </c>
      <c r="U148" s="95" t="s">
        <v>162</v>
      </c>
      <c r="V148" s="95" t="s">
        <v>199</v>
      </c>
      <c r="W148" s="95" t="s">
        <v>219</v>
      </c>
      <c r="X148" s="95" t="s">
        <v>157</v>
      </c>
      <c r="Y148" s="95" t="s">
        <v>157</v>
      </c>
      <c r="Z148" s="95" t="s">
        <v>157</v>
      </c>
      <c r="AA148" s="95" t="s">
        <v>157</v>
      </c>
      <c r="AB148" s="95" t="s">
        <v>157</v>
      </c>
      <c r="AC148" s="95" t="s">
        <v>193</v>
      </c>
      <c r="AD148" s="95" t="s">
        <v>157</v>
      </c>
      <c r="AE148" s="95" t="s">
        <v>194</v>
      </c>
    </row>
    <row r="149" spans="1:31" ht="15">
      <c r="A149" s="80" t="s">
        <v>97</v>
      </c>
      <c r="B149" s="81" t="s">
        <v>87</v>
      </c>
      <c r="C149" s="104">
        <v>0</v>
      </c>
      <c r="D149" s="104">
        <v>0</v>
      </c>
      <c r="E149" s="104">
        <v>0</v>
      </c>
      <c r="F149" s="104">
        <v>0</v>
      </c>
      <c r="G149" s="104">
        <v>0</v>
      </c>
      <c r="H149" s="133">
        <v>0</v>
      </c>
      <c r="I149" s="134" t="s">
        <v>78</v>
      </c>
      <c r="M149" s="122" t="s">
        <v>243</v>
      </c>
      <c r="N149" s="122" t="s">
        <v>162</v>
      </c>
      <c r="O149" s="122" t="s">
        <v>56</v>
      </c>
      <c r="P149" s="122" t="s">
        <v>157</v>
      </c>
      <c r="Q149" s="122" t="s">
        <v>157</v>
      </c>
      <c r="R149" s="122" t="s">
        <v>245</v>
      </c>
      <c r="S149" s="122" t="s">
        <v>157</v>
      </c>
      <c r="T149" s="122" t="str">
        <f t="shared" si="3"/>
        <v>O4640TRANSFERPTRANSF_Z_Z_Z_Z_ZWEIGHT_ZKT</v>
      </c>
      <c r="U149" s="95" t="s">
        <v>162</v>
      </c>
      <c r="V149" s="95" t="s">
        <v>199</v>
      </c>
      <c r="W149" s="95" t="s">
        <v>212</v>
      </c>
      <c r="X149" s="95" t="s">
        <v>157</v>
      </c>
      <c r="Y149" s="95" t="s">
        <v>157</v>
      </c>
      <c r="Z149" s="95" t="s">
        <v>157</v>
      </c>
      <c r="AA149" s="95" t="s">
        <v>157</v>
      </c>
      <c r="AB149" s="95" t="s">
        <v>157</v>
      </c>
      <c r="AC149" s="95" t="s">
        <v>193</v>
      </c>
      <c r="AD149" s="95" t="s">
        <v>157</v>
      </c>
      <c r="AE149" s="95" t="s">
        <v>194</v>
      </c>
    </row>
    <row r="150" spans="1:31" ht="15">
      <c r="A150" s="80" t="s">
        <v>97</v>
      </c>
      <c r="B150" s="81" t="s">
        <v>91</v>
      </c>
      <c r="C150" s="104">
        <v>0</v>
      </c>
      <c r="D150" s="104">
        <v>-3</v>
      </c>
      <c r="E150" s="104">
        <v>-1</v>
      </c>
      <c r="F150" s="104">
        <v>-2.55</v>
      </c>
      <c r="G150" s="104">
        <v>-2.675</v>
      </c>
      <c r="H150" s="133">
        <v>3.428</v>
      </c>
      <c r="I150" s="134" t="s">
        <v>78</v>
      </c>
      <c r="M150" s="122" t="s">
        <v>243</v>
      </c>
      <c r="N150" s="122" t="s">
        <v>162</v>
      </c>
      <c r="O150" s="122" t="s">
        <v>248</v>
      </c>
      <c r="P150" s="122" t="s">
        <v>157</v>
      </c>
      <c r="Q150" s="122" t="s">
        <v>157</v>
      </c>
      <c r="R150" s="122" t="s">
        <v>245</v>
      </c>
      <c r="S150" s="122" t="s">
        <v>157</v>
      </c>
      <c r="T150" s="122" t="str">
        <f t="shared" si="3"/>
        <v>O4640STOCKSSTOCKCH_Z_ZNATTER_Z_ZWEIGHT_ZKT</v>
      </c>
      <c r="U150" s="95" t="s">
        <v>162</v>
      </c>
      <c r="V150" s="95" t="s">
        <v>184</v>
      </c>
      <c r="W150" s="95" t="s">
        <v>201</v>
      </c>
      <c r="X150" s="95" t="s">
        <v>157</v>
      </c>
      <c r="Y150" s="95" t="s">
        <v>157</v>
      </c>
      <c r="Z150" s="95" t="s">
        <v>202</v>
      </c>
      <c r="AA150" s="95" t="s">
        <v>157</v>
      </c>
      <c r="AB150" s="95" t="s">
        <v>157</v>
      </c>
      <c r="AC150" s="95" t="s">
        <v>193</v>
      </c>
      <c r="AD150" s="95" t="s">
        <v>157</v>
      </c>
      <c r="AE150" s="95" t="s">
        <v>194</v>
      </c>
    </row>
    <row r="151" spans="1:31" ht="17.25" thickBot="1">
      <c r="A151" s="90" t="s">
        <v>97</v>
      </c>
      <c r="B151" s="91" t="s">
        <v>113</v>
      </c>
      <c r="C151" s="111">
        <v>0</v>
      </c>
      <c r="D151" s="111">
        <v>0</v>
      </c>
      <c r="E151" s="111">
        <v>2</v>
      </c>
      <c r="F151" s="111">
        <v>0.15</v>
      </c>
      <c r="G151" s="111">
        <v>1.325</v>
      </c>
      <c r="H151" s="147">
        <v>6.168</v>
      </c>
      <c r="I151" s="148" t="s">
        <v>78</v>
      </c>
      <c r="M151" s="122" t="s">
        <v>243</v>
      </c>
      <c r="N151" s="122" t="s">
        <v>162</v>
      </c>
      <c r="O151" s="122" t="s">
        <v>256</v>
      </c>
      <c r="P151" s="122" t="s">
        <v>157</v>
      </c>
      <c r="Q151" s="122" t="s">
        <v>157</v>
      </c>
      <c r="R151" s="122" t="s">
        <v>245</v>
      </c>
      <c r="S151" s="122" t="s">
        <v>157</v>
      </c>
      <c r="T151" s="122" t="str">
        <f t="shared" si="3"/>
        <v>O4640SUPPLYINLDEMC_Z_Z_Z_Z_ZWEIGHT_ZKT</v>
      </c>
      <c r="U151" s="95" t="s">
        <v>162</v>
      </c>
      <c r="V151" s="95" t="s">
        <v>203</v>
      </c>
      <c r="W151" s="95" t="s">
        <v>220</v>
      </c>
      <c r="X151" s="95" t="s">
        <v>157</v>
      </c>
      <c r="Y151" s="95" t="s">
        <v>157</v>
      </c>
      <c r="Z151" s="95" t="s">
        <v>157</v>
      </c>
      <c r="AA151" s="95" t="s">
        <v>157</v>
      </c>
      <c r="AB151" s="95" t="s">
        <v>157</v>
      </c>
      <c r="AC151" s="95" t="s">
        <v>193</v>
      </c>
      <c r="AD151" s="95" t="s">
        <v>157</v>
      </c>
      <c r="AE151" s="95" t="s">
        <v>194</v>
      </c>
    </row>
    <row r="152" spans="1:31" ht="15">
      <c r="A152" s="78" t="s">
        <v>121</v>
      </c>
      <c r="B152" s="79" t="s">
        <v>107</v>
      </c>
      <c r="C152" s="112">
        <v>0</v>
      </c>
      <c r="D152" s="112">
        <v>0</v>
      </c>
      <c r="E152" s="112">
        <v>0</v>
      </c>
      <c r="F152" s="112">
        <v>0</v>
      </c>
      <c r="G152" s="112">
        <v>0</v>
      </c>
      <c r="H152" s="149">
        <v>0</v>
      </c>
      <c r="I152" s="150" t="s">
        <v>78</v>
      </c>
      <c r="M152" s="122" t="s">
        <v>243</v>
      </c>
      <c r="N152" s="122" t="s">
        <v>227</v>
      </c>
      <c r="O152" s="122" t="s">
        <v>255</v>
      </c>
      <c r="P152" s="122" t="s">
        <v>157</v>
      </c>
      <c r="Q152" s="122" t="s">
        <v>157</v>
      </c>
      <c r="R152" s="122" t="s">
        <v>245</v>
      </c>
      <c r="S152" s="122" t="s">
        <v>157</v>
      </c>
      <c r="T152" s="122" t="str">
        <f t="shared" si="3"/>
        <v>O4652SUPPLYPPRECPTS_Z_Z_Z_Z_ZWEIGHT_ZKT</v>
      </c>
      <c r="U152" s="95" t="s">
        <v>227</v>
      </c>
      <c r="V152" s="98" t="s">
        <v>203</v>
      </c>
      <c r="W152" s="98" t="s">
        <v>218</v>
      </c>
      <c r="X152" s="98" t="s">
        <v>157</v>
      </c>
      <c r="Y152" s="98" t="s">
        <v>157</v>
      </c>
      <c r="Z152" s="98" t="s">
        <v>157</v>
      </c>
      <c r="AA152" s="98" t="s">
        <v>157</v>
      </c>
      <c r="AB152" s="98" t="s">
        <v>157</v>
      </c>
      <c r="AC152" s="98" t="s">
        <v>193</v>
      </c>
      <c r="AD152" s="98" t="s">
        <v>157</v>
      </c>
      <c r="AE152" s="98" t="s">
        <v>194</v>
      </c>
    </row>
    <row r="153" spans="1:31" ht="15">
      <c r="A153" s="80" t="s">
        <v>121</v>
      </c>
      <c r="B153" s="81" t="s">
        <v>108</v>
      </c>
      <c r="C153" s="104">
        <v>0</v>
      </c>
      <c r="D153" s="104">
        <v>7</v>
      </c>
      <c r="E153" s="104">
        <v>2</v>
      </c>
      <c r="F153" s="104">
        <v>1.1</v>
      </c>
      <c r="G153" s="104">
        <v>1.412</v>
      </c>
      <c r="H153" s="133">
        <v>9.619</v>
      </c>
      <c r="I153" s="134" t="s">
        <v>78</v>
      </c>
      <c r="M153" s="122" t="s">
        <v>243</v>
      </c>
      <c r="N153" s="122" t="s">
        <v>227</v>
      </c>
      <c r="O153" s="122" t="s">
        <v>257</v>
      </c>
      <c r="P153" s="122" t="s">
        <v>157</v>
      </c>
      <c r="Q153" s="122" t="s">
        <v>157</v>
      </c>
      <c r="R153" s="122" t="s">
        <v>245</v>
      </c>
      <c r="S153" s="122" t="s">
        <v>157</v>
      </c>
      <c r="T153" s="122" t="str">
        <f t="shared" si="3"/>
        <v>O4652PRODUCTREFGROUT_Z_Z_Z_Z_ZWEIGHT_ZKT</v>
      </c>
      <c r="U153" s="95" t="s">
        <v>227</v>
      </c>
      <c r="V153" s="95" t="s">
        <v>191</v>
      </c>
      <c r="W153" s="95" t="s">
        <v>222</v>
      </c>
      <c r="X153" s="95" t="s">
        <v>157</v>
      </c>
      <c r="Y153" s="95" t="s">
        <v>157</v>
      </c>
      <c r="Z153" s="95" t="s">
        <v>157</v>
      </c>
      <c r="AA153" s="95" t="s">
        <v>157</v>
      </c>
      <c r="AB153" s="95" t="s">
        <v>157</v>
      </c>
      <c r="AC153" s="95" t="s">
        <v>193</v>
      </c>
      <c r="AD153" s="95" t="s">
        <v>157</v>
      </c>
      <c r="AE153" s="95" t="s">
        <v>194</v>
      </c>
    </row>
    <row r="154" spans="1:31" ht="15">
      <c r="A154" s="80" t="s">
        <v>121</v>
      </c>
      <c r="B154" s="81" t="s">
        <v>109</v>
      </c>
      <c r="C154" s="104">
        <v>0</v>
      </c>
      <c r="D154" s="104">
        <v>0</v>
      </c>
      <c r="E154" s="104">
        <v>0</v>
      </c>
      <c r="F154" s="104">
        <v>0</v>
      </c>
      <c r="G154" s="104">
        <v>0</v>
      </c>
      <c r="H154" s="133">
        <v>0</v>
      </c>
      <c r="I154" s="134" t="s">
        <v>78</v>
      </c>
      <c r="M154" s="122" t="s">
        <v>243</v>
      </c>
      <c r="N154" s="122" t="s">
        <v>227</v>
      </c>
      <c r="O154" s="122" t="s">
        <v>258</v>
      </c>
      <c r="P154" s="122" t="s">
        <v>157</v>
      </c>
      <c r="Q154" s="122" t="s">
        <v>157</v>
      </c>
      <c r="R154" s="122" t="s">
        <v>245</v>
      </c>
      <c r="S154" s="122" t="s">
        <v>157</v>
      </c>
      <c r="T154" s="122" t="str">
        <f t="shared" si="3"/>
        <v>O4652SUPPLYRECYCLED_Z_Z_Z_Z_ZWEIGHT_ZKT</v>
      </c>
      <c r="U154" s="95" t="s">
        <v>227</v>
      </c>
      <c r="V154" s="95" t="s">
        <v>203</v>
      </c>
      <c r="W154" s="95" t="s">
        <v>223</v>
      </c>
      <c r="X154" s="95" t="s">
        <v>157</v>
      </c>
      <c r="Y154" s="95" t="s">
        <v>157</v>
      </c>
      <c r="Z154" s="95" t="s">
        <v>157</v>
      </c>
      <c r="AA154" s="95" t="s">
        <v>157</v>
      </c>
      <c r="AB154" s="95" t="s">
        <v>157</v>
      </c>
      <c r="AC154" s="95" t="s">
        <v>193</v>
      </c>
      <c r="AD154" s="95" t="s">
        <v>157</v>
      </c>
      <c r="AE154" s="95" t="s">
        <v>194</v>
      </c>
    </row>
    <row r="155" spans="1:31" ht="15">
      <c r="A155" s="80" t="s">
        <v>121</v>
      </c>
      <c r="B155" s="81" t="s">
        <v>110</v>
      </c>
      <c r="C155" s="104">
        <v>0</v>
      </c>
      <c r="D155" s="104">
        <v>0</v>
      </c>
      <c r="E155" s="104">
        <v>0</v>
      </c>
      <c r="F155" s="104">
        <v>0</v>
      </c>
      <c r="G155" s="104">
        <v>0</v>
      </c>
      <c r="H155" s="133">
        <v>0</v>
      </c>
      <c r="I155" s="134" t="s">
        <v>78</v>
      </c>
      <c r="M155" s="122" t="s">
        <v>243</v>
      </c>
      <c r="N155" s="122" t="s">
        <v>227</v>
      </c>
      <c r="O155" s="122" t="s">
        <v>259</v>
      </c>
      <c r="P155" s="122" t="s">
        <v>157</v>
      </c>
      <c r="Q155" s="122" t="s">
        <v>157</v>
      </c>
      <c r="R155" s="122" t="s">
        <v>245</v>
      </c>
      <c r="S155" s="122" t="s">
        <v>157</v>
      </c>
      <c r="T155" s="122" t="str">
        <f t="shared" si="3"/>
        <v>O4652ENERGUSEREFFUEL_Z_Z_Z_Z_ZWEIGHT_ZKT</v>
      </c>
      <c r="U155" s="95" t="s">
        <v>227</v>
      </c>
      <c r="V155" s="95" t="s">
        <v>221</v>
      </c>
      <c r="W155" s="95" t="s">
        <v>224</v>
      </c>
      <c r="X155" s="95" t="s">
        <v>157</v>
      </c>
      <c r="Y155" s="95" t="s">
        <v>157</v>
      </c>
      <c r="Z155" s="95" t="s">
        <v>157</v>
      </c>
      <c r="AA155" s="95" t="s">
        <v>157</v>
      </c>
      <c r="AB155" s="95" t="s">
        <v>157</v>
      </c>
      <c r="AC155" s="95" t="s">
        <v>193</v>
      </c>
      <c r="AD155" s="95" t="s">
        <v>157</v>
      </c>
      <c r="AE155" s="95" t="s">
        <v>194</v>
      </c>
    </row>
    <row r="156" spans="1:31" ht="15">
      <c r="A156" s="80" t="s">
        <v>121</v>
      </c>
      <c r="B156" s="81" t="s">
        <v>88</v>
      </c>
      <c r="C156" s="104">
        <v>441</v>
      </c>
      <c r="D156" s="104">
        <v>576</v>
      </c>
      <c r="E156" s="104">
        <v>534</v>
      </c>
      <c r="F156" s="104">
        <v>547.6</v>
      </c>
      <c r="G156" s="104">
        <v>544.46</v>
      </c>
      <c r="H156" s="133">
        <v>541.767</v>
      </c>
      <c r="I156" s="134" t="s">
        <v>78</v>
      </c>
      <c r="M156" s="122" t="s">
        <v>243</v>
      </c>
      <c r="N156" s="122" t="s">
        <v>227</v>
      </c>
      <c r="O156" s="122" t="s">
        <v>169</v>
      </c>
      <c r="P156" s="122" t="s">
        <v>157</v>
      </c>
      <c r="Q156" s="122" t="s">
        <v>157</v>
      </c>
      <c r="R156" s="122" t="s">
        <v>245</v>
      </c>
      <c r="S156" s="122" t="s">
        <v>157</v>
      </c>
      <c r="T156" s="122" t="str">
        <f t="shared" si="3"/>
        <v>O4652IMPORTSTOTIMPSB_Z_Z_Z_Z_ZWEIGHT_ZKT</v>
      </c>
      <c r="U156" s="95" t="s">
        <v>227</v>
      </c>
      <c r="V156" s="95" t="s">
        <v>195</v>
      </c>
      <c r="W156" s="95" t="s">
        <v>196</v>
      </c>
      <c r="X156" s="95" t="s">
        <v>157</v>
      </c>
      <c r="Y156" s="95" t="s">
        <v>157</v>
      </c>
      <c r="Z156" s="95" t="s">
        <v>157</v>
      </c>
      <c r="AA156" s="95" t="s">
        <v>157</v>
      </c>
      <c r="AB156" s="95" t="s">
        <v>157</v>
      </c>
      <c r="AC156" s="95" t="s">
        <v>193</v>
      </c>
      <c r="AD156" s="95" t="s">
        <v>157</v>
      </c>
      <c r="AE156" s="95" t="s">
        <v>194</v>
      </c>
    </row>
    <row r="157" spans="1:31" ht="15">
      <c r="A157" s="80" t="s">
        <v>121</v>
      </c>
      <c r="B157" s="81" t="s">
        <v>89</v>
      </c>
      <c r="C157" s="104">
        <v>1</v>
      </c>
      <c r="D157" s="104">
        <v>0</v>
      </c>
      <c r="E157" s="104">
        <v>1</v>
      </c>
      <c r="F157" s="104">
        <v>1.3</v>
      </c>
      <c r="G157" s="104">
        <v>0.446</v>
      </c>
      <c r="H157" s="133">
        <v>1.291</v>
      </c>
      <c r="I157" s="134" t="s">
        <v>78</v>
      </c>
      <c r="M157" s="122" t="s">
        <v>243</v>
      </c>
      <c r="N157" s="122" t="s">
        <v>227</v>
      </c>
      <c r="O157" s="122" t="s">
        <v>170</v>
      </c>
      <c r="P157" s="122" t="s">
        <v>157</v>
      </c>
      <c r="Q157" s="122" t="s">
        <v>157</v>
      </c>
      <c r="R157" s="122" t="s">
        <v>245</v>
      </c>
      <c r="S157" s="122" t="s">
        <v>157</v>
      </c>
      <c r="T157" s="122" t="str">
        <f t="shared" si="3"/>
        <v>O4652EXPORTSTOTEXPSB_Z_Z_Z_Z_ZWEIGHT_ZKT</v>
      </c>
      <c r="U157" s="95" t="s">
        <v>227</v>
      </c>
      <c r="V157" s="95" t="s">
        <v>197</v>
      </c>
      <c r="W157" s="95" t="s">
        <v>198</v>
      </c>
      <c r="X157" s="95" t="s">
        <v>157</v>
      </c>
      <c r="Y157" s="95" t="s">
        <v>157</v>
      </c>
      <c r="Z157" s="95" t="s">
        <v>157</v>
      </c>
      <c r="AA157" s="95" t="s">
        <v>157</v>
      </c>
      <c r="AB157" s="95" t="s">
        <v>157</v>
      </c>
      <c r="AC157" s="95" t="s">
        <v>193</v>
      </c>
      <c r="AD157" s="95" t="s">
        <v>157</v>
      </c>
      <c r="AE157" s="95" t="s">
        <v>194</v>
      </c>
    </row>
    <row r="158" spans="1:31" ht="15">
      <c r="A158" s="80" t="s">
        <v>121</v>
      </c>
      <c r="B158" s="81" t="s">
        <v>111</v>
      </c>
      <c r="C158" s="104">
        <v>0</v>
      </c>
      <c r="D158" s="104">
        <v>0</v>
      </c>
      <c r="E158" s="104">
        <v>0</v>
      </c>
      <c r="F158" s="104">
        <v>0</v>
      </c>
      <c r="G158" s="104">
        <v>0</v>
      </c>
      <c r="H158" s="133">
        <v>0</v>
      </c>
      <c r="I158" s="134" t="s">
        <v>78</v>
      </c>
      <c r="M158" s="122" t="s">
        <v>243</v>
      </c>
      <c r="N158" s="122" t="s">
        <v>227</v>
      </c>
      <c r="O158" s="122" t="s">
        <v>260</v>
      </c>
      <c r="P158" s="122" t="s">
        <v>157</v>
      </c>
      <c r="Q158" s="122" t="s">
        <v>157</v>
      </c>
      <c r="R158" s="122" t="s">
        <v>245</v>
      </c>
      <c r="S158" s="122" t="s">
        <v>157</v>
      </c>
      <c r="T158" s="122" t="str">
        <f t="shared" si="3"/>
        <v>O4652MARBUNK_Z_Z_Z_Z_Z_ZWEIGHT_ZKT</v>
      </c>
      <c r="U158" s="95" t="s">
        <v>227</v>
      </c>
      <c r="V158" s="95" t="s">
        <v>225</v>
      </c>
      <c r="W158" s="95" t="s">
        <v>157</v>
      </c>
      <c r="X158" s="95" t="s">
        <v>157</v>
      </c>
      <c r="Y158" s="95" t="s">
        <v>157</v>
      </c>
      <c r="Z158" s="95" t="s">
        <v>157</v>
      </c>
      <c r="AA158" s="95" t="s">
        <v>157</v>
      </c>
      <c r="AB158" s="95" t="s">
        <v>157</v>
      </c>
      <c r="AC158" s="95" t="s">
        <v>193</v>
      </c>
      <c r="AD158" s="95" t="s">
        <v>157</v>
      </c>
      <c r="AE158" s="95" t="s">
        <v>194</v>
      </c>
    </row>
    <row r="159" spans="1:31" ht="15">
      <c r="A159" s="80" t="s">
        <v>121</v>
      </c>
      <c r="B159" s="81" t="s">
        <v>112</v>
      </c>
      <c r="C159" s="104">
        <v>0</v>
      </c>
      <c r="D159" s="104">
        <v>0</v>
      </c>
      <c r="E159" s="104">
        <v>0</v>
      </c>
      <c r="F159" s="104">
        <v>0</v>
      </c>
      <c r="G159" s="104">
        <v>0</v>
      </c>
      <c r="H159" s="133">
        <v>0</v>
      </c>
      <c r="I159" s="134" t="s">
        <v>78</v>
      </c>
      <c r="M159" s="122" t="s">
        <v>243</v>
      </c>
      <c r="N159" s="122" t="s">
        <v>227</v>
      </c>
      <c r="O159" s="122" t="s">
        <v>35</v>
      </c>
      <c r="P159" s="122" t="s">
        <v>157</v>
      </c>
      <c r="Q159" s="122" t="s">
        <v>157</v>
      </c>
      <c r="R159" s="122" t="s">
        <v>245</v>
      </c>
      <c r="S159" s="122" t="s">
        <v>157</v>
      </c>
      <c r="T159" s="122" t="str">
        <f t="shared" si="3"/>
        <v>O4652TRANSFERIPTRANSF_Z_Z_Z_Z_ZWEIGHT_ZKT</v>
      </c>
      <c r="U159" s="95" t="s">
        <v>227</v>
      </c>
      <c r="V159" s="95" t="s">
        <v>199</v>
      </c>
      <c r="W159" s="95" t="s">
        <v>219</v>
      </c>
      <c r="X159" s="95" t="s">
        <v>157</v>
      </c>
      <c r="Y159" s="95" t="s">
        <v>157</v>
      </c>
      <c r="Z159" s="95" t="s">
        <v>157</v>
      </c>
      <c r="AA159" s="95" t="s">
        <v>157</v>
      </c>
      <c r="AB159" s="95" t="s">
        <v>157</v>
      </c>
      <c r="AC159" s="95" t="s">
        <v>193</v>
      </c>
      <c r="AD159" s="95" t="s">
        <v>157</v>
      </c>
      <c r="AE159" s="95" t="s">
        <v>194</v>
      </c>
    </row>
    <row r="160" spans="1:31" ht="15">
      <c r="A160" s="80" t="s">
        <v>121</v>
      </c>
      <c r="B160" s="81" t="s">
        <v>87</v>
      </c>
      <c r="C160" s="104">
        <v>0</v>
      </c>
      <c r="D160" s="104">
        <v>0</v>
      </c>
      <c r="E160" s="104">
        <v>0</v>
      </c>
      <c r="F160" s="104">
        <v>0</v>
      </c>
      <c r="G160" s="104">
        <v>0</v>
      </c>
      <c r="H160" s="133">
        <v>0</v>
      </c>
      <c r="I160" s="134" t="s">
        <v>78</v>
      </c>
      <c r="M160" s="122" t="s">
        <v>243</v>
      </c>
      <c r="N160" s="122" t="s">
        <v>227</v>
      </c>
      <c r="O160" s="122" t="s">
        <v>56</v>
      </c>
      <c r="P160" s="122" t="s">
        <v>157</v>
      </c>
      <c r="Q160" s="122" t="s">
        <v>157</v>
      </c>
      <c r="R160" s="122" t="s">
        <v>245</v>
      </c>
      <c r="S160" s="122" t="s">
        <v>157</v>
      </c>
      <c r="T160" s="122" t="str">
        <f t="shared" si="3"/>
        <v>O4652TRANSFERPTRANSF_Z_Z_Z_Z_ZWEIGHT_ZKT</v>
      </c>
      <c r="U160" s="95" t="s">
        <v>227</v>
      </c>
      <c r="V160" s="95" t="s">
        <v>199</v>
      </c>
      <c r="W160" s="95" t="s">
        <v>212</v>
      </c>
      <c r="X160" s="95" t="s">
        <v>157</v>
      </c>
      <c r="Y160" s="95" t="s">
        <v>157</v>
      </c>
      <c r="Z160" s="95" t="s">
        <v>157</v>
      </c>
      <c r="AA160" s="95" t="s">
        <v>157</v>
      </c>
      <c r="AB160" s="95" t="s">
        <v>157</v>
      </c>
      <c r="AC160" s="95" t="s">
        <v>193</v>
      </c>
      <c r="AD160" s="95" t="s">
        <v>157</v>
      </c>
      <c r="AE160" s="95" t="s">
        <v>194</v>
      </c>
    </row>
    <row r="161" spans="1:31" ht="15">
      <c r="A161" s="80" t="s">
        <v>121</v>
      </c>
      <c r="B161" s="81" t="s">
        <v>91</v>
      </c>
      <c r="C161" s="104">
        <v>-17</v>
      </c>
      <c r="D161" s="104">
        <v>14</v>
      </c>
      <c r="E161" s="104">
        <v>2</v>
      </c>
      <c r="F161" s="104">
        <v>-7.5</v>
      </c>
      <c r="G161" s="104">
        <v>4.9</v>
      </c>
      <c r="H161" s="133">
        <v>-6.03</v>
      </c>
      <c r="I161" s="134" t="s">
        <v>78</v>
      </c>
      <c r="M161" s="122" t="s">
        <v>243</v>
      </c>
      <c r="N161" s="122" t="s">
        <v>227</v>
      </c>
      <c r="O161" s="122" t="s">
        <v>248</v>
      </c>
      <c r="P161" s="122" t="s">
        <v>157</v>
      </c>
      <c r="Q161" s="122" t="s">
        <v>157</v>
      </c>
      <c r="R161" s="122" t="s">
        <v>245</v>
      </c>
      <c r="S161" s="122" t="s">
        <v>157</v>
      </c>
      <c r="T161" s="122" t="str">
        <f t="shared" si="3"/>
        <v>O4652STOCKSSTOCKCH_Z_ZNATTER_Z_ZWEIGHT_ZKT</v>
      </c>
      <c r="U161" s="95" t="s">
        <v>227</v>
      </c>
      <c r="V161" s="95" t="s">
        <v>184</v>
      </c>
      <c r="W161" s="95" t="s">
        <v>201</v>
      </c>
      <c r="X161" s="95" t="s">
        <v>157</v>
      </c>
      <c r="Y161" s="95" t="s">
        <v>157</v>
      </c>
      <c r="Z161" s="95" t="s">
        <v>202</v>
      </c>
      <c r="AA161" s="95" t="s">
        <v>157</v>
      </c>
      <c r="AB161" s="95" t="s">
        <v>157</v>
      </c>
      <c r="AC161" s="95" t="s">
        <v>193</v>
      </c>
      <c r="AD161" s="95" t="s">
        <v>157</v>
      </c>
      <c r="AE161" s="95" t="s">
        <v>194</v>
      </c>
    </row>
    <row r="162" spans="1:31" ht="17.25" thickBot="1">
      <c r="A162" s="90" t="s">
        <v>121</v>
      </c>
      <c r="B162" s="91" t="s">
        <v>113</v>
      </c>
      <c r="C162" s="118">
        <v>423</v>
      </c>
      <c r="D162" s="118">
        <v>597</v>
      </c>
      <c r="E162" s="118">
        <v>537</v>
      </c>
      <c r="F162" s="118">
        <v>539.9</v>
      </c>
      <c r="G162" s="118">
        <v>550.326</v>
      </c>
      <c r="H162" s="161">
        <v>544.065</v>
      </c>
      <c r="I162" s="162" t="s">
        <v>78</v>
      </c>
      <c r="M162" s="122" t="s">
        <v>243</v>
      </c>
      <c r="N162" s="122" t="s">
        <v>227</v>
      </c>
      <c r="O162" s="122" t="s">
        <v>256</v>
      </c>
      <c r="P162" s="122" t="s">
        <v>157</v>
      </c>
      <c r="Q162" s="122" t="s">
        <v>157</v>
      </c>
      <c r="R162" s="122" t="s">
        <v>245</v>
      </c>
      <c r="S162" s="122" t="s">
        <v>157</v>
      </c>
      <c r="T162" s="122" t="str">
        <f t="shared" si="3"/>
        <v>O4652SUPPLYINLDEMC_Z_Z_Z_Z_ZWEIGHT_ZKT</v>
      </c>
      <c r="U162" s="95" t="s">
        <v>227</v>
      </c>
      <c r="V162" s="95" t="s">
        <v>203</v>
      </c>
      <c r="W162" s="95" t="s">
        <v>220</v>
      </c>
      <c r="X162" s="95" t="s">
        <v>157</v>
      </c>
      <c r="Y162" s="95" t="s">
        <v>157</v>
      </c>
      <c r="Z162" s="95" t="s">
        <v>157</v>
      </c>
      <c r="AA162" s="95" t="s">
        <v>157</v>
      </c>
      <c r="AB162" s="95" t="s">
        <v>157</v>
      </c>
      <c r="AC162" s="95" t="s">
        <v>193</v>
      </c>
      <c r="AD162" s="95" t="s">
        <v>157</v>
      </c>
      <c r="AE162" s="95" t="s">
        <v>194</v>
      </c>
    </row>
    <row r="163" spans="1:31" ht="15">
      <c r="A163" s="78" t="s">
        <v>81</v>
      </c>
      <c r="B163" s="79" t="s">
        <v>107</v>
      </c>
      <c r="C163" s="102">
        <v>0</v>
      </c>
      <c r="D163" s="102">
        <v>0</v>
      </c>
      <c r="E163" s="102">
        <v>0</v>
      </c>
      <c r="F163" s="102">
        <v>0</v>
      </c>
      <c r="G163" s="102">
        <v>0</v>
      </c>
      <c r="H163" s="129">
        <v>0</v>
      </c>
      <c r="I163" s="130" t="s">
        <v>78</v>
      </c>
      <c r="M163" s="122" t="s">
        <v>243</v>
      </c>
      <c r="N163" s="122" t="s">
        <v>261</v>
      </c>
      <c r="O163" s="122" t="s">
        <v>255</v>
      </c>
      <c r="P163" s="122" t="s">
        <v>157</v>
      </c>
      <c r="Q163" s="122" t="s">
        <v>157</v>
      </c>
      <c r="R163" s="122" t="s">
        <v>245</v>
      </c>
      <c r="S163" s="122" t="s">
        <v>157</v>
      </c>
      <c r="T163" s="122" t="str">
        <f t="shared" si="3"/>
        <v>R5212SUPPLYPPRECPTS_Z_Z_Z_Z_ZWEIGHT_ZKT</v>
      </c>
      <c r="U163" s="95" t="s">
        <v>228</v>
      </c>
      <c r="V163" s="98" t="s">
        <v>203</v>
      </c>
      <c r="W163" s="98" t="s">
        <v>218</v>
      </c>
      <c r="X163" s="98" t="s">
        <v>157</v>
      </c>
      <c r="Y163" s="98" t="s">
        <v>157</v>
      </c>
      <c r="Z163" s="98" t="s">
        <v>157</v>
      </c>
      <c r="AA163" s="98" t="s">
        <v>157</v>
      </c>
      <c r="AB163" s="98" t="s">
        <v>157</v>
      </c>
      <c r="AC163" s="98" t="s">
        <v>193</v>
      </c>
      <c r="AD163" s="98" t="s">
        <v>157</v>
      </c>
      <c r="AE163" s="98" t="s">
        <v>194</v>
      </c>
    </row>
    <row r="164" spans="1:31" ht="15">
      <c r="A164" s="80" t="s">
        <v>81</v>
      </c>
      <c r="B164" s="81" t="s">
        <v>108</v>
      </c>
      <c r="C164" s="104">
        <v>0</v>
      </c>
      <c r="D164" s="104">
        <v>0</v>
      </c>
      <c r="E164" s="104">
        <v>0</v>
      </c>
      <c r="F164" s="104">
        <v>0</v>
      </c>
      <c r="G164" s="104">
        <v>0</v>
      </c>
      <c r="H164" s="133">
        <v>0</v>
      </c>
      <c r="I164" s="134" t="s">
        <v>78</v>
      </c>
      <c r="M164" s="122" t="s">
        <v>243</v>
      </c>
      <c r="N164" s="122" t="s">
        <v>261</v>
      </c>
      <c r="O164" s="122" t="s">
        <v>257</v>
      </c>
      <c r="P164" s="122" t="s">
        <v>157</v>
      </c>
      <c r="Q164" s="122" t="s">
        <v>157</v>
      </c>
      <c r="R164" s="122" t="s">
        <v>245</v>
      </c>
      <c r="S164" s="122" t="s">
        <v>157</v>
      </c>
      <c r="T164" s="122" t="str">
        <f t="shared" si="3"/>
        <v>R5212PRODUCTREFGROUT_Z_Z_Z_Z_ZWEIGHT_ZKT</v>
      </c>
      <c r="U164" s="95" t="s">
        <v>228</v>
      </c>
      <c r="V164" s="95" t="s">
        <v>191</v>
      </c>
      <c r="W164" s="95" t="s">
        <v>222</v>
      </c>
      <c r="X164" s="95" t="s">
        <v>157</v>
      </c>
      <c r="Y164" s="95" t="s">
        <v>157</v>
      </c>
      <c r="Z164" s="95" t="s">
        <v>157</v>
      </c>
      <c r="AA164" s="95" t="s">
        <v>157</v>
      </c>
      <c r="AB164" s="95" t="s">
        <v>157</v>
      </c>
      <c r="AC164" s="95" t="s">
        <v>193</v>
      </c>
      <c r="AD164" s="95" t="s">
        <v>157</v>
      </c>
      <c r="AE164" s="95" t="s">
        <v>194</v>
      </c>
    </row>
    <row r="165" spans="1:31" ht="15">
      <c r="A165" s="80" t="s">
        <v>81</v>
      </c>
      <c r="B165" s="81" t="s">
        <v>109</v>
      </c>
      <c r="C165" s="104">
        <v>0</v>
      </c>
      <c r="D165" s="104">
        <v>0</v>
      </c>
      <c r="E165" s="104">
        <v>0</v>
      </c>
      <c r="F165" s="104">
        <v>0</v>
      </c>
      <c r="G165" s="104">
        <v>0</v>
      </c>
      <c r="H165" s="133">
        <v>0</v>
      </c>
      <c r="I165" s="134" t="s">
        <v>78</v>
      </c>
      <c r="M165" s="122" t="s">
        <v>243</v>
      </c>
      <c r="N165" s="122" t="s">
        <v>261</v>
      </c>
      <c r="O165" s="122" t="s">
        <v>258</v>
      </c>
      <c r="P165" s="122" t="s">
        <v>157</v>
      </c>
      <c r="Q165" s="122" t="s">
        <v>157</v>
      </c>
      <c r="R165" s="122" t="s">
        <v>245</v>
      </c>
      <c r="S165" s="122" t="s">
        <v>157</v>
      </c>
      <c r="T165" s="122" t="str">
        <f t="shared" si="3"/>
        <v>R5212SUPPLYRECYCLED_Z_Z_Z_Z_ZWEIGHT_ZKT</v>
      </c>
      <c r="U165" s="95" t="s">
        <v>228</v>
      </c>
      <c r="V165" s="95" t="s">
        <v>203</v>
      </c>
      <c r="W165" s="95" t="s">
        <v>223</v>
      </c>
      <c r="X165" s="95" t="s">
        <v>157</v>
      </c>
      <c r="Y165" s="95" t="s">
        <v>157</v>
      </c>
      <c r="Z165" s="95" t="s">
        <v>157</v>
      </c>
      <c r="AA165" s="95" t="s">
        <v>157</v>
      </c>
      <c r="AB165" s="95" t="s">
        <v>157</v>
      </c>
      <c r="AC165" s="95" t="s">
        <v>193</v>
      </c>
      <c r="AD165" s="95" t="s">
        <v>157</v>
      </c>
      <c r="AE165" s="95" t="s">
        <v>194</v>
      </c>
    </row>
    <row r="166" spans="1:31" ht="15">
      <c r="A166" s="80" t="s">
        <v>81</v>
      </c>
      <c r="B166" s="81" t="s">
        <v>110</v>
      </c>
      <c r="C166" s="104">
        <v>0</v>
      </c>
      <c r="D166" s="104">
        <v>0</v>
      </c>
      <c r="E166" s="104">
        <v>0</v>
      </c>
      <c r="F166" s="104">
        <v>0</v>
      </c>
      <c r="G166" s="104">
        <v>0</v>
      </c>
      <c r="H166" s="133">
        <v>0</v>
      </c>
      <c r="I166" s="134" t="s">
        <v>78</v>
      </c>
      <c r="M166" s="122" t="s">
        <v>243</v>
      </c>
      <c r="N166" s="122" t="s">
        <v>261</v>
      </c>
      <c r="O166" s="122" t="s">
        <v>259</v>
      </c>
      <c r="P166" s="122" t="s">
        <v>157</v>
      </c>
      <c r="Q166" s="122" t="s">
        <v>157</v>
      </c>
      <c r="R166" s="122" t="s">
        <v>245</v>
      </c>
      <c r="S166" s="122" t="s">
        <v>157</v>
      </c>
      <c r="T166" s="122" t="str">
        <f t="shared" si="3"/>
        <v>R5212ENERGUSEREFFUEL_Z_Z_Z_Z_ZWEIGHT_ZKT</v>
      </c>
      <c r="U166" s="95" t="s">
        <v>228</v>
      </c>
      <c r="V166" s="95" t="s">
        <v>221</v>
      </c>
      <c r="W166" s="95" t="s">
        <v>224</v>
      </c>
      <c r="X166" s="95" t="s">
        <v>157</v>
      </c>
      <c r="Y166" s="95" t="s">
        <v>157</v>
      </c>
      <c r="Z166" s="95" t="s">
        <v>157</v>
      </c>
      <c r="AA166" s="95" t="s">
        <v>157</v>
      </c>
      <c r="AB166" s="95" t="s">
        <v>157</v>
      </c>
      <c r="AC166" s="95" t="s">
        <v>193</v>
      </c>
      <c r="AD166" s="95" t="s">
        <v>157</v>
      </c>
      <c r="AE166" s="95" t="s">
        <v>194</v>
      </c>
    </row>
    <row r="167" spans="1:31" ht="15">
      <c r="A167" s="80" t="s">
        <v>81</v>
      </c>
      <c r="B167" s="81" t="s">
        <v>88</v>
      </c>
      <c r="C167" s="104">
        <v>0</v>
      </c>
      <c r="D167" s="104">
        <v>0</v>
      </c>
      <c r="E167" s="104">
        <v>0</v>
      </c>
      <c r="F167" s="104">
        <v>0</v>
      </c>
      <c r="G167" s="104">
        <v>0</v>
      </c>
      <c r="H167" s="133">
        <v>0</v>
      </c>
      <c r="I167" s="134" t="s">
        <v>78</v>
      </c>
      <c r="M167" s="122" t="s">
        <v>243</v>
      </c>
      <c r="N167" s="122" t="s">
        <v>261</v>
      </c>
      <c r="O167" s="122" t="s">
        <v>169</v>
      </c>
      <c r="P167" s="122" t="s">
        <v>157</v>
      </c>
      <c r="Q167" s="122" t="s">
        <v>157</v>
      </c>
      <c r="R167" s="122" t="s">
        <v>245</v>
      </c>
      <c r="S167" s="122" t="s">
        <v>157</v>
      </c>
      <c r="T167" s="122" t="str">
        <f t="shared" si="3"/>
        <v>R5212IMPORTSTOTIMPSB_Z_Z_Z_Z_ZWEIGHT_ZKT</v>
      </c>
      <c r="U167" s="95" t="s">
        <v>228</v>
      </c>
      <c r="V167" s="95" t="s">
        <v>195</v>
      </c>
      <c r="W167" s="95" t="s">
        <v>196</v>
      </c>
      <c r="X167" s="95" t="s">
        <v>157</v>
      </c>
      <c r="Y167" s="95" t="s">
        <v>157</v>
      </c>
      <c r="Z167" s="95" t="s">
        <v>157</v>
      </c>
      <c r="AA167" s="95" t="s">
        <v>157</v>
      </c>
      <c r="AB167" s="95" t="s">
        <v>157</v>
      </c>
      <c r="AC167" s="95" t="s">
        <v>193</v>
      </c>
      <c r="AD167" s="95" t="s">
        <v>157</v>
      </c>
      <c r="AE167" s="95" t="s">
        <v>194</v>
      </c>
    </row>
    <row r="168" spans="1:31" ht="15">
      <c r="A168" s="80" t="s">
        <v>81</v>
      </c>
      <c r="B168" s="81" t="s">
        <v>89</v>
      </c>
      <c r="C168" s="104">
        <v>0</v>
      </c>
      <c r="D168" s="104">
        <v>0</v>
      </c>
      <c r="E168" s="104">
        <v>0</v>
      </c>
      <c r="F168" s="104">
        <v>0</v>
      </c>
      <c r="G168" s="104">
        <v>0</v>
      </c>
      <c r="H168" s="133">
        <v>0</v>
      </c>
      <c r="I168" s="134" t="s">
        <v>78</v>
      </c>
      <c r="M168" s="122" t="s">
        <v>243</v>
      </c>
      <c r="N168" s="122" t="s">
        <v>261</v>
      </c>
      <c r="O168" s="122" t="s">
        <v>170</v>
      </c>
      <c r="P168" s="122" t="s">
        <v>157</v>
      </c>
      <c r="Q168" s="122" t="s">
        <v>157</v>
      </c>
      <c r="R168" s="122" t="s">
        <v>245</v>
      </c>
      <c r="S168" s="122" t="s">
        <v>157</v>
      </c>
      <c r="T168" s="122" t="str">
        <f t="shared" si="3"/>
        <v>R5212EXPORTSTOTEXPSB_Z_Z_Z_Z_ZWEIGHT_ZKT</v>
      </c>
      <c r="U168" s="95" t="s">
        <v>228</v>
      </c>
      <c r="V168" s="95" t="s">
        <v>197</v>
      </c>
      <c r="W168" s="95" t="s">
        <v>198</v>
      </c>
      <c r="X168" s="95" t="s">
        <v>157</v>
      </c>
      <c r="Y168" s="95" t="s">
        <v>157</v>
      </c>
      <c r="Z168" s="95" t="s">
        <v>157</v>
      </c>
      <c r="AA168" s="95" t="s">
        <v>157</v>
      </c>
      <c r="AB168" s="95" t="s">
        <v>157</v>
      </c>
      <c r="AC168" s="95" t="s">
        <v>193</v>
      </c>
      <c r="AD168" s="95" t="s">
        <v>157</v>
      </c>
      <c r="AE168" s="95" t="s">
        <v>194</v>
      </c>
    </row>
    <row r="169" spans="1:31" ht="15">
      <c r="A169" s="80" t="s">
        <v>81</v>
      </c>
      <c r="B169" s="81" t="s">
        <v>111</v>
      </c>
      <c r="C169" s="104">
        <v>0</v>
      </c>
      <c r="D169" s="104">
        <v>0</v>
      </c>
      <c r="E169" s="104">
        <v>0</v>
      </c>
      <c r="F169" s="104">
        <v>0</v>
      </c>
      <c r="G169" s="104">
        <v>0</v>
      </c>
      <c r="H169" s="133">
        <v>0</v>
      </c>
      <c r="I169" s="134" t="s">
        <v>78</v>
      </c>
      <c r="M169" s="122" t="s">
        <v>243</v>
      </c>
      <c r="N169" s="122" t="s">
        <v>261</v>
      </c>
      <c r="O169" s="122" t="s">
        <v>260</v>
      </c>
      <c r="P169" s="122" t="s">
        <v>157</v>
      </c>
      <c r="Q169" s="122" t="s">
        <v>157</v>
      </c>
      <c r="R169" s="122" t="s">
        <v>245</v>
      </c>
      <c r="S169" s="122" t="s">
        <v>157</v>
      </c>
      <c r="T169" s="122" t="str">
        <f t="shared" si="3"/>
        <v>R5212MARBUNK_Z_Z_Z_Z_Z_ZWEIGHT_ZKT</v>
      </c>
      <c r="U169" s="95" t="s">
        <v>228</v>
      </c>
      <c r="V169" s="95" t="s">
        <v>225</v>
      </c>
      <c r="W169" s="95" t="s">
        <v>157</v>
      </c>
      <c r="X169" s="95" t="s">
        <v>157</v>
      </c>
      <c r="Y169" s="95" t="s">
        <v>157</v>
      </c>
      <c r="Z169" s="95" t="s">
        <v>157</v>
      </c>
      <c r="AA169" s="95" t="s">
        <v>157</v>
      </c>
      <c r="AB169" s="95" t="s">
        <v>157</v>
      </c>
      <c r="AC169" s="95" t="s">
        <v>193</v>
      </c>
      <c r="AD169" s="95" t="s">
        <v>157</v>
      </c>
      <c r="AE169" s="95" t="s">
        <v>194</v>
      </c>
    </row>
    <row r="170" spans="1:31" ht="15">
      <c r="A170" s="80" t="s">
        <v>81</v>
      </c>
      <c r="B170" s="81" t="s">
        <v>112</v>
      </c>
      <c r="C170" s="104">
        <v>0</v>
      </c>
      <c r="D170" s="104">
        <v>0</v>
      </c>
      <c r="E170" s="104">
        <v>0</v>
      </c>
      <c r="F170" s="104">
        <v>0</v>
      </c>
      <c r="G170" s="104">
        <v>0</v>
      </c>
      <c r="H170" s="133">
        <v>0</v>
      </c>
      <c r="I170" s="134" t="s">
        <v>78</v>
      </c>
      <c r="M170" s="122" t="s">
        <v>243</v>
      </c>
      <c r="N170" s="122" t="s">
        <v>261</v>
      </c>
      <c r="O170" s="122" t="s">
        <v>35</v>
      </c>
      <c r="P170" s="122" t="s">
        <v>157</v>
      </c>
      <c r="Q170" s="122" t="s">
        <v>157</v>
      </c>
      <c r="R170" s="122" t="s">
        <v>245</v>
      </c>
      <c r="S170" s="122" t="s">
        <v>157</v>
      </c>
      <c r="T170" s="122" t="str">
        <f t="shared" si="3"/>
        <v>R5212TRANSFERIPTRANSF_Z_Z_Z_Z_ZWEIGHT_ZKT</v>
      </c>
      <c r="U170" s="95" t="s">
        <v>228</v>
      </c>
      <c r="V170" s="95" t="s">
        <v>199</v>
      </c>
      <c r="W170" s="95" t="s">
        <v>219</v>
      </c>
      <c r="X170" s="95" t="s">
        <v>157</v>
      </c>
      <c r="Y170" s="95" t="s">
        <v>157</v>
      </c>
      <c r="Z170" s="95" t="s">
        <v>157</v>
      </c>
      <c r="AA170" s="95" t="s">
        <v>157</v>
      </c>
      <c r="AB170" s="95" t="s">
        <v>157</v>
      </c>
      <c r="AC170" s="95" t="s">
        <v>193</v>
      </c>
      <c r="AD170" s="95" t="s">
        <v>157</v>
      </c>
      <c r="AE170" s="95" t="s">
        <v>194</v>
      </c>
    </row>
    <row r="171" spans="1:31" ht="15">
      <c r="A171" s="80" t="s">
        <v>81</v>
      </c>
      <c r="B171" s="81" t="s">
        <v>87</v>
      </c>
      <c r="C171" s="104">
        <v>0</v>
      </c>
      <c r="D171" s="104">
        <v>0</v>
      </c>
      <c r="E171" s="104">
        <v>0</v>
      </c>
      <c r="F171" s="104">
        <v>0</v>
      </c>
      <c r="G171" s="104">
        <v>0</v>
      </c>
      <c r="H171" s="133">
        <v>0</v>
      </c>
      <c r="I171" s="134" t="s">
        <v>78</v>
      </c>
      <c r="M171" s="122" t="s">
        <v>243</v>
      </c>
      <c r="N171" s="122" t="s">
        <v>261</v>
      </c>
      <c r="O171" s="122" t="s">
        <v>56</v>
      </c>
      <c r="P171" s="122" t="s">
        <v>157</v>
      </c>
      <c r="Q171" s="122" t="s">
        <v>157</v>
      </c>
      <c r="R171" s="122" t="s">
        <v>245</v>
      </c>
      <c r="S171" s="122" t="s">
        <v>157</v>
      </c>
      <c r="T171" s="122" t="str">
        <f t="shared" si="3"/>
        <v>R5212TRANSFERPTRANSF_Z_Z_Z_Z_ZWEIGHT_ZKT</v>
      </c>
      <c r="U171" s="95" t="s">
        <v>228</v>
      </c>
      <c r="V171" s="95" t="s">
        <v>199</v>
      </c>
      <c r="W171" s="95" t="s">
        <v>212</v>
      </c>
      <c r="X171" s="95" t="s">
        <v>157</v>
      </c>
      <c r="Y171" s="95" t="s">
        <v>157</v>
      </c>
      <c r="Z171" s="95" t="s">
        <v>157</v>
      </c>
      <c r="AA171" s="95" t="s">
        <v>157</v>
      </c>
      <c r="AB171" s="95" t="s">
        <v>157</v>
      </c>
      <c r="AC171" s="95" t="s">
        <v>193</v>
      </c>
      <c r="AD171" s="95" t="s">
        <v>157</v>
      </c>
      <c r="AE171" s="95" t="s">
        <v>194</v>
      </c>
    </row>
    <row r="172" spans="1:31" ht="15">
      <c r="A172" s="80" t="s">
        <v>81</v>
      </c>
      <c r="B172" s="81" t="s">
        <v>91</v>
      </c>
      <c r="C172" s="104">
        <v>0</v>
      </c>
      <c r="D172" s="104">
        <v>0</v>
      </c>
      <c r="E172" s="104">
        <v>0</v>
      </c>
      <c r="F172" s="104">
        <v>0</v>
      </c>
      <c r="G172" s="104">
        <v>0</v>
      </c>
      <c r="H172" s="133">
        <v>0</v>
      </c>
      <c r="I172" s="134" t="s">
        <v>78</v>
      </c>
      <c r="M172" s="122" t="s">
        <v>243</v>
      </c>
      <c r="N172" s="122" t="s">
        <v>261</v>
      </c>
      <c r="O172" s="122" t="s">
        <v>248</v>
      </c>
      <c r="P172" s="122" t="s">
        <v>157</v>
      </c>
      <c r="Q172" s="122" t="s">
        <v>157</v>
      </c>
      <c r="R172" s="122" t="s">
        <v>245</v>
      </c>
      <c r="S172" s="122" t="s">
        <v>157</v>
      </c>
      <c r="T172" s="122" t="str">
        <f t="shared" si="3"/>
        <v>R5212STOCKSSTOCKCH_Z_ZNATTER_Z_ZWEIGHT_ZKT</v>
      </c>
      <c r="U172" s="95" t="s">
        <v>228</v>
      </c>
      <c r="V172" s="95" t="s">
        <v>184</v>
      </c>
      <c r="W172" s="95" t="s">
        <v>201</v>
      </c>
      <c r="X172" s="95" t="s">
        <v>157</v>
      </c>
      <c r="Y172" s="95" t="s">
        <v>157</v>
      </c>
      <c r="Z172" s="95" t="s">
        <v>202</v>
      </c>
      <c r="AA172" s="95" t="s">
        <v>157</v>
      </c>
      <c r="AB172" s="95" t="s">
        <v>157</v>
      </c>
      <c r="AC172" s="95" t="s">
        <v>193</v>
      </c>
      <c r="AD172" s="95" t="s">
        <v>157</v>
      </c>
      <c r="AE172" s="95" t="s">
        <v>194</v>
      </c>
    </row>
    <row r="173" spans="1:31" ht="17.25" thickBot="1">
      <c r="A173" s="90" t="s">
        <v>81</v>
      </c>
      <c r="B173" s="91" t="s">
        <v>113</v>
      </c>
      <c r="C173" s="111">
        <v>0</v>
      </c>
      <c r="D173" s="111">
        <v>0</v>
      </c>
      <c r="E173" s="111">
        <v>0</v>
      </c>
      <c r="F173" s="111">
        <v>0</v>
      </c>
      <c r="G173" s="111">
        <v>0</v>
      </c>
      <c r="H173" s="147">
        <v>0</v>
      </c>
      <c r="I173" s="148" t="s">
        <v>78</v>
      </c>
      <c r="M173" s="122" t="s">
        <v>243</v>
      </c>
      <c r="N173" s="122" t="s">
        <v>261</v>
      </c>
      <c r="O173" s="122" t="s">
        <v>256</v>
      </c>
      <c r="P173" s="122" t="s">
        <v>157</v>
      </c>
      <c r="Q173" s="122" t="s">
        <v>157</v>
      </c>
      <c r="R173" s="122" t="s">
        <v>245</v>
      </c>
      <c r="S173" s="122" t="s">
        <v>157</v>
      </c>
      <c r="T173" s="122" t="str">
        <f t="shared" si="3"/>
        <v>R5212SUPPLYINLDEMC_Z_Z_Z_Z_ZWEIGHT_ZKT</v>
      </c>
      <c r="U173" s="95" t="s">
        <v>228</v>
      </c>
      <c r="V173" s="95" t="s">
        <v>203</v>
      </c>
      <c r="W173" s="95" t="s">
        <v>220</v>
      </c>
      <c r="X173" s="95" t="s">
        <v>157</v>
      </c>
      <c r="Y173" s="95" t="s">
        <v>157</v>
      </c>
      <c r="Z173" s="95" t="s">
        <v>157</v>
      </c>
      <c r="AA173" s="95" t="s">
        <v>157</v>
      </c>
      <c r="AB173" s="95" t="s">
        <v>157</v>
      </c>
      <c r="AC173" s="95" t="s">
        <v>193</v>
      </c>
      <c r="AD173" s="95" t="s">
        <v>157</v>
      </c>
      <c r="AE173" s="95" t="s">
        <v>194</v>
      </c>
    </row>
    <row r="174" spans="1:31" ht="15">
      <c r="A174" s="78" t="s">
        <v>98</v>
      </c>
      <c r="B174" s="79" t="s">
        <v>107</v>
      </c>
      <c r="C174" s="102">
        <v>0</v>
      </c>
      <c r="D174" s="102">
        <v>0</v>
      </c>
      <c r="E174" s="102">
        <v>0</v>
      </c>
      <c r="F174" s="102">
        <v>0</v>
      </c>
      <c r="G174" s="102">
        <v>0</v>
      </c>
      <c r="H174" s="129">
        <v>0</v>
      </c>
      <c r="I174" s="130" t="s">
        <v>78</v>
      </c>
      <c r="M174" s="122" t="s">
        <v>243</v>
      </c>
      <c r="N174" s="122" t="s">
        <v>262</v>
      </c>
      <c r="O174" s="122" t="s">
        <v>255</v>
      </c>
      <c r="P174" s="122" t="s">
        <v>157</v>
      </c>
      <c r="Q174" s="122" t="s">
        <v>157</v>
      </c>
      <c r="R174" s="122" t="s">
        <v>245</v>
      </c>
      <c r="S174" s="122" t="s">
        <v>157</v>
      </c>
      <c r="T174" s="122" t="str">
        <f aca="true" t="shared" si="4" ref="T174:T206">U174&amp;V174&amp;W174&amp;X174&amp;Y174&amp;Z174&amp;AA174&amp;AB174&amp;AC174&amp;AD174&amp;AE174</f>
        <v>O4657SUPPLYPPRECPTS_Z_Z_Z_Z_ZWEIGHT_ZKT</v>
      </c>
      <c r="U174" s="95" t="s">
        <v>229</v>
      </c>
      <c r="V174" s="98" t="s">
        <v>203</v>
      </c>
      <c r="W174" s="98" t="s">
        <v>218</v>
      </c>
      <c r="X174" s="98" t="s">
        <v>157</v>
      </c>
      <c r="Y174" s="98" t="s">
        <v>157</v>
      </c>
      <c r="Z174" s="98" t="s">
        <v>157</v>
      </c>
      <c r="AA174" s="98" t="s">
        <v>157</v>
      </c>
      <c r="AB174" s="98" t="s">
        <v>157</v>
      </c>
      <c r="AC174" s="98" t="s">
        <v>193</v>
      </c>
      <c r="AD174" s="98" t="s">
        <v>157</v>
      </c>
      <c r="AE174" s="98" t="s">
        <v>194</v>
      </c>
    </row>
    <row r="175" spans="1:31" ht="15">
      <c r="A175" s="80" t="s">
        <v>98</v>
      </c>
      <c r="B175" s="81" t="s">
        <v>108</v>
      </c>
      <c r="C175" s="104">
        <v>0</v>
      </c>
      <c r="D175" s="104">
        <v>7</v>
      </c>
      <c r="E175" s="104">
        <v>2</v>
      </c>
      <c r="F175" s="104">
        <v>1.1</v>
      </c>
      <c r="G175" s="104">
        <v>1.412</v>
      </c>
      <c r="H175" s="133">
        <v>9.619</v>
      </c>
      <c r="I175" s="134" t="s">
        <v>78</v>
      </c>
      <c r="M175" s="122" t="s">
        <v>243</v>
      </c>
      <c r="N175" s="122" t="s">
        <v>262</v>
      </c>
      <c r="O175" s="122" t="s">
        <v>257</v>
      </c>
      <c r="P175" s="122" t="s">
        <v>157</v>
      </c>
      <c r="Q175" s="122" t="s">
        <v>157</v>
      </c>
      <c r="R175" s="122" t="s">
        <v>245</v>
      </c>
      <c r="S175" s="122" t="s">
        <v>157</v>
      </c>
      <c r="T175" s="122" t="str">
        <f t="shared" si="4"/>
        <v>O4657PRODUCTREFGROUT_Z_Z_Z_Z_ZWEIGHT_ZKT</v>
      </c>
      <c r="U175" s="95" t="s">
        <v>229</v>
      </c>
      <c r="V175" s="95" t="s">
        <v>191</v>
      </c>
      <c r="W175" s="95" t="s">
        <v>222</v>
      </c>
      <c r="X175" s="95" t="s">
        <v>157</v>
      </c>
      <c r="Y175" s="95" t="s">
        <v>157</v>
      </c>
      <c r="Z175" s="95" t="s">
        <v>157</v>
      </c>
      <c r="AA175" s="95" t="s">
        <v>157</v>
      </c>
      <c r="AB175" s="95" t="s">
        <v>157</v>
      </c>
      <c r="AC175" s="95" t="s">
        <v>193</v>
      </c>
      <c r="AD175" s="95" t="s">
        <v>157</v>
      </c>
      <c r="AE175" s="95" t="s">
        <v>194</v>
      </c>
    </row>
    <row r="176" spans="1:31" ht="15">
      <c r="A176" s="80" t="s">
        <v>98</v>
      </c>
      <c r="B176" s="81" t="s">
        <v>109</v>
      </c>
      <c r="C176" s="104">
        <v>0</v>
      </c>
      <c r="D176" s="104">
        <v>0</v>
      </c>
      <c r="E176" s="104">
        <v>0</v>
      </c>
      <c r="F176" s="104">
        <v>0</v>
      </c>
      <c r="G176" s="104">
        <v>0</v>
      </c>
      <c r="H176" s="133">
        <v>0</v>
      </c>
      <c r="I176" s="134" t="s">
        <v>78</v>
      </c>
      <c r="M176" s="122" t="s">
        <v>243</v>
      </c>
      <c r="N176" s="122" t="s">
        <v>262</v>
      </c>
      <c r="O176" s="122" t="s">
        <v>258</v>
      </c>
      <c r="P176" s="122" t="s">
        <v>157</v>
      </c>
      <c r="Q176" s="122" t="s">
        <v>157</v>
      </c>
      <c r="R176" s="122" t="s">
        <v>245</v>
      </c>
      <c r="S176" s="122" t="s">
        <v>157</v>
      </c>
      <c r="T176" s="122" t="str">
        <f t="shared" si="4"/>
        <v>O4657SUPPLYRECYCLED_Z_Z_Z_Z_ZWEIGHT_ZKT</v>
      </c>
      <c r="U176" s="95" t="s">
        <v>229</v>
      </c>
      <c r="V176" s="95" t="s">
        <v>203</v>
      </c>
      <c r="W176" s="95" t="s">
        <v>223</v>
      </c>
      <c r="X176" s="95" t="s">
        <v>157</v>
      </c>
      <c r="Y176" s="95" t="s">
        <v>157</v>
      </c>
      <c r="Z176" s="95" t="s">
        <v>157</v>
      </c>
      <c r="AA176" s="95" t="s">
        <v>157</v>
      </c>
      <c r="AB176" s="95" t="s">
        <v>157</v>
      </c>
      <c r="AC176" s="95" t="s">
        <v>193</v>
      </c>
      <c r="AD176" s="95" t="s">
        <v>157</v>
      </c>
      <c r="AE176" s="95" t="s">
        <v>194</v>
      </c>
    </row>
    <row r="177" spans="1:31" ht="15">
      <c r="A177" s="80" t="s">
        <v>98</v>
      </c>
      <c r="B177" s="81" t="s">
        <v>110</v>
      </c>
      <c r="C177" s="104">
        <v>0</v>
      </c>
      <c r="D177" s="104">
        <v>0</v>
      </c>
      <c r="E177" s="104">
        <v>0</v>
      </c>
      <c r="F177" s="104">
        <v>0</v>
      </c>
      <c r="G177" s="104">
        <v>0</v>
      </c>
      <c r="H177" s="133">
        <v>0</v>
      </c>
      <c r="I177" s="134" t="s">
        <v>78</v>
      </c>
      <c r="M177" s="122" t="s">
        <v>243</v>
      </c>
      <c r="N177" s="122" t="s">
        <v>262</v>
      </c>
      <c r="O177" s="122" t="s">
        <v>259</v>
      </c>
      <c r="P177" s="122" t="s">
        <v>157</v>
      </c>
      <c r="Q177" s="122" t="s">
        <v>157</v>
      </c>
      <c r="R177" s="122" t="s">
        <v>245</v>
      </c>
      <c r="S177" s="122" t="s">
        <v>157</v>
      </c>
      <c r="T177" s="122" t="str">
        <f t="shared" si="4"/>
        <v>O4657ENERGUSEREFFUEL_Z_Z_Z_Z_ZWEIGHT_ZKT</v>
      </c>
      <c r="U177" s="95" t="s">
        <v>229</v>
      </c>
      <c r="V177" s="95" t="s">
        <v>221</v>
      </c>
      <c r="W177" s="95" t="s">
        <v>224</v>
      </c>
      <c r="X177" s="95" t="s">
        <v>157</v>
      </c>
      <c r="Y177" s="95" t="s">
        <v>157</v>
      </c>
      <c r="Z177" s="95" t="s">
        <v>157</v>
      </c>
      <c r="AA177" s="95" t="s">
        <v>157</v>
      </c>
      <c r="AB177" s="95" t="s">
        <v>157</v>
      </c>
      <c r="AC177" s="95" t="s">
        <v>193</v>
      </c>
      <c r="AD177" s="95" t="s">
        <v>157</v>
      </c>
      <c r="AE177" s="95" t="s">
        <v>194</v>
      </c>
    </row>
    <row r="178" spans="1:31" ht="15">
      <c r="A178" s="80" t="s">
        <v>98</v>
      </c>
      <c r="B178" s="81" t="s">
        <v>88</v>
      </c>
      <c r="C178" s="104">
        <v>441</v>
      </c>
      <c r="D178" s="104">
        <v>576</v>
      </c>
      <c r="E178" s="104">
        <v>534</v>
      </c>
      <c r="F178" s="104">
        <v>547.6</v>
      </c>
      <c r="G178" s="104">
        <v>544.46</v>
      </c>
      <c r="H178" s="133">
        <v>541.767</v>
      </c>
      <c r="I178" s="134" t="s">
        <v>78</v>
      </c>
      <c r="M178" s="122" t="s">
        <v>243</v>
      </c>
      <c r="N178" s="122" t="s">
        <v>262</v>
      </c>
      <c r="O178" s="122" t="s">
        <v>169</v>
      </c>
      <c r="P178" s="122" t="s">
        <v>157</v>
      </c>
      <c r="Q178" s="122" t="s">
        <v>157</v>
      </c>
      <c r="R178" s="122" t="s">
        <v>245</v>
      </c>
      <c r="S178" s="122" t="s">
        <v>157</v>
      </c>
      <c r="T178" s="122" t="str">
        <f t="shared" si="4"/>
        <v>O4657IMPORTSTOTIMPSB_Z_Z_Z_Z_ZWEIGHT_ZKT</v>
      </c>
      <c r="U178" s="95" t="s">
        <v>229</v>
      </c>
      <c r="V178" s="95" t="s">
        <v>195</v>
      </c>
      <c r="W178" s="95" t="s">
        <v>196</v>
      </c>
      <c r="X178" s="95" t="s">
        <v>157</v>
      </c>
      <c r="Y178" s="95" t="s">
        <v>157</v>
      </c>
      <c r="Z178" s="95" t="s">
        <v>157</v>
      </c>
      <c r="AA178" s="95" t="s">
        <v>157</v>
      </c>
      <c r="AB178" s="95" t="s">
        <v>157</v>
      </c>
      <c r="AC178" s="95" t="s">
        <v>193</v>
      </c>
      <c r="AD178" s="95" t="s">
        <v>157</v>
      </c>
      <c r="AE178" s="95" t="s">
        <v>194</v>
      </c>
    </row>
    <row r="179" spans="1:31" ht="15">
      <c r="A179" s="80" t="s">
        <v>98</v>
      </c>
      <c r="B179" s="81" t="s">
        <v>89</v>
      </c>
      <c r="C179" s="104">
        <v>1</v>
      </c>
      <c r="D179" s="104">
        <v>0</v>
      </c>
      <c r="E179" s="104">
        <v>1</v>
      </c>
      <c r="F179" s="104">
        <v>1.3</v>
      </c>
      <c r="G179" s="104">
        <v>0.446</v>
      </c>
      <c r="H179" s="133">
        <v>1.291</v>
      </c>
      <c r="I179" s="134" t="s">
        <v>78</v>
      </c>
      <c r="M179" s="122" t="s">
        <v>243</v>
      </c>
      <c r="N179" s="122" t="s">
        <v>262</v>
      </c>
      <c r="O179" s="122" t="s">
        <v>170</v>
      </c>
      <c r="P179" s="122" t="s">
        <v>157</v>
      </c>
      <c r="Q179" s="122" t="s">
        <v>157</v>
      </c>
      <c r="R179" s="122" t="s">
        <v>245</v>
      </c>
      <c r="S179" s="122" t="s">
        <v>157</v>
      </c>
      <c r="T179" s="122" t="str">
        <f t="shared" si="4"/>
        <v>O4657EXPORTSTOTEXPSB_Z_Z_Z_Z_ZWEIGHT_ZKT</v>
      </c>
      <c r="U179" s="95" t="s">
        <v>229</v>
      </c>
      <c r="V179" s="95" t="s">
        <v>197</v>
      </c>
      <c r="W179" s="95" t="s">
        <v>198</v>
      </c>
      <c r="X179" s="95" t="s">
        <v>157</v>
      </c>
      <c r="Y179" s="95" t="s">
        <v>157</v>
      </c>
      <c r="Z179" s="95" t="s">
        <v>157</v>
      </c>
      <c r="AA179" s="95" t="s">
        <v>157</v>
      </c>
      <c r="AB179" s="95" t="s">
        <v>157</v>
      </c>
      <c r="AC179" s="95" t="s">
        <v>193</v>
      </c>
      <c r="AD179" s="95" t="s">
        <v>157</v>
      </c>
      <c r="AE179" s="95" t="s">
        <v>194</v>
      </c>
    </row>
    <row r="180" spans="1:31" ht="15">
      <c r="A180" s="80" t="s">
        <v>98</v>
      </c>
      <c r="B180" s="81" t="s">
        <v>111</v>
      </c>
      <c r="C180" s="104">
        <v>0</v>
      </c>
      <c r="D180" s="104">
        <v>0</v>
      </c>
      <c r="E180" s="104">
        <v>0</v>
      </c>
      <c r="F180" s="104">
        <v>0</v>
      </c>
      <c r="G180" s="104">
        <v>0</v>
      </c>
      <c r="H180" s="133">
        <v>0</v>
      </c>
      <c r="I180" s="134" t="s">
        <v>78</v>
      </c>
      <c r="M180" s="122" t="s">
        <v>243</v>
      </c>
      <c r="N180" s="122" t="s">
        <v>262</v>
      </c>
      <c r="O180" s="122" t="s">
        <v>260</v>
      </c>
      <c r="P180" s="122" t="s">
        <v>157</v>
      </c>
      <c r="Q180" s="122" t="s">
        <v>157</v>
      </c>
      <c r="R180" s="122" t="s">
        <v>245</v>
      </c>
      <c r="S180" s="122" t="s">
        <v>157</v>
      </c>
      <c r="T180" s="122" t="str">
        <f t="shared" si="4"/>
        <v>O4657MARBUNK_Z_Z_Z_Z_Z_ZWEIGHT_ZKT</v>
      </c>
      <c r="U180" s="95" t="s">
        <v>229</v>
      </c>
      <c r="V180" s="95" t="s">
        <v>225</v>
      </c>
      <c r="W180" s="95" t="s">
        <v>157</v>
      </c>
      <c r="X180" s="95" t="s">
        <v>157</v>
      </c>
      <c r="Y180" s="95" t="s">
        <v>157</v>
      </c>
      <c r="Z180" s="95" t="s">
        <v>157</v>
      </c>
      <c r="AA180" s="95" t="s">
        <v>157</v>
      </c>
      <c r="AB180" s="95" t="s">
        <v>157</v>
      </c>
      <c r="AC180" s="95" t="s">
        <v>193</v>
      </c>
      <c r="AD180" s="95" t="s">
        <v>157</v>
      </c>
      <c r="AE180" s="95" t="s">
        <v>194</v>
      </c>
    </row>
    <row r="181" spans="1:31" ht="15">
      <c r="A181" s="80" t="s">
        <v>98</v>
      </c>
      <c r="B181" s="81" t="s">
        <v>112</v>
      </c>
      <c r="C181" s="104">
        <v>0</v>
      </c>
      <c r="D181" s="104">
        <v>0</v>
      </c>
      <c r="E181" s="104">
        <v>0</v>
      </c>
      <c r="F181" s="104">
        <v>0</v>
      </c>
      <c r="G181" s="104">
        <v>0</v>
      </c>
      <c r="H181" s="133">
        <v>0</v>
      </c>
      <c r="I181" s="134" t="s">
        <v>78</v>
      </c>
      <c r="M181" s="122" t="s">
        <v>243</v>
      </c>
      <c r="N181" s="122" t="s">
        <v>262</v>
      </c>
      <c r="O181" s="122" t="s">
        <v>35</v>
      </c>
      <c r="P181" s="122" t="s">
        <v>157</v>
      </c>
      <c r="Q181" s="122" t="s">
        <v>157</v>
      </c>
      <c r="R181" s="122" t="s">
        <v>245</v>
      </c>
      <c r="S181" s="122" t="s">
        <v>157</v>
      </c>
      <c r="T181" s="122" t="str">
        <f t="shared" si="4"/>
        <v>O4657TRANSFERIPTRANSF_Z_Z_Z_Z_ZWEIGHT_ZKT</v>
      </c>
      <c r="U181" s="95" t="s">
        <v>229</v>
      </c>
      <c r="V181" s="95" t="s">
        <v>199</v>
      </c>
      <c r="W181" s="95" t="s">
        <v>219</v>
      </c>
      <c r="X181" s="95" t="s">
        <v>157</v>
      </c>
      <c r="Y181" s="95" t="s">
        <v>157</v>
      </c>
      <c r="Z181" s="95" t="s">
        <v>157</v>
      </c>
      <c r="AA181" s="95" t="s">
        <v>157</v>
      </c>
      <c r="AB181" s="95" t="s">
        <v>157</v>
      </c>
      <c r="AC181" s="95" t="s">
        <v>193</v>
      </c>
      <c r="AD181" s="95" t="s">
        <v>157</v>
      </c>
      <c r="AE181" s="95" t="s">
        <v>194</v>
      </c>
    </row>
    <row r="182" spans="1:31" ht="15">
      <c r="A182" s="80" t="s">
        <v>98</v>
      </c>
      <c r="B182" s="81" t="s">
        <v>87</v>
      </c>
      <c r="C182" s="104">
        <v>0</v>
      </c>
      <c r="D182" s="104">
        <v>0</v>
      </c>
      <c r="E182" s="104">
        <v>0</v>
      </c>
      <c r="F182" s="104">
        <v>0</v>
      </c>
      <c r="G182" s="104">
        <v>0</v>
      </c>
      <c r="H182" s="133">
        <v>0</v>
      </c>
      <c r="I182" s="134" t="s">
        <v>78</v>
      </c>
      <c r="M182" s="122" t="s">
        <v>243</v>
      </c>
      <c r="N182" s="122" t="s">
        <v>262</v>
      </c>
      <c r="O182" s="122" t="s">
        <v>56</v>
      </c>
      <c r="P182" s="122" t="s">
        <v>157</v>
      </c>
      <c r="Q182" s="122" t="s">
        <v>157</v>
      </c>
      <c r="R182" s="122" t="s">
        <v>245</v>
      </c>
      <c r="S182" s="122" t="s">
        <v>157</v>
      </c>
      <c r="T182" s="122" t="str">
        <f t="shared" si="4"/>
        <v>O4657TRANSFERPTRANSF_Z_Z_Z_Z_ZWEIGHT_ZKT</v>
      </c>
      <c r="U182" s="95" t="s">
        <v>229</v>
      </c>
      <c r="V182" s="95" t="s">
        <v>199</v>
      </c>
      <c r="W182" s="95" t="s">
        <v>212</v>
      </c>
      <c r="X182" s="95" t="s">
        <v>157</v>
      </c>
      <c r="Y182" s="95" t="s">
        <v>157</v>
      </c>
      <c r="Z182" s="95" t="s">
        <v>157</v>
      </c>
      <c r="AA182" s="95" t="s">
        <v>157</v>
      </c>
      <c r="AB182" s="95" t="s">
        <v>157</v>
      </c>
      <c r="AC182" s="95" t="s">
        <v>193</v>
      </c>
      <c r="AD182" s="95" t="s">
        <v>157</v>
      </c>
      <c r="AE182" s="95" t="s">
        <v>194</v>
      </c>
    </row>
    <row r="183" spans="1:31" ht="15">
      <c r="A183" s="80" t="s">
        <v>98</v>
      </c>
      <c r="B183" s="81" t="s">
        <v>91</v>
      </c>
      <c r="C183" s="104">
        <v>-17</v>
      </c>
      <c r="D183" s="104">
        <v>14</v>
      </c>
      <c r="E183" s="104">
        <v>2</v>
      </c>
      <c r="F183" s="104">
        <v>-7.5</v>
      </c>
      <c r="G183" s="104">
        <v>4.9</v>
      </c>
      <c r="H183" s="133">
        <v>-6.03</v>
      </c>
      <c r="I183" s="134" t="s">
        <v>78</v>
      </c>
      <c r="M183" s="122" t="s">
        <v>243</v>
      </c>
      <c r="N183" s="122" t="s">
        <v>262</v>
      </c>
      <c r="O183" s="122" t="s">
        <v>248</v>
      </c>
      <c r="P183" s="122" t="s">
        <v>157</v>
      </c>
      <c r="Q183" s="122" t="s">
        <v>157</v>
      </c>
      <c r="R183" s="122" t="s">
        <v>245</v>
      </c>
      <c r="S183" s="122" t="s">
        <v>157</v>
      </c>
      <c r="T183" s="122" t="str">
        <f t="shared" si="4"/>
        <v>O4657STOCKSSTOCKCH_Z_ZNATTER_Z_ZWEIGHT_ZKT</v>
      </c>
      <c r="U183" s="95" t="s">
        <v>229</v>
      </c>
      <c r="V183" s="95" t="s">
        <v>184</v>
      </c>
      <c r="W183" s="95" t="s">
        <v>201</v>
      </c>
      <c r="X183" s="95" t="s">
        <v>157</v>
      </c>
      <c r="Y183" s="95" t="s">
        <v>157</v>
      </c>
      <c r="Z183" s="95" t="s">
        <v>202</v>
      </c>
      <c r="AA183" s="95" t="s">
        <v>157</v>
      </c>
      <c r="AB183" s="95" t="s">
        <v>157</v>
      </c>
      <c r="AC183" s="95" t="s">
        <v>193</v>
      </c>
      <c r="AD183" s="95" t="s">
        <v>157</v>
      </c>
      <c r="AE183" s="95" t="s">
        <v>194</v>
      </c>
    </row>
    <row r="184" spans="1:31" ht="17.25" thickBot="1">
      <c r="A184" s="90" t="s">
        <v>98</v>
      </c>
      <c r="B184" s="91" t="s">
        <v>113</v>
      </c>
      <c r="C184" s="111">
        <v>423</v>
      </c>
      <c r="D184" s="111">
        <v>597</v>
      </c>
      <c r="E184" s="111">
        <v>537</v>
      </c>
      <c r="F184" s="111">
        <v>539.9</v>
      </c>
      <c r="G184" s="111">
        <v>550.326</v>
      </c>
      <c r="H184" s="147">
        <v>544.065</v>
      </c>
      <c r="I184" s="148" t="s">
        <v>78</v>
      </c>
      <c r="M184" s="122" t="s">
        <v>243</v>
      </c>
      <c r="N184" s="122" t="s">
        <v>262</v>
      </c>
      <c r="O184" s="122" t="s">
        <v>256</v>
      </c>
      <c r="P184" s="122" t="s">
        <v>157</v>
      </c>
      <c r="Q184" s="122" t="s">
        <v>157</v>
      </c>
      <c r="R184" s="122" t="s">
        <v>245</v>
      </c>
      <c r="S184" s="122" t="s">
        <v>157</v>
      </c>
      <c r="T184" s="122" t="str">
        <f t="shared" si="4"/>
        <v>O4657SUPPLYINLDEMC_Z_Z_Z_Z_ZWEIGHT_ZKT</v>
      </c>
      <c r="U184" s="95" t="s">
        <v>229</v>
      </c>
      <c r="V184" s="95" t="s">
        <v>203</v>
      </c>
      <c r="W184" s="95" t="s">
        <v>220</v>
      </c>
      <c r="X184" s="95" t="s">
        <v>157</v>
      </c>
      <c r="Y184" s="95" t="s">
        <v>157</v>
      </c>
      <c r="Z184" s="95" t="s">
        <v>157</v>
      </c>
      <c r="AA184" s="95" t="s">
        <v>157</v>
      </c>
      <c r="AB184" s="95" t="s">
        <v>157</v>
      </c>
      <c r="AC184" s="95" t="s">
        <v>193</v>
      </c>
      <c r="AD184" s="95" t="s">
        <v>157</v>
      </c>
      <c r="AE184" s="95" t="s">
        <v>194</v>
      </c>
    </row>
    <row r="185" spans="1:31" ht="15">
      <c r="A185" s="78" t="s">
        <v>122</v>
      </c>
      <c r="B185" s="79" t="s">
        <v>107</v>
      </c>
      <c r="C185" s="102">
        <v>0</v>
      </c>
      <c r="D185" s="102">
        <v>0</v>
      </c>
      <c r="E185" s="102">
        <v>0</v>
      </c>
      <c r="F185" s="102">
        <v>0</v>
      </c>
      <c r="G185" s="102">
        <v>0</v>
      </c>
      <c r="H185" s="129">
        <v>0</v>
      </c>
      <c r="I185" s="130" t="s">
        <v>78</v>
      </c>
      <c r="M185" s="122" t="s">
        <v>243</v>
      </c>
      <c r="N185" s="122" t="s">
        <v>230</v>
      </c>
      <c r="O185" s="122" t="s">
        <v>255</v>
      </c>
      <c r="P185" s="122" t="s">
        <v>157</v>
      </c>
      <c r="Q185" s="122" t="s">
        <v>157</v>
      </c>
      <c r="R185" s="122" t="s">
        <v>245</v>
      </c>
      <c r="S185" s="122" t="s">
        <v>157</v>
      </c>
      <c r="T185" s="122" t="str">
        <f t="shared" si="4"/>
        <v>O4651SUPPLYPPRECPTS_Z_Z_Z_Z_ZWEIGHT_ZKT</v>
      </c>
      <c r="U185" s="95" t="s">
        <v>230</v>
      </c>
      <c r="V185" s="98" t="s">
        <v>203</v>
      </c>
      <c r="W185" s="98" t="s">
        <v>218</v>
      </c>
      <c r="X185" s="98" t="s">
        <v>157</v>
      </c>
      <c r="Y185" s="98" t="s">
        <v>157</v>
      </c>
      <c r="Z185" s="98" t="s">
        <v>157</v>
      </c>
      <c r="AA185" s="98" t="s">
        <v>157</v>
      </c>
      <c r="AB185" s="98" t="s">
        <v>157</v>
      </c>
      <c r="AC185" s="98" t="s">
        <v>193</v>
      </c>
      <c r="AD185" s="98" t="s">
        <v>157</v>
      </c>
      <c r="AE185" s="98" t="s">
        <v>194</v>
      </c>
    </row>
    <row r="186" spans="1:31" ht="15">
      <c r="A186" s="80" t="s">
        <v>122</v>
      </c>
      <c r="B186" s="81" t="s">
        <v>108</v>
      </c>
      <c r="C186" s="104">
        <v>0</v>
      </c>
      <c r="D186" s="104">
        <v>0</v>
      </c>
      <c r="E186" s="104">
        <v>0</v>
      </c>
      <c r="F186" s="104">
        <v>0</v>
      </c>
      <c r="G186" s="104">
        <v>0</v>
      </c>
      <c r="H186" s="133">
        <v>0</v>
      </c>
      <c r="I186" s="134" t="s">
        <v>78</v>
      </c>
      <c r="M186" s="122" t="s">
        <v>243</v>
      </c>
      <c r="N186" s="122" t="s">
        <v>230</v>
      </c>
      <c r="O186" s="122" t="s">
        <v>257</v>
      </c>
      <c r="P186" s="122" t="s">
        <v>157</v>
      </c>
      <c r="Q186" s="122" t="s">
        <v>157</v>
      </c>
      <c r="R186" s="122" t="s">
        <v>245</v>
      </c>
      <c r="S186" s="122" t="s">
        <v>157</v>
      </c>
      <c r="T186" s="122" t="str">
        <f t="shared" si="4"/>
        <v>O4651PRODUCTREFGROUT_Z_Z_Z_Z_ZWEIGHT_ZKT</v>
      </c>
      <c r="U186" s="95" t="s">
        <v>230</v>
      </c>
      <c r="V186" s="95" t="s">
        <v>191</v>
      </c>
      <c r="W186" s="95" t="s">
        <v>222</v>
      </c>
      <c r="X186" s="95" t="s">
        <v>157</v>
      </c>
      <c r="Y186" s="95" t="s">
        <v>157</v>
      </c>
      <c r="Z186" s="95" t="s">
        <v>157</v>
      </c>
      <c r="AA186" s="95" t="s">
        <v>157</v>
      </c>
      <c r="AB186" s="95" t="s">
        <v>157</v>
      </c>
      <c r="AC186" s="95" t="s">
        <v>193</v>
      </c>
      <c r="AD186" s="95" t="s">
        <v>157</v>
      </c>
      <c r="AE186" s="95" t="s">
        <v>194</v>
      </c>
    </row>
    <row r="187" spans="1:31" ht="15">
      <c r="A187" s="80" t="s">
        <v>122</v>
      </c>
      <c r="B187" s="81" t="s">
        <v>109</v>
      </c>
      <c r="C187" s="104">
        <v>0</v>
      </c>
      <c r="D187" s="104">
        <v>0</v>
      </c>
      <c r="E187" s="104">
        <v>0</v>
      </c>
      <c r="F187" s="104">
        <v>0</v>
      </c>
      <c r="G187" s="104">
        <v>0</v>
      </c>
      <c r="H187" s="133">
        <v>0</v>
      </c>
      <c r="I187" s="134" t="s">
        <v>78</v>
      </c>
      <c r="M187" s="122" t="s">
        <v>243</v>
      </c>
      <c r="N187" s="122" t="s">
        <v>230</v>
      </c>
      <c r="O187" s="122" t="s">
        <v>258</v>
      </c>
      <c r="P187" s="122" t="s">
        <v>157</v>
      </c>
      <c r="Q187" s="122" t="s">
        <v>157</v>
      </c>
      <c r="R187" s="122" t="s">
        <v>245</v>
      </c>
      <c r="S187" s="122" t="s">
        <v>157</v>
      </c>
      <c r="T187" s="122" t="str">
        <f t="shared" si="4"/>
        <v>O4651SUPPLYRECYCLED_Z_Z_Z_Z_ZWEIGHT_ZKT</v>
      </c>
      <c r="U187" s="95" t="s">
        <v>230</v>
      </c>
      <c r="V187" s="95" t="s">
        <v>203</v>
      </c>
      <c r="W187" s="95" t="s">
        <v>223</v>
      </c>
      <c r="X187" s="95" t="s">
        <v>157</v>
      </c>
      <c r="Y187" s="95" t="s">
        <v>157</v>
      </c>
      <c r="Z187" s="95" t="s">
        <v>157</v>
      </c>
      <c r="AA187" s="95" t="s">
        <v>157</v>
      </c>
      <c r="AB187" s="95" t="s">
        <v>157</v>
      </c>
      <c r="AC187" s="95" t="s">
        <v>193</v>
      </c>
      <c r="AD187" s="95" t="s">
        <v>157</v>
      </c>
      <c r="AE187" s="95" t="s">
        <v>194</v>
      </c>
    </row>
    <row r="188" spans="1:31" ht="15">
      <c r="A188" s="80" t="s">
        <v>122</v>
      </c>
      <c r="B188" s="81" t="s">
        <v>110</v>
      </c>
      <c r="C188" s="104">
        <v>0</v>
      </c>
      <c r="D188" s="104">
        <v>0</v>
      </c>
      <c r="E188" s="104">
        <v>0</v>
      </c>
      <c r="F188" s="104">
        <v>0</v>
      </c>
      <c r="G188" s="104">
        <v>0</v>
      </c>
      <c r="H188" s="133">
        <v>0</v>
      </c>
      <c r="I188" s="134" t="s">
        <v>78</v>
      </c>
      <c r="M188" s="122" t="s">
        <v>243</v>
      </c>
      <c r="N188" s="122" t="s">
        <v>230</v>
      </c>
      <c r="O188" s="122" t="s">
        <v>259</v>
      </c>
      <c r="P188" s="122" t="s">
        <v>157</v>
      </c>
      <c r="Q188" s="122" t="s">
        <v>157</v>
      </c>
      <c r="R188" s="122" t="s">
        <v>245</v>
      </c>
      <c r="S188" s="122" t="s">
        <v>157</v>
      </c>
      <c r="T188" s="122" t="str">
        <f t="shared" si="4"/>
        <v>O4651ENERGUSEREFFUEL_Z_Z_Z_Z_ZWEIGHT_ZKT</v>
      </c>
      <c r="U188" s="95" t="s">
        <v>230</v>
      </c>
      <c r="V188" s="95" t="s">
        <v>221</v>
      </c>
      <c r="W188" s="95" t="s">
        <v>224</v>
      </c>
      <c r="X188" s="95" t="s">
        <v>157</v>
      </c>
      <c r="Y188" s="95" t="s">
        <v>157</v>
      </c>
      <c r="Z188" s="95" t="s">
        <v>157</v>
      </c>
      <c r="AA188" s="95" t="s">
        <v>157</v>
      </c>
      <c r="AB188" s="95" t="s">
        <v>157</v>
      </c>
      <c r="AC188" s="95" t="s">
        <v>193</v>
      </c>
      <c r="AD188" s="95" t="s">
        <v>157</v>
      </c>
      <c r="AE188" s="95" t="s">
        <v>194</v>
      </c>
    </row>
    <row r="189" spans="1:31" ht="15">
      <c r="A189" s="80" t="s">
        <v>122</v>
      </c>
      <c r="B189" s="81" t="s">
        <v>88</v>
      </c>
      <c r="C189" s="104">
        <v>0</v>
      </c>
      <c r="D189" s="104">
        <v>0</v>
      </c>
      <c r="E189" s="104">
        <v>0</v>
      </c>
      <c r="F189" s="104">
        <v>0</v>
      </c>
      <c r="G189" s="104">
        <v>0</v>
      </c>
      <c r="H189" s="133">
        <v>0</v>
      </c>
      <c r="I189" s="134" t="s">
        <v>78</v>
      </c>
      <c r="M189" s="122" t="s">
        <v>243</v>
      </c>
      <c r="N189" s="122" t="s">
        <v>230</v>
      </c>
      <c r="O189" s="122" t="s">
        <v>169</v>
      </c>
      <c r="P189" s="122" t="s">
        <v>157</v>
      </c>
      <c r="Q189" s="122" t="s">
        <v>157</v>
      </c>
      <c r="R189" s="122" t="s">
        <v>245</v>
      </c>
      <c r="S189" s="122" t="s">
        <v>157</v>
      </c>
      <c r="T189" s="122" t="str">
        <f t="shared" si="4"/>
        <v>O4651IMPORTSTOTIMPSB_Z_Z_Z_Z_ZWEIGHT_ZKT</v>
      </c>
      <c r="U189" s="95" t="s">
        <v>230</v>
      </c>
      <c r="V189" s="95" t="s">
        <v>195</v>
      </c>
      <c r="W189" s="95" t="s">
        <v>196</v>
      </c>
      <c r="X189" s="95" t="s">
        <v>157</v>
      </c>
      <c r="Y189" s="95" t="s">
        <v>157</v>
      </c>
      <c r="Z189" s="95" t="s">
        <v>157</v>
      </c>
      <c r="AA189" s="95" t="s">
        <v>157</v>
      </c>
      <c r="AB189" s="95" t="s">
        <v>157</v>
      </c>
      <c r="AC189" s="95" t="s">
        <v>193</v>
      </c>
      <c r="AD189" s="95" t="s">
        <v>157</v>
      </c>
      <c r="AE189" s="95" t="s">
        <v>194</v>
      </c>
    </row>
    <row r="190" spans="1:31" ht="15">
      <c r="A190" s="80" t="s">
        <v>122</v>
      </c>
      <c r="B190" s="81" t="s">
        <v>89</v>
      </c>
      <c r="C190" s="104">
        <v>0</v>
      </c>
      <c r="D190" s="104">
        <v>0</v>
      </c>
      <c r="E190" s="104">
        <v>0</v>
      </c>
      <c r="F190" s="104">
        <v>0</v>
      </c>
      <c r="G190" s="104">
        <v>0</v>
      </c>
      <c r="H190" s="133">
        <v>0</v>
      </c>
      <c r="I190" s="134" t="s">
        <v>78</v>
      </c>
      <c r="M190" s="122" t="s">
        <v>243</v>
      </c>
      <c r="N190" s="122" t="s">
        <v>230</v>
      </c>
      <c r="O190" s="122" t="s">
        <v>170</v>
      </c>
      <c r="P190" s="122" t="s">
        <v>157</v>
      </c>
      <c r="Q190" s="122" t="s">
        <v>157</v>
      </c>
      <c r="R190" s="122" t="s">
        <v>245</v>
      </c>
      <c r="S190" s="122" t="s">
        <v>157</v>
      </c>
      <c r="T190" s="122" t="str">
        <f t="shared" si="4"/>
        <v>O4651EXPORTSTOTEXPSB_Z_Z_Z_Z_ZWEIGHT_ZKT</v>
      </c>
      <c r="U190" s="95" t="s">
        <v>230</v>
      </c>
      <c r="V190" s="95" t="s">
        <v>197</v>
      </c>
      <c r="W190" s="95" t="s">
        <v>198</v>
      </c>
      <c r="X190" s="95" t="s">
        <v>157</v>
      </c>
      <c r="Y190" s="95" t="s">
        <v>157</v>
      </c>
      <c r="Z190" s="95" t="s">
        <v>157</v>
      </c>
      <c r="AA190" s="95" t="s">
        <v>157</v>
      </c>
      <c r="AB190" s="95" t="s">
        <v>157</v>
      </c>
      <c r="AC190" s="95" t="s">
        <v>193</v>
      </c>
      <c r="AD190" s="95" t="s">
        <v>157</v>
      </c>
      <c r="AE190" s="95" t="s">
        <v>194</v>
      </c>
    </row>
    <row r="191" spans="1:31" ht="15">
      <c r="A191" s="80" t="s">
        <v>122</v>
      </c>
      <c r="B191" s="81" t="s">
        <v>111</v>
      </c>
      <c r="C191" s="104">
        <v>0</v>
      </c>
      <c r="D191" s="104">
        <v>0</v>
      </c>
      <c r="E191" s="104">
        <v>0</v>
      </c>
      <c r="F191" s="104">
        <v>0</v>
      </c>
      <c r="G191" s="104">
        <v>0</v>
      </c>
      <c r="H191" s="133">
        <v>0</v>
      </c>
      <c r="I191" s="134" t="s">
        <v>78</v>
      </c>
      <c r="M191" s="122" t="s">
        <v>243</v>
      </c>
      <c r="N191" s="122" t="s">
        <v>230</v>
      </c>
      <c r="O191" s="122" t="s">
        <v>260</v>
      </c>
      <c r="P191" s="122" t="s">
        <v>157</v>
      </c>
      <c r="Q191" s="122" t="s">
        <v>157</v>
      </c>
      <c r="R191" s="122" t="s">
        <v>245</v>
      </c>
      <c r="S191" s="122" t="s">
        <v>157</v>
      </c>
      <c r="T191" s="122" t="str">
        <f t="shared" si="4"/>
        <v>O4651MARBUNK_Z_Z_Z_Z_Z_ZWEIGHT_ZKT</v>
      </c>
      <c r="U191" s="95" t="s">
        <v>230</v>
      </c>
      <c r="V191" s="95" t="s">
        <v>225</v>
      </c>
      <c r="W191" s="95" t="s">
        <v>157</v>
      </c>
      <c r="X191" s="95" t="s">
        <v>157</v>
      </c>
      <c r="Y191" s="95" t="s">
        <v>157</v>
      </c>
      <c r="Z191" s="95" t="s">
        <v>157</v>
      </c>
      <c r="AA191" s="95" t="s">
        <v>157</v>
      </c>
      <c r="AB191" s="95" t="s">
        <v>157</v>
      </c>
      <c r="AC191" s="95" t="s">
        <v>193</v>
      </c>
      <c r="AD191" s="95" t="s">
        <v>157</v>
      </c>
      <c r="AE191" s="95" t="s">
        <v>194</v>
      </c>
    </row>
    <row r="192" spans="1:31" ht="15">
      <c r="A192" s="80" t="s">
        <v>122</v>
      </c>
      <c r="B192" s="81" t="s">
        <v>112</v>
      </c>
      <c r="C192" s="104">
        <v>0</v>
      </c>
      <c r="D192" s="104">
        <v>0</v>
      </c>
      <c r="E192" s="104">
        <v>0</v>
      </c>
      <c r="F192" s="104">
        <v>0</v>
      </c>
      <c r="G192" s="104">
        <v>0</v>
      </c>
      <c r="H192" s="133">
        <v>0</v>
      </c>
      <c r="I192" s="134" t="s">
        <v>78</v>
      </c>
      <c r="M192" s="122" t="s">
        <v>243</v>
      </c>
      <c r="N192" s="122" t="s">
        <v>230</v>
      </c>
      <c r="O192" s="122" t="s">
        <v>35</v>
      </c>
      <c r="P192" s="122" t="s">
        <v>157</v>
      </c>
      <c r="Q192" s="122" t="s">
        <v>157</v>
      </c>
      <c r="R192" s="122" t="s">
        <v>245</v>
      </c>
      <c r="S192" s="122" t="s">
        <v>157</v>
      </c>
      <c r="T192" s="122" t="str">
        <f t="shared" si="4"/>
        <v>O4651TRANSFERIPTRANSF_Z_Z_Z_Z_ZWEIGHT_ZKT</v>
      </c>
      <c r="U192" s="95" t="s">
        <v>230</v>
      </c>
      <c r="V192" s="95" t="s">
        <v>199</v>
      </c>
      <c r="W192" s="95" t="s">
        <v>219</v>
      </c>
      <c r="X192" s="95" t="s">
        <v>157</v>
      </c>
      <c r="Y192" s="95" t="s">
        <v>157</v>
      </c>
      <c r="Z192" s="95" t="s">
        <v>157</v>
      </c>
      <c r="AA192" s="95" t="s">
        <v>157</v>
      </c>
      <c r="AB192" s="95" t="s">
        <v>157</v>
      </c>
      <c r="AC192" s="95" t="s">
        <v>193</v>
      </c>
      <c r="AD192" s="95" t="s">
        <v>157</v>
      </c>
      <c r="AE192" s="95" t="s">
        <v>194</v>
      </c>
    </row>
    <row r="193" spans="1:31" ht="15">
      <c r="A193" s="80" t="s">
        <v>122</v>
      </c>
      <c r="B193" s="81" t="s">
        <v>87</v>
      </c>
      <c r="C193" s="104">
        <v>0</v>
      </c>
      <c r="D193" s="104">
        <v>0</v>
      </c>
      <c r="E193" s="104">
        <v>0</v>
      </c>
      <c r="F193" s="104">
        <v>0</v>
      </c>
      <c r="G193" s="104">
        <v>0</v>
      </c>
      <c r="H193" s="133">
        <v>0</v>
      </c>
      <c r="I193" s="134" t="s">
        <v>78</v>
      </c>
      <c r="M193" s="122" t="s">
        <v>243</v>
      </c>
      <c r="N193" s="122" t="s">
        <v>230</v>
      </c>
      <c r="O193" s="122" t="s">
        <v>56</v>
      </c>
      <c r="P193" s="122" t="s">
        <v>157</v>
      </c>
      <c r="Q193" s="122" t="s">
        <v>157</v>
      </c>
      <c r="R193" s="122" t="s">
        <v>245</v>
      </c>
      <c r="S193" s="122" t="s">
        <v>157</v>
      </c>
      <c r="T193" s="122" t="str">
        <f t="shared" si="4"/>
        <v>O4651TRANSFERPTRANSF_Z_Z_Z_Z_ZWEIGHT_ZKT</v>
      </c>
      <c r="U193" s="95" t="s">
        <v>230</v>
      </c>
      <c r="V193" s="95" t="s">
        <v>199</v>
      </c>
      <c r="W193" s="95" t="s">
        <v>212</v>
      </c>
      <c r="X193" s="95" t="s">
        <v>157</v>
      </c>
      <c r="Y193" s="95" t="s">
        <v>157</v>
      </c>
      <c r="Z193" s="95" t="s">
        <v>157</v>
      </c>
      <c r="AA193" s="95" t="s">
        <v>157</v>
      </c>
      <c r="AB193" s="95" t="s">
        <v>157</v>
      </c>
      <c r="AC193" s="95" t="s">
        <v>193</v>
      </c>
      <c r="AD193" s="95" t="s">
        <v>157</v>
      </c>
      <c r="AE193" s="95" t="s">
        <v>194</v>
      </c>
    </row>
    <row r="194" spans="1:31" ht="15">
      <c r="A194" s="80" t="s">
        <v>122</v>
      </c>
      <c r="B194" s="81" t="s">
        <v>91</v>
      </c>
      <c r="C194" s="104">
        <v>0</v>
      </c>
      <c r="D194" s="104">
        <v>0</v>
      </c>
      <c r="E194" s="104">
        <v>0</v>
      </c>
      <c r="F194" s="104">
        <v>0</v>
      </c>
      <c r="G194" s="104">
        <v>0</v>
      </c>
      <c r="H194" s="133">
        <v>0</v>
      </c>
      <c r="I194" s="134" t="s">
        <v>78</v>
      </c>
      <c r="M194" s="122" t="s">
        <v>243</v>
      </c>
      <c r="N194" s="122" t="s">
        <v>230</v>
      </c>
      <c r="O194" s="122" t="s">
        <v>248</v>
      </c>
      <c r="P194" s="122" t="s">
        <v>157</v>
      </c>
      <c r="Q194" s="122" t="s">
        <v>157</v>
      </c>
      <c r="R194" s="122" t="s">
        <v>245</v>
      </c>
      <c r="S194" s="122" t="s">
        <v>157</v>
      </c>
      <c r="T194" s="122" t="str">
        <f t="shared" si="4"/>
        <v>O4651STOCKSSTOCKCH_Z_ZNATTER_Z_ZWEIGHT_ZKT</v>
      </c>
      <c r="U194" s="95" t="s">
        <v>230</v>
      </c>
      <c r="V194" s="95" t="s">
        <v>184</v>
      </c>
      <c r="W194" s="95" t="s">
        <v>201</v>
      </c>
      <c r="X194" s="95" t="s">
        <v>157</v>
      </c>
      <c r="Y194" s="95" t="s">
        <v>157</v>
      </c>
      <c r="Z194" s="95" t="s">
        <v>202</v>
      </c>
      <c r="AA194" s="95" t="s">
        <v>157</v>
      </c>
      <c r="AB194" s="95" t="s">
        <v>157</v>
      </c>
      <c r="AC194" s="95" t="s">
        <v>193</v>
      </c>
      <c r="AD194" s="95" t="s">
        <v>157</v>
      </c>
      <c r="AE194" s="95" t="s">
        <v>194</v>
      </c>
    </row>
    <row r="195" spans="1:31" ht="17.25" thickBot="1">
      <c r="A195" s="90" t="s">
        <v>122</v>
      </c>
      <c r="B195" s="91" t="s">
        <v>113</v>
      </c>
      <c r="C195" s="111">
        <v>0</v>
      </c>
      <c r="D195" s="111">
        <v>0</v>
      </c>
      <c r="E195" s="111">
        <v>0</v>
      </c>
      <c r="F195" s="111">
        <v>0</v>
      </c>
      <c r="G195" s="111">
        <v>0</v>
      </c>
      <c r="H195" s="147">
        <v>0</v>
      </c>
      <c r="I195" s="148" t="s">
        <v>78</v>
      </c>
      <c r="M195" s="122" t="s">
        <v>243</v>
      </c>
      <c r="N195" s="122" t="s">
        <v>230</v>
      </c>
      <c r="O195" s="122" t="s">
        <v>256</v>
      </c>
      <c r="P195" s="122" t="s">
        <v>157</v>
      </c>
      <c r="Q195" s="122" t="s">
        <v>157</v>
      </c>
      <c r="R195" s="122" t="s">
        <v>245</v>
      </c>
      <c r="S195" s="122" t="s">
        <v>157</v>
      </c>
      <c r="T195" s="122" t="str">
        <f t="shared" si="4"/>
        <v>O4651SUPPLYINLDEMC_Z_Z_Z_Z_ZWEIGHT_ZKT</v>
      </c>
      <c r="U195" s="95" t="s">
        <v>230</v>
      </c>
      <c r="V195" s="95" t="s">
        <v>203</v>
      </c>
      <c r="W195" s="95" t="s">
        <v>220</v>
      </c>
      <c r="X195" s="95" t="s">
        <v>157</v>
      </c>
      <c r="Y195" s="95" t="s">
        <v>157</v>
      </c>
      <c r="Z195" s="95" t="s">
        <v>157</v>
      </c>
      <c r="AA195" s="95" t="s">
        <v>157</v>
      </c>
      <c r="AB195" s="95" t="s">
        <v>157</v>
      </c>
      <c r="AC195" s="95" t="s">
        <v>193</v>
      </c>
      <c r="AD195" s="95" t="s">
        <v>157</v>
      </c>
      <c r="AE195" s="95" t="s">
        <v>194</v>
      </c>
    </row>
    <row r="196" spans="1:31" ht="15">
      <c r="A196" s="78" t="s">
        <v>123</v>
      </c>
      <c r="B196" s="79" t="s">
        <v>107</v>
      </c>
      <c r="C196" s="102">
        <v>0</v>
      </c>
      <c r="D196" s="102">
        <v>0</v>
      </c>
      <c r="E196" s="102">
        <v>0</v>
      </c>
      <c r="F196" s="102">
        <v>0</v>
      </c>
      <c r="G196" s="102">
        <v>0</v>
      </c>
      <c r="H196" s="129">
        <v>0</v>
      </c>
      <c r="I196" s="130" t="s">
        <v>78</v>
      </c>
      <c r="M196" s="122" t="s">
        <v>243</v>
      </c>
      <c r="N196" s="122" t="s">
        <v>231</v>
      </c>
      <c r="O196" s="122" t="s">
        <v>255</v>
      </c>
      <c r="P196" s="122" t="s">
        <v>157</v>
      </c>
      <c r="Q196" s="122" t="s">
        <v>157</v>
      </c>
      <c r="R196" s="122" t="s">
        <v>245</v>
      </c>
      <c r="S196" s="122" t="s">
        <v>157</v>
      </c>
      <c r="T196" s="122" t="str">
        <f t="shared" si="4"/>
        <v>O4653SUPPLYPPRECPTS_Z_Z_Z_Z_ZWEIGHT_ZKT</v>
      </c>
      <c r="U196" s="95" t="s">
        <v>231</v>
      </c>
      <c r="V196" s="98" t="s">
        <v>203</v>
      </c>
      <c r="W196" s="98" t="s">
        <v>218</v>
      </c>
      <c r="X196" s="98" t="s">
        <v>157</v>
      </c>
      <c r="Y196" s="98" t="s">
        <v>157</v>
      </c>
      <c r="Z196" s="98" t="s">
        <v>157</v>
      </c>
      <c r="AA196" s="98" t="s">
        <v>157</v>
      </c>
      <c r="AB196" s="98" t="s">
        <v>157</v>
      </c>
      <c r="AC196" s="98" t="s">
        <v>193</v>
      </c>
      <c r="AD196" s="98" t="s">
        <v>157</v>
      </c>
      <c r="AE196" s="98" t="s">
        <v>194</v>
      </c>
    </row>
    <row r="197" spans="1:31" ht="15">
      <c r="A197" s="80" t="s">
        <v>123</v>
      </c>
      <c r="B197" s="81" t="s">
        <v>108</v>
      </c>
      <c r="C197" s="104">
        <v>0</v>
      </c>
      <c r="D197" s="104">
        <v>0</v>
      </c>
      <c r="E197" s="104">
        <v>0</v>
      </c>
      <c r="F197" s="104">
        <v>0</v>
      </c>
      <c r="G197" s="104">
        <v>0</v>
      </c>
      <c r="H197" s="133">
        <v>0</v>
      </c>
      <c r="I197" s="134" t="s">
        <v>78</v>
      </c>
      <c r="M197" s="122" t="s">
        <v>243</v>
      </c>
      <c r="N197" s="122" t="s">
        <v>231</v>
      </c>
      <c r="O197" s="122" t="s">
        <v>257</v>
      </c>
      <c r="P197" s="122" t="s">
        <v>157</v>
      </c>
      <c r="Q197" s="122" t="s">
        <v>157</v>
      </c>
      <c r="R197" s="122" t="s">
        <v>245</v>
      </c>
      <c r="S197" s="122" t="s">
        <v>157</v>
      </c>
      <c r="T197" s="122" t="str">
        <f t="shared" si="4"/>
        <v>O4653PRODUCTREFGROUT_Z_Z_Z_Z_ZWEIGHT_ZKT</v>
      </c>
      <c r="U197" s="95" t="s">
        <v>231</v>
      </c>
      <c r="V197" s="95" t="s">
        <v>191</v>
      </c>
      <c r="W197" s="95" t="s">
        <v>222</v>
      </c>
      <c r="X197" s="95" t="s">
        <v>157</v>
      </c>
      <c r="Y197" s="95" t="s">
        <v>157</v>
      </c>
      <c r="Z197" s="95" t="s">
        <v>157</v>
      </c>
      <c r="AA197" s="95" t="s">
        <v>157</v>
      </c>
      <c r="AB197" s="95" t="s">
        <v>157</v>
      </c>
      <c r="AC197" s="95" t="s">
        <v>193</v>
      </c>
      <c r="AD197" s="95" t="s">
        <v>157</v>
      </c>
      <c r="AE197" s="95" t="s">
        <v>194</v>
      </c>
    </row>
    <row r="198" spans="1:31" ht="15">
      <c r="A198" s="80" t="s">
        <v>123</v>
      </c>
      <c r="B198" s="81" t="s">
        <v>109</v>
      </c>
      <c r="C198" s="104">
        <v>0</v>
      </c>
      <c r="D198" s="104">
        <v>0</v>
      </c>
      <c r="E198" s="104">
        <v>0</v>
      </c>
      <c r="F198" s="104">
        <v>0</v>
      </c>
      <c r="G198" s="104">
        <v>0</v>
      </c>
      <c r="H198" s="133">
        <v>0</v>
      </c>
      <c r="I198" s="134" t="s">
        <v>78</v>
      </c>
      <c r="M198" s="122" t="s">
        <v>243</v>
      </c>
      <c r="N198" s="122" t="s">
        <v>231</v>
      </c>
      <c r="O198" s="122" t="s">
        <v>258</v>
      </c>
      <c r="P198" s="122" t="s">
        <v>157</v>
      </c>
      <c r="Q198" s="122" t="s">
        <v>157</v>
      </c>
      <c r="R198" s="122" t="s">
        <v>245</v>
      </c>
      <c r="S198" s="122" t="s">
        <v>157</v>
      </c>
      <c r="T198" s="122" t="str">
        <f t="shared" si="4"/>
        <v>O4653SUPPLYRECYCLED_Z_Z_Z_Z_ZWEIGHT_ZKT</v>
      </c>
      <c r="U198" s="95" t="s">
        <v>231</v>
      </c>
      <c r="V198" s="95" t="s">
        <v>203</v>
      </c>
      <c r="W198" s="95" t="s">
        <v>223</v>
      </c>
      <c r="X198" s="95" t="s">
        <v>157</v>
      </c>
      <c r="Y198" s="95" t="s">
        <v>157</v>
      </c>
      <c r="Z198" s="95" t="s">
        <v>157</v>
      </c>
      <c r="AA198" s="95" t="s">
        <v>157</v>
      </c>
      <c r="AB198" s="95" t="s">
        <v>157</v>
      </c>
      <c r="AC198" s="95" t="s">
        <v>193</v>
      </c>
      <c r="AD198" s="95" t="s">
        <v>157</v>
      </c>
      <c r="AE198" s="95" t="s">
        <v>194</v>
      </c>
    </row>
    <row r="199" spans="1:31" ht="15">
      <c r="A199" s="80" t="s">
        <v>123</v>
      </c>
      <c r="B199" s="81" t="s">
        <v>110</v>
      </c>
      <c r="C199" s="104">
        <v>0</v>
      </c>
      <c r="D199" s="104">
        <v>0</v>
      </c>
      <c r="E199" s="104">
        <v>0</v>
      </c>
      <c r="F199" s="104">
        <v>0</v>
      </c>
      <c r="G199" s="104">
        <v>0</v>
      </c>
      <c r="H199" s="133">
        <v>0</v>
      </c>
      <c r="I199" s="134" t="s">
        <v>78</v>
      </c>
      <c r="M199" s="122" t="s">
        <v>243</v>
      </c>
      <c r="N199" s="122" t="s">
        <v>231</v>
      </c>
      <c r="O199" s="122" t="s">
        <v>259</v>
      </c>
      <c r="P199" s="122" t="s">
        <v>157</v>
      </c>
      <c r="Q199" s="122" t="s">
        <v>157</v>
      </c>
      <c r="R199" s="122" t="s">
        <v>245</v>
      </c>
      <c r="S199" s="122" t="s">
        <v>157</v>
      </c>
      <c r="T199" s="122" t="str">
        <f t="shared" si="4"/>
        <v>O4653ENERGUSEREFFUEL_Z_Z_Z_Z_ZWEIGHT_ZKT</v>
      </c>
      <c r="U199" s="95" t="s">
        <v>231</v>
      </c>
      <c r="V199" s="95" t="s">
        <v>221</v>
      </c>
      <c r="W199" s="95" t="s">
        <v>224</v>
      </c>
      <c r="X199" s="95" t="s">
        <v>157</v>
      </c>
      <c r="Y199" s="95" t="s">
        <v>157</v>
      </c>
      <c r="Z199" s="95" t="s">
        <v>157</v>
      </c>
      <c r="AA199" s="95" t="s">
        <v>157</v>
      </c>
      <c r="AB199" s="95" t="s">
        <v>157</v>
      </c>
      <c r="AC199" s="95" t="s">
        <v>193</v>
      </c>
      <c r="AD199" s="95" t="s">
        <v>157</v>
      </c>
      <c r="AE199" s="95" t="s">
        <v>194</v>
      </c>
    </row>
    <row r="200" spans="1:31" ht="15">
      <c r="A200" s="80" t="s">
        <v>123</v>
      </c>
      <c r="B200" s="81" t="s">
        <v>88</v>
      </c>
      <c r="C200" s="104">
        <v>0</v>
      </c>
      <c r="D200" s="104">
        <v>0</v>
      </c>
      <c r="E200" s="104">
        <v>0</v>
      </c>
      <c r="F200" s="104">
        <v>0</v>
      </c>
      <c r="G200" s="104">
        <v>0</v>
      </c>
      <c r="H200" s="133">
        <v>0</v>
      </c>
      <c r="I200" s="134" t="s">
        <v>78</v>
      </c>
      <c r="M200" s="122" t="s">
        <v>243</v>
      </c>
      <c r="N200" s="122" t="s">
        <v>231</v>
      </c>
      <c r="O200" s="122" t="s">
        <v>169</v>
      </c>
      <c r="P200" s="122" t="s">
        <v>157</v>
      </c>
      <c r="Q200" s="122" t="s">
        <v>157</v>
      </c>
      <c r="R200" s="122" t="s">
        <v>245</v>
      </c>
      <c r="S200" s="122" t="s">
        <v>157</v>
      </c>
      <c r="T200" s="122" t="str">
        <f t="shared" si="4"/>
        <v>O4653IMPORTSTOTIMPSB_Z_Z_Z_Z_ZWEIGHT_ZKT</v>
      </c>
      <c r="U200" s="95" t="s">
        <v>231</v>
      </c>
      <c r="V200" s="95" t="s">
        <v>195</v>
      </c>
      <c r="W200" s="95" t="s">
        <v>196</v>
      </c>
      <c r="X200" s="95" t="s">
        <v>157</v>
      </c>
      <c r="Y200" s="95" t="s">
        <v>157</v>
      </c>
      <c r="Z200" s="95" t="s">
        <v>157</v>
      </c>
      <c r="AA200" s="95" t="s">
        <v>157</v>
      </c>
      <c r="AB200" s="95" t="s">
        <v>157</v>
      </c>
      <c r="AC200" s="95" t="s">
        <v>193</v>
      </c>
      <c r="AD200" s="95" t="s">
        <v>157</v>
      </c>
      <c r="AE200" s="95" t="s">
        <v>194</v>
      </c>
    </row>
    <row r="201" spans="1:31" ht="15">
      <c r="A201" s="80" t="s">
        <v>123</v>
      </c>
      <c r="B201" s="81" t="s">
        <v>89</v>
      </c>
      <c r="C201" s="104">
        <v>0</v>
      </c>
      <c r="D201" s="104">
        <v>0</v>
      </c>
      <c r="E201" s="104">
        <v>0</v>
      </c>
      <c r="F201" s="104">
        <v>0</v>
      </c>
      <c r="G201" s="104">
        <v>0</v>
      </c>
      <c r="H201" s="133">
        <v>0</v>
      </c>
      <c r="I201" s="134" t="s">
        <v>78</v>
      </c>
      <c r="M201" s="122" t="s">
        <v>243</v>
      </c>
      <c r="N201" s="122" t="s">
        <v>231</v>
      </c>
      <c r="O201" s="122" t="s">
        <v>170</v>
      </c>
      <c r="P201" s="122" t="s">
        <v>157</v>
      </c>
      <c r="Q201" s="122" t="s">
        <v>157</v>
      </c>
      <c r="R201" s="122" t="s">
        <v>245</v>
      </c>
      <c r="S201" s="122" t="s">
        <v>157</v>
      </c>
      <c r="T201" s="122" t="str">
        <f t="shared" si="4"/>
        <v>O4653EXPORTSTOTEXPSB_Z_Z_Z_Z_ZWEIGHT_ZKT</v>
      </c>
      <c r="U201" s="95" t="s">
        <v>231</v>
      </c>
      <c r="V201" s="95" t="s">
        <v>197</v>
      </c>
      <c r="W201" s="95" t="s">
        <v>198</v>
      </c>
      <c r="X201" s="95" t="s">
        <v>157</v>
      </c>
      <c r="Y201" s="95" t="s">
        <v>157</v>
      </c>
      <c r="Z201" s="95" t="s">
        <v>157</v>
      </c>
      <c r="AA201" s="95" t="s">
        <v>157</v>
      </c>
      <c r="AB201" s="95" t="s">
        <v>157</v>
      </c>
      <c r="AC201" s="95" t="s">
        <v>193</v>
      </c>
      <c r="AD201" s="95" t="s">
        <v>157</v>
      </c>
      <c r="AE201" s="95" t="s">
        <v>194</v>
      </c>
    </row>
    <row r="202" spans="1:31" ht="15">
      <c r="A202" s="80" t="s">
        <v>123</v>
      </c>
      <c r="B202" s="81" t="s">
        <v>111</v>
      </c>
      <c r="C202" s="104">
        <v>0</v>
      </c>
      <c r="D202" s="104">
        <v>0</v>
      </c>
      <c r="E202" s="104">
        <v>0</v>
      </c>
      <c r="F202" s="104">
        <v>0</v>
      </c>
      <c r="G202" s="104">
        <v>0</v>
      </c>
      <c r="H202" s="133">
        <v>0</v>
      </c>
      <c r="I202" s="134" t="s">
        <v>78</v>
      </c>
      <c r="M202" s="122" t="s">
        <v>243</v>
      </c>
      <c r="N202" s="122" t="s">
        <v>231</v>
      </c>
      <c r="O202" s="122" t="s">
        <v>260</v>
      </c>
      <c r="P202" s="122" t="s">
        <v>157</v>
      </c>
      <c r="Q202" s="122" t="s">
        <v>157</v>
      </c>
      <c r="R202" s="122" t="s">
        <v>245</v>
      </c>
      <c r="S202" s="122" t="s">
        <v>157</v>
      </c>
      <c r="T202" s="122" t="str">
        <f t="shared" si="4"/>
        <v>O4653MARBUNK_Z_Z_Z_Z_Z_ZWEIGHT_ZKT</v>
      </c>
      <c r="U202" s="95" t="s">
        <v>231</v>
      </c>
      <c r="V202" s="95" t="s">
        <v>225</v>
      </c>
      <c r="W202" s="95" t="s">
        <v>157</v>
      </c>
      <c r="X202" s="95" t="s">
        <v>157</v>
      </c>
      <c r="Y202" s="95" t="s">
        <v>157</v>
      </c>
      <c r="Z202" s="95" t="s">
        <v>157</v>
      </c>
      <c r="AA202" s="95" t="s">
        <v>157</v>
      </c>
      <c r="AB202" s="95" t="s">
        <v>157</v>
      </c>
      <c r="AC202" s="95" t="s">
        <v>193</v>
      </c>
      <c r="AD202" s="95" t="s">
        <v>157</v>
      </c>
      <c r="AE202" s="95" t="s">
        <v>194</v>
      </c>
    </row>
    <row r="203" spans="1:31" ht="15">
      <c r="A203" s="80" t="s">
        <v>123</v>
      </c>
      <c r="B203" s="81" t="s">
        <v>112</v>
      </c>
      <c r="C203" s="104">
        <v>0</v>
      </c>
      <c r="D203" s="104">
        <v>0</v>
      </c>
      <c r="E203" s="104">
        <v>0</v>
      </c>
      <c r="F203" s="104">
        <v>0</v>
      </c>
      <c r="G203" s="104">
        <v>0</v>
      </c>
      <c r="H203" s="133">
        <v>0</v>
      </c>
      <c r="I203" s="134" t="s">
        <v>78</v>
      </c>
      <c r="M203" s="122" t="s">
        <v>243</v>
      </c>
      <c r="N203" s="122" t="s">
        <v>231</v>
      </c>
      <c r="O203" s="122" t="s">
        <v>35</v>
      </c>
      <c r="P203" s="122" t="s">
        <v>157</v>
      </c>
      <c r="Q203" s="122" t="s">
        <v>157</v>
      </c>
      <c r="R203" s="122" t="s">
        <v>245</v>
      </c>
      <c r="S203" s="122" t="s">
        <v>157</v>
      </c>
      <c r="T203" s="122" t="str">
        <f t="shared" si="4"/>
        <v>O4653TRANSFERIPTRANSF_Z_Z_Z_Z_ZWEIGHT_ZKT</v>
      </c>
      <c r="U203" s="95" t="s">
        <v>231</v>
      </c>
      <c r="V203" s="95" t="s">
        <v>199</v>
      </c>
      <c r="W203" s="95" t="s">
        <v>219</v>
      </c>
      <c r="X203" s="95" t="s">
        <v>157</v>
      </c>
      <c r="Y203" s="95" t="s">
        <v>157</v>
      </c>
      <c r="Z203" s="95" t="s">
        <v>157</v>
      </c>
      <c r="AA203" s="95" t="s">
        <v>157</v>
      </c>
      <c r="AB203" s="95" t="s">
        <v>157</v>
      </c>
      <c r="AC203" s="95" t="s">
        <v>193</v>
      </c>
      <c r="AD203" s="95" t="s">
        <v>157</v>
      </c>
      <c r="AE203" s="95" t="s">
        <v>194</v>
      </c>
    </row>
    <row r="204" spans="1:31" ht="15">
      <c r="A204" s="80" t="s">
        <v>123</v>
      </c>
      <c r="B204" s="81" t="s">
        <v>87</v>
      </c>
      <c r="C204" s="104">
        <v>0</v>
      </c>
      <c r="D204" s="104">
        <v>0</v>
      </c>
      <c r="E204" s="104">
        <v>0</v>
      </c>
      <c r="F204" s="104">
        <v>0</v>
      </c>
      <c r="G204" s="104">
        <v>0</v>
      </c>
      <c r="H204" s="133">
        <v>0</v>
      </c>
      <c r="I204" s="134" t="s">
        <v>78</v>
      </c>
      <c r="M204" s="122" t="s">
        <v>243</v>
      </c>
      <c r="N204" s="122" t="s">
        <v>231</v>
      </c>
      <c r="O204" s="122" t="s">
        <v>56</v>
      </c>
      <c r="P204" s="122" t="s">
        <v>157</v>
      </c>
      <c r="Q204" s="122" t="s">
        <v>157</v>
      </c>
      <c r="R204" s="122" t="s">
        <v>245</v>
      </c>
      <c r="S204" s="122" t="s">
        <v>157</v>
      </c>
      <c r="T204" s="122" t="str">
        <f t="shared" si="4"/>
        <v>O4653TRANSFERPTRANSF_Z_Z_Z_Z_ZWEIGHT_ZKT</v>
      </c>
      <c r="U204" s="95" t="s">
        <v>231</v>
      </c>
      <c r="V204" s="95" t="s">
        <v>199</v>
      </c>
      <c r="W204" s="95" t="s">
        <v>212</v>
      </c>
      <c r="X204" s="95" t="s">
        <v>157</v>
      </c>
      <c r="Y204" s="95" t="s">
        <v>157</v>
      </c>
      <c r="Z204" s="95" t="s">
        <v>157</v>
      </c>
      <c r="AA204" s="95" t="s">
        <v>157</v>
      </c>
      <c r="AB204" s="95" t="s">
        <v>157</v>
      </c>
      <c r="AC204" s="95" t="s">
        <v>193</v>
      </c>
      <c r="AD204" s="95" t="s">
        <v>157</v>
      </c>
      <c r="AE204" s="95" t="s">
        <v>194</v>
      </c>
    </row>
    <row r="205" spans="1:31" ht="15">
      <c r="A205" s="80" t="s">
        <v>123</v>
      </c>
      <c r="B205" s="81" t="s">
        <v>91</v>
      </c>
      <c r="C205" s="104">
        <v>0</v>
      </c>
      <c r="D205" s="104">
        <v>0</v>
      </c>
      <c r="E205" s="104">
        <v>0</v>
      </c>
      <c r="F205" s="104">
        <v>0</v>
      </c>
      <c r="G205" s="104">
        <v>0</v>
      </c>
      <c r="H205" s="133">
        <v>0</v>
      </c>
      <c r="I205" s="134" t="s">
        <v>78</v>
      </c>
      <c r="M205" s="122" t="s">
        <v>243</v>
      </c>
      <c r="N205" s="122" t="s">
        <v>231</v>
      </c>
      <c r="O205" s="122" t="s">
        <v>248</v>
      </c>
      <c r="P205" s="122" t="s">
        <v>157</v>
      </c>
      <c r="Q205" s="122" t="s">
        <v>157</v>
      </c>
      <c r="R205" s="122" t="s">
        <v>245</v>
      </c>
      <c r="S205" s="122" t="s">
        <v>157</v>
      </c>
      <c r="T205" s="122" t="str">
        <f t="shared" si="4"/>
        <v>O4653STOCKSSTOCKCH_Z_ZNATTER_Z_ZWEIGHT_ZKT</v>
      </c>
      <c r="U205" s="95" t="s">
        <v>231</v>
      </c>
      <c r="V205" s="95" t="s">
        <v>184</v>
      </c>
      <c r="W205" s="95" t="s">
        <v>201</v>
      </c>
      <c r="X205" s="95" t="s">
        <v>157</v>
      </c>
      <c r="Y205" s="95" t="s">
        <v>157</v>
      </c>
      <c r="Z205" s="95" t="s">
        <v>202</v>
      </c>
      <c r="AA205" s="95" t="s">
        <v>157</v>
      </c>
      <c r="AB205" s="95" t="s">
        <v>157</v>
      </c>
      <c r="AC205" s="95" t="s">
        <v>193</v>
      </c>
      <c r="AD205" s="95" t="s">
        <v>157</v>
      </c>
      <c r="AE205" s="95" t="s">
        <v>194</v>
      </c>
    </row>
    <row r="206" spans="1:31" ht="17.25" thickBot="1">
      <c r="A206" s="90" t="s">
        <v>123</v>
      </c>
      <c r="B206" s="91" t="s">
        <v>113</v>
      </c>
      <c r="C206" s="111">
        <v>0</v>
      </c>
      <c r="D206" s="111">
        <v>0</v>
      </c>
      <c r="E206" s="111">
        <v>0</v>
      </c>
      <c r="F206" s="111">
        <v>0</v>
      </c>
      <c r="G206" s="111">
        <v>0</v>
      </c>
      <c r="H206" s="147">
        <v>0</v>
      </c>
      <c r="I206" s="148" t="s">
        <v>78</v>
      </c>
      <c r="M206" s="122" t="s">
        <v>243</v>
      </c>
      <c r="N206" s="122" t="s">
        <v>231</v>
      </c>
      <c r="O206" s="122" t="s">
        <v>256</v>
      </c>
      <c r="P206" s="122" t="s">
        <v>157</v>
      </c>
      <c r="Q206" s="122" t="s">
        <v>157</v>
      </c>
      <c r="R206" s="122" t="s">
        <v>245</v>
      </c>
      <c r="S206" s="122" t="s">
        <v>157</v>
      </c>
      <c r="T206" s="122" t="str">
        <f t="shared" si="4"/>
        <v>O4653SUPPLYINLDEMC_Z_Z_Z_Z_ZWEIGHT_ZKT</v>
      </c>
      <c r="U206" s="95" t="s">
        <v>231</v>
      </c>
      <c r="V206" s="95" t="s">
        <v>203</v>
      </c>
      <c r="W206" s="95" t="s">
        <v>220</v>
      </c>
      <c r="X206" s="95" t="s">
        <v>157</v>
      </c>
      <c r="Y206" s="95" t="s">
        <v>157</v>
      </c>
      <c r="Z206" s="95" t="s">
        <v>157</v>
      </c>
      <c r="AA206" s="95" t="s">
        <v>157</v>
      </c>
      <c r="AB206" s="95" t="s">
        <v>157</v>
      </c>
      <c r="AC206" s="95" t="s">
        <v>193</v>
      </c>
      <c r="AD206" s="95" t="s">
        <v>157</v>
      </c>
      <c r="AE206" s="95" t="s">
        <v>194</v>
      </c>
    </row>
    <row r="207" spans="1:31" ht="15">
      <c r="A207" s="78" t="s">
        <v>124</v>
      </c>
      <c r="B207" s="79" t="s">
        <v>107</v>
      </c>
      <c r="C207" s="112">
        <v>0</v>
      </c>
      <c r="D207" s="112">
        <v>0</v>
      </c>
      <c r="E207" s="112">
        <v>0</v>
      </c>
      <c r="F207" s="112">
        <v>0</v>
      </c>
      <c r="G207" s="112">
        <v>0</v>
      </c>
      <c r="H207" s="149">
        <v>0</v>
      </c>
      <c r="I207" s="150" t="s">
        <v>78</v>
      </c>
      <c r="M207" s="122" t="s">
        <v>243</v>
      </c>
      <c r="N207" s="122" t="s">
        <v>163</v>
      </c>
      <c r="O207" s="122" t="s">
        <v>255</v>
      </c>
      <c r="P207" s="122" t="s">
        <v>157</v>
      </c>
      <c r="Q207" s="122" t="s">
        <v>157</v>
      </c>
      <c r="R207" s="122" t="s">
        <v>245</v>
      </c>
      <c r="S207" s="122" t="s">
        <v>157</v>
      </c>
      <c r="T207" s="122" t="str">
        <f aca="true" t="shared" si="5" ref="T207:T239">U207&amp;V207&amp;W207&amp;X207&amp;Y207&amp;Z207&amp;AA207&amp;AB207&amp;AC207&amp;AD207&amp;AE207</f>
        <v>O4661SUPPLYPPRECPTS_Z_Z_Z_Z_ZWEIGHT_ZKT</v>
      </c>
      <c r="U207" s="95" t="s">
        <v>163</v>
      </c>
      <c r="V207" s="98" t="s">
        <v>203</v>
      </c>
      <c r="W207" s="98" t="s">
        <v>218</v>
      </c>
      <c r="X207" s="98" t="s">
        <v>157</v>
      </c>
      <c r="Y207" s="98" t="s">
        <v>157</v>
      </c>
      <c r="Z207" s="98" t="s">
        <v>157</v>
      </c>
      <c r="AA207" s="98" t="s">
        <v>157</v>
      </c>
      <c r="AB207" s="98" t="s">
        <v>157</v>
      </c>
      <c r="AC207" s="98" t="s">
        <v>193</v>
      </c>
      <c r="AD207" s="98" t="s">
        <v>157</v>
      </c>
      <c r="AE207" s="98" t="s">
        <v>194</v>
      </c>
    </row>
    <row r="208" spans="1:31" ht="15">
      <c r="A208" s="80" t="s">
        <v>124</v>
      </c>
      <c r="B208" s="81" t="s">
        <v>108</v>
      </c>
      <c r="C208" s="104">
        <v>0</v>
      </c>
      <c r="D208" s="104">
        <v>0</v>
      </c>
      <c r="E208" s="104">
        <v>0</v>
      </c>
      <c r="F208" s="104">
        <v>0</v>
      </c>
      <c r="G208" s="104">
        <v>0</v>
      </c>
      <c r="H208" s="133">
        <v>0</v>
      </c>
      <c r="I208" s="134" t="s">
        <v>78</v>
      </c>
      <c r="M208" s="122" t="s">
        <v>243</v>
      </c>
      <c r="N208" s="122" t="s">
        <v>163</v>
      </c>
      <c r="O208" s="122" t="s">
        <v>257</v>
      </c>
      <c r="P208" s="122" t="s">
        <v>157</v>
      </c>
      <c r="Q208" s="122" t="s">
        <v>157</v>
      </c>
      <c r="R208" s="122" t="s">
        <v>245</v>
      </c>
      <c r="S208" s="122" t="s">
        <v>157</v>
      </c>
      <c r="T208" s="122" t="str">
        <f t="shared" si="5"/>
        <v>O4661PRODUCTREFGROUT_Z_Z_Z_Z_ZWEIGHT_ZKT</v>
      </c>
      <c r="U208" s="95" t="s">
        <v>163</v>
      </c>
      <c r="V208" s="95" t="s">
        <v>191</v>
      </c>
      <c r="W208" s="95" t="s">
        <v>222</v>
      </c>
      <c r="X208" s="95" t="s">
        <v>157</v>
      </c>
      <c r="Y208" s="95" t="s">
        <v>157</v>
      </c>
      <c r="Z208" s="95" t="s">
        <v>157</v>
      </c>
      <c r="AA208" s="95" t="s">
        <v>157</v>
      </c>
      <c r="AB208" s="95" t="s">
        <v>157</v>
      </c>
      <c r="AC208" s="95" t="s">
        <v>193</v>
      </c>
      <c r="AD208" s="95" t="s">
        <v>157</v>
      </c>
      <c r="AE208" s="95" t="s">
        <v>194</v>
      </c>
    </row>
    <row r="209" spans="1:31" ht="15">
      <c r="A209" s="80" t="s">
        <v>124</v>
      </c>
      <c r="B209" s="81" t="s">
        <v>109</v>
      </c>
      <c r="C209" s="104">
        <v>0</v>
      </c>
      <c r="D209" s="104">
        <v>0</v>
      </c>
      <c r="E209" s="104">
        <v>0</v>
      </c>
      <c r="F209" s="104">
        <v>0</v>
      </c>
      <c r="G209" s="104">
        <v>0</v>
      </c>
      <c r="H209" s="133">
        <v>0</v>
      </c>
      <c r="I209" s="134" t="s">
        <v>78</v>
      </c>
      <c r="M209" s="122" t="s">
        <v>243</v>
      </c>
      <c r="N209" s="122" t="s">
        <v>163</v>
      </c>
      <c r="O209" s="122" t="s">
        <v>258</v>
      </c>
      <c r="P209" s="122" t="s">
        <v>157</v>
      </c>
      <c r="Q209" s="122" t="s">
        <v>157</v>
      </c>
      <c r="R209" s="122" t="s">
        <v>245</v>
      </c>
      <c r="S209" s="122" t="s">
        <v>157</v>
      </c>
      <c r="T209" s="122" t="str">
        <f t="shared" si="5"/>
        <v>O4661SUPPLYRECYCLED_Z_Z_Z_Z_ZWEIGHT_ZKT</v>
      </c>
      <c r="U209" s="95" t="s">
        <v>163</v>
      </c>
      <c r="V209" s="95" t="s">
        <v>203</v>
      </c>
      <c r="W209" s="95" t="s">
        <v>223</v>
      </c>
      <c r="X209" s="95" t="s">
        <v>157</v>
      </c>
      <c r="Y209" s="95" t="s">
        <v>157</v>
      </c>
      <c r="Z209" s="95" t="s">
        <v>157</v>
      </c>
      <c r="AA209" s="95" t="s">
        <v>157</v>
      </c>
      <c r="AB209" s="95" t="s">
        <v>157</v>
      </c>
      <c r="AC209" s="95" t="s">
        <v>193</v>
      </c>
      <c r="AD209" s="95" t="s">
        <v>157</v>
      </c>
      <c r="AE209" s="95" t="s">
        <v>194</v>
      </c>
    </row>
    <row r="210" spans="1:31" ht="15">
      <c r="A210" s="80" t="s">
        <v>124</v>
      </c>
      <c r="B210" s="81" t="s">
        <v>110</v>
      </c>
      <c r="C210" s="104">
        <v>0</v>
      </c>
      <c r="D210" s="104">
        <v>0</v>
      </c>
      <c r="E210" s="104">
        <v>0</v>
      </c>
      <c r="F210" s="104">
        <v>0</v>
      </c>
      <c r="G210" s="104">
        <v>0</v>
      </c>
      <c r="H210" s="133">
        <v>0</v>
      </c>
      <c r="I210" s="134" t="s">
        <v>78</v>
      </c>
      <c r="M210" s="122" t="s">
        <v>243</v>
      </c>
      <c r="N210" s="122" t="s">
        <v>163</v>
      </c>
      <c r="O210" s="122" t="s">
        <v>259</v>
      </c>
      <c r="P210" s="122" t="s">
        <v>157</v>
      </c>
      <c r="Q210" s="122" t="s">
        <v>157</v>
      </c>
      <c r="R210" s="122" t="s">
        <v>245</v>
      </c>
      <c r="S210" s="122" t="s">
        <v>157</v>
      </c>
      <c r="T210" s="122" t="str">
        <f t="shared" si="5"/>
        <v>O4661ENERGUSEREFFUEL_Z_Z_Z_Z_ZWEIGHT_ZKT</v>
      </c>
      <c r="U210" s="95" t="s">
        <v>163</v>
      </c>
      <c r="V210" s="95" t="s">
        <v>221</v>
      </c>
      <c r="W210" s="95" t="s">
        <v>224</v>
      </c>
      <c r="X210" s="95" t="s">
        <v>157</v>
      </c>
      <c r="Y210" s="95" t="s">
        <v>157</v>
      </c>
      <c r="Z210" s="95" t="s">
        <v>157</v>
      </c>
      <c r="AA210" s="95" t="s">
        <v>157</v>
      </c>
      <c r="AB210" s="95" t="s">
        <v>157</v>
      </c>
      <c r="AC210" s="95" t="s">
        <v>193</v>
      </c>
      <c r="AD210" s="95" t="s">
        <v>157</v>
      </c>
      <c r="AE210" s="95" t="s">
        <v>194</v>
      </c>
    </row>
    <row r="211" spans="1:31" ht="15">
      <c r="A211" s="80" t="s">
        <v>124</v>
      </c>
      <c r="B211" s="81" t="s">
        <v>88</v>
      </c>
      <c r="C211" s="104">
        <v>65</v>
      </c>
      <c r="D211" s="104">
        <v>71</v>
      </c>
      <c r="E211" s="104">
        <v>101</v>
      </c>
      <c r="F211" s="104">
        <v>101.8</v>
      </c>
      <c r="G211" s="104">
        <v>102.072</v>
      </c>
      <c r="H211" s="133">
        <v>56.613</v>
      </c>
      <c r="I211" s="134" t="s">
        <v>78</v>
      </c>
      <c r="M211" s="122" t="s">
        <v>243</v>
      </c>
      <c r="N211" s="122" t="s">
        <v>163</v>
      </c>
      <c r="O211" s="122" t="s">
        <v>169</v>
      </c>
      <c r="P211" s="122" t="s">
        <v>157</v>
      </c>
      <c r="Q211" s="122" t="s">
        <v>157</v>
      </c>
      <c r="R211" s="122" t="s">
        <v>245</v>
      </c>
      <c r="S211" s="122" t="s">
        <v>157</v>
      </c>
      <c r="T211" s="122" t="str">
        <f t="shared" si="5"/>
        <v>O4661IMPORTSTOTIMPSB_Z_Z_Z_Z_ZWEIGHT_ZKT</v>
      </c>
      <c r="U211" s="95" t="s">
        <v>163</v>
      </c>
      <c r="V211" s="95" t="s">
        <v>195</v>
      </c>
      <c r="W211" s="95" t="s">
        <v>196</v>
      </c>
      <c r="X211" s="95" t="s">
        <v>157</v>
      </c>
      <c r="Y211" s="95" t="s">
        <v>157</v>
      </c>
      <c r="Z211" s="95" t="s">
        <v>157</v>
      </c>
      <c r="AA211" s="95" t="s">
        <v>157</v>
      </c>
      <c r="AB211" s="95" t="s">
        <v>157</v>
      </c>
      <c r="AC211" s="95" t="s">
        <v>193</v>
      </c>
      <c r="AD211" s="95" t="s">
        <v>157</v>
      </c>
      <c r="AE211" s="95" t="s">
        <v>194</v>
      </c>
    </row>
    <row r="212" spans="1:31" ht="15">
      <c r="A212" s="80" t="s">
        <v>124</v>
      </c>
      <c r="B212" s="81" t="s">
        <v>89</v>
      </c>
      <c r="C212" s="104">
        <v>0</v>
      </c>
      <c r="D212" s="104">
        <v>0</v>
      </c>
      <c r="E212" s="104">
        <v>0</v>
      </c>
      <c r="F212" s="104">
        <v>0</v>
      </c>
      <c r="G212" s="104">
        <v>0</v>
      </c>
      <c r="H212" s="133">
        <v>0</v>
      </c>
      <c r="I212" s="134" t="s">
        <v>78</v>
      </c>
      <c r="M212" s="122" t="s">
        <v>243</v>
      </c>
      <c r="N212" s="122" t="s">
        <v>163</v>
      </c>
      <c r="O212" s="122" t="s">
        <v>170</v>
      </c>
      <c r="P212" s="122" t="s">
        <v>157</v>
      </c>
      <c r="Q212" s="122" t="s">
        <v>157</v>
      </c>
      <c r="R212" s="122" t="s">
        <v>245</v>
      </c>
      <c r="S212" s="122" t="s">
        <v>157</v>
      </c>
      <c r="T212" s="122" t="str">
        <f t="shared" si="5"/>
        <v>O4661EXPORTSTOTEXPSB_Z_Z_Z_Z_ZWEIGHT_ZKT</v>
      </c>
      <c r="U212" s="95" t="s">
        <v>163</v>
      </c>
      <c r="V212" s="95" t="s">
        <v>197</v>
      </c>
      <c r="W212" s="95" t="s">
        <v>198</v>
      </c>
      <c r="X212" s="95" t="s">
        <v>157</v>
      </c>
      <c r="Y212" s="95" t="s">
        <v>157</v>
      </c>
      <c r="Z212" s="95" t="s">
        <v>157</v>
      </c>
      <c r="AA212" s="95" t="s">
        <v>157</v>
      </c>
      <c r="AB212" s="95" t="s">
        <v>157</v>
      </c>
      <c r="AC212" s="95" t="s">
        <v>193</v>
      </c>
      <c r="AD212" s="95" t="s">
        <v>157</v>
      </c>
      <c r="AE212" s="95" t="s">
        <v>194</v>
      </c>
    </row>
    <row r="213" spans="1:31" ht="15">
      <c r="A213" s="80" t="s">
        <v>124</v>
      </c>
      <c r="B213" s="81" t="s">
        <v>111</v>
      </c>
      <c r="C213" s="104">
        <v>0</v>
      </c>
      <c r="D213" s="104">
        <v>0</v>
      </c>
      <c r="E213" s="104">
        <v>0</v>
      </c>
      <c r="F213" s="104">
        <v>0</v>
      </c>
      <c r="G213" s="104">
        <v>0</v>
      </c>
      <c r="H213" s="133">
        <v>0</v>
      </c>
      <c r="I213" s="134" t="s">
        <v>78</v>
      </c>
      <c r="M213" s="122" t="s">
        <v>243</v>
      </c>
      <c r="N213" s="122" t="s">
        <v>163</v>
      </c>
      <c r="O213" s="122" t="s">
        <v>260</v>
      </c>
      <c r="P213" s="122" t="s">
        <v>157</v>
      </c>
      <c r="Q213" s="122" t="s">
        <v>157</v>
      </c>
      <c r="R213" s="122" t="s">
        <v>245</v>
      </c>
      <c r="S213" s="122" t="s">
        <v>157</v>
      </c>
      <c r="T213" s="122" t="str">
        <f t="shared" si="5"/>
        <v>O4661MARBUNK_Z_Z_Z_Z_Z_ZWEIGHT_ZKT</v>
      </c>
      <c r="U213" s="95" t="s">
        <v>163</v>
      </c>
      <c r="V213" s="95" t="s">
        <v>225</v>
      </c>
      <c r="W213" s="95" t="s">
        <v>157</v>
      </c>
      <c r="X213" s="95" t="s">
        <v>157</v>
      </c>
      <c r="Y213" s="95" t="s">
        <v>157</v>
      </c>
      <c r="Z213" s="95" t="s">
        <v>157</v>
      </c>
      <c r="AA213" s="95" t="s">
        <v>157</v>
      </c>
      <c r="AB213" s="95" t="s">
        <v>157</v>
      </c>
      <c r="AC213" s="95" t="s">
        <v>193</v>
      </c>
      <c r="AD213" s="95" t="s">
        <v>157</v>
      </c>
      <c r="AE213" s="95" t="s">
        <v>194</v>
      </c>
    </row>
    <row r="214" spans="1:31" ht="15">
      <c r="A214" s="80" t="s">
        <v>124</v>
      </c>
      <c r="B214" s="81" t="s">
        <v>112</v>
      </c>
      <c r="C214" s="104">
        <v>0</v>
      </c>
      <c r="D214" s="104">
        <v>0</v>
      </c>
      <c r="E214" s="104">
        <v>0</v>
      </c>
      <c r="F214" s="104">
        <v>0</v>
      </c>
      <c r="G214" s="104">
        <v>0</v>
      </c>
      <c r="H214" s="133">
        <v>0</v>
      </c>
      <c r="I214" s="134" t="s">
        <v>78</v>
      </c>
      <c r="M214" s="122" t="s">
        <v>243</v>
      </c>
      <c r="N214" s="122" t="s">
        <v>163</v>
      </c>
      <c r="O214" s="122" t="s">
        <v>35</v>
      </c>
      <c r="P214" s="122" t="s">
        <v>157</v>
      </c>
      <c r="Q214" s="122" t="s">
        <v>157</v>
      </c>
      <c r="R214" s="122" t="s">
        <v>245</v>
      </c>
      <c r="S214" s="122" t="s">
        <v>157</v>
      </c>
      <c r="T214" s="122" t="str">
        <f t="shared" si="5"/>
        <v>O4661TRANSFERIPTRANSF_Z_Z_Z_Z_ZWEIGHT_ZKT</v>
      </c>
      <c r="U214" s="95" t="s">
        <v>163</v>
      </c>
      <c r="V214" s="95" t="s">
        <v>199</v>
      </c>
      <c r="W214" s="95" t="s">
        <v>219</v>
      </c>
      <c r="X214" s="95" t="s">
        <v>157</v>
      </c>
      <c r="Y214" s="95" t="s">
        <v>157</v>
      </c>
      <c r="Z214" s="95" t="s">
        <v>157</v>
      </c>
      <c r="AA214" s="95" t="s">
        <v>157</v>
      </c>
      <c r="AB214" s="95" t="s">
        <v>157</v>
      </c>
      <c r="AC214" s="95" t="s">
        <v>193</v>
      </c>
      <c r="AD214" s="95" t="s">
        <v>157</v>
      </c>
      <c r="AE214" s="95" t="s">
        <v>194</v>
      </c>
    </row>
    <row r="215" spans="1:31" ht="15">
      <c r="A215" s="80" t="s">
        <v>124</v>
      </c>
      <c r="B215" s="81" t="s">
        <v>87</v>
      </c>
      <c r="C215" s="104">
        <v>0</v>
      </c>
      <c r="D215" s="104">
        <v>0</v>
      </c>
      <c r="E215" s="104">
        <v>0</v>
      </c>
      <c r="F215" s="104">
        <v>0</v>
      </c>
      <c r="G215" s="104">
        <v>0</v>
      </c>
      <c r="H215" s="133">
        <v>0</v>
      </c>
      <c r="I215" s="134" t="s">
        <v>78</v>
      </c>
      <c r="M215" s="122" t="s">
        <v>243</v>
      </c>
      <c r="N215" s="122" t="s">
        <v>163</v>
      </c>
      <c r="O215" s="122" t="s">
        <v>56</v>
      </c>
      <c r="P215" s="122" t="s">
        <v>157</v>
      </c>
      <c r="Q215" s="122" t="s">
        <v>157</v>
      </c>
      <c r="R215" s="122" t="s">
        <v>245</v>
      </c>
      <c r="S215" s="122" t="s">
        <v>157</v>
      </c>
      <c r="T215" s="122" t="str">
        <f t="shared" si="5"/>
        <v>O4661TRANSFERPTRANSF_Z_Z_Z_Z_ZWEIGHT_ZKT</v>
      </c>
      <c r="U215" s="95" t="s">
        <v>163</v>
      </c>
      <c r="V215" s="95" t="s">
        <v>199</v>
      </c>
      <c r="W215" s="95" t="s">
        <v>212</v>
      </c>
      <c r="X215" s="95" t="s">
        <v>157</v>
      </c>
      <c r="Y215" s="95" t="s">
        <v>157</v>
      </c>
      <c r="Z215" s="95" t="s">
        <v>157</v>
      </c>
      <c r="AA215" s="95" t="s">
        <v>157</v>
      </c>
      <c r="AB215" s="95" t="s">
        <v>157</v>
      </c>
      <c r="AC215" s="95" t="s">
        <v>193</v>
      </c>
      <c r="AD215" s="95" t="s">
        <v>157</v>
      </c>
      <c r="AE215" s="95" t="s">
        <v>194</v>
      </c>
    </row>
    <row r="216" spans="1:31" ht="15">
      <c r="A216" s="80" t="s">
        <v>124</v>
      </c>
      <c r="B216" s="81" t="s">
        <v>91</v>
      </c>
      <c r="C216" s="104">
        <v>5</v>
      </c>
      <c r="D216" s="104">
        <v>1</v>
      </c>
      <c r="E216" s="104">
        <v>-5</v>
      </c>
      <c r="F216" s="104">
        <v>1</v>
      </c>
      <c r="G216" s="104">
        <v>-0.4</v>
      </c>
      <c r="H216" s="133">
        <v>1.235</v>
      </c>
      <c r="I216" s="134" t="s">
        <v>78</v>
      </c>
      <c r="M216" s="122" t="s">
        <v>243</v>
      </c>
      <c r="N216" s="122" t="s">
        <v>163</v>
      </c>
      <c r="O216" s="122" t="s">
        <v>248</v>
      </c>
      <c r="P216" s="122" t="s">
        <v>157</v>
      </c>
      <c r="Q216" s="122" t="s">
        <v>157</v>
      </c>
      <c r="R216" s="122" t="s">
        <v>245</v>
      </c>
      <c r="S216" s="122" t="s">
        <v>157</v>
      </c>
      <c r="T216" s="122" t="str">
        <f t="shared" si="5"/>
        <v>O4661STOCKSSTOCKCH_Z_ZNATTER_Z_ZWEIGHT_ZKT</v>
      </c>
      <c r="U216" s="95" t="s">
        <v>163</v>
      </c>
      <c r="V216" s="95" t="s">
        <v>184</v>
      </c>
      <c r="W216" s="95" t="s">
        <v>201</v>
      </c>
      <c r="X216" s="95" t="s">
        <v>157</v>
      </c>
      <c r="Y216" s="95" t="s">
        <v>157</v>
      </c>
      <c r="Z216" s="95" t="s">
        <v>202</v>
      </c>
      <c r="AA216" s="95" t="s">
        <v>157</v>
      </c>
      <c r="AB216" s="95" t="s">
        <v>157</v>
      </c>
      <c r="AC216" s="95" t="s">
        <v>193</v>
      </c>
      <c r="AD216" s="95" t="s">
        <v>157</v>
      </c>
      <c r="AE216" s="95" t="s">
        <v>194</v>
      </c>
    </row>
    <row r="217" spans="1:31" ht="17.25" thickBot="1">
      <c r="A217" s="90" t="s">
        <v>124</v>
      </c>
      <c r="B217" s="91" t="s">
        <v>113</v>
      </c>
      <c r="C217" s="118">
        <v>70</v>
      </c>
      <c r="D217" s="118">
        <v>72</v>
      </c>
      <c r="E217" s="118">
        <v>96</v>
      </c>
      <c r="F217" s="118">
        <v>102.8</v>
      </c>
      <c r="G217" s="118">
        <v>101.672</v>
      </c>
      <c r="H217" s="161">
        <v>57.848</v>
      </c>
      <c r="I217" s="162" t="s">
        <v>78</v>
      </c>
      <c r="M217" s="122" t="s">
        <v>243</v>
      </c>
      <c r="N217" s="122" t="s">
        <v>163</v>
      </c>
      <c r="O217" s="122" t="s">
        <v>256</v>
      </c>
      <c r="P217" s="122" t="s">
        <v>157</v>
      </c>
      <c r="Q217" s="122" t="s">
        <v>157</v>
      </c>
      <c r="R217" s="122" t="s">
        <v>245</v>
      </c>
      <c r="S217" s="122" t="s">
        <v>157</v>
      </c>
      <c r="T217" s="122" t="str">
        <f t="shared" si="5"/>
        <v>O4661SUPPLYINLDEMC_Z_Z_Z_Z_ZWEIGHT_ZKT</v>
      </c>
      <c r="U217" s="95" t="s">
        <v>163</v>
      </c>
      <c r="V217" s="95" t="s">
        <v>203</v>
      </c>
      <c r="W217" s="95" t="s">
        <v>220</v>
      </c>
      <c r="X217" s="95" t="s">
        <v>157</v>
      </c>
      <c r="Y217" s="95" t="s">
        <v>157</v>
      </c>
      <c r="Z217" s="95" t="s">
        <v>157</v>
      </c>
      <c r="AA217" s="95" t="s">
        <v>157</v>
      </c>
      <c r="AB217" s="95" t="s">
        <v>157</v>
      </c>
      <c r="AC217" s="95" t="s">
        <v>193</v>
      </c>
      <c r="AD217" s="95" t="s">
        <v>157</v>
      </c>
      <c r="AE217" s="95" t="s">
        <v>194</v>
      </c>
    </row>
    <row r="218" spans="1:31" ht="15">
      <c r="A218" s="78" t="s">
        <v>99</v>
      </c>
      <c r="B218" s="79" t="s">
        <v>107</v>
      </c>
      <c r="C218" s="102">
        <v>0</v>
      </c>
      <c r="D218" s="102">
        <v>0</v>
      </c>
      <c r="E218" s="102">
        <v>0</v>
      </c>
      <c r="F218" s="102">
        <v>0</v>
      </c>
      <c r="G218" s="102">
        <v>0</v>
      </c>
      <c r="H218" s="129">
        <v>0</v>
      </c>
      <c r="I218" s="130" t="s">
        <v>78</v>
      </c>
      <c r="M218" s="122" t="s">
        <v>243</v>
      </c>
      <c r="N218" s="122" t="s">
        <v>263</v>
      </c>
      <c r="O218" s="122" t="s">
        <v>255</v>
      </c>
      <c r="P218" s="122" t="s">
        <v>157</v>
      </c>
      <c r="Q218" s="122" t="s">
        <v>157</v>
      </c>
      <c r="R218" s="122" t="s">
        <v>245</v>
      </c>
      <c r="S218" s="122" t="s">
        <v>157</v>
      </c>
      <c r="T218" s="122" t="str">
        <f t="shared" si="5"/>
        <v>R5232SUPPLYPPRECPTS_Z_Z_Z_Z_ZWEIGHT_ZKT</v>
      </c>
      <c r="U218" s="95" t="s">
        <v>232</v>
      </c>
      <c r="V218" s="98" t="s">
        <v>203</v>
      </c>
      <c r="W218" s="98" t="s">
        <v>218</v>
      </c>
      <c r="X218" s="98" t="s">
        <v>157</v>
      </c>
      <c r="Y218" s="98" t="s">
        <v>157</v>
      </c>
      <c r="Z218" s="98" t="s">
        <v>157</v>
      </c>
      <c r="AA218" s="98" t="s">
        <v>157</v>
      </c>
      <c r="AB218" s="98" t="s">
        <v>157</v>
      </c>
      <c r="AC218" s="98" t="s">
        <v>193</v>
      </c>
      <c r="AD218" s="98" t="s">
        <v>157</v>
      </c>
      <c r="AE218" s="98" t="s">
        <v>194</v>
      </c>
    </row>
    <row r="219" spans="1:31" ht="15">
      <c r="A219" s="80" t="s">
        <v>99</v>
      </c>
      <c r="B219" s="81" t="s">
        <v>108</v>
      </c>
      <c r="C219" s="104">
        <v>0</v>
      </c>
      <c r="D219" s="104">
        <v>0</v>
      </c>
      <c r="E219" s="104">
        <v>0</v>
      </c>
      <c r="F219" s="104">
        <v>0</v>
      </c>
      <c r="G219" s="104">
        <v>0</v>
      </c>
      <c r="H219" s="133">
        <v>0</v>
      </c>
      <c r="I219" s="134" t="s">
        <v>78</v>
      </c>
      <c r="M219" s="122" t="s">
        <v>243</v>
      </c>
      <c r="N219" s="122" t="s">
        <v>263</v>
      </c>
      <c r="O219" s="122" t="s">
        <v>257</v>
      </c>
      <c r="P219" s="122" t="s">
        <v>157</v>
      </c>
      <c r="Q219" s="122" t="s">
        <v>157</v>
      </c>
      <c r="R219" s="122" t="s">
        <v>245</v>
      </c>
      <c r="S219" s="122" t="s">
        <v>157</v>
      </c>
      <c r="T219" s="122" t="str">
        <f t="shared" si="5"/>
        <v>R5232PRODUCTREFGROUT_Z_Z_Z_Z_ZWEIGHT_ZKT</v>
      </c>
      <c r="U219" s="95" t="s">
        <v>232</v>
      </c>
      <c r="V219" s="95" t="s">
        <v>191</v>
      </c>
      <c r="W219" s="95" t="s">
        <v>222</v>
      </c>
      <c r="X219" s="95" t="s">
        <v>157</v>
      </c>
      <c r="Y219" s="95" t="s">
        <v>157</v>
      </c>
      <c r="Z219" s="95" t="s">
        <v>157</v>
      </c>
      <c r="AA219" s="95" t="s">
        <v>157</v>
      </c>
      <c r="AB219" s="95" t="s">
        <v>157</v>
      </c>
      <c r="AC219" s="95" t="s">
        <v>193</v>
      </c>
      <c r="AD219" s="95" t="s">
        <v>157</v>
      </c>
      <c r="AE219" s="95" t="s">
        <v>194</v>
      </c>
    </row>
    <row r="220" spans="1:31" ht="15">
      <c r="A220" s="80" t="s">
        <v>99</v>
      </c>
      <c r="B220" s="81" t="s">
        <v>109</v>
      </c>
      <c r="C220" s="104">
        <v>0</v>
      </c>
      <c r="D220" s="104">
        <v>0</v>
      </c>
      <c r="E220" s="104">
        <v>0</v>
      </c>
      <c r="F220" s="104">
        <v>0</v>
      </c>
      <c r="G220" s="104">
        <v>0</v>
      </c>
      <c r="H220" s="133">
        <v>0</v>
      </c>
      <c r="I220" s="134" t="s">
        <v>78</v>
      </c>
      <c r="M220" s="122" t="s">
        <v>243</v>
      </c>
      <c r="N220" s="122" t="s">
        <v>263</v>
      </c>
      <c r="O220" s="122" t="s">
        <v>258</v>
      </c>
      <c r="P220" s="122" t="s">
        <v>157</v>
      </c>
      <c r="Q220" s="122" t="s">
        <v>157</v>
      </c>
      <c r="R220" s="122" t="s">
        <v>245</v>
      </c>
      <c r="S220" s="122" t="s">
        <v>157</v>
      </c>
      <c r="T220" s="122" t="str">
        <f t="shared" si="5"/>
        <v>R5232SUPPLYRECYCLED_Z_Z_Z_Z_ZWEIGHT_ZKT</v>
      </c>
      <c r="U220" s="95" t="s">
        <v>232</v>
      </c>
      <c r="V220" s="95" t="s">
        <v>203</v>
      </c>
      <c r="W220" s="95" t="s">
        <v>223</v>
      </c>
      <c r="X220" s="95" t="s">
        <v>157</v>
      </c>
      <c r="Y220" s="95" t="s">
        <v>157</v>
      </c>
      <c r="Z220" s="95" t="s">
        <v>157</v>
      </c>
      <c r="AA220" s="95" t="s">
        <v>157</v>
      </c>
      <c r="AB220" s="95" t="s">
        <v>157</v>
      </c>
      <c r="AC220" s="95" t="s">
        <v>193</v>
      </c>
      <c r="AD220" s="95" t="s">
        <v>157</v>
      </c>
      <c r="AE220" s="95" t="s">
        <v>194</v>
      </c>
    </row>
    <row r="221" spans="1:31" ht="15">
      <c r="A221" s="80" t="s">
        <v>99</v>
      </c>
      <c r="B221" s="81" t="s">
        <v>110</v>
      </c>
      <c r="C221" s="104">
        <v>0</v>
      </c>
      <c r="D221" s="104">
        <v>0</v>
      </c>
      <c r="E221" s="104">
        <v>0</v>
      </c>
      <c r="F221" s="104">
        <v>0</v>
      </c>
      <c r="G221" s="104">
        <v>0</v>
      </c>
      <c r="H221" s="133">
        <v>0</v>
      </c>
      <c r="I221" s="134" t="s">
        <v>78</v>
      </c>
      <c r="M221" s="122" t="s">
        <v>243</v>
      </c>
      <c r="N221" s="122" t="s">
        <v>263</v>
      </c>
      <c r="O221" s="122" t="s">
        <v>259</v>
      </c>
      <c r="P221" s="122" t="s">
        <v>157</v>
      </c>
      <c r="Q221" s="122" t="s">
        <v>157</v>
      </c>
      <c r="R221" s="122" t="s">
        <v>245</v>
      </c>
      <c r="S221" s="122" t="s">
        <v>157</v>
      </c>
      <c r="T221" s="122" t="str">
        <f t="shared" si="5"/>
        <v>R5232ENERGUSEREFFUEL_Z_Z_Z_Z_ZWEIGHT_ZKT</v>
      </c>
      <c r="U221" s="95" t="s">
        <v>232</v>
      </c>
      <c r="V221" s="95" t="s">
        <v>221</v>
      </c>
      <c r="W221" s="95" t="s">
        <v>224</v>
      </c>
      <c r="X221" s="95" t="s">
        <v>157</v>
      </c>
      <c r="Y221" s="95" t="s">
        <v>157</v>
      </c>
      <c r="Z221" s="95" t="s">
        <v>157</v>
      </c>
      <c r="AA221" s="95" t="s">
        <v>157</v>
      </c>
      <c r="AB221" s="95" t="s">
        <v>157</v>
      </c>
      <c r="AC221" s="95" t="s">
        <v>193</v>
      </c>
      <c r="AD221" s="95" t="s">
        <v>157</v>
      </c>
      <c r="AE221" s="95" t="s">
        <v>194</v>
      </c>
    </row>
    <row r="222" spans="1:31" ht="15">
      <c r="A222" s="80" t="s">
        <v>99</v>
      </c>
      <c r="B222" s="81" t="s">
        <v>88</v>
      </c>
      <c r="C222" s="104">
        <v>0</v>
      </c>
      <c r="D222" s="104">
        <v>0</v>
      </c>
      <c r="E222" s="104">
        <v>0</v>
      </c>
      <c r="F222" s="104">
        <v>0</v>
      </c>
      <c r="G222" s="104">
        <v>0</v>
      </c>
      <c r="H222" s="133">
        <v>0</v>
      </c>
      <c r="I222" s="134" t="s">
        <v>78</v>
      </c>
      <c r="M222" s="122" t="s">
        <v>243</v>
      </c>
      <c r="N222" s="122" t="s">
        <v>263</v>
      </c>
      <c r="O222" s="122" t="s">
        <v>169</v>
      </c>
      <c r="P222" s="122" t="s">
        <v>157</v>
      </c>
      <c r="Q222" s="122" t="s">
        <v>157</v>
      </c>
      <c r="R222" s="122" t="s">
        <v>245</v>
      </c>
      <c r="S222" s="122" t="s">
        <v>157</v>
      </c>
      <c r="T222" s="122" t="str">
        <f t="shared" si="5"/>
        <v>R5232IMPORTSTOTIMPSB_Z_Z_Z_Z_ZWEIGHT_ZKT</v>
      </c>
      <c r="U222" s="95" t="s">
        <v>232</v>
      </c>
      <c r="V222" s="95" t="s">
        <v>195</v>
      </c>
      <c r="W222" s="95" t="s">
        <v>196</v>
      </c>
      <c r="X222" s="95" t="s">
        <v>157</v>
      </c>
      <c r="Y222" s="95" t="s">
        <v>157</v>
      </c>
      <c r="Z222" s="95" t="s">
        <v>157</v>
      </c>
      <c r="AA222" s="95" t="s">
        <v>157</v>
      </c>
      <c r="AB222" s="95" t="s">
        <v>157</v>
      </c>
      <c r="AC222" s="95" t="s">
        <v>193</v>
      </c>
      <c r="AD222" s="95" t="s">
        <v>157</v>
      </c>
      <c r="AE222" s="95" t="s">
        <v>194</v>
      </c>
    </row>
    <row r="223" spans="1:31" ht="15">
      <c r="A223" s="80" t="s">
        <v>99</v>
      </c>
      <c r="B223" s="81" t="s">
        <v>89</v>
      </c>
      <c r="C223" s="104">
        <v>0</v>
      </c>
      <c r="D223" s="104">
        <v>0</v>
      </c>
      <c r="E223" s="104">
        <v>0</v>
      </c>
      <c r="F223" s="104">
        <v>0</v>
      </c>
      <c r="G223" s="104">
        <v>0</v>
      </c>
      <c r="H223" s="133">
        <v>0</v>
      </c>
      <c r="I223" s="134" t="s">
        <v>78</v>
      </c>
      <c r="M223" s="122" t="s">
        <v>243</v>
      </c>
      <c r="N223" s="122" t="s">
        <v>263</v>
      </c>
      <c r="O223" s="122" t="s">
        <v>170</v>
      </c>
      <c r="P223" s="122" t="s">
        <v>157</v>
      </c>
      <c r="Q223" s="122" t="s">
        <v>157</v>
      </c>
      <c r="R223" s="122" t="s">
        <v>245</v>
      </c>
      <c r="S223" s="122" t="s">
        <v>157</v>
      </c>
      <c r="T223" s="122" t="str">
        <f t="shared" si="5"/>
        <v>R5232EXPORTSTOTEXPSB_Z_Z_Z_Z_ZWEIGHT_ZKT</v>
      </c>
      <c r="U223" s="95" t="s">
        <v>232</v>
      </c>
      <c r="V223" s="95" t="s">
        <v>197</v>
      </c>
      <c r="W223" s="95" t="s">
        <v>198</v>
      </c>
      <c r="X223" s="95" t="s">
        <v>157</v>
      </c>
      <c r="Y223" s="95" t="s">
        <v>157</v>
      </c>
      <c r="Z223" s="95" t="s">
        <v>157</v>
      </c>
      <c r="AA223" s="95" t="s">
        <v>157</v>
      </c>
      <c r="AB223" s="95" t="s">
        <v>157</v>
      </c>
      <c r="AC223" s="95" t="s">
        <v>193</v>
      </c>
      <c r="AD223" s="95" t="s">
        <v>157</v>
      </c>
      <c r="AE223" s="95" t="s">
        <v>194</v>
      </c>
    </row>
    <row r="224" spans="1:31" ht="15">
      <c r="A224" s="80" t="s">
        <v>99</v>
      </c>
      <c r="B224" s="81" t="s">
        <v>111</v>
      </c>
      <c r="C224" s="104">
        <v>0</v>
      </c>
      <c r="D224" s="104">
        <v>0</v>
      </c>
      <c r="E224" s="104">
        <v>0</v>
      </c>
      <c r="F224" s="104">
        <v>0</v>
      </c>
      <c r="G224" s="104">
        <v>0</v>
      </c>
      <c r="H224" s="133">
        <v>0</v>
      </c>
      <c r="I224" s="134" t="s">
        <v>78</v>
      </c>
      <c r="M224" s="122" t="s">
        <v>243</v>
      </c>
      <c r="N224" s="122" t="s">
        <v>263</v>
      </c>
      <c r="O224" s="122" t="s">
        <v>260</v>
      </c>
      <c r="P224" s="122" t="s">
        <v>157</v>
      </c>
      <c r="Q224" s="122" t="s">
        <v>157</v>
      </c>
      <c r="R224" s="122" t="s">
        <v>245</v>
      </c>
      <c r="S224" s="122" t="s">
        <v>157</v>
      </c>
      <c r="T224" s="122" t="str">
        <f t="shared" si="5"/>
        <v>R5232MARBUNK_Z_Z_Z_Z_Z_ZWEIGHT_ZKT</v>
      </c>
      <c r="U224" s="95" t="s">
        <v>232</v>
      </c>
      <c r="V224" s="95" t="s">
        <v>225</v>
      </c>
      <c r="W224" s="95" t="s">
        <v>157</v>
      </c>
      <c r="X224" s="95" t="s">
        <v>157</v>
      </c>
      <c r="Y224" s="95" t="s">
        <v>157</v>
      </c>
      <c r="Z224" s="95" t="s">
        <v>157</v>
      </c>
      <c r="AA224" s="95" t="s">
        <v>157</v>
      </c>
      <c r="AB224" s="95" t="s">
        <v>157</v>
      </c>
      <c r="AC224" s="95" t="s">
        <v>193</v>
      </c>
      <c r="AD224" s="95" t="s">
        <v>157</v>
      </c>
      <c r="AE224" s="95" t="s">
        <v>194</v>
      </c>
    </row>
    <row r="225" spans="1:31" ht="15">
      <c r="A225" s="80" t="s">
        <v>99</v>
      </c>
      <c r="B225" s="81" t="s">
        <v>112</v>
      </c>
      <c r="C225" s="104">
        <v>0</v>
      </c>
      <c r="D225" s="104">
        <v>0</v>
      </c>
      <c r="E225" s="104">
        <v>0</v>
      </c>
      <c r="F225" s="104">
        <v>0</v>
      </c>
      <c r="G225" s="104">
        <v>0</v>
      </c>
      <c r="H225" s="133">
        <v>0</v>
      </c>
      <c r="I225" s="134" t="s">
        <v>78</v>
      </c>
      <c r="M225" s="122" t="s">
        <v>243</v>
      </c>
      <c r="N225" s="122" t="s">
        <v>263</v>
      </c>
      <c r="O225" s="122" t="s">
        <v>35</v>
      </c>
      <c r="P225" s="122" t="s">
        <v>157</v>
      </c>
      <c r="Q225" s="122" t="s">
        <v>157</v>
      </c>
      <c r="R225" s="122" t="s">
        <v>245</v>
      </c>
      <c r="S225" s="122" t="s">
        <v>157</v>
      </c>
      <c r="T225" s="122" t="str">
        <f t="shared" si="5"/>
        <v>R5232TRANSFERIPTRANSF_Z_Z_Z_Z_ZWEIGHT_ZKT</v>
      </c>
      <c r="U225" s="95" t="s">
        <v>232</v>
      </c>
      <c r="V225" s="95" t="s">
        <v>199</v>
      </c>
      <c r="W225" s="95" t="s">
        <v>219</v>
      </c>
      <c r="X225" s="95" t="s">
        <v>157</v>
      </c>
      <c r="Y225" s="95" t="s">
        <v>157</v>
      </c>
      <c r="Z225" s="95" t="s">
        <v>157</v>
      </c>
      <c r="AA225" s="95" t="s">
        <v>157</v>
      </c>
      <c r="AB225" s="95" t="s">
        <v>157</v>
      </c>
      <c r="AC225" s="95" t="s">
        <v>193</v>
      </c>
      <c r="AD225" s="95" t="s">
        <v>157</v>
      </c>
      <c r="AE225" s="95" t="s">
        <v>194</v>
      </c>
    </row>
    <row r="226" spans="1:31" ht="15">
      <c r="A226" s="80" t="s">
        <v>99</v>
      </c>
      <c r="B226" s="81" t="s">
        <v>87</v>
      </c>
      <c r="C226" s="104">
        <v>0</v>
      </c>
      <c r="D226" s="104">
        <v>0</v>
      </c>
      <c r="E226" s="104">
        <v>0</v>
      </c>
      <c r="F226" s="104">
        <v>0</v>
      </c>
      <c r="G226" s="104">
        <v>0</v>
      </c>
      <c r="H226" s="133">
        <v>0</v>
      </c>
      <c r="I226" s="134" t="s">
        <v>78</v>
      </c>
      <c r="M226" s="122" t="s">
        <v>243</v>
      </c>
      <c r="N226" s="122" t="s">
        <v>263</v>
      </c>
      <c r="O226" s="122" t="s">
        <v>56</v>
      </c>
      <c r="P226" s="122" t="s">
        <v>157</v>
      </c>
      <c r="Q226" s="122" t="s">
        <v>157</v>
      </c>
      <c r="R226" s="122" t="s">
        <v>245</v>
      </c>
      <c r="S226" s="122" t="s">
        <v>157</v>
      </c>
      <c r="T226" s="122" t="str">
        <f t="shared" si="5"/>
        <v>R5232TRANSFERPTRANSF_Z_Z_Z_Z_ZWEIGHT_ZKT</v>
      </c>
      <c r="U226" s="95" t="s">
        <v>232</v>
      </c>
      <c r="V226" s="95" t="s">
        <v>199</v>
      </c>
      <c r="W226" s="95" t="s">
        <v>212</v>
      </c>
      <c r="X226" s="95" t="s">
        <v>157</v>
      </c>
      <c r="Y226" s="95" t="s">
        <v>157</v>
      </c>
      <c r="Z226" s="95" t="s">
        <v>157</v>
      </c>
      <c r="AA226" s="95" t="s">
        <v>157</v>
      </c>
      <c r="AB226" s="95" t="s">
        <v>157</v>
      </c>
      <c r="AC226" s="95" t="s">
        <v>193</v>
      </c>
      <c r="AD226" s="95" t="s">
        <v>157</v>
      </c>
      <c r="AE226" s="95" t="s">
        <v>194</v>
      </c>
    </row>
    <row r="227" spans="1:31" ht="15">
      <c r="A227" s="80" t="s">
        <v>99</v>
      </c>
      <c r="B227" s="81" t="s">
        <v>91</v>
      </c>
      <c r="C227" s="104">
        <v>0</v>
      </c>
      <c r="D227" s="104">
        <v>0</v>
      </c>
      <c r="E227" s="104">
        <v>0</v>
      </c>
      <c r="F227" s="104">
        <v>0</v>
      </c>
      <c r="G227" s="104">
        <v>0</v>
      </c>
      <c r="H227" s="133">
        <v>0</v>
      </c>
      <c r="I227" s="134" t="s">
        <v>78</v>
      </c>
      <c r="M227" s="122" t="s">
        <v>243</v>
      </c>
      <c r="N227" s="122" t="s">
        <v>263</v>
      </c>
      <c r="O227" s="122" t="s">
        <v>248</v>
      </c>
      <c r="P227" s="122" t="s">
        <v>157</v>
      </c>
      <c r="Q227" s="122" t="s">
        <v>157</v>
      </c>
      <c r="R227" s="122" t="s">
        <v>245</v>
      </c>
      <c r="S227" s="122" t="s">
        <v>157</v>
      </c>
      <c r="T227" s="122" t="str">
        <f t="shared" si="5"/>
        <v>R5232STOCKSSTOCKCH_Z_ZNATTER_Z_ZWEIGHT_ZKT</v>
      </c>
      <c r="U227" s="95" t="s">
        <v>232</v>
      </c>
      <c r="V227" s="95" t="s">
        <v>184</v>
      </c>
      <c r="W227" s="95" t="s">
        <v>201</v>
      </c>
      <c r="X227" s="95" t="s">
        <v>157</v>
      </c>
      <c r="Y227" s="95" t="s">
        <v>157</v>
      </c>
      <c r="Z227" s="95" t="s">
        <v>202</v>
      </c>
      <c r="AA227" s="95" t="s">
        <v>157</v>
      </c>
      <c r="AB227" s="95" t="s">
        <v>157</v>
      </c>
      <c r="AC227" s="95" t="s">
        <v>193</v>
      </c>
      <c r="AD227" s="95" t="s">
        <v>157</v>
      </c>
      <c r="AE227" s="95" t="s">
        <v>194</v>
      </c>
    </row>
    <row r="228" spans="1:31" ht="17.25" thickBot="1">
      <c r="A228" s="90" t="s">
        <v>99</v>
      </c>
      <c r="B228" s="91" t="s">
        <v>113</v>
      </c>
      <c r="C228" s="111">
        <v>0</v>
      </c>
      <c r="D228" s="111">
        <v>0</v>
      </c>
      <c r="E228" s="111">
        <v>0</v>
      </c>
      <c r="F228" s="111">
        <v>0</v>
      </c>
      <c r="G228" s="111">
        <v>0</v>
      </c>
      <c r="H228" s="147">
        <v>0</v>
      </c>
      <c r="I228" s="148" t="s">
        <v>78</v>
      </c>
      <c r="M228" s="122" t="s">
        <v>243</v>
      </c>
      <c r="N228" s="122" t="s">
        <v>263</v>
      </c>
      <c r="O228" s="122" t="s">
        <v>256</v>
      </c>
      <c r="P228" s="122" t="s">
        <v>157</v>
      </c>
      <c r="Q228" s="122" t="s">
        <v>157</v>
      </c>
      <c r="R228" s="122" t="s">
        <v>245</v>
      </c>
      <c r="S228" s="122" t="s">
        <v>157</v>
      </c>
      <c r="T228" s="122" t="str">
        <f t="shared" si="5"/>
        <v>R5232SUPPLYINLDEMC_Z_Z_Z_Z_ZWEIGHT_ZKT</v>
      </c>
      <c r="U228" s="95" t="s">
        <v>232</v>
      </c>
      <c r="V228" s="95" t="s">
        <v>203</v>
      </c>
      <c r="W228" s="95" t="s">
        <v>220</v>
      </c>
      <c r="X228" s="95" t="s">
        <v>157</v>
      </c>
      <c r="Y228" s="95" t="s">
        <v>157</v>
      </c>
      <c r="Z228" s="95" t="s">
        <v>157</v>
      </c>
      <c r="AA228" s="95" t="s">
        <v>157</v>
      </c>
      <c r="AB228" s="95" t="s">
        <v>157</v>
      </c>
      <c r="AC228" s="95" t="s">
        <v>193</v>
      </c>
      <c r="AD228" s="95" t="s">
        <v>157</v>
      </c>
      <c r="AE228" s="95" t="s">
        <v>194</v>
      </c>
    </row>
    <row r="229" spans="1:31" ht="15">
      <c r="A229" s="78" t="s">
        <v>100</v>
      </c>
      <c r="B229" s="79" t="s">
        <v>107</v>
      </c>
      <c r="C229" s="102">
        <v>0</v>
      </c>
      <c r="D229" s="102">
        <v>0</v>
      </c>
      <c r="E229" s="102">
        <v>0</v>
      </c>
      <c r="F229" s="102">
        <v>0</v>
      </c>
      <c r="G229" s="102">
        <v>0</v>
      </c>
      <c r="H229" s="129">
        <v>0</v>
      </c>
      <c r="I229" s="130" t="s">
        <v>78</v>
      </c>
      <c r="M229" s="122" t="s">
        <v>243</v>
      </c>
      <c r="N229" s="122" t="s">
        <v>264</v>
      </c>
      <c r="O229" s="122" t="s">
        <v>255</v>
      </c>
      <c r="P229" s="122" t="s">
        <v>157</v>
      </c>
      <c r="Q229" s="122" t="s">
        <v>157</v>
      </c>
      <c r="R229" s="122" t="s">
        <v>245</v>
      </c>
      <c r="S229" s="122" t="s">
        <v>157</v>
      </c>
      <c r="T229" s="122" t="str">
        <f t="shared" si="5"/>
        <v>O4667SUPPLYPPRECPTS_Z_Z_Z_Z_ZWEIGHT_ZKT</v>
      </c>
      <c r="U229" s="95" t="s">
        <v>233</v>
      </c>
      <c r="V229" s="98" t="s">
        <v>203</v>
      </c>
      <c r="W229" s="98" t="s">
        <v>218</v>
      </c>
      <c r="X229" s="98" t="s">
        <v>157</v>
      </c>
      <c r="Y229" s="98" t="s">
        <v>157</v>
      </c>
      <c r="Z229" s="98" t="s">
        <v>157</v>
      </c>
      <c r="AA229" s="98" t="s">
        <v>157</v>
      </c>
      <c r="AB229" s="98" t="s">
        <v>157</v>
      </c>
      <c r="AC229" s="98" t="s">
        <v>193</v>
      </c>
      <c r="AD229" s="98" t="s">
        <v>157</v>
      </c>
      <c r="AE229" s="98" t="s">
        <v>194</v>
      </c>
    </row>
    <row r="230" spans="1:31" ht="15">
      <c r="A230" s="80" t="s">
        <v>100</v>
      </c>
      <c r="B230" s="81" t="s">
        <v>108</v>
      </c>
      <c r="C230" s="104">
        <v>0</v>
      </c>
      <c r="D230" s="104">
        <v>0</v>
      </c>
      <c r="E230" s="104">
        <v>0</v>
      </c>
      <c r="F230" s="104">
        <v>0</v>
      </c>
      <c r="G230" s="104">
        <v>0</v>
      </c>
      <c r="H230" s="133">
        <v>0</v>
      </c>
      <c r="I230" s="134" t="s">
        <v>78</v>
      </c>
      <c r="M230" s="122" t="s">
        <v>243</v>
      </c>
      <c r="N230" s="122" t="s">
        <v>264</v>
      </c>
      <c r="O230" s="122" t="s">
        <v>257</v>
      </c>
      <c r="P230" s="122" t="s">
        <v>157</v>
      </c>
      <c r="Q230" s="122" t="s">
        <v>157</v>
      </c>
      <c r="R230" s="122" t="s">
        <v>245</v>
      </c>
      <c r="S230" s="122" t="s">
        <v>157</v>
      </c>
      <c r="T230" s="122" t="str">
        <f t="shared" si="5"/>
        <v>O4667PRODUCTREFGROUT_Z_Z_Z_Z_ZWEIGHT_ZKT</v>
      </c>
      <c r="U230" s="95" t="s">
        <v>233</v>
      </c>
      <c r="V230" s="95" t="s">
        <v>191</v>
      </c>
      <c r="W230" s="95" t="s">
        <v>222</v>
      </c>
      <c r="X230" s="95" t="s">
        <v>157</v>
      </c>
      <c r="Y230" s="95" t="s">
        <v>157</v>
      </c>
      <c r="Z230" s="95" t="s">
        <v>157</v>
      </c>
      <c r="AA230" s="95" t="s">
        <v>157</v>
      </c>
      <c r="AB230" s="95" t="s">
        <v>157</v>
      </c>
      <c r="AC230" s="95" t="s">
        <v>193</v>
      </c>
      <c r="AD230" s="95" t="s">
        <v>157</v>
      </c>
      <c r="AE230" s="95" t="s">
        <v>194</v>
      </c>
    </row>
    <row r="231" spans="1:31" ht="15">
      <c r="A231" s="80" t="s">
        <v>100</v>
      </c>
      <c r="B231" s="81" t="s">
        <v>109</v>
      </c>
      <c r="C231" s="104">
        <v>0</v>
      </c>
      <c r="D231" s="104">
        <v>0</v>
      </c>
      <c r="E231" s="104">
        <v>0</v>
      </c>
      <c r="F231" s="104">
        <v>0</v>
      </c>
      <c r="G231" s="104">
        <v>0</v>
      </c>
      <c r="H231" s="133">
        <v>0</v>
      </c>
      <c r="I231" s="134" t="s">
        <v>78</v>
      </c>
      <c r="M231" s="122" t="s">
        <v>243</v>
      </c>
      <c r="N231" s="122" t="s">
        <v>264</v>
      </c>
      <c r="O231" s="122" t="s">
        <v>258</v>
      </c>
      <c r="P231" s="122" t="s">
        <v>157</v>
      </c>
      <c r="Q231" s="122" t="s">
        <v>157</v>
      </c>
      <c r="R231" s="122" t="s">
        <v>245</v>
      </c>
      <c r="S231" s="122" t="s">
        <v>157</v>
      </c>
      <c r="T231" s="122" t="str">
        <f t="shared" si="5"/>
        <v>O4667SUPPLYRECYCLED_Z_Z_Z_Z_ZWEIGHT_ZKT</v>
      </c>
      <c r="U231" s="95" t="s">
        <v>233</v>
      </c>
      <c r="V231" s="95" t="s">
        <v>203</v>
      </c>
      <c r="W231" s="95" t="s">
        <v>223</v>
      </c>
      <c r="X231" s="95" t="s">
        <v>157</v>
      </c>
      <c r="Y231" s="95" t="s">
        <v>157</v>
      </c>
      <c r="Z231" s="95" t="s">
        <v>157</v>
      </c>
      <c r="AA231" s="95" t="s">
        <v>157</v>
      </c>
      <c r="AB231" s="95" t="s">
        <v>157</v>
      </c>
      <c r="AC231" s="95" t="s">
        <v>193</v>
      </c>
      <c r="AD231" s="95" t="s">
        <v>157</v>
      </c>
      <c r="AE231" s="95" t="s">
        <v>194</v>
      </c>
    </row>
    <row r="232" spans="1:31" ht="15">
      <c r="A232" s="80" t="s">
        <v>100</v>
      </c>
      <c r="B232" s="81" t="s">
        <v>110</v>
      </c>
      <c r="C232" s="104">
        <v>0</v>
      </c>
      <c r="D232" s="104">
        <v>0</v>
      </c>
      <c r="E232" s="104">
        <v>0</v>
      </c>
      <c r="F232" s="104">
        <v>0</v>
      </c>
      <c r="G232" s="104">
        <v>0</v>
      </c>
      <c r="H232" s="133">
        <v>0</v>
      </c>
      <c r="I232" s="134" t="s">
        <v>78</v>
      </c>
      <c r="M232" s="122" t="s">
        <v>243</v>
      </c>
      <c r="N232" s="122" t="s">
        <v>264</v>
      </c>
      <c r="O232" s="122" t="s">
        <v>259</v>
      </c>
      <c r="P232" s="122" t="s">
        <v>157</v>
      </c>
      <c r="Q232" s="122" t="s">
        <v>157</v>
      </c>
      <c r="R232" s="122" t="s">
        <v>245</v>
      </c>
      <c r="S232" s="122" t="s">
        <v>157</v>
      </c>
      <c r="T232" s="122" t="str">
        <f t="shared" si="5"/>
        <v>O4667ENERGUSEREFFUEL_Z_Z_Z_Z_ZWEIGHT_ZKT</v>
      </c>
      <c r="U232" s="95" t="s">
        <v>233</v>
      </c>
      <c r="V232" s="95" t="s">
        <v>221</v>
      </c>
      <c r="W232" s="95" t="s">
        <v>224</v>
      </c>
      <c r="X232" s="95" t="s">
        <v>157</v>
      </c>
      <c r="Y232" s="95" t="s">
        <v>157</v>
      </c>
      <c r="Z232" s="95" t="s">
        <v>157</v>
      </c>
      <c r="AA232" s="95" t="s">
        <v>157</v>
      </c>
      <c r="AB232" s="95" t="s">
        <v>157</v>
      </c>
      <c r="AC232" s="95" t="s">
        <v>193</v>
      </c>
      <c r="AD232" s="95" t="s">
        <v>157</v>
      </c>
      <c r="AE232" s="95" t="s">
        <v>194</v>
      </c>
    </row>
    <row r="233" spans="1:31" ht="15">
      <c r="A233" s="80" t="s">
        <v>100</v>
      </c>
      <c r="B233" s="81" t="s">
        <v>88</v>
      </c>
      <c r="C233" s="104">
        <v>65</v>
      </c>
      <c r="D233" s="104">
        <v>71</v>
      </c>
      <c r="E233" s="104">
        <v>101</v>
      </c>
      <c r="F233" s="104">
        <v>101.8</v>
      </c>
      <c r="G233" s="104">
        <v>102.072</v>
      </c>
      <c r="H233" s="133">
        <v>56.613</v>
      </c>
      <c r="I233" s="134" t="s">
        <v>78</v>
      </c>
      <c r="M233" s="122" t="s">
        <v>243</v>
      </c>
      <c r="N233" s="122" t="s">
        <v>264</v>
      </c>
      <c r="O233" s="122" t="s">
        <v>169</v>
      </c>
      <c r="P233" s="122" t="s">
        <v>157</v>
      </c>
      <c r="Q233" s="122" t="s">
        <v>157</v>
      </c>
      <c r="R233" s="122" t="s">
        <v>245</v>
      </c>
      <c r="S233" s="122" t="s">
        <v>157</v>
      </c>
      <c r="T233" s="122" t="str">
        <f t="shared" si="5"/>
        <v>O4667IMPORTSTOTIMPSB_Z_Z_Z_Z_ZWEIGHT_ZKT</v>
      </c>
      <c r="U233" s="95" t="s">
        <v>233</v>
      </c>
      <c r="V233" s="95" t="s">
        <v>195</v>
      </c>
      <c r="W233" s="95" t="s">
        <v>196</v>
      </c>
      <c r="X233" s="95" t="s">
        <v>157</v>
      </c>
      <c r="Y233" s="95" t="s">
        <v>157</v>
      </c>
      <c r="Z233" s="95" t="s">
        <v>157</v>
      </c>
      <c r="AA233" s="95" t="s">
        <v>157</v>
      </c>
      <c r="AB233" s="95" t="s">
        <v>157</v>
      </c>
      <c r="AC233" s="95" t="s">
        <v>193</v>
      </c>
      <c r="AD233" s="95" t="s">
        <v>157</v>
      </c>
      <c r="AE233" s="95" t="s">
        <v>194</v>
      </c>
    </row>
    <row r="234" spans="1:31" ht="15">
      <c r="A234" s="80" t="s">
        <v>100</v>
      </c>
      <c r="B234" s="81" t="s">
        <v>89</v>
      </c>
      <c r="C234" s="104">
        <v>0</v>
      </c>
      <c r="D234" s="104">
        <v>0</v>
      </c>
      <c r="E234" s="104">
        <v>0</v>
      </c>
      <c r="F234" s="104">
        <v>0</v>
      </c>
      <c r="G234" s="104">
        <v>0</v>
      </c>
      <c r="H234" s="133">
        <v>0</v>
      </c>
      <c r="I234" s="134" t="s">
        <v>78</v>
      </c>
      <c r="M234" s="122" t="s">
        <v>243</v>
      </c>
      <c r="N234" s="122" t="s">
        <v>264</v>
      </c>
      <c r="O234" s="122" t="s">
        <v>170</v>
      </c>
      <c r="P234" s="122" t="s">
        <v>157</v>
      </c>
      <c r="Q234" s="122" t="s">
        <v>157</v>
      </c>
      <c r="R234" s="122" t="s">
        <v>245</v>
      </c>
      <c r="S234" s="122" t="s">
        <v>157</v>
      </c>
      <c r="T234" s="122" t="str">
        <f t="shared" si="5"/>
        <v>O4667EXPORTSTOTEXPSB_Z_Z_Z_Z_ZWEIGHT_ZKT</v>
      </c>
      <c r="U234" s="95" t="s">
        <v>233</v>
      </c>
      <c r="V234" s="95" t="s">
        <v>197</v>
      </c>
      <c r="W234" s="95" t="s">
        <v>198</v>
      </c>
      <c r="X234" s="95" t="s">
        <v>157</v>
      </c>
      <c r="Y234" s="95" t="s">
        <v>157</v>
      </c>
      <c r="Z234" s="95" t="s">
        <v>157</v>
      </c>
      <c r="AA234" s="95" t="s">
        <v>157</v>
      </c>
      <c r="AB234" s="95" t="s">
        <v>157</v>
      </c>
      <c r="AC234" s="95" t="s">
        <v>193</v>
      </c>
      <c r="AD234" s="95" t="s">
        <v>157</v>
      </c>
      <c r="AE234" s="95" t="s">
        <v>194</v>
      </c>
    </row>
    <row r="235" spans="1:31" ht="15">
      <c r="A235" s="80" t="s">
        <v>100</v>
      </c>
      <c r="B235" s="81" t="s">
        <v>111</v>
      </c>
      <c r="C235" s="104">
        <v>0</v>
      </c>
      <c r="D235" s="104">
        <v>0</v>
      </c>
      <c r="E235" s="104">
        <v>0</v>
      </c>
      <c r="F235" s="104">
        <v>0</v>
      </c>
      <c r="G235" s="104">
        <v>0</v>
      </c>
      <c r="H235" s="133">
        <v>0</v>
      </c>
      <c r="I235" s="134" t="s">
        <v>78</v>
      </c>
      <c r="M235" s="122" t="s">
        <v>243</v>
      </c>
      <c r="N235" s="122" t="s">
        <v>264</v>
      </c>
      <c r="O235" s="122" t="s">
        <v>260</v>
      </c>
      <c r="P235" s="122" t="s">
        <v>157</v>
      </c>
      <c r="Q235" s="122" t="s">
        <v>157</v>
      </c>
      <c r="R235" s="122" t="s">
        <v>245</v>
      </c>
      <c r="S235" s="122" t="s">
        <v>157</v>
      </c>
      <c r="T235" s="122" t="str">
        <f t="shared" si="5"/>
        <v>O4667MARBUNK_Z_Z_Z_Z_Z_ZWEIGHT_ZKT</v>
      </c>
      <c r="U235" s="95" t="s">
        <v>233</v>
      </c>
      <c r="V235" s="95" t="s">
        <v>225</v>
      </c>
      <c r="W235" s="95" t="s">
        <v>157</v>
      </c>
      <c r="X235" s="95" t="s">
        <v>157</v>
      </c>
      <c r="Y235" s="95" t="s">
        <v>157</v>
      </c>
      <c r="Z235" s="95" t="s">
        <v>157</v>
      </c>
      <c r="AA235" s="95" t="s">
        <v>157</v>
      </c>
      <c r="AB235" s="95" t="s">
        <v>157</v>
      </c>
      <c r="AC235" s="95" t="s">
        <v>193</v>
      </c>
      <c r="AD235" s="95" t="s">
        <v>157</v>
      </c>
      <c r="AE235" s="95" t="s">
        <v>194</v>
      </c>
    </row>
    <row r="236" spans="1:31" ht="15">
      <c r="A236" s="80" t="s">
        <v>100</v>
      </c>
      <c r="B236" s="81" t="s">
        <v>112</v>
      </c>
      <c r="C236" s="104">
        <v>0</v>
      </c>
      <c r="D236" s="104">
        <v>0</v>
      </c>
      <c r="E236" s="104">
        <v>0</v>
      </c>
      <c r="F236" s="104">
        <v>0</v>
      </c>
      <c r="G236" s="104">
        <v>0</v>
      </c>
      <c r="H236" s="133">
        <v>0</v>
      </c>
      <c r="I236" s="134" t="s">
        <v>78</v>
      </c>
      <c r="M236" s="122" t="s">
        <v>243</v>
      </c>
      <c r="N236" s="122" t="s">
        <v>264</v>
      </c>
      <c r="O236" s="122" t="s">
        <v>35</v>
      </c>
      <c r="P236" s="122" t="s">
        <v>157</v>
      </c>
      <c r="Q236" s="122" t="s">
        <v>157</v>
      </c>
      <c r="R236" s="122" t="s">
        <v>245</v>
      </c>
      <c r="S236" s="122" t="s">
        <v>157</v>
      </c>
      <c r="T236" s="122" t="str">
        <f t="shared" si="5"/>
        <v>O4667TRANSFERIPTRANSF_Z_Z_Z_Z_ZWEIGHT_ZKT</v>
      </c>
      <c r="U236" s="95" t="s">
        <v>233</v>
      </c>
      <c r="V236" s="95" t="s">
        <v>199</v>
      </c>
      <c r="W236" s="95" t="s">
        <v>219</v>
      </c>
      <c r="X236" s="95" t="s">
        <v>157</v>
      </c>
      <c r="Y236" s="95" t="s">
        <v>157</v>
      </c>
      <c r="Z236" s="95" t="s">
        <v>157</v>
      </c>
      <c r="AA236" s="95" t="s">
        <v>157</v>
      </c>
      <c r="AB236" s="95" t="s">
        <v>157</v>
      </c>
      <c r="AC236" s="95" t="s">
        <v>193</v>
      </c>
      <c r="AD236" s="95" t="s">
        <v>157</v>
      </c>
      <c r="AE236" s="95" t="s">
        <v>194</v>
      </c>
    </row>
    <row r="237" spans="1:31" ht="15">
      <c r="A237" s="80" t="s">
        <v>100</v>
      </c>
      <c r="B237" s="81" t="s">
        <v>87</v>
      </c>
      <c r="C237" s="104">
        <v>0</v>
      </c>
      <c r="D237" s="104">
        <v>0</v>
      </c>
      <c r="E237" s="104">
        <v>0</v>
      </c>
      <c r="F237" s="104">
        <v>0</v>
      </c>
      <c r="G237" s="104">
        <v>0</v>
      </c>
      <c r="H237" s="133">
        <v>0</v>
      </c>
      <c r="I237" s="134" t="s">
        <v>78</v>
      </c>
      <c r="M237" s="122" t="s">
        <v>243</v>
      </c>
      <c r="N237" s="122" t="s">
        <v>264</v>
      </c>
      <c r="O237" s="122" t="s">
        <v>56</v>
      </c>
      <c r="P237" s="122" t="s">
        <v>157</v>
      </c>
      <c r="Q237" s="122" t="s">
        <v>157</v>
      </c>
      <c r="R237" s="122" t="s">
        <v>245</v>
      </c>
      <c r="S237" s="122" t="s">
        <v>157</v>
      </c>
      <c r="T237" s="122" t="str">
        <f t="shared" si="5"/>
        <v>O4667TRANSFERPTRANSF_Z_Z_Z_Z_ZWEIGHT_ZKT</v>
      </c>
      <c r="U237" s="95" t="s">
        <v>233</v>
      </c>
      <c r="V237" s="95" t="s">
        <v>199</v>
      </c>
      <c r="W237" s="95" t="s">
        <v>212</v>
      </c>
      <c r="X237" s="95" t="s">
        <v>157</v>
      </c>
      <c r="Y237" s="95" t="s">
        <v>157</v>
      </c>
      <c r="Z237" s="95" t="s">
        <v>157</v>
      </c>
      <c r="AA237" s="95" t="s">
        <v>157</v>
      </c>
      <c r="AB237" s="95" t="s">
        <v>157</v>
      </c>
      <c r="AC237" s="95" t="s">
        <v>193</v>
      </c>
      <c r="AD237" s="95" t="s">
        <v>157</v>
      </c>
      <c r="AE237" s="95" t="s">
        <v>194</v>
      </c>
    </row>
    <row r="238" spans="1:31" ht="15">
      <c r="A238" s="80" t="s">
        <v>100</v>
      </c>
      <c r="B238" s="81" t="s">
        <v>91</v>
      </c>
      <c r="C238" s="104">
        <v>5</v>
      </c>
      <c r="D238" s="104">
        <v>1</v>
      </c>
      <c r="E238" s="104">
        <v>-5</v>
      </c>
      <c r="F238" s="104">
        <v>1</v>
      </c>
      <c r="G238" s="104">
        <v>-0.4</v>
      </c>
      <c r="H238" s="133">
        <v>1.235</v>
      </c>
      <c r="I238" s="134" t="s">
        <v>78</v>
      </c>
      <c r="M238" s="122" t="s">
        <v>243</v>
      </c>
      <c r="N238" s="122" t="s">
        <v>264</v>
      </c>
      <c r="O238" s="122" t="s">
        <v>248</v>
      </c>
      <c r="P238" s="122" t="s">
        <v>157</v>
      </c>
      <c r="Q238" s="122" t="s">
        <v>157</v>
      </c>
      <c r="R238" s="122" t="s">
        <v>245</v>
      </c>
      <c r="S238" s="122" t="s">
        <v>157</v>
      </c>
      <c r="T238" s="122" t="str">
        <f t="shared" si="5"/>
        <v>O4667STOCKSSTOCKCH_Z_ZNATTER_Z_ZWEIGHT_ZKT</v>
      </c>
      <c r="U238" s="95" t="s">
        <v>233</v>
      </c>
      <c r="V238" s="95" t="s">
        <v>184</v>
      </c>
      <c r="W238" s="95" t="s">
        <v>201</v>
      </c>
      <c r="X238" s="95" t="s">
        <v>157</v>
      </c>
      <c r="Y238" s="95" t="s">
        <v>157</v>
      </c>
      <c r="Z238" s="95" t="s">
        <v>202</v>
      </c>
      <c r="AA238" s="95" t="s">
        <v>157</v>
      </c>
      <c r="AB238" s="95" t="s">
        <v>157</v>
      </c>
      <c r="AC238" s="95" t="s">
        <v>193</v>
      </c>
      <c r="AD238" s="95" t="s">
        <v>157</v>
      </c>
      <c r="AE238" s="95" t="s">
        <v>194</v>
      </c>
    </row>
    <row r="239" spans="1:31" ht="17.25" thickBot="1">
      <c r="A239" s="90" t="s">
        <v>100</v>
      </c>
      <c r="B239" s="91" t="s">
        <v>113</v>
      </c>
      <c r="C239" s="111">
        <v>70</v>
      </c>
      <c r="D239" s="111">
        <v>72</v>
      </c>
      <c r="E239" s="111">
        <v>96</v>
      </c>
      <c r="F239" s="111">
        <v>102.8</v>
      </c>
      <c r="G239" s="111">
        <v>101.672</v>
      </c>
      <c r="H239" s="147">
        <v>57.848</v>
      </c>
      <c r="I239" s="148" t="s">
        <v>78</v>
      </c>
      <c r="M239" s="122" t="s">
        <v>243</v>
      </c>
      <c r="N239" s="122" t="s">
        <v>264</v>
      </c>
      <c r="O239" s="122" t="s">
        <v>256</v>
      </c>
      <c r="P239" s="122" t="s">
        <v>157</v>
      </c>
      <c r="Q239" s="122" t="s">
        <v>157</v>
      </c>
      <c r="R239" s="122" t="s">
        <v>245</v>
      </c>
      <c r="S239" s="122" t="s">
        <v>157</v>
      </c>
      <c r="T239" s="122" t="str">
        <f t="shared" si="5"/>
        <v>O4667SUPPLYINLDEMC_Z_Z_Z_Z_ZWEIGHT_ZKT</v>
      </c>
      <c r="U239" s="95" t="s">
        <v>233</v>
      </c>
      <c r="V239" s="95" t="s">
        <v>203</v>
      </c>
      <c r="W239" s="95" t="s">
        <v>220</v>
      </c>
      <c r="X239" s="95" t="s">
        <v>157</v>
      </c>
      <c r="Y239" s="95" t="s">
        <v>157</v>
      </c>
      <c r="Z239" s="95" t="s">
        <v>157</v>
      </c>
      <c r="AA239" s="95" t="s">
        <v>157</v>
      </c>
      <c r="AB239" s="95" t="s">
        <v>157</v>
      </c>
      <c r="AC239" s="95" t="s">
        <v>193</v>
      </c>
      <c r="AD239" s="95" t="s">
        <v>157</v>
      </c>
      <c r="AE239" s="95" t="s">
        <v>194</v>
      </c>
    </row>
    <row r="240" spans="1:31" ht="15">
      <c r="A240" s="78" t="s">
        <v>125</v>
      </c>
      <c r="B240" s="79" t="s">
        <v>107</v>
      </c>
      <c r="C240" s="102">
        <v>0</v>
      </c>
      <c r="D240" s="102">
        <v>0</v>
      </c>
      <c r="E240" s="102">
        <v>0</v>
      </c>
      <c r="F240" s="102">
        <v>0</v>
      </c>
      <c r="G240" s="102">
        <v>0</v>
      </c>
      <c r="H240" s="129">
        <v>0</v>
      </c>
      <c r="I240" s="130" t="s">
        <v>78</v>
      </c>
      <c r="M240" s="122" t="s">
        <v>243</v>
      </c>
      <c r="N240" s="122" t="s">
        <v>164</v>
      </c>
      <c r="O240" s="122" t="s">
        <v>255</v>
      </c>
      <c r="P240" s="122" t="s">
        <v>157</v>
      </c>
      <c r="Q240" s="122" t="s">
        <v>157</v>
      </c>
      <c r="R240" s="122" t="s">
        <v>245</v>
      </c>
      <c r="S240" s="122" t="s">
        <v>157</v>
      </c>
      <c r="T240" s="122" t="str">
        <f aca="true" t="shared" si="6" ref="T240:T272">U240&amp;V240&amp;W240&amp;X240&amp;Y240&amp;Z240&amp;AA240&amp;AB240&amp;AC240&amp;AD240&amp;AE240</f>
        <v>O4669SUPPLYPPRECPTS_Z_Z_Z_Z_ZWEIGHT_ZKT</v>
      </c>
      <c r="U240" s="95" t="s">
        <v>164</v>
      </c>
      <c r="V240" s="98" t="s">
        <v>203</v>
      </c>
      <c r="W240" s="98" t="s">
        <v>218</v>
      </c>
      <c r="X240" s="98" t="s">
        <v>157</v>
      </c>
      <c r="Y240" s="98" t="s">
        <v>157</v>
      </c>
      <c r="Z240" s="98" t="s">
        <v>157</v>
      </c>
      <c r="AA240" s="98" t="s">
        <v>157</v>
      </c>
      <c r="AB240" s="98" t="s">
        <v>157</v>
      </c>
      <c r="AC240" s="98" t="s">
        <v>193</v>
      </c>
      <c r="AD240" s="98" t="s">
        <v>157</v>
      </c>
      <c r="AE240" s="98" t="s">
        <v>194</v>
      </c>
    </row>
    <row r="241" spans="1:31" ht="15">
      <c r="A241" s="80" t="s">
        <v>125</v>
      </c>
      <c r="B241" s="81" t="s">
        <v>108</v>
      </c>
      <c r="C241" s="104">
        <v>0</v>
      </c>
      <c r="D241" s="104">
        <v>0</v>
      </c>
      <c r="E241" s="104">
        <v>0</v>
      </c>
      <c r="F241" s="104">
        <v>0</v>
      </c>
      <c r="G241" s="104">
        <v>0</v>
      </c>
      <c r="H241" s="133">
        <v>0</v>
      </c>
      <c r="I241" s="134" t="s">
        <v>78</v>
      </c>
      <c r="M241" s="122" t="s">
        <v>243</v>
      </c>
      <c r="N241" s="122" t="s">
        <v>164</v>
      </c>
      <c r="O241" s="122" t="s">
        <v>257</v>
      </c>
      <c r="P241" s="122" t="s">
        <v>157</v>
      </c>
      <c r="Q241" s="122" t="s">
        <v>157</v>
      </c>
      <c r="R241" s="122" t="s">
        <v>245</v>
      </c>
      <c r="S241" s="122" t="s">
        <v>157</v>
      </c>
      <c r="T241" s="122" t="str">
        <f t="shared" si="6"/>
        <v>O4669PRODUCTREFGROUT_Z_Z_Z_Z_ZWEIGHT_ZKT</v>
      </c>
      <c r="U241" s="95" t="s">
        <v>164</v>
      </c>
      <c r="V241" s="95" t="s">
        <v>191</v>
      </c>
      <c r="W241" s="95" t="s">
        <v>222</v>
      </c>
      <c r="X241" s="95" t="s">
        <v>157</v>
      </c>
      <c r="Y241" s="95" t="s">
        <v>157</v>
      </c>
      <c r="Z241" s="95" t="s">
        <v>157</v>
      </c>
      <c r="AA241" s="95" t="s">
        <v>157</v>
      </c>
      <c r="AB241" s="95" t="s">
        <v>157</v>
      </c>
      <c r="AC241" s="95" t="s">
        <v>193</v>
      </c>
      <c r="AD241" s="95" t="s">
        <v>157</v>
      </c>
      <c r="AE241" s="95" t="s">
        <v>194</v>
      </c>
    </row>
    <row r="242" spans="1:31" ht="15">
      <c r="A242" s="80" t="s">
        <v>125</v>
      </c>
      <c r="B242" s="81" t="s">
        <v>109</v>
      </c>
      <c r="C242" s="104">
        <v>0</v>
      </c>
      <c r="D242" s="104">
        <v>0</v>
      </c>
      <c r="E242" s="104">
        <v>0</v>
      </c>
      <c r="F242" s="104">
        <v>0</v>
      </c>
      <c r="G242" s="104">
        <v>0</v>
      </c>
      <c r="H242" s="133">
        <v>0</v>
      </c>
      <c r="I242" s="134" t="s">
        <v>78</v>
      </c>
      <c r="M242" s="122" t="s">
        <v>243</v>
      </c>
      <c r="N242" s="122" t="s">
        <v>164</v>
      </c>
      <c r="O242" s="122" t="s">
        <v>258</v>
      </c>
      <c r="P242" s="122" t="s">
        <v>157</v>
      </c>
      <c r="Q242" s="122" t="s">
        <v>157</v>
      </c>
      <c r="R242" s="122" t="s">
        <v>245</v>
      </c>
      <c r="S242" s="122" t="s">
        <v>157</v>
      </c>
      <c r="T242" s="122" t="str">
        <f t="shared" si="6"/>
        <v>O4669SUPPLYRECYCLED_Z_Z_Z_Z_ZWEIGHT_ZKT</v>
      </c>
      <c r="U242" s="95" t="s">
        <v>164</v>
      </c>
      <c r="V242" s="95" t="s">
        <v>203</v>
      </c>
      <c r="W242" s="95" t="s">
        <v>223</v>
      </c>
      <c r="X242" s="95" t="s">
        <v>157</v>
      </c>
      <c r="Y242" s="95" t="s">
        <v>157</v>
      </c>
      <c r="Z242" s="95" t="s">
        <v>157</v>
      </c>
      <c r="AA242" s="95" t="s">
        <v>157</v>
      </c>
      <c r="AB242" s="95" t="s">
        <v>157</v>
      </c>
      <c r="AC242" s="95" t="s">
        <v>193</v>
      </c>
      <c r="AD242" s="95" t="s">
        <v>157</v>
      </c>
      <c r="AE242" s="95" t="s">
        <v>194</v>
      </c>
    </row>
    <row r="243" spans="1:31" ht="15">
      <c r="A243" s="80" t="s">
        <v>125</v>
      </c>
      <c r="B243" s="81" t="s">
        <v>110</v>
      </c>
      <c r="C243" s="104">
        <v>0</v>
      </c>
      <c r="D243" s="104">
        <v>0</v>
      </c>
      <c r="E243" s="104">
        <v>0</v>
      </c>
      <c r="F243" s="104">
        <v>0</v>
      </c>
      <c r="G243" s="104">
        <v>0</v>
      </c>
      <c r="H243" s="133">
        <v>0</v>
      </c>
      <c r="I243" s="134" t="s">
        <v>78</v>
      </c>
      <c r="M243" s="122" t="s">
        <v>243</v>
      </c>
      <c r="N243" s="122" t="s">
        <v>164</v>
      </c>
      <c r="O243" s="122" t="s">
        <v>259</v>
      </c>
      <c r="P243" s="122" t="s">
        <v>157</v>
      </c>
      <c r="Q243" s="122" t="s">
        <v>157</v>
      </c>
      <c r="R243" s="122" t="s">
        <v>245</v>
      </c>
      <c r="S243" s="122" t="s">
        <v>157</v>
      </c>
      <c r="T243" s="122" t="str">
        <f t="shared" si="6"/>
        <v>O4669ENERGUSEREFFUEL_Z_Z_Z_Z_ZWEIGHT_ZKT</v>
      </c>
      <c r="U243" s="95" t="s">
        <v>164</v>
      </c>
      <c r="V243" s="95" t="s">
        <v>221</v>
      </c>
      <c r="W243" s="95" t="s">
        <v>224</v>
      </c>
      <c r="X243" s="95" t="s">
        <v>157</v>
      </c>
      <c r="Y243" s="95" t="s">
        <v>157</v>
      </c>
      <c r="Z243" s="95" t="s">
        <v>157</v>
      </c>
      <c r="AA243" s="95" t="s">
        <v>157</v>
      </c>
      <c r="AB243" s="95" t="s">
        <v>157</v>
      </c>
      <c r="AC243" s="95" t="s">
        <v>193</v>
      </c>
      <c r="AD243" s="95" t="s">
        <v>157</v>
      </c>
      <c r="AE243" s="95" t="s">
        <v>194</v>
      </c>
    </row>
    <row r="244" spans="1:31" ht="15">
      <c r="A244" s="80" t="s">
        <v>125</v>
      </c>
      <c r="B244" s="81" t="s">
        <v>88</v>
      </c>
      <c r="C244" s="104">
        <v>0</v>
      </c>
      <c r="D244" s="104">
        <v>0</v>
      </c>
      <c r="E244" s="104">
        <v>0</v>
      </c>
      <c r="F244" s="104">
        <v>0</v>
      </c>
      <c r="G244" s="104">
        <v>0</v>
      </c>
      <c r="H244" s="133">
        <v>0</v>
      </c>
      <c r="I244" s="134" t="s">
        <v>78</v>
      </c>
      <c r="M244" s="122" t="s">
        <v>243</v>
      </c>
      <c r="N244" s="122" t="s">
        <v>164</v>
      </c>
      <c r="O244" s="122" t="s">
        <v>169</v>
      </c>
      <c r="P244" s="122" t="s">
        <v>157</v>
      </c>
      <c r="Q244" s="122" t="s">
        <v>157</v>
      </c>
      <c r="R244" s="122" t="s">
        <v>245</v>
      </c>
      <c r="S244" s="122" t="s">
        <v>157</v>
      </c>
      <c r="T244" s="122" t="str">
        <f t="shared" si="6"/>
        <v>O4669IMPORTSTOTIMPSB_Z_Z_Z_Z_ZWEIGHT_ZKT</v>
      </c>
      <c r="U244" s="95" t="s">
        <v>164</v>
      </c>
      <c r="V244" s="95" t="s">
        <v>195</v>
      </c>
      <c r="W244" s="95" t="s">
        <v>196</v>
      </c>
      <c r="X244" s="95" t="s">
        <v>157</v>
      </c>
      <c r="Y244" s="95" t="s">
        <v>157</v>
      </c>
      <c r="Z244" s="95" t="s">
        <v>157</v>
      </c>
      <c r="AA244" s="95" t="s">
        <v>157</v>
      </c>
      <c r="AB244" s="95" t="s">
        <v>157</v>
      </c>
      <c r="AC244" s="95" t="s">
        <v>193</v>
      </c>
      <c r="AD244" s="95" t="s">
        <v>157</v>
      </c>
      <c r="AE244" s="95" t="s">
        <v>194</v>
      </c>
    </row>
    <row r="245" spans="1:31" ht="15">
      <c r="A245" s="80" t="s">
        <v>125</v>
      </c>
      <c r="B245" s="81" t="s">
        <v>89</v>
      </c>
      <c r="C245" s="104">
        <v>0</v>
      </c>
      <c r="D245" s="104">
        <v>0</v>
      </c>
      <c r="E245" s="104">
        <v>0</v>
      </c>
      <c r="F245" s="104">
        <v>0</v>
      </c>
      <c r="G245" s="104">
        <v>0</v>
      </c>
      <c r="H245" s="133">
        <v>0</v>
      </c>
      <c r="I245" s="134" t="s">
        <v>78</v>
      </c>
      <c r="M245" s="122" t="s">
        <v>243</v>
      </c>
      <c r="N245" s="122" t="s">
        <v>164</v>
      </c>
      <c r="O245" s="122" t="s">
        <v>170</v>
      </c>
      <c r="P245" s="122" t="s">
        <v>157</v>
      </c>
      <c r="Q245" s="122" t="s">
        <v>157</v>
      </c>
      <c r="R245" s="122" t="s">
        <v>245</v>
      </c>
      <c r="S245" s="122" t="s">
        <v>157</v>
      </c>
      <c r="T245" s="122" t="str">
        <f t="shared" si="6"/>
        <v>O4669EXPORTSTOTEXPSB_Z_Z_Z_Z_ZWEIGHT_ZKT</v>
      </c>
      <c r="U245" s="95" t="s">
        <v>164</v>
      </c>
      <c r="V245" s="95" t="s">
        <v>197</v>
      </c>
      <c r="W245" s="95" t="s">
        <v>198</v>
      </c>
      <c r="X245" s="95" t="s">
        <v>157</v>
      </c>
      <c r="Y245" s="95" t="s">
        <v>157</v>
      </c>
      <c r="Z245" s="95" t="s">
        <v>157</v>
      </c>
      <c r="AA245" s="95" t="s">
        <v>157</v>
      </c>
      <c r="AB245" s="95" t="s">
        <v>157</v>
      </c>
      <c r="AC245" s="95" t="s">
        <v>193</v>
      </c>
      <c r="AD245" s="95" t="s">
        <v>157</v>
      </c>
      <c r="AE245" s="95" t="s">
        <v>194</v>
      </c>
    </row>
    <row r="246" spans="1:31" ht="15">
      <c r="A246" s="80" t="s">
        <v>125</v>
      </c>
      <c r="B246" s="81" t="s">
        <v>111</v>
      </c>
      <c r="C246" s="104">
        <v>0</v>
      </c>
      <c r="D246" s="104">
        <v>0</v>
      </c>
      <c r="E246" s="104">
        <v>0</v>
      </c>
      <c r="F246" s="104">
        <v>0</v>
      </c>
      <c r="G246" s="104">
        <v>0</v>
      </c>
      <c r="H246" s="133">
        <v>0</v>
      </c>
      <c r="I246" s="134" t="s">
        <v>78</v>
      </c>
      <c r="M246" s="122" t="s">
        <v>243</v>
      </c>
      <c r="N246" s="122" t="s">
        <v>164</v>
      </c>
      <c r="O246" s="122" t="s">
        <v>260</v>
      </c>
      <c r="P246" s="122" t="s">
        <v>157</v>
      </c>
      <c r="Q246" s="122" t="s">
        <v>157</v>
      </c>
      <c r="R246" s="122" t="s">
        <v>245</v>
      </c>
      <c r="S246" s="122" t="s">
        <v>157</v>
      </c>
      <c r="T246" s="122" t="str">
        <f t="shared" si="6"/>
        <v>O4669MARBUNK_Z_Z_Z_Z_Z_ZWEIGHT_ZKT</v>
      </c>
      <c r="U246" s="95" t="s">
        <v>164</v>
      </c>
      <c r="V246" s="95" t="s">
        <v>225</v>
      </c>
      <c r="W246" s="95" t="s">
        <v>157</v>
      </c>
      <c r="X246" s="95" t="s">
        <v>157</v>
      </c>
      <c r="Y246" s="95" t="s">
        <v>157</v>
      </c>
      <c r="Z246" s="95" t="s">
        <v>157</v>
      </c>
      <c r="AA246" s="95" t="s">
        <v>157</v>
      </c>
      <c r="AB246" s="95" t="s">
        <v>157</v>
      </c>
      <c r="AC246" s="95" t="s">
        <v>193</v>
      </c>
      <c r="AD246" s="95" t="s">
        <v>157</v>
      </c>
      <c r="AE246" s="95" t="s">
        <v>194</v>
      </c>
    </row>
    <row r="247" spans="1:31" ht="15">
      <c r="A247" s="80" t="s">
        <v>125</v>
      </c>
      <c r="B247" s="81" t="s">
        <v>112</v>
      </c>
      <c r="C247" s="104">
        <v>0</v>
      </c>
      <c r="D247" s="104">
        <v>0</v>
      </c>
      <c r="E247" s="104">
        <v>0</v>
      </c>
      <c r="F247" s="104">
        <v>0</v>
      </c>
      <c r="G247" s="104">
        <v>0</v>
      </c>
      <c r="H247" s="133">
        <v>0</v>
      </c>
      <c r="I247" s="134" t="s">
        <v>78</v>
      </c>
      <c r="M247" s="122" t="s">
        <v>243</v>
      </c>
      <c r="N247" s="122" t="s">
        <v>164</v>
      </c>
      <c r="O247" s="122" t="s">
        <v>35</v>
      </c>
      <c r="P247" s="122" t="s">
        <v>157</v>
      </c>
      <c r="Q247" s="122" t="s">
        <v>157</v>
      </c>
      <c r="R247" s="122" t="s">
        <v>245</v>
      </c>
      <c r="S247" s="122" t="s">
        <v>157</v>
      </c>
      <c r="T247" s="122" t="str">
        <f t="shared" si="6"/>
        <v>O4669TRANSFERIPTRANSF_Z_Z_Z_Z_ZWEIGHT_ZKT</v>
      </c>
      <c r="U247" s="95" t="s">
        <v>164</v>
      </c>
      <c r="V247" s="95" t="s">
        <v>199</v>
      </c>
      <c r="W247" s="95" t="s">
        <v>219</v>
      </c>
      <c r="X247" s="95" t="s">
        <v>157</v>
      </c>
      <c r="Y247" s="95" t="s">
        <v>157</v>
      </c>
      <c r="Z247" s="95" t="s">
        <v>157</v>
      </c>
      <c r="AA247" s="95" t="s">
        <v>157</v>
      </c>
      <c r="AB247" s="95" t="s">
        <v>157</v>
      </c>
      <c r="AC247" s="95" t="s">
        <v>193</v>
      </c>
      <c r="AD247" s="95" t="s">
        <v>157</v>
      </c>
      <c r="AE247" s="95" t="s">
        <v>194</v>
      </c>
    </row>
    <row r="248" spans="1:31" ht="15">
      <c r="A248" s="80" t="s">
        <v>125</v>
      </c>
      <c r="B248" s="81" t="s">
        <v>87</v>
      </c>
      <c r="C248" s="104">
        <v>0</v>
      </c>
      <c r="D248" s="104">
        <v>0</v>
      </c>
      <c r="E248" s="104">
        <v>0</v>
      </c>
      <c r="F248" s="104">
        <v>0</v>
      </c>
      <c r="G248" s="104">
        <v>0</v>
      </c>
      <c r="H248" s="133">
        <v>0</v>
      </c>
      <c r="I248" s="134" t="s">
        <v>78</v>
      </c>
      <c r="M248" s="122" t="s">
        <v>243</v>
      </c>
      <c r="N248" s="122" t="s">
        <v>164</v>
      </c>
      <c r="O248" s="122" t="s">
        <v>56</v>
      </c>
      <c r="P248" s="122" t="s">
        <v>157</v>
      </c>
      <c r="Q248" s="122" t="s">
        <v>157</v>
      </c>
      <c r="R248" s="122" t="s">
        <v>245</v>
      </c>
      <c r="S248" s="122" t="s">
        <v>157</v>
      </c>
      <c r="T248" s="122" t="str">
        <f t="shared" si="6"/>
        <v>O4669TRANSFERPTRANSF_Z_Z_Z_Z_ZWEIGHT_ZKT</v>
      </c>
      <c r="U248" s="95" t="s">
        <v>164</v>
      </c>
      <c r="V248" s="95" t="s">
        <v>199</v>
      </c>
      <c r="W248" s="95" t="s">
        <v>212</v>
      </c>
      <c r="X248" s="95" t="s">
        <v>157</v>
      </c>
      <c r="Y248" s="95" t="s">
        <v>157</v>
      </c>
      <c r="Z248" s="95" t="s">
        <v>157</v>
      </c>
      <c r="AA248" s="95" t="s">
        <v>157</v>
      </c>
      <c r="AB248" s="95" t="s">
        <v>157</v>
      </c>
      <c r="AC248" s="95" t="s">
        <v>193</v>
      </c>
      <c r="AD248" s="95" t="s">
        <v>157</v>
      </c>
      <c r="AE248" s="95" t="s">
        <v>194</v>
      </c>
    </row>
    <row r="249" spans="1:31" ht="15">
      <c r="A249" s="80" t="s">
        <v>125</v>
      </c>
      <c r="B249" s="81" t="s">
        <v>91</v>
      </c>
      <c r="C249" s="104">
        <v>0</v>
      </c>
      <c r="D249" s="104">
        <v>0</v>
      </c>
      <c r="E249" s="104">
        <v>0</v>
      </c>
      <c r="F249" s="104">
        <v>0</v>
      </c>
      <c r="G249" s="104">
        <v>0</v>
      </c>
      <c r="H249" s="133">
        <v>0</v>
      </c>
      <c r="I249" s="134" t="s">
        <v>78</v>
      </c>
      <c r="M249" s="122" t="s">
        <v>243</v>
      </c>
      <c r="N249" s="122" t="s">
        <v>164</v>
      </c>
      <c r="O249" s="122" t="s">
        <v>248</v>
      </c>
      <c r="P249" s="122" t="s">
        <v>157</v>
      </c>
      <c r="Q249" s="122" t="s">
        <v>157</v>
      </c>
      <c r="R249" s="122" t="s">
        <v>245</v>
      </c>
      <c r="S249" s="122" t="s">
        <v>157</v>
      </c>
      <c r="T249" s="122" t="str">
        <f t="shared" si="6"/>
        <v>O4669STOCKSSTOCKCH_Z_ZNATTER_Z_ZWEIGHT_ZKT</v>
      </c>
      <c r="U249" s="95" t="s">
        <v>164</v>
      </c>
      <c r="V249" s="95" t="s">
        <v>184</v>
      </c>
      <c r="W249" s="95" t="s">
        <v>201</v>
      </c>
      <c r="X249" s="95" t="s">
        <v>157</v>
      </c>
      <c r="Y249" s="95" t="s">
        <v>157</v>
      </c>
      <c r="Z249" s="95" t="s">
        <v>202</v>
      </c>
      <c r="AA249" s="95" t="s">
        <v>157</v>
      </c>
      <c r="AB249" s="95" t="s">
        <v>157</v>
      </c>
      <c r="AC249" s="95" t="s">
        <v>193</v>
      </c>
      <c r="AD249" s="95" t="s">
        <v>157</v>
      </c>
      <c r="AE249" s="95" t="s">
        <v>194</v>
      </c>
    </row>
    <row r="250" spans="1:31" ht="17.25" thickBot="1">
      <c r="A250" s="90" t="s">
        <v>125</v>
      </c>
      <c r="B250" s="91" t="s">
        <v>113</v>
      </c>
      <c r="C250" s="111">
        <v>0</v>
      </c>
      <c r="D250" s="111">
        <v>0</v>
      </c>
      <c r="E250" s="111">
        <v>0</v>
      </c>
      <c r="F250" s="111">
        <v>0</v>
      </c>
      <c r="G250" s="111">
        <v>0</v>
      </c>
      <c r="H250" s="147">
        <v>0</v>
      </c>
      <c r="I250" s="148" t="s">
        <v>78</v>
      </c>
      <c r="M250" s="122" t="s">
        <v>243</v>
      </c>
      <c r="N250" s="122" t="s">
        <v>164</v>
      </c>
      <c r="O250" s="122" t="s">
        <v>256</v>
      </c>
      <c r="P250" s="122" t="s">
        <v>157</v>
      </c>
      <c r="Q250" s="122" t="s">
        <v>157</v>
      </c>
      <c r="R250" s="122" t="s">
        <v>245</v>
      </c>
      <c r="S250" s="122" t="s">
        <v>157</v>
      </c>
      <c r="T250" s="122" t="str">
        <f t="shared" si="6"/>
        <v>O4669SUPPLYINLDEMC_Z_Z_Z_Z_ZWEIGHT_ZKT</v>
      </c>
      <c r="U250" s="95" t="s">
        <v>164</v>
      </c>
      <c r="V250" s="95" t="s">
        <v>203</v>
      </c>
      <c r="W250" s="95" t="s">
        <v>220</v>
      </c>
      <c r="X250" s="95" t="s">
        <v>157</v>
      </c>
      <c r="Y250" s="95" t="s">
        <v>157</v>
      </c>
      <c r="Z250" s="95" t="s">
        <v>157</v>
      </c>
      <c r="AA250" s="95" t="s">
        <v>157</v>
      </c>
      <c r="AB250" s="95" t="s">
        <v>157</v>
      </c>
      <c r="AC250" s="95" t="s">
        <v>193</v>
      </c>
      <c r="AD250" s="95" t="s">
        <v>157</v>
      </c>
      <c r="AE250" s="95" t="s">
        <v>194</v>
      </c>
    </row>
    <row r="251" spans="1:31" ht="15">
      <c r="A251" s="78" t="s">
        <v>126</v>
      </c>
      <c r="B251" s="79" t="s">
        <v>107</v>
      </c>
      <c r="C251" s="112">
        <v>0</v>
      </c>
      <c r="D251" s="112">
        <v>0</v>
      </c>
      <c r="E251" s="112">
        <v>0</v>
      </c>
      <c r="F251" s="112">
        <v>0</v>
      </c>
      <c r="G251" s="112">
        <v>0</v>
      </c>
      <c r="H251" s="149">
        <v>0</v>
      </c>
      <c r="I251" s="150" t="s">
        <v>78</v>
      </c>
      <c r="M251" s="122" t="s">
        <v>243</v>
      </c>
      <c r="N251" s="122" t="s">
        <v>165</v>
      </c>
      <c r="O251" s="122" t="s">
        <v>255</v>
      </c>
      <c r="P251" s="122" t="s">
        <v>157</v>
      </c>
      <c r="Q251" s="122" t="s">
        <v>157</v>
      </c>
      <c r="R251" s="122" t="s">
        <v>245</v>
      </c>
      <c r="S251" s="122" t="s">
        <v>157</v>
      </c>
      <c r="T251" s="122" t="str">
        <f t="shared" si="6"/>
        <v>O4671SUPPLYPPRECPTS_Z_Z_Z_Z_ZWEIGHT_ZKT</v>
      </c>
      <c r="U251" s="95" t="s">
        <v>165</v>
      </c>
      <c r="V251" s="98" t="s">
        <v>203</v>
      </c>
      <c r="W251" s="98" t="s">
        <v>218</v>
      </c>
      <c r="X251" s="98" t="s">
        <v>157</v>
      </c>
      <c r="Y251" s="98" t="s">
        <v>157</v>
      </c>
      <c r="Z251" s="98" t="s">
        <v>157</v>
      </c>
      <c r="AA251" s="98" t="s">
        <v>157</v>
      </c>
      <c r="AB251" s="98" t="s">
        <v>157</v>
      </c>
      <c r="AC251" s="98" t="s">
        <v>193</v>
      </c>
      <c r="AD251" s="98" t="s">
        <v>157</v>
      </c>
      <c r="AE251" s="98" t="s">
        <v>194</v>
      </c>
    </row>
    <row r="252" spans="1:31" ht="15">
      <c r="A252" s="80" t="s">
        <v>126</v>
      </c>
      <c r="B252" s="81" t="s">
        <v>108</v>
      </c>
      <c r="C252" s="104">
        <v>5</v>
      </c>
      <c r="D252" s="104">
        <v>9</v>
      </c>
      <c r="E252" s="104">
        <v>10</v>
      </c>
      <c r="F252" s="104">
        <v>9.6</v>
      </c>
      <c r="G252" s="104">
        <v>15.486</v>
      </c>
      <c r="H252" s="133">
        <v>11.623</v>
      </c>
      <c r="I252" s="134" t="s">
        <v>78</v>
      </c>
      <c r="M252" s="122" t="s">
        <v>243</v>
      </c>
      <c r="N252" s="122" t="s">
        <v>165</v>
      </c>
      <c r="O252" s="122" t="s">
        <v>257</v>
      </c>
      <c r="P252" s="122" t="s">
        <v>157</v>
      </c>
      <c r="Q252" s="122" t="s">
        <v>157</v>
      </c>
      <c r="R252" s="122" t="s">
        <v>245</v>
      </c>
      <c r="S252" s="122" t="s">
        <v>157</v>
      </c>
      <c r="T252" s="122" t="str">
        <f t="shared" si="6"/>
        <v>O4671PRODUCTREFGROUT_Z_Z_Z_Z_ZWEIGHT_ZKT</v>
      </c>
      <c r="U252" s="95" t="s">
        <v>165</v>
      </c>
      <c r="V252" s="95" t="s">
        <v>191</v>
      </c>
      <c r="W252" s="95" t="s">
        <v>222</v>
      </c>
      <c r="X252" s="95" t="s">
        <v>157</v>
      </c>
      <c r="Y252" s="95" t="s">
        <v>157</v>
      </c>
      <c r="Z252" s="95" t="s">
        <v>157</v>
      </c>
      <c r="AA252" s="95" t="s">
        <v>157</v>
      </c>
      <c r="AB252" s="95" t="s">
        <v>157</v>
      </c>
      <c r="AC252" s="95" t="s">
        <v>193</v>
      </c>
      <c r="AD252" s="95" t="s">
        <v>157</v>
      </c>
      <c r="AE252" s="95" t="s">
        <v>194</v>
      </c>
    </row>
    <row r="253" spans="1:31" ht="15">
      <c r="A253" s="80" t="s">
        <v>126</v>
      </c>
      <c r="B253" s="81" t="s">
        <v>109</v>
      </c>
      <c r="C253" s="104">
        <v>0</v>
      </c>
      <c r="D253" s="104">
        <v>0</v>
      </c>
      <c r="E253" s="104">
        <v>0</v>
      </c>
      <c r="F253" s="104">
        <v>0</v>
      </c>
      <c r="G253" s="104">
        <v>0</v>
      </c>
      <c r="H253" s="133">
        <v>0</v>
      </c>
      <c r="I253" s="134" t="s">
        <v>78</v>
      </c>
      <c r="M253" s="122" t="s">
        <v>243</v>
      </c>
      <c r="N253" s="122" t="s">
        <v>165</v>
      </c>
      <c r="O253" s="122" t="s">
        <v>258</v>
      </c>
      <c r="P253" s="122" t="s">
        <v>157</v>
      </c>
      <c r="Q253" s="122" t="s">
        <v>157</v>
      </c>
      <c r="R253" s="122" t="s">
        <v>245</v>
      </c>
      <c r="S253" s="122" t="s">
        <v>157</v>
      </c>
      <c r="T253" s="122" t="str">
        <f t="shared" si="6"/>
        <v>O4671SUPPLYRECYCLED_Z_Z_Z_Z_ZWEIGHT_ZKT</v>
      </c>
      <c r="U253" s="95" t="s">
        <v>165</v>
      </c>
      <c r="V253" s="95" t="s">
        <v>203</v>
      </c>
      <c r="W253" s="95" t="s">
        <v>223</v>
      </c>
      <c r="X253" s="95" t="s">
        <v>157</v>
      </c>
      <c r="Y253" s="95" t="s">
        <v>157</v>
      </c>
      <c r="Z253" s="95" t="s">
        <v>157</v>
      </c>
      <c r="AA253" s="95" t="s">
        <v>157</v>
      </c>
      <c r="AB253" s="95" t="s">
        <v>157</v>
      </c>
      <c r="AC253" s="95" t="s">
        <v>193</v>
      </c>
      <c r="AD253" s="95" t="s">
        <v>157</v>
      </c>
      <c r="AE253" s="95" t="s">
        <v>194</v>
      </c>
    </row>
    <row r="254" spans="1:31" ht="15">
      <c r="A254" s="80" t="s">
        <v>126</v>
      </c>
      <c r="B254" s="81" t="s">
        <v>110</v>
      </c>
      <c r="C254" s="104">
        <v>0</v>
      </c>
      <c r="D254" s="104">
        <v>0</v>
      </c>
      <c r="E254" s="104">
        <v>0</v>
      </c>
      <c r="F254" s="104">
        <v>0</v>
      </c>
      <c r="G254" s="104">
        <v>0</v>
      </c>
      <c r="H254" s="133">
        <v>0</v>
      </c>
      <c r="I254" s="134" t="s">
        <v>78</v>
      </c>
      <c r="M254" s="122" t="s">
        <v>243</v>
      </c>
      <c r="N254" s="122" t="s">
        <v>165</v>
      </c>
      <c r="O254" s="122" t="s">
        <v>259</v>
      </c>
      <c r="P254" s="122" t="s">
        <v>157</v>
      </c>
      <c r="Q254" s="122" t="s">
        <v>157</v>
      </c>
      <c r="R254" s="122" t="s">
        <v>245</v>
      </c>
      <c r="S254" s="122" t="s">
        <v>157</v>
      </c>
      <c r="T254" s="122" t="str">
        <f t="shared" si="6"/>
        <v>O4671ENERGUSEREFFUEL_Z_Z_Z_Z_ZWEIGHT_ZKT</v>
      </c>
      <c r="U254" s="95" t="s">
        <v>165</v>
      </c>
      <c r="V254" s="95" t="s">
        <v>221</v>
      </c>
      <c r="W254" s="95" t="s">
        <v>224</v>
      </c>
      <c r="X254" s="95" t="s">
        <v>157</v>
      </c>
      <c r="Y254" s="95" t="s">
        <v>157</v>
      </c>
      <c r="Z254" s="95" t="s">
        <v>157</v>
      </c>
      <c r="AA254" s="95" t="s">
        <v>157</v>
      </c>
      <c r="AB254" s="95" t="s">
        <v>157</v>
      </c>
      <c r="AC254" s="95" t="s">
        <v>193</v>
      </c>
      <c r="AD254" s="95" t="s">
        <v>157</v>
      </c>
      <c r="AE254" s="95" t="s">
        <v>194</v>
      </c>
    </row>
    <row r="255" spans="1:31" ht="15">
      <c r="A255" s="80" t="s">
        <v>126</v>
      </c>
      <c r="B255" s="81" t="s">
        <v>88</v>
      </c>
      <c r="C255" s="104">
        <v>597</v>
      </c>
      <c r="D255" s="104">
        <v>658</v>
      </c>
      <c r="E255" s="104">
        <v>575</v>
      </c>
      <c r="F255" s="104">
        <v>562.9</v>
      </c>
      <c r="G255" s="104">
        <v>552.686</v>
      </c>
      <c r="H255" s="133">
        <v>567.559</v>
      </c>
      <c r="I255" s="134" t="s">
        <v>78</v>
      </c>
      <c r="M255" s="122" t="s">
        <v>243</v>
      </c>
      <c r="N255" s="122" t="s">
        <v>165</v>
      </c>
      <c r="O255" s="122" t="s">
        <v>169</v>
      </c>
      <c r="P255" s="122" t="s">
        <v>157</v>
      </c>
      <c r="Q255" s="122" t="s">
        <v>157</v>
      </c>
      <c r="R255" s="122" t="s">
        <v>245</v>
      </c>
      <c r="S255" s="122" t="s">
        <v>157</v>
      </c>
      <c r="T255" s="122" t="str">
        <f t="shared" si="6"/>
        <v>O4671IMPORTSTOTIMPSB_Z_Z_Z_Z_ZWEIGHT_ZKT</v>
      </c>
      <c r="U255" s="95" t="s">
        <v>165</v>
      </c>
      <c r="V255" s="95" t="s">
        <v>195</v>
      </c>
      <c r="W255" s="95" t="s">
        <v>196</v>
      </c>
      <c r="X255" s="95" t="s">
        <v>157</v>
      </c>
      <c r="Y255" s="95" t="s">
        <v>157</v>
      </c>
      <c r="Z255" s="95" t="s">
        <v>157</v>
      </c>
      <c r="AA255" s="95" t="s">
        <v>157</v>
      </c>
      <c r="AB255" s="95" t="s">
        <v>157</v>
      </c>
      <c r="AC255" s="95" t="s">
        <v>193</v>
      </c>
      <c r="AD255" s="95" t="s">
        <v>157</v>
      </c>
      <c r="AE255" s="95" t="s">
        <v>194</v>
      </c>
    </row>
    <row r="256" spans="1:31" ht="15">
      <c r="A256" s="80" t="s">
        <v>126</v>
      </c>
      <c r="B256" s="81" t="s">
        <v>89</v>
      </c>
      <c r="C256" s="104">
        <v>1</v>
      </c>
      <c r="D256" s="104">
        <v>0</v>
      </c>
      <c r="E256" s="104">
        <v>11</v>
      </c>
      <c r="F256" s="104">
        <v>3.8</v>
      </c>
      <c r="G256" s="104">
        <v>0.308</v>
      </c>
      <c r="H256" s="133">
        <v>4.15</v>
      </c>
      <c r="I256" s="134" t="s">
        <v>78</v>
      </c>
      <c r="M256" s="122" t="s">
        <v>243</v>
      </c>
      <c r="N256" s="122" t="s">
        <v>165</v>
      </c>
      <c r="O256" s="122" t="s">
        <v>170</v>
      </c>
      <c r="P256" s="122" t="s">
        <v>157</v>
      </c>
      <c r="Q256" s="122" t="s">
        <v>157</v>
      </c>
      <c r="R256" s="122" t="s">
        <v>245</v>
      </c>
      <c r="S256" s="122" t="s">
        <v>157</v>
      </c>
      <c r="T256" s="122" t="str">
        <f t="shared" si="6"/>
        <v>O4671EXPORTSTOTEXPSB_Z_Z_Z_Z_ZWEIGHT_ZKT</v>
      </c>
      <c r="U256" s="95" t="s">
        <v>165</v>
      </c>
      <c r="V256" s="95" t="s">
        <v>197</v>
      </c>
      <c r="W256" s="95" t="s">
        <v>198</v>
      </c>
      <c r="X256" s="95" t="s">
        <v>157</v>
      </c>
      <c r="Y256" s="95" t="s">
        <v>157</v>
      </c>
      <c r="Z256" s="95" t="s">
        <v>157</v>
      </c>
      <c r="AA256" s="95" t="s">
        <v>157</v>
      </c>
      <c r="AB256" s="95" t="s">
        <v>157</v>
      </c>
      <c r="AC256" s="95" t="s">
        <v>193</v>
      </c>
      <c r="AD256" s="95" t="s">
        <v>157</v>
      </c>
      <c r="AE256" s="95" t="s">
        <v>194</v>
      </c>
    </row>
    <row r="257" spans="1:31" ht="15">
      <c r="A257" s="80" t="s">
        <v>126</v>
      </c>
      <c r="B257" s="81" t="s">
        <v>111</v>
      </c>
      <c r="C257" s="104">
        <v>0</v>
      </c>
      <c r="D257" s="104">
        <v>0</v>
      </c>
      <c r="E257" s="104">
        <v>0</v>
      </c>
      <c r="F257" s="104">
        <v>1.6</v>
      </c>
      <c r="G257" s="104">
        <v>2.1</v>
      </c>
      <c r="H257" s="133">
        <v>0</v>
      </c>
      <c r="I257" s="134" t="s">
        <v>78</v>
      </c>
      <c r="M257" s="122" t="s">
        <v>243</v>
      </c>
      <c r="N257" s="122" t="s">
        <v>165</v>
      </c>
      <c r="O257" s="122" t="s">
        <v>260</v>
      </c>
      <c r="P257" s="122" t="s">
        <v>157</v>
      </c>
      <c r="Q257" s="122" t="s">
        <v>157</v>
      </c>
      <c r="R257" s="122" t="s">
        <v>245</v>
      </c>
      <c r="S257" s="122" t="s">
        <v>157</v>
      </c>
      <c r="T257" s="122" t="str">
        <f t="shared" si="6"/>
        <v>O4671MARBUNK_Z_Z_Z_Z_Z_ZWEIGHT_ZKT</v>
      </c>
      <c r="U257" s="95" t="s">
        <v>165</v>
      </c>
      <c r="V257" s="95" t="s">
        <v>225</v>
      </c>
      <c r="W257" s="95" t="s">
        <v>157</v>
      </c>
      <c r="X257" s="95" t="s">
        <v>157</v>
      </c>
      <c r="Y257" s="95" t="s">
        <v>157</v>
      </c>
      <c r="Z257" s="95" t="s">
        <v>157</v>
      </c>
      <c r="AA257" s="95" t="s">
        <v>157</v>
      </c>
      <c r="AB257" s="95" t="s">
        <v>157</v>
      </c>
      <c r="AC257" s="95" t="s">
        <v>193</v>
      </c>
      <c r="AD257" s="95" t="s">
        <v>157</v>
      </c>
      <c r="AE257" s="95" t="s">
        <v>194</v>
      </c>
    </row>
    <row r="258" spans="1:31" ht="15">
      <c r="A258" s="80" t="s">
        <v>126</v>
      </c>
      <c r="B258" s="81" t="s">
        <v>112</v>
      </c>
      <c r="C258" s="104">
        <v>0</v>
      </c>
      <c r="D258" s="104">
        <v>0</v>
      </c>
      <c r="E258" s="104">
        <v>0</v>
      </c>
      <c r="F258" s="104">
        <v>0</v>
      </c>
      <c r="G258" s="104">
        <v>0</v>
      </c>
      <c r="H258" s="133">
        <v>0</v>
      </c>
      <c r="I258" s="134" t="s">
        <v>78</v>
      </c>
      <c r="M258" s="122" t="s">
        <v>243</v>
      </c>
      <c r="N258" s="122" t="s">
        <v>165</v>
      </c>
      <c r="O258" s="122" t="s">
        <v>35</v>
      </c>
      <c r="P258" s="122" t="s">
        <v>157</v>
      </c>
      <c r="Q258" s="122" t="s">
        <v>157</v>
      </c>
      <c r="R258" s="122" t="s">
        <v>245</v>
      </c>
      <c r="S258" s="122" t="s">
        <v>157</v>
      </c>
      <c r="T258" s="122" t="str">
        <f t="shared" si="6"/>
        <v>O4671TRANSFERIPTRANSF_Z_Z_Z_Z_ZWEIGHT_ZKT</v>
      </c>
      <c r="U258" s="95" t="s">
        <v>165</v>
      </c>
      <c r="V258" s="95" t="s">
        <v>199</v>
      </c>
      <c r="W258" s="95" t="s">
        <v>219</v>
      </c>
      <c r="X258" s="95" t="s">
        <v>157</v>
      </c>
      <c r="Y258" s="95" t="s">
        <v>157</v>
      </c>
      <c r="Z258" s="95" t="s">
        <v>157</v>
      </c>
      <c r="AA258" s="95" t="s">
        <v>157</v>
      </c>
      <c r="AB258" s="95" t="s">
        <v>157</v>
      </c>
      <c r="AC258" s="95" t="s">
        <v>193</v>
      </c>
      <c r="AD258" s="95" t="s">
        <v>157</v>
      </c>
      <c r="AE258" s="95" t="s">
        <v>194</v>
      </c>
    </row>
    <row r="259" spans="1:31" ht="15">
      <c r="A259" s="80" t="s">
        <v>126</v>
      </c>
      <c r="B259" s="81" t="s">
        <v>87</v>
      </c>
      <c r="C259" s="104">
        <v>0</v>
      </c>
      <c r="D259" s="104">
        <v>0</v>
      </c>
      <c r="E259" s="104">
        <v>0</v>
      </c>
      <c r="F259" s="104">
        <v>0</v>
      </c>
      <c r="G259" s="104">
        <v>0</v>
      </c>
      <c r="H259" s="133">
        <v>0</v>
      </c>
      <c r="I259" s="134" t="s">
        <v>78</v>
      </c>
      <c r="M259" s="122" t="s">
        <v>243</v>
      </c>
      <c r="N259" s="122" t="s">
        <v>165</v>
      </c>
      <c r="O259" s="122" t="s">
        <v>56</v>
      </c>
      <c r="P259" s="122" t="s">
        <v>157</v>
      </c>
      <c r="Q259" s="122" t="s">
        <v>157</v>
      </c>
      <c r="R259" s="122" t="s">
        <v>245</v>
      </c>
      <c r="S259" s="122" t="s">
        <v>157</v>
      </c>
      <c r="T259" s="122" t="str">
        <f t="shared" si="6"/>
        <v>O4671TRANSFERPTRANSF_Z_Z_Z_Z_ZWEIGHT_ZKT</v>
      </c>
      <c r="U259" s="95" t="s">
        <v>165</v>
      </c>
      <c r="V259" s="95" t="s">
        <v>199</v>
      </c>
      <c r="W259" s="95" t="s">
        <v>212</v>
      </c>
      <c r="X259" s="95" t="s">
        <v>157</v>
      </c>
      <c r="Y259" s="95" t="s">
        <v>157</v>
      </c>
      <c r="Z259" s="95" t="s">
        <v>157</v>
      </c>
      <c r="AA259" s="95" t="s">
        <v>157</v>
      </c>
      <c r="AB259" s="95" t="s">
        <v>157</v>
      </c>
      <c r="AC259" s="95" t="s">
        <v>193</v>
      </c>
      <c r="AD259" s="95" t="s">
        <v>157</v>
      </c>
      <c r="AE259" s="95" t="s">
        <v>194</v>
      </c>
    </row>
    <row r="260" spans="1:31" ht="15">
      <c r="A260" s="80" t="s">
        <v>126</v>
      </c>
      <c r="B260" s="81" t="s">
        <v>91</v>
      </c>
      <c r="C260" s="104">
        <v>4</v>
      </c>
      <c r="D260" s="104">
        <v>-16</v>
      </c>
      <c r="E260" s="104">
        <v>14</v>
      </c>
      <c r="F260" s="104">
        <v>-17.8</v>
      </c>
      <c r="G260" s="104">
        <v>20.5</v>
      </c>
      <c r="H260" s="133">
        <v>-17.56</v>
      </c>
      <c r="I260" s="134" t="s">
        <v>78</v>
      </c>
      <c r="M260" s="122" t="s">
        <v>243</v>
      </c>
      <c r="N260" s="122" t="s">
        <v>165</v>
      </c>
      <c r="O260" s="122" t="s">
        <v>248</v>
      </c>
      <c r="P260" s="122" t="s">
        <v>157</v>
      </c>
      <c r="Q260" s="122" t="s">
        <v>157</v>
      </c>
      <c r="R260" s="122" t="s">
        <v>245</v>
      </c>
      <c r="S260" s="122" t="s">
        <v>157</v>
      </c>
      <c r="T260" s="122" t="str">
        <f t="shared" si="6"/>
        <v>O4671STOCKSSTOCKCH_Z_ZNATTER_Z_ZWEIGHT_ZKT</v>
      </c>
      <c r="U260" s="95" t="s">
        <v>165</v>
      </c>
      <c r="V260" s="95" t="s">
        <v>184</v>
      </c>
      <c r="W260" s="95" t="s">
        <v>201</v>
      </c>
      <c r="X260" s="95" t="s">
        <v>157</v>
      </c>
      <c r="Y260" s="95" t="s">
        <v>157</v>
      </c>
      <c r="Z260" s="95" t="s">
        <v>202</v>
      </c>
      <c r="AA260" s="95" t="s">
        <v>157</v>
      </c>
      <c r="AB260" s="95" t="s">
        <v>157</v>
      </c>
      <c r="AC260" s="95" t="s">
        <v>193</v>
      </c>
      <c r="AD260" s="95" t="s">
        <v>157</v>
      </c>
      <c r="AE260" s="95" t="s">
        <v>194</v>
      </c>
    </row>
    <row r="261" spans="1:31" ht="17.25" thickBot="1">
      <c r="A261" s="90" t="s">
        <v>126</v>
      </c>
      <c r="B261" s="91" t="s">
        <v>113</v>
      </c>
      <c r="C261" s="118">
        <v>605</v>
      </c>
      <c r="D261" s="118">
        <v>651</v>
      </c>
      <c r="E261" s="118">
        <v>588</v>
      </c>
      <c r="F261" s="118">
        <v>549.3</v>
      </c>
      <c r="G261" s="118">
        <v>586.264</v>
      </c>
      <c r="H261" s="161">
        <v>557.472</v>
      </c>
      <c r="I261" s="162" t="s">
        <v>78</v>
      </c>
      <c r="M261" s="122" t="s">
        <v>243</v>
      </c>
      <c r="N261" s="122" t="s">
        <v>165</v>
      </c>
      <c r="O261" s="122" t="s">
        <v>256</v>
      </c>
      <c r="P261" s="122" t="s">
        <v>157</v>
      </c>
      <c r="Q261" s="122" t="s">
        <v>157</v>
      </c>
      <c r="R261" s="122" t="s">
        <v>245</v>
      </c>
      <c r="S261" s="122" t="s">
        <v>157</v>
      </c>
      <c r="T261" s="122" t="str">
        <f t="shared" si="6"/>
        <v>O4671SUPPLYINLDEMC_Z_Z_Z_Z_ZWEIGHT_ZKT</v>
      </c>
      <c r="U261" s="95" t="s">
        <v>165</v>
      </c>
      <c r="V261" s="95" t="s">
        <v>203</v>
      </c>
      <c r="W261" s="95" t="s">
        <v>220</v>
      </c>
      <c r="X261" s="95" t="s">
        <v>157</v>
      </c>
      <c r="Y261" s="95" t="s">
        <v>157</v>
      </c>
      <c r="Z261" s="95" t="s">
        <v>157</v>
      </c>
      <c r="AA261" s="95" t="s">
        <v>157</v>
      </c>
      <c r="AB261" s="95" t="s">
        <v>157</v>
      </c>
      <c r="AC261" s="95" t="s">
        <v>193</v>
      </c>
      <c r="AD261" s="95" t="s">
        <v>157</v>
      </c>
      <c r="AE261" s="95" t="s">
        <v>194</v>
      </c>
    </row>
    <row r="262" spans="1:31" ht="15">
      <c r="A262" s="78" t="s">
        <v>101</v>
      </c>
      <c r="B262" s="79" t="s">
        <v>107</v>
      </c>
      <c r="C262" s="102">
        <v>0</v>
      </c>
      <c r="D262" s="102">
        <v>0</v>
      </c>
      <c r="E262" s="102">
        <v>0</v>
      </c>
      <c r="F262" s="102">
        <v>0</v>
      </c>
      <c r="G262" s="102">
        <v>0</v>
      </c>
      <c r="H262" s="129">
        <v>0</v>
      </c>
      <c r="I262" s="130" t="s">
        <v>78</v>
      </c>
      <c r="M262" s="122" t="s">
        <v>243</v>
      </c>
      <c r="N262" s="122" t="s">
        <v>265</v>
      </c>
      <c r="O262" s="122" t="s">
        <v>255</v>
      </c>
      <c r="P262" s="122" t="s">
        <v>157</v>
      </c>
      <c r="Q262" s="122" t="s">
        <v>157</v>
      </c>
      <c r="R262" s="122" t="s">
        <v>245</v>
      </c>
      <c r="S262" s="122" t="s">
        <v>157</v>
      </c>
      <c r="T262" s="122" t="str">
        <f t="shared" si="6"/>
        <v>R5222SUPPLYPPRECPTS_Z_Z_Z_Z_ZWEIGHT_ZKT</v>
      </c>
      <c r="U262" s="95" t="s">
        <v>234</v>
      </c>
      <c r="V262" s="98" t="s">
        <v>203</v>
      </c>
      <c r="W262" s="98" t="s">
        <v>218</v>
      </c>
      <c r="X262" s="98" t="s">
        <v>157</v>
      </c>
      <c r="Y262" s="98" t="s">
        <v>157</v>
      </c>
      <c r="Z262" s="98" t="s">
        <v>157</v>
      </c>
      <c r="AA262" s="98" t="s">
        <v>157</v>
      </c>
      <c r="AB262" s="98" t="s">
        <v>157</v>
      </c>
      <c r="AC262" s="98" t="s">
        <v>193</v>
      </c>
      <c r="AD262" s="98" t="s">
        <v>157</v>
      </c>
      <c r="AE262" s="98" t="s">
        <v>194</v>
      </c>
    </row>
    <row r="263" spans="1:31" ht="15">
      <c r="A263" s="80" t="s">
        <v>101</v>
      </c>
      <c r="B263" s="81" t="s">
        <v>108</v>
      </c>
      <c r="C263" s="104">
        <v>0</v>
      </c>
      <c r="D263" s="104">
        <v>0</v>
      </c>
      <c r="E263" s="104">
        <v>0</v>
      </c>
      <c r="F263" s="104">
        <v>0</v>
      </c>
      <c r="G263" s="104">
        <v>0</v>
      </c>
      <c r="H263" s="133">
        <v>0</v>
      </c>
      <c r="I263" s="134" t="s">
        <v>78</v>
      </c>
      <c r="M263" s="122" t="s">
        <v>243</v>
      </c>
      <c r="N263" s="122" t="s">
        <v>265</v>
      </c>
      <c r="O263" s="122" t="s">
        <v>257</v>
      </c>
      <c r="P263" s="122" t="s">
        <v>157</v>
      </c>
      <c r="Q263" s="122" t="s">
        <v>157</v>
      </c>
      <c r="R263" s="122" t="s">
        <v>245</v>
      </c>
      <c r="S263" s="122" t="s">
        <v>157</v>
      </c>
      <c r="T263" s="122" t="str">
        <f t="shared" si="6"/>
        <v>R5222PRODUCTREFGROUT_Z_Z_Z_Z_ZWEIGHT_ZKT</v>
      </c>
      <c r="U263" s="95" t="s">
        <v>234</v>
      </c>
      <c r="V263" s="95" t="s">
        <v>191</v>
      </c>
      <c r="W263" s="95" t="s">
        <v>222</v>
      </c>
      <c r="X263" s="95" t="s">
        <v>157</v>
      </c>
      <c r="Y263" s="95" t="s">
        <v>157</v>
      </c>
      <c r="Z263" s="95" t="s">
        <v>157</v>
      </c>
      <c r="AA263" s="95" t="s">
        <v>157</v>
      </c>
      <c r="AB263" s="95" t="s">
        <v>157</v>
      </c>
      <c r="AC263" s="95" t="s">
        <v>193</v>
      </c>
      <c r="AD263" s="95" t="s">
        <v>157</v>
      </c>
      <c r="AE263" s="95" t="s">
        <v>194</v>
      </c>
    </row>
    <row r="264" spans="1:31" ht="15">
      <c r="A264" s="80" t="s">
        <v>101</v>
      </c>
      <c r="B264" s="81" t="s">
        <v>109</v>
      </c>
      <c r="C264" s="104">
        <v>0</v>
      </c>
      <c r="D264" s="104">
        <v>0</v>
      </c>
      <c r="E264" s="104">
        <v>0</v>
      </c>
      <c r="F264" s="104">
        <v>0</v>
      </c>
      <c r="G264" s="104">
        <v>0</v>
      </c>
      <c r="H264" s="133">
        <v>0</v>
      </c>
      <c r="I264" s="134" t="s">
        <v>78</v>
      </c>
      <c r="M264" s="122" t="s">
        <v>243</v>
      </c>
      <c r="N264" s="122" t="s">
        <v>265</v>
      </c>
      <c r="O264" s="122" t="s">
        <v>258</v>
      </c>
      <c r="P264" s="122" t="s">
        <v>157</v>
      </c>
      <c r="Q264" s="122" t="s">
        <v>157</v>
      </c>
      <c r="R264" s="122" t="s">
        <v>245</v>
      </c>
      <c r="S264" s="122" t="s">
        <v>157</v>
      </c>
      <c r="T264" s="122" t="str">
        <f t="shared" si="6"/>
        <v>R5222SUPPLYRECYCLED_Z_Z_Z_Z_ZWEIGHT_ZKT</v>
      </c>
      <c r="U264" s="95" t="s">
        <v>234</v>
      </c>
      <c r="V264" s="95" t="s">
        <v>203</v>
      </c>
      <c r="W264" s="95" t="s">
        <v>223</v>
      </c>
      <c r="X264" s="95" t="s">
        <v>157</v>
      </c>
      <c r="Y264" s="95" t="s">
        <v>157</v>
      </c>
      <c r="Z264" s="95" t="s">
        <v>157</v>
      </c>
      <c r="AA264" s="95" t="s">
        <v>157</v>
      </c>
      <c r="AB264" s="95" t="s">
        <v>157</v>
      </c>
      <c r="AC264" s="95" t="s">
        <v>193</v>
      </c>
      <c r="AD264" s="95" t="s">
        <v>157</v>
      </c>
      <c r="AE264" s="95" t="s">
        <v>194</v>
      </c>
    </row>
    <row r="265" spans="1:31" ht="15">
      <c r="A265" s="80" t="s">
        <v>101</v>
      </c>
      <c r="B265" s="81" t="s">
        <v>110</v>
      </c>
      <c r="C265" s="104">
        <v>0</v>
      </c>
      <c r="D265" s="104">
        <v>0</v>
      </c>
      <c r="E265" s="104">
        <v>0</v>
      </c>
      <c r="F265" s="104">
        <v>0</v>
      </c>
      <c r="G265" s="104">
        <v>0</v>
      </c>
      <c r="H265" s="133">
        <v>0</v>
      </c>
      <c r="I265" s="134" t="s">
        <v>78</v>
      </c>
      <c r="M265" s="122" t="s">
        <v>243</v>
      </c>
      <c r="N265" s="122" t="s">
        <v>265</v>
      </c>
      <c r="O265" s="122" t="s">
        <v>259</v>
      </c>
      <c r="P265" s="122" t="s">
        <v>157</v>
      </c>
      <c r="Q265" s="122" t="s">
        <v>157</v>
      </c>
      <c r="R265" s="122" t="s">
        <v>245</v>
      </c>
      <c r="S265" s="122" t="s">
        <v>157</v>
      </c>
      <c r="T265" s="122" t="str">
        <f t="shared" si="6"/>
        <v>R5222ENERGUSEREFFUEL_Z_Z_Z_Z_ZWEIGHT_ZKT</v>
      </c>
      <c r="U265" s="95" t="s">
        <v>234</v>
      </c>
      <c r="V265" s="95" t="s">
        <v>221</v>
      </c>
      <c r="W265" s="95" t="s">
        <v>224</v>
      </c>
      <c r="X265" s="95" t="s">
        <v>157</v>
      </c>
      <c r="Y265" s="95" t="s">
        <v>157</v>
      </c>
      <c r="Z265" s="95" t="s">
        <v>157</v>
      </c>
      <c r="AA265" s="95" t="s">
        <v>157</v>
      </c>
      <c r="AB265" s="95" t="s">
        <v>157</v>
      </c>
      <c r="AC265" s="95" t="s">
        <v>193</v>
      </c>
      <c r="AD265" s="95" t="s">
        <v>157</v>
      </c>
      <c r="AE265" s="95" t="s">
        <v>194</v>
      </c>
    </row>
    <row r="266" spans="1:31" ht="15">
      <c r="A266" s="80" t="s">
        <v>101</v>
      </c>
      <c r="B266" s="81" t="s">
        <v>88</v>
      </c>
      <c r="C266" s="104">
        <v>0</v>
      </c>
      <c r="D266" s="104">
        <v>0</v>
      </c>
      <c r="E266" s="104">
        <v>0</v>
      </c>
      <c r="F266" s="104">
        <v>0</v>
      </c>
      <c r="G266" s="104">
        <v>0</v>
      </c>
      <c r="H266" s="133">
        <v>0</v>
      </c>
      <c r="I266" s="134" t="s">
        <v>78</v>
      </c>
      <c r="M266" s="122" t="s">
        <v>243</v>
      </c>
      <c r="N266" s="122" t="s">
        <v>265</v>
      </c>
      <c r="O266" s="122" t="s">
        <v>169</v>
      </c>
      <c r="P266" s="122" t="s">
        <v>157</v>
      </c>
      <c r="Q266" s="122" t="s">
        <v>157</v>
      </c>
      <c r="R266" s="122" t="s">
        <v>245</v>
      </c>
      <c r="S266" s="122" t="s">
        <v>157</v>
      </c>
      <c r="T266" s="122" t="str">
        <f t="shared" si="6"/>
        <v>R5222IMPORTSTOTIMPSB_Z_Z_Z_Z_ZWEIGHT_ZKT</v>
      </c>
      <c r="U266" s="95" t="s">
        <v>234</v>
      </c>
      <c r="V266" s="95" t="s">
        <v>195</v>
      </c>
      <c r="W266" s="95" t="s">
        <v>196</v>
      </c>
      <c r="X266" s="95" t="s">
        <v>157</v>
      </c>
      <c r="Y266" s="95" t="s">
        <v>157</v>
      </c>
      <c r="Z266" s="95" t="s">
        <v>157</v>
      </c>
      <c r="AA266" s="95" t="s">
        <v>157</v>
      </c>
      <c r="AB266" s="95" t="s">
        <v>157</v>
      </c>
      <c r="AC266" s="95" t="s">
        <v>193</v>
      </c>
      <c r="AD266" s="95" t="s">
        <v>157</v>
      </c>
      <c r="AE266" s="95" t="s">
        <v>194</v>
      </c>
    </row>
    <row r="267" spans="1:31" ht="15">
      <c r="A267" s="80" t="s">
        <v>101</v>
      </c>
      <c r="B267" s="81" t="s">
        <v>89</v>
      </c>
      <c r="C267" s="104">
        <v>0</v>
      </c>
      <c r="D267" s="104">
        <v>0</v>
      </c>
      <c r="E267" s="104">
        <v>0</v>
      </c>
      <c r="F267" s="104">
        <v>0</v>
      </c>
      <c r="G267" s="104">
        <v>0</v>
      </c>
      <c r="H267" s="133">
        <v>0</v>
      </c>
      <c r="I267" s="134" t="s">
        <v>78</v>
      </c>
      <c r="M267" s="122" t="s">
        <v>243</v>
      </c>
      <c r="N267" s="122" t="s">
        <v>265</v>
      </c>
      <c r="O267" s="122" t="s">
        <v>170</v>
      </c>
      <c r="P267" s="122" t="s">
        <v>157</v>
      </c>
      <c r="Q267" s="122" t="s">
        <v>157</v>
      </c>
      <c r="R267" s="122" t="s">
        <v>245</v>
      </c>
      <c r="S267" s="122" t="s">
        <v>157</v>
      </c>
      <c r="T267" s="122" t="str">
        <f t="shared" si="6"/>
        <v>R5222EXPORTSTOTEXPSB_Z_Z_Z_Z_ZWEIGHT_ZKT</v>
      </c>
      <c r="U267" s="95" t="s">
        <v>234</v>
      </c>
      <c r="V267" s="95" t="s">
        <v>197</v>
      </c>
      <c r="W267" s="95" t="s">
        <v>198</v>
      </c>
      <c r="X267" s="95" t="s">
        <v>157</v>
      </c>
      <c r="Y267" s="95" t="s">
        <v>157</v>
      </c>
      <c r="Z267" s="95" t="s">
        <v>157</v>
      </c>
      <c r="AA267" s="95" t="s">
        <v>157</v>
      </c>
      <c r="AB267" s="95" t="s">
        <v>157</v>
      </c>
      <c r="AC267" s="95" t="s">
        <v>193</v>
      </c>
      <c r="AD267" s="95" t="s">
        <v>157</v>
      </c>
      <c r="AE267" s="95" t="s">
        <v>194</v>
      </c>
    </row>
    <row r="268" spans="1:31" ht="15">
      <c r="A268" s="80" t="s">
        <v>101</v>
      </c>
      <c r="B268" s="81" t="s">
        <v>111</v>
      </c>
      <c r="C268" s="104">
        <v>0</v>
      </c>
      <c r="D268" s="104">
        <v>0</v>
      </c>
      <c r="E268" s="104">
        <v>0</v>
      </c>
      <c r="F268" s="104">
        <v>0</v>
      </c>
      <c r="G268" s="104">
        <v>0</v>
      </c>
      <c r="H268" s="133">
        <v>0</v>
      </c>
      <c r="I268" s="134" t="s">
        <v>78</v>
      </c>
      <c r="M268" s="122" t="s">
        <v>243</v>
      </c>
      <c r="N268" s="122" t="s">
        <v>265</v>
      </c>
      <c r="O268" s="122" t="s">
        <v>260</v>
      </c>
      <c r="P268" s="122" t="s">
        <v>157</v>
      </c>
      <c r="Q268" s="122" t="s">
        <v>157</v>
      </c>
      <c r="R268" s="122" t="s">
        <v>245</v>
      </c>
      <c r="S268" s="122" t="s">
        <v>157</v>
      </c>
      <c r="T268" s="122" t="str">
        <f t="shared" si="6"/>
        <v>R5222MARBUNK_Z_Z_Z_Z_Z_ZWEIGHT_ZKT</v>
      </c>
      <c r="U268" s="95" t="s">
        <v>234</v>
      </c>
      <c r="V268" s="95" t="s">
        <v>225</v>
      </c>
      <c r="W268" s="95" t="s">
        <v>157</v>
      </c>
      <c r="X268" s="95" t="s">
        <v>157</v>
      </c>
      <c r="Y268" s="95" t="s">
        <v>157</v>
      </c>
      <c r="Z268" s="95" t="s">
        <v>157</v>
      </c>
      <c r="AA268" s="95" t="s">
        <v>157</v>
      </c>
      <c r="AB268" s="95" t="s">
        <v>157</v>
      </c>
      <c r="AC268" s="95" t="s">
        <v>193</v>
      </c>
      <c r="AD268" s="95" t="s">
        <v>157</v>
      </c>
      <c r="AE268" s="95" t="s">
        <v>194</v>
      </c>
    </row>
    <row r="269" spans="1:31" ht="15">
      <c r="A269" s="80" t="s">
        <v>101</v>
      </c>
      <c r="B269" s="81" t="s">
        <v>112</v>
      </c>
      <c r="C269" s="104">
        <v>0</v>
      </c>
      <c r="D269" s="104">
        <v>0</v>
      </c>
      <c r="E269" s="104">
        <v>0</v>
      </c>
      <c r="F269" s="104">
        <v>0</v>
      </c>
      <c r="G269" s="104">
        <v>0</v>
      </c>
      <c r="H269" s="133">
        <v>0</v>
      </c>
      <c r="I269" s="134" t="s">
        <v>78</v>
      </c>
      <c r="M269" s="122" t="s">
        <v>243</v>
      </c>
      <c r="N269" s="122" t="s">
        <v>265</v>
      </c>
      <c r="O269" s="122" t="s">
        <v>35</v>
      </c>
      <c r="P269" s="122" t="s">
        <v>157</v>
      </c>
      <c r="Q269" s="122" t="s">
        <v>157</v>
      </c>
      <c r="R269" s="122" t="s">
        <v>245</v>
      </c>
      <c r="S269" s="122" t="s">
        <v>157</v>
      </c>
      <c r="T269" s="122" t="str">
        <f t="shared" si="6"/>
        <v>R5222TRANSFERIPTRANSF_Z_Z_Z_Z_ZWEIGHT_ZKT</v>
      </c>
      <c r="U269" s="95" t="s">
        <v>234</v>
      </c>
      <c r="V269" s="95" t="s">
        <v>199</v>
      </c>
      <c r="W269" s="95" t="s">
        <v>219</v>
      </c>
      <c r="X269" s="95" t="s">
        <v>157</v>
      </c>
      <c r="Y269" s="95" t="s">
        <v>157</v>
      </c>
      <c r="Z269" s="95" t="s">
        <v>157</v>
      </c>
      <c r="AA269" s="95" t="s">
        <v>157</v>
      </c>
      <c r="AB269" s="95" t="s">
        <v>157</v>
      </c>
      <c r="AC269" s="95" t="s">
        <v>193</v>
      </c>
      <c r="AD269" s="95" t="s">
        <v>157</v>
      </c>
      <c r="AE269" s="95" t="s">
        <v>194</v>
      </c>
    </row>
    <row r="270" spans="1:31" ht="15">
      <c r="A270" s="80" t="s">
        <v>101</v>
      </c>
      <c r="B270" s="81" t="s">
        <v>87</v>
      </c>
      <c r="C270" s="104">
        <v>0</v>
      </c>
      <c r="D270" s="104">
        <v>0</v>
      </c>
      <c r="E270" s="104">
        <v>0</v>
      </c>
      <c r="F270" s="104">
        <v>0</v>
      </c>
      <c r="G270" s="104">
        <v>0</v>
      </c>
      <c r="H270" s="133">
        <v>0</v>
      </c>
      <c r="I270" s="134" t="s">
        <v>78</v>
      </c>
      <c r="M270" s="122" t="s">
        <v>243</v>
      </c>
      <c r="N270" s="122" t="s">
        <v>265</v>
      </c>
      <c r="O270" s="122" t="s">
        <v>56</v>
      </c>
      <c r="P270" s="122" t="s">
        <v>157</v>
      </c>
      <c r="Q270" s="122" t="s">
        <v>157</v>
      </c>
      <c r="R270" s="122" t="s">
        <v>245</v>
      </c>
      <c r="S270" s="122" t="s">
        <v>157</v>
      </c>
      <c r="T270" s="122" t="str">
        <f t="shared" si="6"/>
        <v>R5222TRANSFERPTRANSF_Z_Z_Z_Z_ZWEIGHT_ZKT</v>
      </c>
      <c r="U270" s="95" t="s">
        <v>234</v>
      </c>
      <c r="V270" s="95" t="s">
        <v>199</v>
      </c>
      <c r="W270" s="95" t="s">
        <v>212</v>
      </c>
      <c r="X270" s="95" t="s">
        <v>157</v>
      </c>
      <c r="Y270" s="95" t="s">
        <v>157</v>
      </c>
      <c r="Z270" s="95" t="s">
        <v>157</v>
      </c>
      <c r="AA270" s="95" t="s">
        <v>157</v>
      </c>
      <c r="AB270" s="95" t="s">
        <v>157</v>
      </c>
      <c r="AC270" s="95" t="s">
        <v>193</v>
      </c>
      <c r="AD270" s="95" t="s">
        <v>157</v>
      </c>
      <c r="AE270" s="95" t="s">
        <v>194</v>
      </c>
    </row>
    <row r="271" spans="1:31" ht="15">
      <c r="A271" s="80" t="s">
        <v>101</v>
      </c>
      <c r="B271" s="81" t="s">
        <v>91</v>
      </c>
      <c r="C271" s="104">
        <v>0</v>
      </c>
      <c r="D271" s="104">
        <v>0</v>
      </c>
      <c r="E271" s="104">
        <v>0</v>
      </c>
      <c r="F271" s="104">
        <v>0</v>
      </c>
      <c r="G271" s="104">
        <v>0</v>
      </c>
      <c r="H271" s="133">
        <v>0</v>
      </c>
      <c r="I271" s="134" t="s">
        <v>78</v>
      </c>
      <c r="M271" s="122" t="s">
        <v>243</v>
      </c>
      <c r="N271" s="122" t="s">
        <v>265</v>
      </c>
      <c r="O271" s="122" t="s">
        <v>248</v>
      </c>
      <c r="P271" s="122" t="s">
        <v>157</v>
      </c>
      <c r="Q271" s="122" t="s">
        <v>157</v>
      </c>
      <c r="R271" s="122" t="s">
        <v>245</v>
      </c>
      <c r="S271" s="122" t="s">
        <v>157</v>
      </c>
      <c r="T271" s="122" t="str">
        <f t="shared" si="6"/>
        <v>R5222STOCKSSTOCKCH_Z_ZNATTER_Z_ZWEIGHT_ZKT</v>
      </c>
      <c r="U271" s="95" t="s">
        <v>234</v>
      </c>
      <c r="V271" s="95" t="s">
        <v>184</v>
      </c>
      <c r="W271" s="95" t="s">
        <v>201</v>
      </c>
      <c r="X271" s="95" t="s">
        <v>157</v>
      </c>
      <c r="Y271" s="95" t="s">
        <v>157</v>
      </c>
      <c r="Z271" s="95" t="s">
        <v>202</v>
      </c>
      <c r="AA271" s="95" t="s">
        <v>157</v>
      </c>
      <c r="AB271" s="95" t="s">
        <v>157</v>
      </c>
      <c r="AC271" s="95" t="s">
        <v>193</v>
      </c>
      <c r="AD271" s="95" t="s">
        <v>157</v>
      </c>
      <c r="AE271" s="95" t="s">
        <v>194</v>
      </c>
    </row>
    <row r="272" spans="1:31" ht="17.25" thickBot="1">
      <c r="A272" s="90" t="s">
        <v>101</v>
      </c>
      <c r="B272" s="91" t="s">
        <v>113</v>
      </c>
      <c r="C272" s="111">
        <v>0</v>
      </c>
      <c r="D272" s="111">
        <v>0</v>
      </c>
      <c r="E272" s="111">
        <v>0</v>
      </c>
      <c r="F272" s="111">
        <v>0</v>
      </c>
      <c r="G272" s="111">
        <v>0</v>
      </c>
      <c r="H272" s="147">
        <v>0</v>
      </c>
      <c r="I272" s="148" t="s">
        <v>78</v>
      </c>
      <c r="M272" s="122" t="s">
        <v>243</v>
      </c>
      <c r="N272" s="122" t="s">
        <v>265</v>
      </c>
      <c r="O272" s="122" t="s">
        <v>256</v>
      </c>
      <c r="P272" s="122" t="s">
        <v>157</v>
      </c>
      <c r="Q272" s="122" t="s">
        <v>157</v>
      </c>
      <c r="R272" s="122" t="s">
        <v>245</v>
      </c>
      <c r="S272" s="122" t="s">
        <v>157</v>
      </c>
      <c r="T272" s="122" t="str">
        <f t="shared" si="6"/>
        <v>R5222SUPPLYINLDEMC_Z_Z_Z_Z_ZWEIGHT_ZKT</v>
      </c>
      <c r="U272" s="95" t="s">
        <v>234</v>
      </c>
      <c r="V272" s="95" t="s">
        <v>203</v>
      </c>
      <c r="W272" s="95" t="s">
        <v>220</v>
      </c>
      <c r="X272" s="95" t="s">
        <v>157</v>
      </c>
      <c r="Y272" s="95" t="s">
        <v>157</v>
      </c>
      <c r="Z272" s="95" t="s">
        <v>157</v>
      </c>
      <c r="AA272" s="95" t="s">
        <v>157</v>
      </c>
      <c r="AB272" s="95" t="s">
        <v>157</v>
      </c>
      <c r="AC272" s="95" t="s">
        <v>193</v>
      </c>
      <c r="AD272" s="95" t="s">
        <v>157</v>
      </c>
      <c r="AE272" s="95" t="s">
        <v>194</v>
      </c>
    </row>
    <row r="273" spans="1:31" ht="15">
      <c r="A273" s="78" t="s">
        <v>102</v>
      </c>
      <c r="B273" s="79" t="s">
        <v>107</v>
      </c>
      <c r="C273" s="102">
        <v>0</v>
      </c>
      <c r="D273" s="102">
        <v>0</v>
      </c>
      <c r="E273" s="102">
        <v>0</v>
      </c>
      <c r="F273" s="102">
        <v>0</v>
      </c>
      <c r="G273" s="102">
        <v>0</v>
      </c>
      <c r="H273" s="129">
        <v>0</v>
      </c>
      <c r="I273" s="130" t="s">
        <v>78</v>
      </c>
      <c r="M273" s="122" t="s">
        <v>243</v>
      </c>
      <c r="N273" s="122" t="s">
        <v>266</v>
      </c>
      <c r="O273" s="122" t="s">
        <v>255</v>
      </c>
      <c r="P273" s="122" t="s">
        <v>157</v>
      </c>
      <c r="Q273" s="122" t="s">
        <v>157</v>
      </c>
      <c r="R273" s="122" t="s">
        <v>245</v>
      </c>
      <c r="S273" s="122" t="s">
        <v>157</v>
      </c>
      <c r="T273" s="122" t="str">
        <f aca="true" t="shared" si="7" ref="T273:T305">U273&amp;V273&amp;W273&amp;X273&amp;Y273&amp;Z273&amp;AA273&amp;AB273&amp;AC273&amp;AD273&amp;AE273</f>
        <v>O4677SUPPLYPPRECPTS_Z_Z_Z_Z_ZWEIGHT_ZKT</v>
      </c>
      <c r="U273" s="95" t="s">
        <v>235</v>
      </c>
      <c r="V273" s="98" t="s">
        <v>203</v>
      </c>
      <c r="W273" s="98" t="s">
        <v>218</v>
      </c>
      <c r="X273" s="98" t="s">
        <v>157</v>
      </c>
      <c r="Y273" s="98" t="s">
        <v>157</v>
      </c>
      <c r="Z273" s="98" t="s">
        <v>157</v>
      </c>
      <c r="AA273" s="98" t="s">
        <v>157</v>
      </c>
      <c r="AB273" s="98" t="s">
        <v>157</v>
      </c>
      <c r="AC273" s="98" t="s">
        <v>193</v>
      </c>
      <c r="AD273" s="98" t="s">
        <v>157</v>
      </c>
      <c r="AE273" s="98" t="s">
        <v>194</v>
      </c>
    </row>
    <row r="274" spans="1:31" ht="15">
      <c r="A274" s="80" t="s">
        <v>102</v>
      </c>
      <c r="B274" s="81" t="s">
        <v>108</v>
      </c>
      <c r="C274" s="104">
        <v>5</v>
      </c>
      <c r="D274" s="104">
        <v>9</v>
      </c>
      <c r="E274" s="104">
        <v>10</v>
      </c>
      <c r="F274" s="104">
        <v>9.6</v>
      </c>
      <c r="G274" s="104">
        <v>15.486</v>
      </c>
      <c r="H274" s="133">
        <v>11.623</v>
      </c>
      <c r="I274" s="134" t="s">
        <v>78</v>
      </c>
      <c r="M274" s="122" t="s">
        <v>243</v>
      </c>
      <c r="N274" s="122" t="s">
        <v>266</v>
      </c>
      <c r="O274" s="122" t="s">
        <v>257</v>
      </c>
      <c r="P274" s="122" t="s">
        <v>157</v>
      </c>
      <c r="Q274" s="122" t="s">
        <v>157</v>
      </c>
      <c r="R274" s="122" t="s">
        <v>245</v>
      </c>
      <c r="S274" s="122" t="s">
        <v>157</v>
      </c>
      <c r="T274" s="122" t="str">
        <f t="shared" si="7"/>
        <v>O4677PRODUCTREFGROUT_Z_Z_Z_Z_ZWEIGHT_ZKT</v>
      </c>
      <c r="U274" s="95" t="s">
        <v>235</v>
      </c>
      <c r="V274" s="95" t="s">
        <v>191</v>
      </c>
      <c r="W274" s="95" t="s">
        <v>222</v>
      </c>
      <c r="X274" s="95" t="s">
        <v>157</v>
      </c>
      <c r="Y274" s="95" t="s">
        <v>157</v>
      </c>
      <c r="Z274" s="95" t="s">
        <v>157</v>
      </c>
      <c r="AA274" s="95" t="s">
        <v>157</v>
      </c>
      <c r="AB274" s="95" t="s">
        <v>157</v>
      </c>
      <c r="AC274" s="95" t="s">
        <v>193</v>
      </c>
      <c r="AD274" s="95" t="s">
        <v>157</v>
      </c>
      <c r="AE274" s="95" t="s">
        <v>194</v>
      </c>
    </row>
    <row r="275" spans="1:31" ht="15">
      <c r="A275" s="80" t="s">
        <v>102</v>
      </c>
      <c r="B275" s="81" t="s">
        <v>109</v>
      </c>
      <c r="C275" s="104">
        <v>0</v>
      </c>
      <c r="D275" s="104">
        <v>0</v>
      </c>
      <c r="E275" s="104">
        <v>0</v>
      </c>
      <c r="F275" s="104">
        <v>0</v>
      </c>
      <c r="G275" s="104">
        <v>0</v>
      </c>
      <c r="H275" s="133">
        <v>0</v>
      </c>
      <c r="I275" s="134" t="s">
        <v>78</v>
      </c>
      <c r="M275" s="122" t="s">
        <v>243</v>
      </c>
      <c r="N275" s="122" t="s">
        <v>266</v>
      </c>
      <c r="O275" s="122" t="s">
        <v>258</v>
      </c>
      <c r="P275" s="122" t="s">
        <v>157</v>
      </c>
      <c r="Q275" s="122" t="s">
        <v>157</v>
      </c>
      <c r="R275" s="122" t="s">
        <v>245</v>
      </c>
      <c r="S275" s="122" t="s">
        <v>157</v>
      </c>
      <c r="T275" s="122" t="str">
        <f t="shared" si="7"/>
        <v>O4677SUPPLYRECYCLED_Z_Z_Z_Z_ZWEIGHT_ZKT</v>
      </c>
      <c r="U275" s="95" t="s">
        <v>235</v>
      </c>
      <c r="V275" s="95" t="s">
        <v>203</v>
      </c>
      <c r="W275" s="95" t="s">
        <v>223</v>
      </c>
      <c r="X275" s="95" t="s">
        <v>157</v>
      </c>
      <c r="Y275" s="95" t="s">
        <v>157</v>
      </c>
      <c r="Z275" s="95" t="s">
        <v>157</v>
      </c>
      <c r="AA275" s="95" t="s">
        <v>157</v>
      </c>
      <c r="AB275" s="95" t="s">
        <v>157</v>
      </c>
      <c r="AC275" s="95" t="s">
        <v>193</v>
      </c>
      <c r="AD275" s="95" t="s">
        <v>157</v>
      </c>
      <c r="AE275" s="95" t="s">
        <v>194</v>
      </c>
    </row>
    <row r="276" spans="1:31" ht="15">
      <c r="A276" s="80" t="s">
        <v>102</v>
      </c>
      <c r="B276" s="81" t="s">
        <v>110</v>
      </c>
      <c r="C276" s="104">
        <v>0</v>
      </c>
      <c r="D276" s="104">
        <v>0</v>
      </c>
      <c r="E276" s="104">
        <v>0</v>
      </c>
      <c r="F276" s="104">
        <v>0</v>
      </c>
      <c r="G276" s="104">
        <v>0</v>
      </c>
      <c r="H276" s="133">
        <v>0</v>
      </c>
      <c r="I276" s="134" t="s">
        <v>78</v>
      </c>
      <c r="M276" s="122" t="s">
        <v>243</v>
      </c>
      <c r="N276" s="122" t="s">
        <v>266</v>
      </c>
      <c r="O276" s="122" t="s">
        <v>259</v>
      </c>
      <c r="P276" s="122" t="s">
        <v>157</v>
      </c>
      <c r="Q276" s="122" t="s">
        <v>157</v>
      </c>
      <c r="R276" s="122" t="s">
        <v>245</v>
      </c>
      <c r="S276" s="122" t="s">
        <v>157</v>
      </c>
      <c r="T276" s="122" t="str">
        <f t="shared" si="7"/>
        <v>O4677ENERGUSEREFFUEL_Z_Z_Z_Z_ZWEIGHT_ZKT</v>
      </c>
      <c r="U276" s="95" t="s">
        <v>235</v>
      </c>
      <c r="V276" s="95" t="s">
        <v>221</v>
      </c>
      <c r="W276" s="95" t="s">
        <v>224</v>
      </c>
      <c r="X276" s="95" t="s">
        <v>157</v>
      </c>
      <c r="Y276" s="95" t="s">
        <v>157</v>
      </c>
      <c r="Z276" s="95" t="s">
        <v>157</v>
      </c>
      <c r="AA276" s="95" t="s">
        <v>157</v>
      </c>
      <c r="AB276" s="95" t="s">
        <v>157</v>
      </c>
      <c r="AC276" s="95" t="s">
        <v>193</v>
      </c>
      <c r="AD276" s="95" t="s">
        <v>157</v>
      </c>
      <c r="AE276" s="95" t="s">
        <v>194</v>
      </c>
    </row>
    <row r="277" spans="1:31" ht="15">
      <c r="A277" s="80" t="s">
        <v>102</v>
      </c>
      <c r="B277" s="81" t="s">
        <v>88</v>
      </c>
      <c r="C277" s="104">
        <v>597</v>
      </c>
      <c r="D277" s="104">
        <v>658</v>
      </c>
      <c r="E277" s="104">
        <v>575</v>
      </c>
      <c r="F277" s="104">
        <v>562.9</v>
      </c>
      <c r="G277" s="104">
        <v>552.686</v>
      </c>
      <c r="H277" s="133">
        <v>567.559</v>
      </c>
      <c r="I277" s="134" t="s">
        <v>78</v>
      </c>
      <c r="M277" s="122" t="s">
        <v>243</v>
      </c>
      <c r="N277" s="122" t="s">
        <v>266</v>
      </c>
      <c r="O277" s="122" t="s">
        <v>169</v>
      </c>
      <c r="P277" s="122" t="s">
        <v>157</v>
      </c>
      <c r="Q277" s="122" t="s">
        <v>157</v>
      </c>
      <c r="R277" s="122" t="s">
        <v>245</v>
      </c>
      <c r="S277" s="122" t="s">
        <v>157</v>
      </c>
      <c r="T277" s="122" t="str">
        <f t="shared" si="7"/>
        <v>O4677IMPORTSTOTIMPSB_Z_Z_Z_Z_ZWEIGHT_ZKT</v>
      </c>
      <c r="U277" s="95" t="s">
        <v>235</v>
      </c>
      <c r="V277" s="95" t="s">
        <v>195</v>
      </c>
      <c r="W277" s="95" t="s">
        <v>196</v>
      </c>
      <c r="X277" s="95" t="s">
        <v>157</v>
      </c>
      <c r="Y277" s="95" t="s">
        <v>157</v>
      </c>
      <c r="Z277" s="95" t="s">
        <v>157</v>
      </c>
      <c r="AA277" s="95" t="s">
        <v>157</v>
      </c>
      <c r="AB277" s="95" t="s">
        <v>157</v>
      </c>
      <c r="AC277" s="95" t="s">
        <v>193</v>
      </c>
      <c r="AD277" s="95" t="s">
        <v>157</v>
      </c>
      <c r="AE277" s="95" t="s">
        <v>194</v>
      </c>
    </row>
    <row r="278" spans="1:31" ht="15">
      <c r="A278" s="80" t="s">
        <v>102</v>
      </c>
      <c r="B278" s="81" t="s">
        <v>89</v>
      </c>
      <c r="C278" s="104">
        <v>1</v>
      </c>
      <c r="D278" s="104">
        <v>0</v>
      </c>
      <c r="E278" s="104">
        <v>11</v>
      </c>
      <c r="F278" s="104">
        <v>3.8</v>
      </c>
      <c r="G278" s="104">
        <v>0.308</v>
      </c>
      <c r="H278" s="133">
        <v>4.15</v>
      </c>
      <c r="I278" s="134" t="s">
        <v>78</v>
      </c>
      <c r="M278" s="122" t="s">
        <v>243</v>
      </c>
      <c r="N278" s="122" t="s">
        <v>266</v>
      </c>
      <c r="O278" s="122" t="s">
        <v>170</v>
      </c>
      <c r="P278" s="122" t="s">
        <v>157</v>
      </c>
      <c r="Q278" s="122" t="s">
        <v>157</v>
      </c>
      <c r="R278" s="122" t="s">
        <v>245</v>
      </c>
      <c r="S278" s="122" t="s">
        <v>157</v>
      </c>
      <c r="T278" s="122" t="str">
        <f t="shared" si="7"/>
        <v>O4677EXPORTSTOTEXPSB_Z_Z_Z_Z_ZWEIGHT_ZKT</v>
      </c>
      <c r="U278" s="95" t="s">
        <v>235</v>
      </c>
      <c r="V278" s="95" t="s">
        <v>197</v>
      </c>
      <c r="W278" s="95" t="s">
        <v>198</v>
      </c>
      <c r="X278" s="95" t="s">
        <v>157</v>
      </c>
      <c r="Y278" s="95" t="s">
        <v>157</v>
      </c>
      <c r="Z278" s="95" t="s">
        <v>157</v>
      </c>
      <c r="AA278" s="95" t="s">
        <v>157</v>
      </c>
      <c r="AB278" s="95" t="s">
        <v>157</v>
      </c>
      <c r="AC278" s="95" t="s">
        <v>193</v>
      </c>
      <c r="AD278" s="95" t="s">
        <v>157</v>
      </c>
      <c r="AE278" s="95" t="s">
        <v>194</v>
      </c>
    </row>
    <row r="279" spans="1:31" ht="15">
      <c r="A279" s="80" t="s">
        <v>102</v>
      </c>
      <c r="B279" s="81" t="s">
        <v>111</v>
      </c>
      <c r="C279" s="104">
        <v>0</v>
      </c>
      <c r="D279" s="104">
        <v>0</v>
      </c>
      <c r="E279" s="104">
        <v>0</v>
      </c>
      <c r="F279" s="104">
        <v>1.6</v>
      </c>
      <c r="G279" s="104">
        <v>2.1</v>
      </c>
      <c r="H279" s="133">
        <v>0</v>
      </c>
      <c r="I279" s="134" t="s">
        <v>78</v>
      </c>
      <c r="M279" s="122" t="s">
        <v>243</v>
      </c>
      <c r="N279" s="122" t="s">
        <v>266</v>
      </c>
      <c r="O279" s="122" t="s">
        <v>260</v>
      </c>
      <c r="P279" s="122" t="s">
        <v>157</v>
      </c>
      <c r="Q279" s="122" t="s">
        <v>157</v>
      </c>
      <c r="R279" s="122" t="s">
        <v>245</v>
      </c>
      <c r="S279" s="122" t="s">
        <v>157</v>
      </c>
      <c r="T279" s="122" t="str">
        <f t="shared" si="7"/>
        <v>O4677MARBUNK_Z_Z_Z_Z_Z_ZWEIGHT_ZKT</v>
      </c>
      <c r="U279" s="95" t="s">
        <v>235</v>
      </c>
      <c r="V279" s="95" t="s">
        <v>225</v>
      </c>
      <c r="W279" s="95" t="s">
        <v>157</v>
      </c>
      <c r="X279" s="95" t="s">
        <v>157</v>
      </c>
      <c r="Y279" s="95" t="s">
        <v>157</v>
      </c>
      <c r="Z279" s="95" t="s">
        <v>157</v>
      </c>
      <c r="AA279" s="95" t="s">
        <v>157</v>
      </c>
      <c r="AB279" s="95" t="s">
        <v>157</v>
      </c>
      <c r="AC279" s="95" t="s">
        <v>193</v>
      </c>
      <c r="AD279" s="95" t="s">
        <v>157</v>
      </c>
      <c r="AE279" s="95" t="s">
        <v>194</v>
      </c>
    </row>
    <row r="280" spans="1:31" ht="15">
      <c r="A280" s="80" t="s">
        <v>102</v>
      </c>
      <c r="B280" s="81" t="s">
        <v>112</v>
      </c>
      <c r="C280" s="104">
        <v>0</v>
      </c>
      <c r="D280" s="104">
        <v>0</v>
      </c>
      <c r="E280" s="104">
        <v>0</v>
      </c>
      <c r="F280" s="104">
        <v>0</v>
      </c>
      <c r="G280" s="104">
        <v>0</v>
      </c>
      <c r="H280" s="133">
        <v>0</v>
      </c>
      <c r="I280" s="134" t="s">
        <v>78</v>
      </c>
      <c r="M280" s="122" t="s">
        <v>243</v>
      </c>
      <c r="N280" s="122" t="s">
        <v>266</v>
      </c>
      <c r="O280" s="122" t="s">
        <v>35</v>
      </c>
      <c r="P280" s="122" t="s">
        <v>157</v>
      </c>
      <c r="Q280" s="122" t="s">
        <v>157</v>
      </c>
      <c r="R280" s="122" t="s">
        <v>245</v>
      </c>
      <c r="S280" s="122" t="s">
        <v>157</v>
      </c>
      <c r="T280" s="122" t="str">
        <f t="shared" si="7"/>
        <v>O4677TRANSFERIPTRANSF_Z_Z_Z_Z_ZWEIGHT_ZKT</v>
      </c>
      <c r="U280" s="95" t="s">
        <v>235</v>
      </c>
      <c r="V280" s="95" t="s">
        <v>199</v>
      </c>
      <c r="W280" s="95" t="s">
        <v>219</v>
      </c>
      <c r="X280" s="95" t="s">
        <v>157</v>
      </c>
      <c r="Y280" s="95" t="s">
        <v>157</v>
      </c>
      <c r="Z280" s="95" t="s">
        <v>157</v>
      </c>
      <c r="AA280" s="95" t="s">
        <v>157</v>
      </c>
      <c r="AB280" s="95" t="s">
        <v>157</v>
      </c>
      <c r="AC280" s="95" t="s">
        <v>193</v>
      </c>
      <c r="AD280" s="95" t="s">
        <v>157</v>
      </c>
      <c r="AE280" s="95" t="s">
        <v>194</v>
      </c>
    </row>
    <row r="281" spans="1:31" ht="15">
      <c r="A281" s="80" t="s">
        <v>102</v>
      </c>
      <c r="B281" s="81" t="s">
        <v>87</v>
      </c>
      <c r="C281" s="104">
        <v>0</v>
      </c>
      <c r="D281" s="104">
        <v>0</v>
      </c>
      <c r="E281" s="104">
        <v>0</v>
      </c>
      <c r="F281" s="104">
        <v>0</v>
      </c>
      <c r="G281" s="104">
        <v>0</v>
      </c>
      <c r="H281" s="133">
        <v>0</v>
      </c>
      <c r="I281" s="134" t="s">
        <v>78</v>
      </c>
      <c r="M281" s="122" t="s">
        <v>243</v>
      </c>
      <c r="N281" s="122" t="s">
        <v>266</v>
      </c>
      <c r="O281" s="122" t="s">
        <v>56</v>
      </c>
      <c r="P281" s="122" t="s">
        <v>157</v>
      </c>
      <c r="Q281" s="122" t="s">
        <v>157</v>
      </c>
      <c r="R281" s="122" t="s">
        <v>245</v>
      </c>
      <c r="S281" s="122" t="s">
        <v>157</v>
      </c>
      <c r="T281" s="122" t="str">
        <f t="shared" si="7"/>
        <v>O4677TRANSFERPTRANSF_Z_Z_Z_Z_ZWEIGHT_ZKT</v>
      </c>
      <c r="U281" s="95" t="s">
        <v>235</v>
      </c>
      <c r="V281" s="95" t="s">
        <v>199</v>
      </c>
      <c r="W281" s="95" t="s">
        <v>212</v>
      </c>
      <c r="X281" s="95" t="s">
        <v>157</v>
      </c>
      <c r="Y281" s="95" t="s">
        <v>157</v>
      </c>
      <c r="Z281" s="95" t="s">
        <v>157</v>
      </c>
      <c r="AA281" s="95" t="s">
        <v>157</v>
      </c>
      <c r="AB281" s="95" t="s">
        <v>157</v>
      </c>
      <c r="AC281" s="95" t="s">
        <v>193</v>
      </c>
      <c r="AD281" s="95" t="s">
        <v>157</v>
      </c>
      <c r="AE281" s="95" t="s">
        <v>194</v>
      </c>
    </row>
    <row r="282" spans="1:31" ht="15">
      <c r="A282" s="80" t="s">
        <v>102</v>
      </c>
      <c r="B282" s="81" t="s">
        <v>91</v>
      </c>
      <c r="C282" s="104">
        <v>4</v>
      </c>
      <c r="D282" s="104">
        <v>-16</v>
      </c>
      <c r="E282" s="104">
        <v>14</v>
      </c>
      <c r="F282" s="104">
        <v>-17.8</v>
      </c>
      <c r="G282" s="104">
        <v>20.5</v>
      </c>
      <c r="H282" s="133">
        <v>-17.56</v>
      </c>
      <c r="I282" s="134" t="s">
        <v>78</v>
      </c>
      <c r="M282" s="122" t="s">
        <v>243</v>
      </c>
      <c r="N282" s="122" t="s">
        <v>266</v>
      </c>
      <c r="O282" s="122" t="s">
        <v>248</v>
      </c>
      <c r="P282" s="122" t="s">
        <v>157</v>
      </c>
      <c r="Q282" s="122" t="s">
        <v>157</v>
      </c>
      <c r="R282" s="122" t="s">
        <v>245</v>
      </c>
      <c r="S282" s="122" t="s">
        <v>157</v>
      </c>
      <c r="T282" s="122" t="str">
        <f t="shared" si="7"/>
        <v>O4677STOCKSSTOCKCH_Z_ZNATTER_Z_ZWEIGHT_ZKT</v>
      </c>
      <c r="U282" s="95" t="s">
        <v>235</v>
      </c>
      <c r="V282" s="95" t="s">
        <v>184</v>
      </c>
      <c r="W282" s="95" t="s">
        <v>201</v>
      </c>
      <c r="X282" s="95" t="s">
        <v>157</v>
      </c>
      <c r="Y282" s="95" t="s">
        <v>157</v>
      </c>
      <c r="Z282" s="95" t="s">
        <v>202</v>
      </c>
      <c r="AA282" s="95" t="s">
        <v>157</v>
      </c>
      <c r="AB282" s="95" t="s">
        <v>157</v>
      </c>
      <c r="AC282" s="95" t="s">
        <v>193</v>
      </c>
      <c r="AD282" s="95" t="s">
        <v>157</v>
      </c>
      <c r="AE282" s="95" t="s">
        <v>194</v>
      </c>
    </row>
    <row r="283" spans="1:31" ht="17.25" thickBot="1">
      <c r="A283" s="90" t="s">
        <v>102</v>
      </c>
      <c r="B283" s="91" t="s">
        <v>113</v>
      </c>
      <c r="C283" s="111">
        <v>605</v>
      </c>
      <c r="D283" s="111">
        <v>651</v>
      </c>
      <c r="E283" s="111">
        <v>588</v>
      </c>
      <c r="F283" s="111">
        <v>549.3</v>
      </c>
      <c r="G283" s="111">
        <v>586.264</v>
      </c>
      <c r="H283" s="147">
        <v>557.472</v>
      </c>
      <c r="I283" s="148" t="s">
        <v>78</v>
      </c>
      <c r="M283" s="122" t="s">
        <v>243</v>
      </c>
      <c r="N283" s="122" t="s">
        <v>266</v>
      </c>
      <c r="O283" s="122" t="s">
        <v>256</v>
      </c>
      <c r="P283" s="122" t="s">
        <v>157</v>
      </c>
      <c r="Q283" s="122" t="s">
        <v>157</v>
      </c>
      <c r="R283" s="122" t="s">
        <v>245</v>
      </c>
      <c r="S283" s="122" t="s">
        <v>157</v>
      </c>
      <c r="T283" s="122" t="str">
        <f t="shared" si="7"/>
        <v>O4677SUPPLYINLDEMC_Z_Z_Z_Z_ZWEIGHT_ZKT</v>
      </c>
      <c r="U283" s="95" t="s">
        <v>235</v>
      </c>
      <c r="V283" s="95" t="s">
        <v>203</v>
      </c>
      <c r="W283" s="95" t="s">
        <v>220</v>
      </c>
      <c r="X283" s="95" t="s">
        <v>157</v>
      </c>
      <c r="Y283" s="95" t="s">
        <v>157</v>
      </c>
      <c r="Z283" s="95" t="s">
        <v>157</v>
      </c>
      <c r="AA283" s="95" t="s">
        <v>157</v>
      </c>
      <c r="AB283" s="95" t="s">
        <v>157</v>
      </c>
      <c r="AC283" s="95" t="s">
        <v>193</v>
      </c>
      <c r="AD283" s="95" t="s">
        <v>157</v>
      </c>
      <c r="AE283" s="95" t="s">
        <v>194</v>
      </c>
    </row>
    <row r="284" spans="1:31" ht="15">
      <c r="A284" s="78" t="s">
        <v>103</v>
      </c>
      <c r="B284" s="79" t="s">
        <v>107</v>
      </c>
      <c r="C284" s="102">
        <v>0</v>
      </c>
      <c r="D284" s="102">
        <v>43</v>
      </c>
      <c r="E284" s="102">
        <v>60</v>
      </c>
      <c r="F284" s="102">
        <v>0</v>
      </c>
      <c r="G284" s="102">
        <v>0</v>
      </c>
      <c r="H284" s="129">
        <v>0</v>
      </c>
      <c r="I284" s="130" t="s">
        <v>78</v>
      </c>
      <c r="M284" s="122" t="s">
        <v>243</v>
      </c>
      <c r="N284" s="122" t="s">
        <v>166</v>
      </c>
      <c r="O284" s="122" t="s">
        <v>255</v>
      </c>
      <c r="P284" s="122" t="s">
        <v>157</v>
      </c>
      <c r="Q284" s="122" t="s">
        <v>157</v>
      </c>
      <c r="R284" s="122" t="s">
        <v>245</v>
      </c>
      <c r="S284" s="122" t="s">
        <v>157</v>
      </c>
      <c r="T284" s="122" t="str">
        <f t="shared" si="7"/>
        <v>O4680SUPPLYPPRECPTS_Z_Z_Z_Z_ZWEIGHT_ZKT</v>
      </c>
      <c r="U284" s="95" t="s">
        <v>166</v>
      </c>
      <c r="V284" s="98" t="s">
        <v>203</v>
      </c>
      <c r="W284" s="98" t="s">
        <v>218</v>
      </c>
      <c r="X284" s="98" t="s">
        <v>157</v>
      </c>
      <c r="Y284" s="98" t="s">
        <v>157</v>
      </c>
      <c r="Z284" s="98" t="s">
        <v>157</v>
      </c>
      <c r="AA284" s="98" t="s">
        <v>157</v>
      </c>
      <c r="AB284" s="98" t="s">
        <v>157</v>
      </c>
      <c r="AC284" s="98" t="s">
        <v>193</v>
      </c>
      <c r="AD284" s="98" t="s">
        <v>157</v>
      </c>
      <c r="AE284" s="98" t="s">
        <v>194</v>
      </c>
    </row>
    <row r="285" spans="1:31" ht="15">
      <c r="A285" s="80" t="s">
        <v>103</v>
      </c>
      <c r="B285" s="81" t="s">
        <v>108</v>
      </c>
      <c r="C285" s="104">
        <v>5</v>
      </c>
      <c r="D285" s="104">
        <v>8</v>
      </c>
      <c r="E285" s="104">
        <v>9</v>
      </c>
      <c r="F285" s="104">
        <v>8.8</v>
      </c>
      <c r="G285" s="104">
        <v>15.667</v>
      </c>
      <c r="H285" s="133">
        <v>11.825</v>
      </c>
      <c r="I285" s="134" t="s">
        <v>78</v>
      </c>
      <c r="M285" s="122" t="s">
        <v>243</v>
      </c>
      <c r="N285" s="122" t="s">
        <v>166</v>
      </c>
      <c r="O285" s="122" t="s">
        <v>257</v>
      </c>
      <c r="P285" s="122" t="s">
        <v>157</v>
      </c>
      <c r="Q285" s="122" t="s">
        <v>157</v>
      </c>
      <c r="R285" s="122" t="s">
        <v>245</v>
      </c>
      <c r="S285" s="122" t="s">
        <v>157</v>
      </c>
      <c r="T285" s="122" t="str">
        <f t="shared" si="7"/>
        <v>O4680PRODUCTREFGROUT_Z_Z_Z_Z_ZWEIGHT_ZKT</v>
      </c>
      <c r="U285" s="95" t="s">
        <v>166</v>
      </c>
      <c r="V285" s="95" t="s">
        <v>191</v>
      </c>
      <c r="W285" s="95" t="s">
        <v>222</v>
      </c>
      <c r="X285" s="95" t="s">
        <v>157</v>
      </c>
      <c r="Y285" s="95" t="s">
        <v>157</v>
      </c>
      <c r="Z285" s="95" t="s">
        <v>157</v>
      </c>
      <c r="AA285" s="95" t="s">
        <v>157</v>
      </c>
      <c r="AB285" s="95" t="s">
        <v>157</v>
      </c>
      <c r="AC285" s="95" t="s">
        <v>193</v>
      </c>
      <c r="AD285" s="95" t="s">
        <v>157</v>
      </c>
      <c r="AE285" s="95" t="s">
        <v>194</v>
      </c>
    </row>
    <row r="286" spans="1:31" ht="15">
      <c r="A286" s="80" t="s">
        <v>103</v>
      </c>
      <c r="B286" s="81" t="s">
        <v>109</v>
      </c>
      <c r="C286" s="104">
        <v>0</v>
      </c>
      <c r="D286" s="104">
        <v>0</v>
      </c>
      <c r="E286" s="104">
        <v>0</v>
      </c>
      <c r="F286" s="104">
        <v>0</v>
      </c>
      <c r="G286" s="104">
        <v>0</v>
      </c>
      <c r="H286" s="133">
        <v>0</v>
      </c>
      <c r="I286" s="134" t="s">
        <v>78</v>
      </c>
      <c r="M286" s="122" t="s">
        <v>243</v>
      </c>
      <c r="N286" s="122" t="s">
        <v>166</v>
      </c>
      <c r="O286" s="122" t="s">
        <v>258</v>
      </c>
      <c r="P286" s="122" t="s">
        <v>157</v>
      </c>
      <c r="Q286" s="122" t="s">
        <v>157</v>
      </c>
      <c r="R286" s="122" t="s">
        <v>245</v>
      </c>
      <c r="S286" s="122" t="s">
        <v>157</v>
      </c>
      <c r="T286" s="122" t="str">
        <f t="shared" si="7"/>
        <v>O4680SUPPLYRECYCLED_Z_Z_Z_Z_ZWEIGHT_ZKT</v>
      </c>
      <c r="U286" s="95" t="s">
        <v>166</v>
      </c>
      <c r="V286" s="95" t="s">
        <v>203</v>
      </c>
      <c r="W286" s="95" t="s">
        <v>223</v>
      </c>
      <c r="X286" s="95" t="s">
        <v>157</v>
      </c>
      <c r="Y286" s="95" t="s">
        <v>157</v>
      </c>
      <c r="Z286" s="95" t="s">
        <v>157</v>
      </c>
      <c r="AA286" s="95" t="s">
        <v>157</v>
      </c>
      <c r="AB286" s="95" t="s">
        <v>157</v>
      </c>
      <c r="AC286" s="95" t="s">
        <v>193</v>
      </c>
      <c r="AD286" s="95" t="s">
        <v>157</v>
      </c>
      <c r="AE286" s="95" t="s">
        <v>194</v>
      </c>
    </row>
    <row r="287" spans="1:31" ht="15">
      <c r="A287" s="80" t="s">
        <v>103</v>
      </c>
      <c r="B287" s="81" t="s">
        <v>110</v>
      </c>
      <c r="C287" s="104">
        <v>0</v>
      </c>
      <c r="D287" s="104">
        <v>0</v>
      </c>
      <c r="E287" s="104">
        <v>0</v>
      </c>
      <c r="F287" s="104">
        <v>0</v>
      </c>
      <c r="G287" s="104">
        <v>0</v>
      </c>
      <c r="H287" s="133">
        <v>0</v>
      </c>
      <c r="I287" s="134" t="s">
        <v>78</v>
      </c>
      <c r="M287" s="122" t="s">
        <v>243</v>
      </c>
      <c r="N287" s="122" t="s">
        <v>166</v>
      </c>
      <c r="O287" s="122" t="s">
        <v>259</v>
      </c>
      <c r="P287" s="122" t="s">
        <v>157</v>
      </c>
      <c r="Q287" s="122" t="s">
        <v>157</v>
      </c>
      <c r="R287" s="122" t="s">
        <v>245</v>
      </c>
      <c r="S287" s="122" t="s">
        <v>157</v>
      </c>
      <c r="T287" s="122" t="str">
        <f t="shared" si="7"/>
        <v>O4680ENERGUSEREFFUEL_Z_Z_Z_Z_ZWEIGHT_ZKT</v>
      </c>
      <c r="U287" s="95" t="s">
        <v>166</v>
      </c>
      <c r="V287" s="95" t="s">
        <v>221</v>
      </c>
      <c r="W287" s="95" t="s">
        <v>224</v>
      </c>
      <c r="X287" s="95" t="s">
        <v>157</v>
      </c>
      <c r="Y287" s="95" t="s">
        <v>157</v>
      </c>
      <c r="Z287" s="95" t="s">
        <v>157</v>
      </c>
      <c r="AA287" s="95" t="s">
        <v>157</v>
      </c>
      <c r="AB287" s="95" t="s">
        <v>157</v>
      </c>
      <c r="AC287" s="95" t="s">
        <v>193</v>
      </c>
      <c r="AD287" s="95" t="s">
        <v>157</v>
      </c>
      <c r="AE287" s="95" t="s">
        <v>194</v>
      </c>
    </row>
    <row r="288" spans="1:31" ht="15">
      <c r="A288" s="80" t="s">
        <v>103</v>
      </c>
      <c r="B288" s="81" t="s">
        <v>88</v>
      </c>
      <c r="C288" s="104">
        <v>106</v>
      </c>
      <c r="D288" s="104">
        <v>54</v>
      </c>
      <c r="E288" s="104">
        <v>176</v>
      </c>
      <c r="F288" s="104">
        <v>88.5</v>
      </c>
      <c r="G288" s="104">
        <v>0.267</v>
      </c>
      <c r="H288" s="133">
        <v>0.296</v>
      </c>
      <c r="I288" s="134" t="s">
        <v>78</v>
      </c>
      <c r="M288" s="122" t="s">
        <v>243</v>
      </c>
      <c r="N288" s="122" t="s">
        <v>166</v>
      </c>
      <c r="O288" s="122" t="s">
        <v>169</v>
      </c>
      <c r="P288" s="122" t="s">
        <v>157</v>
      </c>
      <c r="Q288" s="122" t="s">
        <v>157</v>
      </c>
      <c r="R288" s="122" t="s">
        <v>245</v>
      </c>
      <c r="S288" s="122" t="s">
        <v>157</v>
      </c>
      <c r="T288" s="122" t="str">
        <f t="shared" si="7"/>
        <v>O4680IMPORTSTOTIMPSB_Z_Z_Z_Z_ZWEIGHT_ZKT</v>
      </c>
      <c r="U288" s="95" t="s">
        <v>166</v>
      </c>
      <c r="V288" s="95" t="s">
        <v>195</v>
      </c>
      <c r="W288" s="95" t="s">
        <v>196</v>
      </c>
      <c r="X288" s="95" t="s">
        <v>157</v>
      </c>
      <c r="Y288" s="95" t="s">
        <v>157</v>
      </c>
      <c r="Z288" s="95" t="s">
        <v>157</v>
      </c>
      <c r="AA288" s="95" t="s">
        <v>157</v>
      </c>
      <c r="AB288" s="95" t="s">
        <v>157</v>
      </c>
      <c r="AC288" s="95" t="s">
        <v>193</v>
      </c>
      <c r="AD288" s="95" t="s">
        <v>157</v>
      </c>
      <c r="AE288" s="95" t="s">
        <v>194</v>
      </c>
    </row>
    <row r="289" spans="1:31" ht="15">
      <c r="A289" s="80" t="s">
        <v>103</v>
      </c>
      <c r="B289" s="81" t="s">
        <v>89</v>
      </c>
      <c r="C289" s="104">
        <v>109</v>
      </c>
      <c r="D289" s="104">
        <v>19</v>
      </c>
      <c r="E289" s="104">
        <v>32</v>
      </c>
      <c r="F289" s="104">
        <v>94.8</v>
      </c>
      <c r="G289" s="104">
        <v>15.464</v>
      </c>
      <c r="H289" s="133">
        <v>9.537</v>
      </c>
      <c r="I289" s="134" t="s">
        <v>78</v>
      </c>
      <c r="M289" s="122" t="s">
        <v>243</v>
      </c>
      <c r="N289" s="122" t="s">
        <v>166</v>
      </c>
      <c r="O289" s="122" t="s">
        <v>170</v>
      </c>
      <c r="P289" s="122" t="s">
        <v>157</v>
      </c>
      <c r="Q289" s="122" t="s">
        <v>157</v>
      </c>
      <c r="R289" s="122" t="s">
        <v>245</v>
      </c>
      <c r="S289" s="122" t="s">
        <v>157</v>
      </c>
      <c r="T289" s="122" t="str">
        <f t="shared" si="7"/>
        <v>O4680EXPORTSTOTEXPSB_Z_Z_Z_Z_ZWEIGHT_ZKT</v>
      </c>
      <c r="U289" s="95" t="s">
        <v>166</v>
      </c>
      <c r="V289" s="95" t="s">
        <v>197</v>
      </c>
      <c r="W289" s="95" t="s">
        <v>198</v>
      </c>
      <c r="X289" s="95" t="s">
        <v>157</v>
      </c>
      <c r="Y289" s="95" t="s">
        <v>157</v>
      </c>
      <c r="Z289" s="95" t="s">
        <v>157</v>
      </c>
      <c r="AA289" s="95" t="s">
        <v>157</v>
      </c>
      <c r="AB289" s="95" t="s">
        <v>157</v>
      </c>
      <c r="AC289" s="95" t="s">
        <v>193</v>
      </c>
      <c r="AD289" s="95" t="s">
        <v>157</v>
      </c>
      <c r="AE289" s="95" t="s">
        <v>194</v>
      </c>
    </row>
    <row r="290" spans="1:31" ht="15">
      <c r="A290" s="80" t="s">
        <v>103</v>
      </c>
      <c r="B290" s="81" t="s">
        <v>111</v>
      </c>
      <c r="C290" s="104">
        <v>0</v>
      </c>
      <c r="D290" s="104">
        <v>0</v>
      </c>
      <c r="E290" s="104">
        <v>0</v>
      </c>
      <c r="F290" s="104">
        <v>0</v>
      </c>
      <c r="G290" s="104">
        <v>0</v>
      </c>
      <c r="H290" s="133">
        <v>0</v>
      </c>
      <c r="I290" s="134" t="s">
        <v>78</v>
      </c>
      <c r="M290" s="122" t="s">
        <v>243</v>
      </c>
      <c r="N290" s="122" t="s">
        <v>166</v>
      </c>
      <c r="O290" s="122" t="s">
        <v>260</v>
      </c>
      <c r="P290" s="122" t="s">
        <v>157</v>
      </c>
      <c r="Q290" s="122" t="s">
        <v>157</v>
      </c>
      <c r="R290" s="122" t="s">
        <v>245</v>
      </c>
      <c r="S290" s="122" t="s">
        <v>157</v>
      </c>
      <c r="T290" s="122" t="str">
        <f t="shared" si="7"/>
        <v>O4680MARBUNK_Z_Z_Z_Z_Z_ZWEIGHT_ZKT</v>
      </c>
      <c r="U290" s="95" t="s">
        <v>166</v>
      </c>
      <c r="V290" s="95" t="s">
        <v>225</v>
      </c>
      <c r="W290" s="95" t="s">
        <v>157</v>
      </c>
      <c r="X290" s="95" t="s">
        <v>157</v>
      </c>
      <c r="Y290" s="95" t="s">
        <v>157</v>
      </c>
      <c r="Z290" s="95" t="s">
        <v>157</v>
      </c>
      <c r="AA290" s="95" t="s">
        <v>157</v>
      </c>
      <c r="AB290" s="95" t="s">
        <v>157</v>
      </c>
      <c r="AC290" s="95" t="s">
        <v>193</v>
      </c>
      <c r="AD290" s="95" t="s">
        <v>157</v>
      </c>
      <c r="AE290" s="95" t="s">
        <v>194</v>
      </c>
    </row>
    <row r="291" spans="1:31" ht="15">
      <c r="A291" s="80" t="s">
        <v>103</v>
      </c>
      <c r="B291" s="81" t="s">
        <v>112</v>
      </c>
      <c r="C291" s="104">
        <v>0</v>
      </c>
      <c r="D291" s="104">
        <v>0</v>
      </c>
      <c r="E291" s="104">
        <v>0</v>
      </c>
      <c r="F291" s="104">
        <v>0</v>
      </c>
      <c r="G291" s="104">
        <v>0</v>
      </c>
      <c r="H291" s="133">
        <v>0</v>
      </c>
      <c r="I291" s="134" t="s">
        <v>78</v>
      </c>
      <c r="M291" s="122" t="s">
        <v>243</v>
      </c>
      <c r="N291" s="122" t="s">
        <v>166</v>
      </c>
      <c r="O291" s="122" t="s">
        <v>35</v>
      </c>
      <c r="P291" s="122" t="s">
        <v>157</v>
      </c>
      <c r="Q291" s="122" t="s">
        <v>157</v>
      </c>
      <c r="R291" s="122" t="s">
        <v>245</v>
      </c>
      <c r="S291" s="122" t="s">
        <v>157</v>
      </c>
      <c r="T291" s="122" t="str">
        <f t="shared" si="7"/>
        <v>O4680TRANSFERIPTRANSF_Z_Z_Z_Z_ZWEIGHT_ZKT</v>
      </c>
      <c r="U291" s="95" t="s">
        <v>166</v>
      </c>
      <c r="V291" s="95" t="s">
        <v>199</v>
      </c>
      <c r="W291" s="95" t="s">
        <v>219</v>
      </c>
      <c r="X291" s="95" t="s">
        <v>157</v>
      </c>
      <c r="Y291" s="95" t="s">
        <v>157</v>
      </c>
      <c r="Z291" s="95" t="s">
        <v>157</v>
      </c>
      <c r="AA291" s="95" t="s">
        <v>157</v>
      </c>
      <c r="AB291" s="95" t="s">
        <v>157</v>
      </c>
      <c r="AC291" s="95" t="s">
        <v>193</v>
      </c>
      <c r="AD291" s="95" t="s">
        <v>157</v>
      </c>
      <c r="AE291" s="95" t="s">
        <v>194</v>
      </c>
    </row>
    <row r="292" spans="1:31" ht="15">
      <c r="A292" s="80" t="s">
        <v>103</v>
      </c>
      <c r="B292" s="81" t="s">
        <v>87</v>
      </c>
      <c r="C292" s="104">
        <v>0</v>
      </c>
      <c r="D292" s="104">
        <v>97</v>
      </c>
      <c r="E292" s="104">
        <v>210</v>
      </c>
      <c r="F292" s="104">
        <v>0</v>
      </c>
      <c r="G292" s="104">
        <v>0</v>
      </c>
      <c r="H292" s="133">
        <v>0</v>
      </c>
      <c r="I292" s="134" t="s">
        <v>78</v>
      </c>
      <c r="M292" s="122" t="s">
        <v>243</v>
      </c>
      <c r="N292" s="122" t="s">
        <v>166</v>
      </c>
      <c r="O292" s="122" t="s">
        <v>56</v>
      </c>
      <c r="P292" s="122" t="s">
        <v>157</v>
      </c>
      <c r="Q292" s="122" t="s">
        <v>157</v>
      </c>
      <c r="R292" s="122" t="s">
        <v>245</v>
      </c>
      <c r="S292" s="122" t="s">
        <v>157</v>
      </c>
      <c r="T292" s="122" t="str">
        <f t="shared" si="7"/>
        <v>O4680TRANSFERPTRANSF_Z_Z_Z_Z_ZWEIGHT_ZKT</v>
      </c>
      <c r="U292" s="95" t="s">
        <v>166</v>
      </c>
      <c r="V292" s="95" t="s">
        <v>199</v>
      </c>
      <c r="W292" s="95" t="s">
        <v>212</v>
      </c>
      <c r="X292" s="95" t="s">
        <v>157</v>
      </c>
      <c r="Y292" s="95" t="s">
        <v>157</v>
      </c>
      <c r="Z292" s="95" t="s">
        <v>157</v>
      </c>
      <c r="AA292" s="95" t="s">
        <v>157</v>
      </c>
      <c r="AB292" s="95" t="s">
        <v>157</v>
      </c>
      <c r="AC292" s="95" t="s">
        <v>193</v>
      </c>
      <c r="AD292" s="95" t="s">
        <v>157</v>
      </c>
      <c r="AE292" s="95" t="s">
        <v>194</v>
      </c>
    </row>
    <row r="293" spans="1:31" ht="15">
      <c r="A293" s="80" t="s">
        <v>103</v>
      </c>
      <c r="B293" s="81" t="s">
        <v>91</v>
      </c>
      <c r="C293" s="104">
        <v>-1</v>
      </c>
      <c r="D293" s="104">
        <v>23</v>
      </c>
      <c r="E293" s="104">
        <v>-1.4</v>
      </c>
      <c r="F293" s="104">
        <v>0.5</v>
      </c>
      <c r="G293" s="104">
        <v>-0.05</v>
      </c>
      <c r="H293" s="133">
        <v>-1.97</v>
      </c>
      <c r="I293" s="134" t="s">
        <v>78</v>
      </c>
      <c r="M293" s="122" t="s">
        <v>243</v>
      </c>
      <c r="N293" s="122" t="s">
        <v>166</v>
      </c>
      <c r="O293" s="122" t="s">
        <v>248</v>
      </c>
      <c r="P293" s="122" t="s">
        <v>157</v>
      </c>
      <c r="Q293" s="122" t="s">
        <v>157</v>
      </c>
      <c r="R293" s="122" t="s">
        <v>245</v>
      </c>
      <c r="S293" s="122" t="s">
        <v>157</v>
      </c>
      <c r="T293" s="122" t="str">
        <f t="shared" si="7"/>
        <v>O4680STOCKSSTOCKCH_Z_ZNATTER_Z_ZWEIGHT_ZKT</v>
      </c>
      <c r="U293" s="95" t="s">
        <v>166</v>
      </c>
      <c r="V293" s="95" t="s">
        <v>184</v>
      </c>
      <c r="W293" s="95" t="s">
        <v>201</v>
      </c>
      <c r="X293" s="95" t="s">
        <v>157</v>
      </c>
      <c r="Y293" s="95" t="s">
        <v>157</v>
      </c>
      <c r="Z293" s="95" t="s">
        <v>202</v>
      </c>
      <c r="AA293" s="95" t="s">
        <v>157</v>
      </c>
      <c r="AB293" s="95" t="s">
        <v>157</v>
      </c>
      <c r="AC293" s="95" t="s">
        <v>193</v>
      </c>
      <c r="AD293" s="95" t="s">
        <v>157</v>
      </c>
      <c r="AE293" s="95" t="s">
        <v>194</v>
      </c>
    </row>
    <row r="294" spans="1:31" ht="17.25" thickBot="1">
      <c r="A294" s="90" t="s">
        <v>103</v>
      </c>
      <c r="B294" s="91" t="s">
        <v>113</v>
      </c>
      <c r="C294" s="111">
        <v>1</v>
      </c>
      <c r="D294" s="111">
        <v>12</v>
      </c>
      <c r="E294" s="111">
        <v>1.6</v>
      </c>
      <c r="F294" s="111">
        <v>3</v>
      </c>
      <c r="G294" s="111">
        <v>0.42</v>
      </c>
      <c r="H294" s="147">
        <v>0.614</v>
      </c>
      <c r="I294" s="148" t="s">
        <v>78</v>
      </c>
      <c r="M294" s="122" t="s">
        <v>243</v>
      </c>
      <c r="N294" s="122" t="s">
        <v>166</v>
      </c>
      <c r="O294" s="122" t="s">
        <v>256</v>
      </c>
      <c r="P294" s="122" t="s">
        <v>157</v>
      </c>
      <c r="Q294" s="122" t="s">
        <v>157</v>
      </c>
      <c r="R294" s="122" t="s">
        <v>245</v>
      </c>
      <c r="S294" s="122" t="s">
        <v>157</v>
      </c>
      <c r="T294" s="122" t="str">
        <f t="shared" si="7"/>
        <v>O4680SUPPLYINLDEMC_Z_Z_Z_Z_ZWEIGHT_ZKT</v>
      </c>
      <c r="U294" s="95" t="s">
        <v>166</v>
      </c>
      <c r="V294" s="95" t="s">
        <v>203</v>
      </c>
      <c r="W294" s="95" t="s">
        <v>220</v>
      </c>
      <c r="X294" s="95" t="s">
        <v>157</v>
      </c>
      <c r="Y294" s="95" t="s">
        <v>157</v>
      </c>
      <c r="Z294" s="95" t="s">
        <v>157</v>
      </c>
      <c r="AA294" s="95" t="s">
        <v>157</v>
      </c>
      <c r="AB294" s="95" t="s">
        <v>157</v>
      </c>
      <c r="AC294" s="95" t="s">
        <v>193</v>
      </c>
      <c r="AD294" s="95" t="s">
        <v>157</v>
      </c>
      <c r="AE294" s="95" t="s">
        <v>194</v>
      </c>
    </row>
    <row r="295" spans="1:31" ht="15">
      <c r="A295" s="78" t="s">
        <v>127</v>
      </c>
      <c r="B295" s="79" t="s">
        <v>107</v>
      </c>
      <c r="C295" s="102">
        <v>0</v>
      </c>
      <c r="D295" s="102">
        <v>0</v>
      </c>
      <c r="E295" s="102">
        <v>0</v>
      </c>
      <c r="F295" s="102">
        <v>0</v>
      </c>
      <c r="G295" s="102">
        <v>0</v>
      </c>
      <c r="H295" s="129">
        <v>0</v>
      </c>
      <c r="I295" s="130" t="s">
        <v>78</v>
      </c>
      <c r="M295" s="122" t="s">
        <v>243</v>
      </c>
      <c r="N295" s="122" t="s">
        <v>236</v>
      </c>
      <c r="O295" s="122" t="s">
        <v>255</v>
      </c>
      <c r="P295" s="122" t="s">
        <v>157</v>
      </c>
      <c r="Q295" s="122" t="s">
        <v>157</v>
      </c>
      <c r="R295" s="122" t="s">
        <v>245</v>
      </c>
      <c r="S295" s="122" t="s">
        <v>157</v>
      </c>
      <c r="T295" s="122" t="str">
        <f t="shared" si="7"/>
        <v>O4691SUPPLYPPRECPTS_Z_Z_Z_Z_ZWEIGHT_ZKT</v>
      </c>
      <c r="U295" s="95" t="s">
        <v>236</v>
      </c>
      <c r="V295" s="98" t="s">
        <v>203</v>
      </c>
      <c r="W295" s="98" t="s">
        <v>218</v>
      </c>
      <c r="X295" s="98" t="s">
        <v>157</v>
      </c>
      <c r="Y295" s="98" t="s">
        <v>157</v>
      </c>
      <c r="Z295" s="98" t="s">
        <v>157</v>
      </c>
      <c r="AA295" s="98" t="s">
        <v>157</v>
      </c>
      <c r="AB295" s="98" t="s">
        <v>157</v>
      </c>
      <c r="AC295" s="98" t="s">
        <v>193</v>
      </c>
      <c r="AD295" s="98" t="s">
        <v>157</v>
      </c>
      <c r="AE295" s="98" t="s">
        <v>194</v>
      </c>
    </row>
    <row r="296" spans="1:31" ht="15">
      <c r="A296" s="80" t="s">
        <v>127</v>
      </c>
      <c r="B296" s="81" t="s">
        <v>108</v>
      </c>
      <c r="C296" s="104">
        <v>0</v>
      </c>
      <c r="D296" s="104">
        <v>0</v>
      </c>
      <c r="E296" s="104">
        <v>0</v>
      </c>
      <c r="F296" s="104">
        <v>0</v>
      </c>
      <c r="G296" s="104">
        <v>0</v>
      </c>
      <c r="H296" s="133">
        <v>0</v>
      </c>
      <c r="I296" s="134" t="s">
        <v>78</v>
      </c>
      <c r="M296" s="122" t="s">
        <v>243</v>
      </c>
      <c r="N296" s="122" t="s">
        <v>236</v>
      </c>
      <c r="O296" s="122" t="s">
        <v>257</v>
      </c>
      <c r="P296" s="122" t="s">
        <v>157</v>
      </c>
      <c r="Q296" s="122" t="s">
        <v>157</v>
      </c>
      <c r="R296" s="122" t="s">
        <v>245</v>
      </c>
      <c r="S296" s="122" t="s">
        <v>157</v>
      </c>
      <c r="T296" s="122" t="str">
        <f t="shared" si="7"/>
        <v>O4691PRODUCTREFGROUT_Z_Z_Z_Z_ZWEIGHT_ZKT</v>
      </c>
      <c r="U296" s="95" t="s">
        <v>236</v>
      </c>
      <c r="V296" s="95" t="s">
        <v>191</v>
      </c>
      <c r="W296" s="95" t="s">
        <v>222</v>
      </c>
      <c r="X296" s="95" t="s">
        <v>157</v>
      </c>
      <c r="Y296" s="95" t="s">
        <v>157</v>
      </c>
      <c r="Z296" s="95" t="s">
        <v>157</v>
      </c>
      <c r="AA296" s="95" t="s">
        <v>157</v>
      </c>
      <c r="AB296" s="95" t="s">
        <v>157</v>
      </c>
      <c r="AC296" s="95" t="s">
        <v>193</v>
      </c>
      <c r="AD296" s="95" t="s">
        <v>157</v>
      </c>
      <c r="AE296" s="95" t="s">
        <v>194</v>
      </c>
    </row>
    <row r="297" spans="1:31" ht="15">
      <c r="A297" s="80" t="s">
        <v>127</v>
      </c>
      <c r="B297" s="81" t="s">
        <v>109</v>
      </c>
      <c r="C297" s="104">
        <v>0</v>
      </c>
      <c r="D297" s="104">
        <v>0</v>
      </c>
      <c r="E297" s="104">
        <v>0</v>
      </c>
      <c r="F297" s="104">
        <v>0</v>
      </c>
      <c r="G297" s="104">
        <v>0</v>
      </c>
      <c r="H297" s="133">
        <v>0</v>
      </c>
      <c r="I297" s="134" t="s">
        <v>78</v>
      </c>
      <c r="M297" s="122" t="s">
        <v>243</v>
      </c>
      <c r="N297" s="122" t="s">
        <v>236</v>
      </c>
      <c r="O297" s="122" t="s">
        <v>258</v>
      </c>
      <c r="P297" s="122" t="s">
        <v>157</v>
      </c>
      <c r="Q297" s="122" t="s">
        <v>157</v>
      </c>
      <c r="R297" s="122" t="s">
        <v>245</v>
      </c>
      <c r="S297" s="122" t="s">
        <v>157</v>
      </c>
      <c r="T297" s="122" t="str">
        <f t="shared" si="7"/>
        <v>O4691SUPPLYRECYCLED_Z_Z_Z_Z_ZWEIGHT_ZKT</v>
      </c>
      <c r="U297" s="95" t="s">
        <v>236</v>
      </c>
      <c r="V297" s="95" t="s">
        <v>203</v>
      </c>
      <c r="W297" s="95" t="s">
        <v>223</v>
      </c>
      <c r="X297" s="95" t="s">
        <v>157</v>
      </c>
      <c r="Y297" s="95" t="s">
        <v>157</v>
      </c>
      <c r="Z297" s="95" t="s">
        <v>157</v>
      </c>
      <c r="AA297" s="95" t="s">
        <v>157</v>
      </c>
      <c r="AB297" s="95" t="s">
        <v>157</v>
      </c>
      <c r="AC297" s="95" t="s">
        <v>193</v>
      </c>
      <c r="AD297" s="95" t="s">
        <v>157</v>
      </c>
      <c r="AE297" s="95" t="s">
        <v>194</v>
      </c>
    </row>
    <row r="298" spans="1:31" ht="15">
      <c r="A298" s="80" t="s">
        <v>127</v>
      </c>
      <c r="B298" s="81" t="s">
        <v>110</v>
      </c>
      <c r="C298" s="104">
        <v>0</v>
      </c>
      <c r="D298" s="104">
        <v>0</v>
      </c>
      <c r="E298" s="104">
        <v>0</v>
      </c>
      <c r="F298" s="104">
        <v>0</v>
      </c>
      <c r="G298" s="104">
        <v>0</v>
      </c>
      <c r="H298" s="133">
        <v>0</v>
      </c>
      <c r="I298" s="134" t="s">
        <v>78</v>
      </c>
      <c r="M298" s="122" t="s">
        <v>243</v>
      </c>
      <c r="N298" s="122" t="s">
        <v>236</v>
      </c>
      <c r="O298" s="122" t="s">
        <v>259</v>
      </c>
      <c r="P298" s="122" t="s">
        <v>157</v>
      </c>
      <c r="Q298" s="122" t="s">
        <v>157</v>
      </c>
      <c r="R298" s="122" t="s">
        <v>245</v>
      </c>
      <c r="S298" s="122" t="s">
        <v>157</v>
      </c>
      <c r="T298" s="122" t="str">
        <f t="shared" si="7"/>
        <v>O4691ENERGUSEREFFUEL_Z_Z_Z_Z_ZWEIGHT_ZKT</v>
      </c>
      <c r="U298" s="95" t="s">
        <v>236</v>
      </c>
      <c r="V298" s="95" t="s">
        <v>221</v>
      </c>
      <c r="W298" s="95" t="s">
        <v>224</v>
      </c>
      <c r="X298" s="95" t="s">
        <v>157</v>
      </c>
      <c r="Y298" s="95" t="s">
        <v>157</v>
      </c>
      <c r="Z298" s="95" t="s">
        <v>157</v>
      </c>
      <c r="AA298" s="95" t="s">
        <v>157</v>
      </c>
      <c r="AB298" s="95" t="s">
        <v>157</v>
      </c>
      <c r="AC298" s="95" t="s">
        <v>193</v>
      </c>
      <c r="AD298" s="95" t="s">
        <v>157</v>
      </c>
      <c r="AE298" s="95" t="s">
        <v>194</v>
      </c>
    </row>
    <row r="299" spans="1:31" ht="15">
      <c r="A299" s="80" t="s">
        <v>127</v>
      </c>
      <c r="B299" s="81" t="s">
        <v>88</v>
      </c>
      <c r="C299" s="104">
        <v>0</v>
      </c>
      <c r="D299" s="104">
        <v>0</v>
      </c>
      <c r="E299" s="104">
        <v>0</v>
      </c>
      <c r="F299" s="104">
        <v>0</v>
      </c>
      <c r="G299" s="104">
        <v>0</v>
      </c>
      <c r="H299" s="133">
        <v>0</v>
      </c>
      <c r="I299" s="134" t="s">
        <v>78</v>
      </c>
      <c r="M299" s="122" t="s">
        <v>243</v>
      </c>
      <c r="N299" s="122" t="s">
        <v>236</v>
      </c>
      <c r="O299" s="122" t="s">
        <v>169</v>
      </c>
      <c r="P299" s="122" t="s">
        <v>157</v>
      </c>
      <c r="Q299" s="122" t="s">
        <v>157</v>
      </c>
      <c r="R299" s="122" t="s">
        <v>245</v>
      </c>
      <c r="S299" s="122" t="s">
        <v>157</v>
      </c>
      <c r="T299" s="122" t="str">
        <f t="shared" si="7"/>
        <v>O4691IMPORTSTOTIMPSB_Z_Z_Z_Z_ZWEIGHT_ZKT</v>
      </c>
      <c r="U299" s="95" t="s">
        <v>236</v>
      </c>
      <c r="V299" s="95" t="s">
        <v>195</v>
      </c>
      <c r="W299" s="95" t="s">
        <v>196</v>
      </c>
      <c r="X299" s="95" t="s">
        <v>157</v>
      </c>
      <c r="Y299" s="95" t="s">
        <v>157</v>
      </c>
      <c r="Z299" s="95" t="s">
        <v>157</v>
      </c>
      <c r="AA299" s="95" t="s">
        <v>157</v>
      </c>
      <c r="AB299" s="95" t="s">
        <v>157</v>
      </c>
      <c r="AC299" s="95" t="s">
        <v>193</v>
      </c>
      <c r="AD299" s="95" t="s">
        <v>157</v>
      </c>
      <c r="AE299" s="95" t="s">
        <v>194</v>
      </c>
    </row>
    <row r="300" spans="1:31" ht="15">
      <c r="A300" s="80" t="s">
        <v>127</v>
      </c>
      <c r="B300" s="81" t="s">
        <v>89</v>
      </c>
      <c r="C300" s="104">
        <v>0</v>
      </c>
      <c r="D300" s="104">
        <v>0</v>
      </c>
      <c r="E300" s="104">
        <v>0</v>
      </c>
      <c r="F300" s="104">
        <v>0</v>
      </c>
      <c r="G300" s="104">
        <v>0</v>
      </c>
      <c r="H300" s="133">
        <v>0</v>
      </c>
      <c r="I300" s="134" t="s">
        <v>78</v>
      </c>
      <c r="M300" s="122" t="s">
        <v>243</v>
      </c>
      <c r="N300" s="122" t="s">
        <v>236</v>
      </c>
      <c r="O300" s="122" t="s">
        <v>170</v>
      </c>
      <c r="P300" s="122" t="s">
        <v>157</v>
      </c>
      <c r="Q300" s="122" t="s">
        <v>157</v>
      </c>
      <c r="R300" s="122" t="s">
        <v>245</v>
      </c>
      <c r="S300" s="122" t="s">
        <v>157</v>
      </c>
      <c r="T300" s="122" t="str">
        <f t="shared" si="7"/>
        <v>O4691EXPORTSTOTEXPSB_Z_Z_Z_Z_ZWEIGHT_ZKT</v>
      </c>
      <c r="U300" s="95" t="s">
        <v>236</v>
      </c>
      <c r="V300" s="95" t="s">
        <v>197</v>
      </c>
      <c r="W300" s="95" t="s">
        <v>198</v>
      </c>
      <c r="X300" s="95" t="s">
        <v>157</v>
      </c>
      <c r="Y300" s="95" t="s">
        <v>157</v>
      </c>
      <c r="Z300" s="95" t="s">
        <v>157</v>
      </c>
      <c r="AA300" s="95" t="s">
        <v>157</v>
      </c>
      <c r="AB300" s="95" t="s">
        <v>157</v>
      </c>
      <c r="AC300" s="95" t="s">
        <v>193</v>
      </c>
      <c r="AD300" s="95" t="s">
        <v>157</v>
      </c>
      <c r="AE300" s="95" t="s">
        <v>194</v>
      </c>
    </row>
    <row r="301" spans="1:31" ht="15">
      <c r="A301" s="80" t="s">
        <v>127</v>
      </c>
      <c r="B301" s="81" t="s">
        <v>111</v>
      </c>
      <c r="C301" s="104">
        <v>0</v>
      </c>
      <c r="D301" s="104">
        <v>0</v>
      </c>
      <c r="E301" s="104">
        <v>0</v>
      </c>
      <c r="F301" s="104">
        <v>0</v>
      </c>
      <c r="G301" s="104">
        <v>0</v>
      </c>
      <c r="H301" s="133">
        <v>0</v>
      </c>
      <c r="I301" s="134" t="s">
        <v>78</v>
      </c>
      <c r="M301" s="122" t="s">
        <v>243</v>
      </c>
      <c r="N301" s="122" t="s">
        <v>236</v>
      </c>
      <c r="O301" s="122" t="s">
        <v>260</v>
      </c>
      <c r="P301" s="122" t="s">
        <v>157</v>
      </c>
      <c r="Q301" s="122" t="s">
        <v>157</v>
      </c>
      <c r="R301" s="122" t="s">
        <v>245</v>
      </c>
      <c r="S301" s="122" t="s">
        <v>157</v>
      </c>
      <c r="T301" s="122" t="str">
        <f t="shared" si="7"/>
        <v>O4691MARBUNK_Z_Z_Z_Z_Z_ZWEIGHT_ZKT</v>
      </c>
      <c r="U301" s="95" t="s">
        <v>236</v>
      </c>
      <c r="V301" s="95" t="s">
        <v>225</v>
      </c>
      <c r="W301" s="95" t="s">
        <v>157</v>
      </c>
      <c r="X301" s="95" t="s">
        <v>157</v>
      </c>
      <c r="Y301" s="95" t="s">
        <v>157</v>
      </c>
      <c r="Z301" s="95" t="s">
        <v>157</v>
      </c>
      <c r="AA301" s="95" t="s">
        <v>157</v>
      </c>
      <c r="AB301" s="95" t="s">
        <v>157</v>
      </c>
      <c r="AC301" s="95" t="s">
        <v>193</v>
      </c>
      <c r="AD301" s="95" t="s">
        <v>157</v>
      </c>
      <c r="AE301" s="95" t="s">
        <v>194</v>
      </c>
    </row>
    <row r="302" spans="1:31" ht="15">
      <c r="A302" s="80" t="s">
        <v>127</v>
      </c>
      <c r="B302" s="81" t="s">
        <v>112</v>
      </c>
      <c r="C302" s="104">
        <v>0</v>
      </c>
      <c r="D302" s="104">
        <v>0</v>
      </c>
      <c r="E302" s="104">
        <v>0</v>
      </c>
      <c r="F302" s="104">
        <v>0</v>
      </c>
      <c r="G302" s="104">
        <v>0</v>
      </c>
      <c r="H302" s="133">
        <v>0</v>
      </c>
      <c r="I302" s="134" t="s">
        <v>78</v>
      </c>
      <c r="M302" s="122" t="s">
        <v>243</v>
      </c>
      <c r="N302" s="122" t="s">
        <v>236</v>
      </c>
      <c r="O302" s="122" t="s">
        <v>35</v>
      </c>
      <c r="P302" s="122" t="s">
        <v>157</v>
      </c>
      <c r="Q302" s="122" t="s">
        <v>157</v>
      </c>
      <c r="R302" s="122" t="s">
        <v>245</v>
      </c>
      <c r="S302" s="122" t="s">
        <v>157</v>
      </c>
      <c r="T302" s="122" t="str">
        <f t="shared" si="7"/>
        <v>O4691TRANSFERIPTRANSF_Z_Z_Z_Z_ZWEIGHT_ZKT</v>
      </c>
      <c r="U302" s="95" t="s">
        <v>236</v>
      </c>
      <c r="V302" s="95" t="s">
        <v>199</v>
      </c>
      <c r="W302" s="95" t="s">
        <v>219</v>
      </c>
      <c r="X302" s="95" t="s">
        <v>157</v>
      </c>
      <c r="Y302" s="95" t="s">
        <v>157</v>
      </c>
      <c r="Z302" s="95" t="s">
        <v>157</v>
      </c>
      <c r="AA302" s="95" t="s">
        <v>157</v>
      </c>
      <c r="AB302" s="95" t="s">
        <v>157</v>
      </c>
      <c r="AC302" s="95" t="s">
        <v>193</v>
      </c>
      <c r="AD302" s="95" t="s">
        <v>157</v>
      </c>
      <c r="AE302" s="95" t="s">
        <v>194</v>
      </c>
    </row>
    <row r="303" spans="1:31" ht="15">
      <c r="A303" s="80" t="s">
        <v>127</v>
      </c>
      <c r="B303" s="81" t="s">
        <v>87</v>
      </c>
      <c r="C303" s="104">
        <v>0</v>
      </c>
      <c r="D303" s="104">
        <v>0</v>
      </c>
      <c r="E303" s="104">
        <v>0</v>
      </c>
      <c r="F303" s="104">
        <v>0</v>
      </c>
      <c r="G303" s="104">
        <v>0</v>
      </c>
      <c r="H303" s="133">
        <v>0</v>
      </c>
      <c r="I303" s="134" t="s">
        <v>78</v>
      </c>
      <c r="M303" s="122" t="s">
        <v>243</v>
      </c>
      <c r="N303" s="122" t="s">
        <v>236</v>
      </c>
      <c r="O303" s="122" t="s">
        <v>56</v>
      </c>
      <c r="P303" s="122" t="s">
        <v>157</v>
      </c>
      <c r="Q303" s="122" t="s">
        <v>157</v>
      </c>
      <c r="R303" s="122" t="s">
        <v>245</v>
      </c>
      <c r="S303" s="122" t="s">
        <v>157</v>
      </c>
      <c r="T303" s="122" t="str">
        <f t="shared" si="7"/>
        <v>O4691TRANSFERPTRANSF_Z_Z_Z_Z_ZWEIGHT_ZKT</v>
      </c>
      <c r="U303" s="95" t="s">
        <v>236</v>
      </c>
      <c r="V303" s="95" t="s">
        <v>199</v>
      </c>
      <c r="W303" s="95" t="s">
        <v>212</v>
      </c>
      <c r="X303" s="95" t="s">
        <v>157</v>
      </c>
      <c r="Y303" s="95" t="s">
        <v>157</v>
      </c>
      <c r="Z303" s="95" t="s">
        <v>157</v>
      </c>
      <c r="AA303" s="95" t="s">
        <v>157</v>
      </c>
      <c r="AB303" s="95" t="s">
        <v>157</v>
      </c>
      <c r="AC303" s="95" t="s">
        <v>193</v>
      </c>
      <c r="AD303" s="95" t="s">
        <v>157</v>
      </c>
      <c r="AE303" s="95" t="s">
        <v>194</v>
      </c>
    </row>
    <row r="304" spans="1:31" ht="15">
      <c r="A304" s="80" t="s">
        <v>127</v>
      </c>
      <c r="B304" s="81" t="s">
        <v>91</v>
      </c>
      <c r="C304" s="104">
        <v>0</v>
      </c>
      <c r="D304" s="104">
        <v>0</v>
      </c>
      <c r="E304" s="104">
        <v>0</v>
      </c>
      <c r="F304" s="104">
        <v>0</v>
      </c>
      <c r="G304" s="104">
        <v>0</v>
      </c>
      <c r="H304" s="133">
        <v>0</v>
      </c>
      <c r="I304" s="134" t="s">
        <v>78</v>
      </c>
      <c r="M304" s="122" t="s">
        <v>243</v>
      </c>
      <c r="N304" s="122" t="s">
        <v>236</v>
      </c>
      <c r="O304" s="122" t="s">
        <v>248</v>
      </c>
      <c r="P304" s="122" t="s">
        <v>157</v>
      </c>
      <c r="Q304" s="122" t="s">
        <v>157</v>
      </c>
      <c r="R304" s="122" t="s">
        <v>245</v>
      </c>
      <c r="S304" s="122" t="s">
        <v>157</v>
      </c>
      <c r="T304" s="122" t="str">
        <f t="shared" si="7"/>
        <v>O4691STOCKSSTOCKCH_Z_ZNATTER_Z_ZWEIGHT_ZKT</v>
      </c>
      <c r="U304" s="95" t="s">
        <v>236</v>
      </c>
      <c r="V304" s="95" t="s">
        <v>184</v>
      </c>
      <c r="W304" s="95" t="s">
        <v>201</v>
      </c>
      <c r="X304" s="95" t="s">
        <v>157</v>
      </c>
      <c r="Y304" s="95" t="s">
        <v>157</v>
      </c>
      <c r="Z304" s="95" t="s">
        <v>202</v>
      </c>
      <c r="AA304" s="95" t="s">
        <v>157</v>
      </c>
      <c r="AB304" s="95" t="s">
        <v>157</v>
      </c>
      <c r="AC304" s="95" t="s">
        <v>193</v>
      </c>
      <c r="AD304" s="95" t="s">
        <v>157</v>
      </c>
      <c r="AE304" s="95" t="s">
        <v>194</v>
      </c>
    </row>
    <row r="305" spans="1:31" ht="17.25" thickBot="1">
      <c r="A305" s="90" t="s">
        <v>127</v>
      </c>
      <c r="B305" s="91" t="s">
        <v>113</v>
      </c>
      <c r="C305" s="111">
        <v>0</v>
      </c>
      <c r="D305" s="111">
        <v>0</v>
      </c>
      <c r="E305" s="111">
        <v>0</v>
      </c>
      <c r="F305" s="111">
        <v>0</v>
      </c>
      <c r="G305" s="111">
        <v>0</v>
      </c>
      <c r="H305" s="147">
        <v>0</v>
      </c>
      <c r="I305" s="148" t="s">
        <v>78</v>
      </c>
      <c r="M305" s="122" t="s">
        <v>243</v>
      </c>
      <c r="N305" s="122" t="s">
        <v>236</v>
      </c>
      <c r="O305" s="122" t="s">
        <v>256</v>
      </c>
      <c r="P305" s="122" t="s">
        <v>157</v>
      </c>
      <c r="Q305" s="122" t="s">
        <v>157</v>
      </c>
      <c r="R305" s="122" t="s">
        <v>245</v>
      </c>
      <c r="S305" s="122" t="s">
        <v>157</v>
      </c>
      <c r="T305" s="122" t="str">
        <f t="shared" si="7"/>
        <v>O4691SUPPLYINLDEMC_Z_Z_Z_Z_ZWEIGHT_ZKT</v>
      </c>
      <c r="U305" s="95" t="s">
        <v>236</v>
      </c>
      <c r="V305" s="95" t="s">
        <v>203</v>
      </c>
      <c r="W305" s="95" t="s">
        <v>220</v>
      </c>
      <c r="X305" s="95" t="s">
        <v>157</v>
      </c>
      <c r="Y305" s="95" t="s">
        <v>157</v>
      </c>
      <c r="Z305" s="95" t="s">
        <v>157</v>
      </c>
      <c r="AA305" s="95" t="s">
        <v>157</v>
      </c>
      <c r="AB305" s="95" t="s">
        <v>157</v>
      </c>
      <c r="AC305" s="95" t="s">
        <v>193</v>
      </c>
      <c r="AD305" s="95" t="s">
        <v>157</v>
      </c>
      <c r="AE305" s="95" t="s">
        <v>194</v>
      </c>
    </row>
    <row r="306" spans="1:31" ht="15">
      <c r="A306" s="78" t="s">
        <v>104</v>
      </c>
      <c r="B306" s="79" t="s">
        <v>107</v>
      </c>
      <c r="C306" s="102">
        <v>0</v>
      </c>
      <c r="D306" s="102">
        <v>0</v>
      </c>
      <c r="E306" s="102">
        <v>0</v>
      </c>
      <c r="F306" s="102">
        <v>0</v>
      </c>
      <c r="G306" s="102">
        <v>0</v>
      </c>
      <c r="H306" s="129">
        <v>0</v>
      </c>
      <c r="I306" s="130" t="s">
        <v>78</v>
      </c>
      <c r="M306" s="122" t="s">
        <v>243</v>
      </c>
      <c r="N306" s="122" t="s">
        <v>237</v>
      </c>
      <c r="O306" s="122" t="s">
        <v>255</v>
      </c>
      <c r="P306" s="122" t="s">
        <v>157</v>
      </c>
      <c r="Q306" s="122" t="s">
        <v>157</v>
      </c>
      <c r="R306" s="122" t="s">
        <v>245</v>
      </c>
      <c r="S306" s="122" t="s">
        <v>157</v>
      </c>
      <c r="T306" s="122" t="str">
        <f aca="true" t="shared" si="8" ref="T306:T336">U306&amp;V306&amp;W306&amp;X306&amp;Y306&amp;Z306&amp;AA306&amp;AB306&amp;AC306&amp;AD306&amp;AE306</f>
        <v>O4692SUPPLYPPRECPTS_Z_Z_Z_Z_ZWEIGHT_ZKT</v>
      </c>
      <c r="U306" s="95" t="s">
        <v>237</v>
      </c>
      <c r="V306" s="98" t="s">
        <v>203</v>
      </c>
      <c r="W306" s="98" t="s">
        <v>218</v>
      </c>
      <c r="X306" s="98" t="s">
        <v>157</v>
      </c>
      <c r="Y306" s="98" t="s">
        <v>157</v>
      </c>
      <c r="Z306" s="98" t="s">
        <v>157</v>
      </c>
      <c r="AA306" s="98" t="s">
        <v>157</v>
      </c>
      <c r="AB306" s="98" t="s">
        <v>157</v>
      </c>
      <c r="AC306" s="98" t="s">
        <v>193</v>
      </c>
      <c r="AD306" s="98" t="s">
        <v>157</v>
      </c>
      <c r="AE306" s="98" t="s">
        <v>194</v>
      </c>
    </row>
    <row r="307" spans="1:31" ht="15">
      <c r="A307" s="80" t="s">
        <v>104</v>
      </c>
      <c r="B307" s="81" t="s">
        <v>108</v>
      </c>
      <c r="C307" s="104">
        <v>0</v>
      </c>
      <c r="D307" s="104">
        <v>0</v>
      </c>
      <c r="E307" s="104">
        <v>0</v>
      </c>
      <c r="F307" s="104">
        <v>0</v>
      </c>
      <c r="G307" s="104">
        <v>0</v>
      </c>
      <c r="H307" s="133">
        <v>0</v>
      </c>
      <c r="I307" s="134" t="s">
        <v>78</v>
      </c>
      <c r="M307" s="122" t="s">
        <v>243</v>
      </c>
      <c r="N307" s="122" t="s">
        <v>237</v>
      </c>
      <c r="O307" s="122" t="s">
        <v>257</v>
      </c>
      <c r="P307" s="122" t="s">
        <v>157</v>
      </c>
      <c r="Q307" s="122" t="s">
        <v>157</v>
      </c>
      <c r="R307" s="122" t="s">
        <v>245</v>
      </c>
      <c r="S307" s="122" t="s">
        <v>157</v>
      </c>
      <c r="T307" s="122" t="str">
        <f t="shared" si="8"/>
        <v>O4692PRODUCTREFGROUT_Z_Z_Z_Z_ZWEIGHT_ZKT</v>
      </c>
      <c r="U307" s="95" t="s">
        <v>237</v>
      </c>
      <c r="V307" s="95" t="s">
        <v>191</v>
      </c>
      <c r="W307" s="95" t="s">
        <v>222</v>
      </c>
      <c r="X307" s="95" t="s">
        <v>157</v>
      </c>
      <c r="Y307" s="95" t="s">
        <v>157</v>
      </c>
      <c r="Z307" s="95" t="s">
        <v>157</v>
      </c>
      <c r="AA307" s="95" t="s">
        <v>157</v>
      </c>
      <c r="AB307" s="95" t="s">
        <v>157</v>
      </c>
      <c r="AC307" s="95" t="s">
        <v>193</v>
      </c>
      <c r="AD307" s="95" t="s">
        <v>157</v>
      </c>
      <c r="AE307" s="95" t="s">
        <v>194</v>
      </c>
    </row>
    <row r="308" spans="1:31" ht="15">
      <c r="A308" s="80" t="s">
        <v>104</v>
      </c>
      <c r="B308" s="81" t="s">
        <v>109</v>
      </c>
      <c r="C308" s="104">
        <v>0</v>
      </c>
      <c r="D308" s="104">
        <v>0</v>
      </c>
      <c r="E308" s="104">
        <v>0</v>
      </c>
      <c r="F308" s="104">
        <v>0</v>
      </c>
      <c r="G308" s="104">
        <v>0</v>
      </c>
      <c r="H308" s="133">
        <v>0</v>
      </c>
      <c r="I308" s="134" t="s">
        <v>78</v>
      </c>
      <c r="M308" s="122" t="s">
        <v>243</v>
      </c>
      <c r="N308" s="122" t="s">
        <v>237</v>
      </c>
      <c r="O308" s="122" t="s">
        <v>258</v>
      </c>
      <c r="P308" s="122" t="s">
        <v>157</v>
      </c>
      <c r="Q308" s="122" t="s">
        <v>157</v>
      </c>
      <c r="R308" s="122" t="s">
        <v>245</v>
      </c>
      <c r="S308" s="122" t="s">
        <v>157</v>
      </c>
      <c r="T308" s="122" t="str">
        <f t="shared" si="8"/>
        <v>O4692SUPPLYRECYCLED_Z_Z_Z_Z_ZWEIGHT_ZKT</v>
      </c>
      <c r="U308" s="95" t="s">
        <v>237</v>
      </c>
      <c r="V308" s="95" t="s">
        <v>203</v>
      </c>
      <c r="W308" s="95" t="s">
        <v>223</v>
      </c>
      <c r="X308" s="95" t="s">
        <v>157</v>
      </c>
      <c r="Y308" s="95" t="s">
        <v>157</v>
      </c>
      <c r="Z308" s="95" t="s">
        <v>157</v>
      </c>
      <c r="AA308" s="95" t="s">
        <v>157</v>
      </c>
      <c r="AB308" s="95" t="s">
        <v>157</v>
      </c>
      <c r="AC308" s="95" t="s">
        <v>193</v>
      </c>
      <c r="AD308" s="95" t="s">
        <v>157</v>
      </c>
      <c r="AE308" s="95" t="s">
        <v>194</v>
      </c>
    </row>
    <row r="309" spans="1:31" ht="15">
      <c r="A309" s="80" t="s">
        <v>104</v>
      </c>
      <c r="B309" s="81" t="s">
        <v>110</v>
      </c>
      <c r="C309" s="104">
        <v>0</v>
      </c>
      <c r="D309" s="104">
        <v>0</v>
      </c>
      <c r="E309" s="104">
        <v>0</v>
      </c>
      <c r="F309" s="104">
        <v>0</v>
      </c>
      <c r="G309" s="104">
        <v>0</v>
      </c>
      <c r="H309" s="133">
        <v>0</v>
      </c>
      <c r="I309" s="134" t="s">
        <v>78</v>
      </c>
      <c r="M309" s="122" t="s">
        <v>243</v>
      </c>
      <c r="N309" s="122" t="s">
        <v>237</v>
      </c>
      <c r="O309" s="122" t="s">
        <v>259</v>
      </c>
      <c r="P309" s="122" t="s">
        <v>157</v>
      </c>
      <c r="Q309" s="122" t="s">
        <v>157</v>
      </c>
      <c r="R309" s="122" t="s">
        <v>245</v>
      </c>
      <c r="S309" s="122" t="s">
        <v>157</v>
      </c>
      <c r="T309" s="122" t="str">
        <f t="shared" si="8"/>
        <v>O4692ENERGUSEREFFUEL_Z_Z_Z_Z_ZWEIGHT_ZKT</v>
      </c>
      <c r="U309" s="95" t="s">
        <v>237</v>
      </c>
      <c r="V309" s="95" t="s">
        <v>221</v>
      </c>
      <c r="W309" s="95" t="s">
        <v>224</v>
      </c>
      <c r="X309" s="95" t="s">
        <v>157</v>
      </c>
      <c r="Y309" s="95" t="s">
        <v>157</v>
      </c>
      <c r="Z309" s="95" t="s">
        <v>157</v>
      </c>
      <c r="AA309" s="95" t="s">
        <v>157</v>
      </c>
      <c r="AB309" s="95" t="s">
        <v>157</v>
      </c>
      <c r="AC309" s="95" t="s">
        <v>193</v>
      </c>
      <c r="AD309" s="95" t="s">
        <v>157</v>
      </c>
      <c r="AE309" s="95" t="s">
        <v>194</v>
      </c>
    </row>
    <row r="310" spans="1:31" ht="15">
      <c r="A310" s="80" t="s">
        <v>104</v>
      </c>
      <c r="B310" s="81" t="s">
        <v>88</v>
      </c>
      <c r="C310" s="104">
        <v>20</v>
      </c>
      <c r="D310" s="104">
        <v>22</v>
      </c>
      <c r="E310" s="104">
        <v>23</v>
      </c>
      <c r="F310" s="104">
        <v>22.6</v>
      </c>
      <c r="G310" s="104">
        <v>23.768</v>
      </c>
      <c r="H310" s="133">
        <v>24.816</v>
      </c>
      <c r="I310" s="134" t="s">
        <v>78</v>
      </c>
      <c r="M310" s="122" t="s">
        <v>243</v>
      </c>
      <c r="N310" s="122" t="s">
        <v>237</v>
      </c>
      <c r="O310" s="122" t="s">
        <v>169</v>
      </c>
      <c r="P310" s="122" t="s">
        <v>157</v>
      </c>
      <c r="Q310" s="122" t="s">
        <v>157</v>
      </c>
      <c r="R310" s="122" t="s">
        <v>245</v>
      </c>
      <c r="S310" s="122" t="s">
        <v>157</v>
      </c>
      <c r="T310" s="122" t="str">
        <f t="shared" si="8"/>
        <v>O4692IMPORTSTOTIMPSB_Z_Z_Z_Z_ZWEIGHT_ZKT</v>
      </c>
      <c r="U310" s="95" t="s">
        <v>237</v>
      </c>
      <c r="V310" s="95" t="s">
        <v>195</v>
      </c>
      <c r="W310" s="95" t="s">
        <v>196</v>
      </c>
      <c r="X310" s="95" t="s">
        <v>157</v>
      </c>
      <c r="Y310" s="95" t="s">
        <v>157</v>
      </c>
      <c r="Z310" s="95" t="s">
        <v>157</v>
      </c>
      <c r="AA310" s="95" t="s">
        <v>157</v>
      </c>
      <c r="AB310" s="95" t="s">
        <v>157</v>
      </c>
      <c r="AC310" s="95" t="s">
        <v>193</v>
      </c>
      <c r="AD310" s="95" t="s">
        <v>157</v>
      </c>
      <c r="AE310" s="95" t="s">
        <v>194</v>
      </c>
    </row>
    <row r="311" spans="1:31" ht="15">
      <c r="A311" s="80" t="s">
        <v>104</v>
      </c>
      <c r="B311" s="81" t="s">
        <v>89</v>
      </c>
      <c r="C311" s="104">
        <v>1</v>
      </c>
      <c r="D311" s="104">
        <v>2</v>
      </c>
      <c r="E311" s="104">
        <v>4</v>
      </c>
      <c r="F311" s="104">
        <v>3.1</v>
      </c>
      <c r="G311" s="104">
        <v>5.285</v>
      </c>
      <c r="H311" s="133">
        <v>2.126</v>
      </c>
      <c r="I311" s="134" t="s">
        <v>78</v>
      </c>
      <c r="M311" s="122" t="s">
        <v>243</v>
      </c>
      <c r="N311" s="122" t="s">
        <v>237</v>
      </c>
      <c r="O311" s="122" t="s">
        <v>170</v>
      </c>
      <c r="P311" s="122" t="s">
        <v>157</v>
      </c>
      <c r="Q311" s="122" t="s">
        <v>157</v>
      </c>
      <c r="R311" s="122" t="s">
        <v>245</v>
      </c>
      <c r="S311" s="122" t="s">
        <v>157</v>
      </c>
      <c r="T311" s="122" t="str">
        <f t="shared" si="8"/>
        <v>O4692EXPORTSTOTEXPSB_Z_Z_Z_Z_ZWEIGHT_ZKT</v>
      </c>
      <c r="U311" s="95" t="s">
        <v>237</v>
      </c>
      <c r="V311" s="95" t="s">
        <v>197</v>
      </c>
      <c r="W311" s="95" t="s">
        <v>198</v>
      </c>
      <c r="X311" s="95" t="s">
        <v>157</v>
      </c>
      <c r="Y311" s="95" t="s">
        <v>157</v>
      </c>
      <c r="Z311" s="95" t="s">
        <v>157</v>
      </c>
      <c r="AA311" s="95" t="s">
        <v>157</v>
      </c>
      <c r="AB311" s="95" t="s">
        <v>157</v>
      </c>
      <c r="AC311" s="95" t="s">
        <v>193</v>
      </c>
      <c r="AD311" s="95" t="s">
        <v>157</v>
      </c>
      <c r="AE311" s="95" t="s">
        <v>194</v>
      </c>
    </row>
    <row r="312" spans="1:31" ht="15">
      <c r="A312" s="80" t="s">
        <v>104</v>
      </c>
      <c r="B312" s="81" t="s">
        <v>111</v>
      </c>
      <c r="C312" s="104">
        <v>0</v>
      </c>
      <c r="D312" s="104">
        <v>0</v>
      </c>
      <c r="E312" s="104">
        <v>0</v>
      </c>
      <c r="F312" s="104">
        <v>0</v>
      </c>
      <c r="G312" s="104">
        <v>0</v>
      </c>
      <c r="H312" s="133">
        <v>0</v>
      </c>
      <c r="I312" s="134" t="s">
        <v>78</v>
      </c>
      <c r="M312" s="122" t="s">
        <v>243</v>
      </c>
      <c r="N312" s="122" t="s">
        <v>237</v>
      </c>
      <c r="O312" s="122" t="s">
        <v>260</v>
      </c>
      <c r="P312" s="122" t="s">
        <v>157</v>
      </c>
      <c r="Q312" s="122" t="s">
        <v>157</v>
      </c>
      <c r="R312" s="122" t="s">
        <v>245</v>
      </c>
      <c r="S312" s="122" t="s">
        <v>157</v>
      </c>
      <c r="T312" s="122" t="str">
        <f t="shared" si="8"/>
        <v>O4692MARBUNK_Z_Z_Z_Z_Z_ZWEIGHT_ZKT</v>
      </c>
      <c r="U312" s="95" t="s">
        <v>237</v>
      </c>
      <c r="V312" s="95" t="s">
        <v>225</v>
      </c>
      <c r="W312" s="95" t="s">
        <v>157</v>
      </c>
      <c r="X312" s="95" t="s">
        <v>157</v>
      </c>
      <c r="Y312" s="95" t="s">
        <v>157</v>
      </c>
      <c r="Z312" s="95" t="s">
        <v>157</v>
      </c>
      <c r="AA312" s="95" t="s">
        <v>157</v>
      </c>
      <c r="AB312" s="95" t="s">
        <v>157</v>
      </c>
      <c r="AC312" s="95" t="s">
        <v>193</v>
      </c>
      <c r="AD312" s="95" t="s">
        <v>157</v>
      </c>
      <c r="AE312" s="95" t="s">
        <v>194</v>
      </c>
    </row>
    <row r="313" spans="1:31" ht="15">
      <c r="A313" s="80" t="s">
        <v>104</v>
      </c>
      <c r="B313" s="81" t="s">
        <v>112</v>
      </c>
      <c r="C313" s="104">
        <v>0</v>
      </c>
      <c r="D313" s="104">
        <v>0</v>
      </c>
      <c r="E313" s="104">
        <v>0</v>
      </c>
      <c r="F313" s="104">
        <v>0</v>
      </c>
      <c r="G313" s="104">
        <v>0</v>
      </c>
      <c r="H313" s="133">
        <v>0</v>
      </c>
      <c r="I313" s="134" t="s">
        <v>78</v>
      </c>
      <c r="M313" s="122" t="s">
        <v>243</v>
      </c>
      <c r="N313" s="122" t="s">
        <v>237</v>
      </c>
      <c r="O313" s="122" t="s">
        <v>35</v>
      </c>
      <c r="P313" s="122" t="s">
        <v>157</v>
      </c>
      <c r="Q313" s="122" t="s">
        <v>157</v>
      </c>
      <c r="R313" s="122" t="s">
        <v>245</v>
      </c>
      <c r="S313" s="122" t="s">
        <v>157</v>
      </c>
      <c r="T313" s="122" t="str">
        <f t="shared" si="8"/>
        <v>O4692TRANSFERIPTRANSF_Z_Z_Z_Z_ZWEIGHT_ZKT</v>
      </c>
      <c r="U313" s="95" t="s">
        <v>237</v>
      </c>
      <c r="V313" s="95" t="s">
        <v>199</v>
      </c>
      <c r="W313" s="95" t="s">
        <v>219</v>
      </c>
      <c r="X313" s="95" t="s">
        <v>157</v>
      </c>
      <c r="Y313" s="95" t="s">
        <v>157</v>
      </c>
      <c r="Z313" s="95" t="s">
        <v>157</v>
      </c>
      <c r="AA313" s="95" t="s">
        <v>157</v>
      </c>
      <c r="AB313" s="95" t="s">
        <v>157</v>
      </c>
      <c r="AC313" s="95" t="s">
        <v>193</v>
      </c>
      <c r="AD313" s="95" t="s">
        <v>157</v>
      </c>
      <c r="AE313" s="95" t="s">
        <v>194</v>
      </c>
    </row>
    <row r="314" spans="1:31" ht="15">
      <c r="A314" s="80" t="s">
        <v>104</v>
      </c>
      <c r="B314" s="81" t="s">
        <v>87</v>
      </c>
      <c r="C314" s="104">
        <v>0</v>
      </c>
      <c r="D314" s="104">
        <v>0</v>
      </c>
      <c r="E314" s="104">
        <v>0</v>
      </c>
      <c r="F314" s="104">
        <v>0</v>
      </c>
      <c r="G314" s="104">
        <v>0</v>
      </c>
      <c r="H314" s="133">
        <v>0</v>
      </c>
      <c r="I314" s="134" t="s">
        <v>78</v>
      </c>
      <c r="M314" s="122" t="s">
        <v>243</v>
      </c>
      <c r="N314" s="122" t="s">
        <v>237</v>
      </c>
      <c r="O314" s="122" t="s">
        <v>56</v>
      </c>
      <c r="P314" s="122" t="s">
        <v>157</v>
      </c>
      <c r="Q314" s="122" t="s">
        <v>157</v>
      </c>
      <c r="R314" s="122" t="s">
        <v>245</v>
      </c>
      <c r="S314" s="122" t="s">
        <v>157</v>
      </c>
      <c r="T314" s="122" t="str">
        <f t="shared" si="8"/>
        <v>O4692TRANSFERPTRANSF_Z_Z_Z_Z_ZWEIGHT_ZKT</v>
      </c>
      <c r="U314" s="95" t="s">
        <v>237</v>
      </c>
      <c r="V314" s="95" t="s">
        <v>199</v>
      </c>
      <c r="W314" s="95" t="s">
        <v>212</v>
      </c>
      <c r="X314" s="95" t="s">
        <v>157</v>
      </c>
      <c r="Y314" s="95" t="s">
        <v>157</v>
      </c>
      <c r="Z314" s="95" t="s">
        <v>157</v>
      </c>
      <c r="AA314" s="95" t="s">
        <v>157</v>
      </c>
      <c r="AB314" s="95" t="s">
        <v>157</v>
      </c>
      <c r="AC314" s="95" t="s">
        <v>193</v>
      </c>
      <c r="AD314" s="95" t="s">
        <v>157</v>
      </c>
      <c r="AE314" s="95" t="s">
        <v>194</v>
      </c>
    </row>
    <row r="315" spans="1:31" ht="15">
      <c r="A315" s="80" t="s">
        <v>104</v>
      </c>
      <c r="B315" s="81" t="s">
        <v>91</v>
      </c>
      <c r="C315" s="104">
        <v>0</v>
      </c>
      <c r="D315" s="104">
        <v>1</v>
      </c>
      <c r="E315" s="104">
        <v>-0.3</v>
      </c>
      <c r="F315" s="104">
        <v>0.3</v>
      </c>
      <c r="G315" s="104">
        <v>0</v>
      </c>
      <c r="H315" s="133">
        <v>0</v>
      </c>
      <c r="I315" s="134" t="s">
        <v>78</v>
      </c>
      <c r="M315" s="122" t="s">
        <v>243</v>
      </c>
      <c r="N315" s="122" t="s">
        <v>237</v>
      </c>
      <c r="O315" s="122" t="s">
        <v>248</v>
      </c>
      <c r="P315" s="122" t="s">
        <v>157</v>
      </c>
      <c r="Q315" s="122" t="s">
        <v>157</v>
      </c>
      <c r="R315" s="122" t="s">
        <v>245</v>
      </c>
      <c r="S315" s="122" t="s">
        <v>157</v>
      </c>
      <c r="T315" s="122" t="str">
        <f t="shared" si="8"/>
        <v>O4692STOCKSSTOCKCH_Z_ZNATTER_Z_ZWEIGHT_ZKT</v>
      </c>
      <c r="U315" s="95" t="s">
        <v>237</v>
      </c>
      <c r="V315" s="95" t="s">
        <v>184</v>
      </c>
      <c r="W315" s="95" t="s">
        <v>201</v>
      </c>
      <c r="X315" s="95" t="s">
        <v>157</v>
      </c>
      <c r="Y315" s="95" t="s">
        <v>157</v>
      </c>
      <c r="Z315" s="95" t="s">
        <v>202</v>
      </c>
      <c r="AA315" s="95" t="s">
        <v>157</v>
      </c>
      <c r="AB315" s="95" t="s">
        <v>157</v>
      </c>
      <c r="AC315" s="95" t="s">
        <v>193</v>
      </c>
      <c r="AD315" s="95" t="s">
        <v>157</v>
      </c>
      <c r="AE315" s="95" t="s">
        <v>194</v>
      </c>
    </row>
    <row r="316" spans="1:31" ht="17.25" thickBot="1">
      <c r="A316" s="90" t="s">
        <v>104</v>
      </c>
      <c r="B316" s="91" t="s">
        <v>113</v>
      </c>
      <c r="C316" s="111">
        <v>19</v>
      </c>
      <c r="D316" s="111">
        <v>21</v>
      </c>
      <c r="E316" s="111">
        <v>18.7</v>
      </c>
      <c r="F316" s="111">
        <v>19.8</v>
      </c>
      <c r="G316" s="111">
        <v>18.483</v>
      </c>
      <c r="H316" s="147">
        <v>22.69</v>
      </c>
      <c r="I316" s="148" t="s">
        <v>78</v>
      </c>
      <c r="M316" s="122" t="s">
        <v>243</v>
      </c>
      <c r="N316" s="122" t="s">
        <v>237</v>
      </c>
      <c r="O316" s="122" t="s">
        <v>256</v>
      </c>
      <c r="P316" s="122" t="s">
        <v>157</v>
      </c>
      <c r="Q316" s="122" t="s">
        <v>157</v>
      </c>
      <c r="R316" s="122" t="s">
        <v>245</v>
      </c>
      <c r="S316" s="122" t="s">
        <v>157</v>
      </c>
      <c r="T316" s="122" t="str">
        <f t="shared" si="8"/>
        <v>O4692SUPPLYINLDEMC_Z_Z_Z_Z_ZWEIGHT_ZKT</v>
      </c>
      <c r="U316" s="95" t="s">
        <v>237</v>
      </c>
      <c r="V316" s="95" t="s">
        <v>203</v>
      </c>
      <c r="W316" s="95" t="s">
        <v>220</v>
      </c>
      <c r="X316" s="95" t="s">
        <v>157</v>
      </c>
      <c r="Y316" s="95" t="s">
        <v>157</v>
      </c>
      <c r="Z316" s="95" t="s">
        <v>157</v>
      </c>
      <c r="AA316" s="95" t="s">
        <v>157</v>
      </c>
      <c r="AB316" s="95" t="s">
        <v>157</v>
      </c>
      <c r="AC316" s="95" t="s">
        <v>193</v>
      </c>
      <c r="AD316" s="95" t="s">
        <v>157</v>
      </c>
      <c r="AE316" s="95" t="s">
        <v>194</v>
      </c>
    </row>
    <row r="317" spans="1:31" ht="15">
      <c r="A317" s="78" t="s">
        <v>105</v>
      </c>
      <c r="B317" s="79" t="s">
        <v>107</v>
      </c>
      <c r="C317" s="102">
        <v>0</v>
      </c>
      <c r="D317" s="102">
        <v>0</v>
      </c>
      <c r="E317" s="102">
        <v>0</v>
      </c>
      <c r="F317" s="102">
        <v>0</v>
      </c>
      <c r="G317" s="102">
        <v>0</v>
      </c>
      <c r="H317" s="129">
        <v>0</v>
      </c>
      <c r="I317" s="130" t="s">
        <v>78</v>
      </c>
      <c r="M317" s="122" t="s">
        <v>243</v>
      </c>
      <c r="N317" s="122" t="s">
        <v>167</v>
      </c>
      <c r="O317" s="122" t="s">
        <v>255</v>
      </c>
      <c r="P317" s="122" t="s">
        <v>157</v>
      </c>
      <c r="Q317" s="122" t="s">
        <v>157</v>
      </c>
      <c r="R317" s="122" t="s">
        <v>245</v>
      </c>
      <c r="S317" s="122" t="s">
        <v>157</v>
      </c>
      <c r="T317" s="122" t="str">
        <f t="shared" si="8"/>
        <v>O4695SUPPLYPPRECPTS_Z_Z_Z_Z_ZWEIGHT_ZKT</v>
      </c>
      <c r="U317" s="95" t="s">
        <v>167</v>
      </c>
      <c r="V317" s="98" t="s">
        <v>203</v>
      </c>
      <c r="W317" s="98" t="s">
        <v>218</v>
      </c>
      <c r="X317" s="98" t="s">
        <v>157</v>
      </c>
      <c r="Y317" s="98" t="s">
        <v>157</v>
      </c>
      <c r="Z317" s="98" t="s">
        <v>157</v>
      </c>
      <c r="AA317" s="98" t="s">
        <v>157</v>
      </c>
      <c r="AB317" s="98" t="s">
        <v>157</v>
      </c>
      <c r="AC317" s="98" t="s">
        <v>193</v>
      </c>
      <c r="AD317" s="98" t="s">
        <v>157</v>
      </c>
      <c r="AE317" s="98" t="s">
        <v>194</v>
      </c>
    </row>
    <row r="318" spans="1:31" ht="15">
      <c r="A318" s="80" t="s">
        <v>105</v>
      </c>
      <c r="B318" s="81" t="s">
        <v>108</v>
      </c>
      <c r="C318" s="104">
        <v>0</v>
      </c>
      <c r="D318" s="104">
        <v>0</v>
      </c>
      <c r="E318" s="104">
        <v>0</v>
      </c>
      <c r="F318" s="104">
        <v>0</v>
      </c>
      <c r="G318" s="104">
        <v>0</v>
      </c>
      <c r="H318" s="133">
        <v>0</v>
      </c>
      <c r="I318" s="134" t="s">
        <v>78</v>
      </c>
      <c r="M318" s="122" t="s">
        <v>243</v>
      </c>
      <c r="N318" s="122" t="s">
        <v>167</v>
      </c>
      <c r="O318" s="122" t="s">
        <v>257</v>
      </c>
      <c r="P318" s="122" t="s">
        <v>157</v>
      </c>
      <c r="Q318" s="122" t="s">
        <v>157</v>
      </c>
      <c r="R318" s="122" t="s">
        <v>245</v>
      </c>
      <c r="S318" s="122" t="s">
        <v>157</v>
      </c>
      <c r="T318" s="122" t="str">
        <f t="shared" si="8"/>
        <v>O4695PRODUCTREFGROUT_Z_Z_Z_Z_ZWEIGHT_ZKT</v>
      </c>
      <c r="U318" s="95" t="s">
        <v>167</v>
      </c>
      <c r="V318" s="95" t="s">
        <v>191</v>
      </c>
      <c r="W318" s="95" t="s">
        <v>222</v>
      </c>
      <c r="X318" s="95" t="s">
        <v>157</v>
      </c>
      <c r="Y318" s="95" t="s">
        <v>157</v>
      </c>
      <c r="Z318" s="95" t="s">
        <v>157</v>
      </c>
      <c r="AA318" s="95" t="s">
        <v>157</v>
      </c>
      <c r="AB318" s="95" t="s">
        <v>157</v>
      </c>
      <c r="AC318" s="95" t="s">
        <v>193</v>
      </c>
      <c r="AD318" s="95" t="s">
        <v>157</v>
      </c>
      <c r="AE318" s="95" t="s">
        <v>194</v>
      </c>
    </row>
    <row r="319" spans="1:31" ht="15">
      <c r="A319" s="80" t="s">
        <v>105</v>
      </c>
      <c r="B319" s="81" t="s">
        <v>109</v>
      </c>
      <c r="C319" s="104">
        <v>0</v>
      </c>
      <c r="D319" s="104">
        <v>0</v>
      </c>
      <c r="E319" s="104">
        <v>0</v>
      </c>
      <c r="F319" s="104">
        <v>0</v>
      </c>
      <c r="G319" s="104">
        <v>0</v>
      </c>
      <c r="H319" s="133">
        <v>0</v>
      </c>
      <c r="I319" s="134" t="s">
        <v>78</v>
      </c>
      <c r="M319" s="122" t="s">
        <v>243</v>
      </c>
      <c r="N319" s="122" t="s">
        <v>167</v>
      </c>
      <c r="O319" s="122" t="s">
        <v>258</v>
      </c>
      <c r="P319" s="122" t="s">
        <v>157</v>
      </c>
      <c r="Q319" s="122" t="s">
        <v>157</v>
      </c>
      <c r="R319" s="122" t="s">
        <v>245</v>
      </c>
      <c r="S319" s="122" t="s">
        <v>157</v>
      </c>
      <c r="T319" s="122" t="str">
        <f t="shared" si="8"/>
        <v>O4695SUPPLYRECYCLED_Z_Z_Z_Z_ZWEIGHT_ZKT</v>
      </c>
      <c r="U319" s="95" t="s">
        <v>167</v>
      </c>
      <c r="V319" s="95" t="s">
        <v>203</v>
      </c>
      <c r="W319" s="95" t="s">
        <v>223</v>
      </c>
      <c r="X319" s="95" t="s">
        <v>157</v>
      </c>
      <c r="Y319" s="95" t="s">
        <v>157</v>
      </c>
      <c r="Z319" s="95" t="s">
        <v>157</v>
      </c>
      <c r="AA319" s="95" t="s">
        <v>157</v>
      </c>
      <c r="AB319" s="95" t="s">
        <v>157</v>
      </c>
      <c r="AC319" s="95" t="s">
        <v>193</v>
      </c>
      <c r="AD319" s="95" t="s">
        <v>157</v>
      </c>
      <c r="AE319" s="95" t="s">
        <v>194</v>
      </c>
    </row>
    <row r="320" spans="1:31" ht="15">
      <c r="A320" s="80" t="s">
        <v>105</v>
      </c>
      <c r="B320" s="81" t="s">
        <v>110</v>
      </c>
      <c r="C320" s="104">
        <v>0</v>
      </c>
      <c r="D320" s="104">
        <v>0</v>
      </c>
      <c r="E320" s="104">
        <v>0</v>
      </c>
      <c r="F320" s="104">
        <v>0</v>
      </c>
      <c r="G320" s="104">
        <v>0</v>
      </c>
      <c r="H320" s="133">
        <v>0</v>
      </c>
      <c r="I320" s="134" t="s">
        <v>78</v>
      </c>
      <c r="M320" s="122" t="s">
        <v>243</v>
      </c>
      <c r="N320" s="122" t="s">
        <v>167</v>
      </c>
      <c r="O320" s="122" t="s">
        <v>259</v>
      </c>
      <c r="P320" s="122" t="s">
        <v>157</v>
      </c>
      <c r="Q320" s="122" t="s">
        <v>157</v>
      </c>
      <c r="R320" s="122" t="s">
        <v>245</v>
      </c>
      <c r="S320" s="122" t="s">
        <v>157</v>
      </c>
      <c r="T320" s="122" t="str">
        <f t="shared" si="8"/>
        <v>O4695ENERGUSEREFFUEL_Z_Z_Z_Z_ZWEIGHT_ZKT</v>
      </c>
      <c r="U320" s="95" t="s">
        <v>167</v>
      </c>
      <c r="V320" s="95" t="s">
        <v>221</v>
      </c>
      <c r="W320" s="95" t="s">
        <v>224</v>
      </c>
      <c r="X320" s="95" t="s">
        <v>157</v>
      </c>
      <c r="Y320" s="95" t="s">
        <v>157</v>
      </c>
      <c r="Z320" s="95" t="s">
        <v>157</v>
      </c>
      <c r="AA320" s="95" t="s">
        <v>157</v>
      </c>
      <c r="AB320" s="95" t="s">
        <v>157</v>
      </c>
      <c r="AC320" s="95" t="s">
        <v>193</v>
      </c>
      <c r="AD320" s="95" t="s">
        <v>157</v>
      </c>
      <c r="AE320" s="95" t="s">
        <v>194</v>
      </c>
    </row>
    <row r="321" spans="1:31" ht="15">
      <c r="A321" s="80" t="s">
        <v>105</v>
      </c>
      <c r="B321" s="81" t="s">
        <v>88</v>
      </c>
      <c r="C321" s="104">
        <v>87</v>
      </c>
      <c r="D321" s="104">
        <v>104</v>
      </c>
      <c r="E321" s="104">
        <v>104</v>
      </c>
      <c r="F321" s="104">
        <v>105.8</v>
      </c>
      <c r="G321" s="104">
        <v>170.854</v>
      </c>
      <c r="H321" s="133">
        <v>129.498</v>
      </c>
      <c r="I321" s="134" t="s">
        <v>78</v>
      </c>
      <c r="M321" s="122" t="s">
        <v>243</v>
      </c>
      <c r="N321" s="122" t="s">
        <v>167</v>
      </c>
      <c r="O321" s="122" t="s">
        <v>169</v>
      </c>
      <c r="P321" s="122" t="s">
        <v>157</v>
      </c>
      <c r="Q321" s="122" t="s">
        <v>157</v>
      </c>
      <c r="R321" s="122" t="s">
        <v>245</v>
      </c>
      <c r="S321" s="122" t="s">
        <v>157</v>
      </c>
      <c r="T321" s="122" t="str">
        <f t="shared" si="8"/>
        <v>O4695IMPORTSTOTIMPSB_Z_Z_Z_Z_ZWEIGHT_ZKT</v>
      </c>
      <c r="U321" s="95" t="s">
        <v>167</v>
      </c>
      <c r="V321" s="95" t="s">
        <v>195</v>
      </c>
      <c r="W321" s="95" t="s">
        <v>196</v>
      </c>
      <c r="X321" s="95" t="s">
        <v>157</v>
      </c>
      <c r="Y321" s="95" t="s">
        <v>157</v>
      </c>
      <c r="Z321" s="95" t="s">
        <v>157</v>
      </c>
      <c r="AA321" s="95" t="s">
        <v>157</v>
      </c>
      <c r="AB321" s="95" t="s">
        <v>157</v>
      </c>
      <c r="AC321" s="95" t="s">
        <v>193</v>
      </c>
      <c r="AD321" s="95" t="s">
        <v>157</v>
      </c>
      <c r="AE321" s="95" t="s">
        <v>194</v>
      </c>
    </row>
    <row r="322" spans="1:31" ht="15">
      <c r="A322" s="80" t="s">
        <v>105</v>
      </c>
      <c r="B322" s="81" t="s">
        <v>89</v>
      </c>
      <c r="C322" s="104">
        <v>0</v>
      </c>
      <c r="D322" s="104">
        <v>0</v>
      </c>
      <c r="E322" s="104">
        <v>0</v>
      </c>
      <c r="F322" s="104">
        <v>0</v>
      </c>
      <c r="G322" s="104">
        <v>0.016</v>
      </c>
      <c r="H322" s="133">
        <v>0</v>
      </c>
      <c r="I322" s="134" t="s">
        <v>78</v>
      </c>
      <c r="M322" s="122" t="s">
        <v>243</v>
      </c>
      <c r="N322" s="122" t="s">
        <v>167</v>
      </c>
      <c r="O322" s="122" t="s">
        <v>170</v>
      </c>
      <c r="P322" s="122" t="s">
        <v>157</v>
      </c>
      <c r="Q322" s="122" t="s">
        <v>157</v>
      </c>
      <c r="R322" s="122" t="s">
        <v>245</v>
      </c>
      <c r="S322" s="122" t="s">
        <v>157</v>
      </c>
      <c r="T322" s="122" t="str">
        <f t="shared" si="8"/>
        <v>O4695EXPORTSTOTEXPSB_Z_Z_Z_Z_ZWEIGHT_ZKT</v>
      </c>
      <c r="U322" s="95" t="s">
        <v>167</v>
      </c>
      <c r="V322" s="95" t="s">
        <v>197</v>
      </c>
      <c r="W322" s="95" t="s">
        <v>198</v>
      </c>
      <c r="X322" s="95" t="s">
        <v>157</v>
      </c>
      <c r="Y322" s="95" t="s">
        <v>157</v>
      </c>
      <c r="Z322" s="95" t="s">
        <v>157</v>
      </c>
      <c r="AA322" s="95" t="s">
        <v>157</v>
      </c>
      <c r="AB322" s="95" t="s">
        <v>157</v>
      </c>
      <c r="AC322" s="95" t="s">
        <v>193</v>
      </c>
      <c r="AD322" s="95" t="s">
        <v>157</v>
      </c>
      <c r="AE322" s="95" t="s">
        <v>194</v>
      </c>
    </row>
    <row r="323" spans="1:31" ht="15">
      <c r="A323" s="80" t="s">
        <v>105</v>
      </c>
      <c r="B323" s="81" t="s">
        <v>111</v>
      </c>
      <c r="C323" s="104">
        <v>0</v>
      </c>
      <c r="D323" s="104">
        <v>0</v>
      </c>
      <c r="E323" s="104">
        <v>0</v>
      </c>
      <c r="F323" s="104">
        <v>0</v>
      </c>
      <c r="G323" s="104">
        <v>0</v>
      </c>
      <c r="H323" s="133">
        <v>0</v>
      </c>
      <c r="I323" s="134" t="s">
        <v>78</v>
      </c>
      <c r="M323" s="122" t="s">
        <v>243</v>
      </c>
      <c r="N323" s="122" t="s">
        <v>167</v>
      </c>
      <c r="O323" s="122" t="s">
        <v>260</v>
      </c>
      <c r="P323" s="122" t="s">
        <v>157</v>
      </c>
      <c r="Q323" s="122" t="s">
        <v>157</v>
      </c>
      <c r="R323" s="122" t="s">
        <v>245</v>
      </c>
      <c r="S323" s="122" t="s">
        <v>157</v>
      </c>
      <c r="T323" s="122" t="str">
        <f t="shared" si="8"/>
        <v>O4695MARBUNK_Z_Z_Z_Z_Z_ZWEIGHT_ZKT</v>
      </c>
      <c r="U323" s="95" t="s">
        <v>167</v>
      </c>
      <c r="V323" s="95" t="s">
        <v>225</v>
      </c>
      <c r="W323" s="95" t="s">
        <v>157</v>
      </c>
      <c r="X323" s="95" t="s">
        <v>157</v>
      </c>
      <c r="Y323" s="95" t="s">
        <v>157</v>
      </c>
      <c r="Z323" s="95" t="s">
        <v>157</v>
      </c>
      <c r="AA323" s="95" t="s">
        <v>157</v>
      </c>
      <c r="AB323" s="95" t="s">
        <v>157</v>
      </c>
      <c r="AC323" s="95" t="s">
        <v>193</v>
      </c>
      <c r="AD323" s="95" t="s">
        <v>157</v>
      </c>
      <c r="AE323" s="95" t="s">
        <v>194</v>
      </c>
    </row>
    <row r="324" spans="1:31" ht="15">
      <c r="A324" s="80" t="s">
        <v>105</v>
      </c>
      <c r="B324" s="81" t="s">
        <v>112</v>
      </c>
      <c r="C324" s="104">
        <v>0</v>
      </c>
      <c r="D324" s="104">
        <v>0</v>
      </c>
      <c r="E324" s="104">
        <v>0</v>
      </c>
      <c r="F324" s="104">
        <v>0</v>
      </c>
      <c r="G324" s="104">
        <v>0</v>
      </c>
      <c r="H324" s="133">
        <v>0</v>
      </c>
      <c r="I324" s="134" t="s">
        <v>78</v>
      </c>
      <c r="M324" s="122" t="s">
        <v>243</v>
      </c>
      <c r="N324" s="122" t="s">
        <v>167</v>
      </c>
      <c r="O324" s="122" t="s">
        <v>35</v>
      </c>
      <c r="P324" s="122" t="s">
        <v>157</v>
      </c>
      <c r="Q324" s="122" t="s">
        <v>157</v>
      </c>
      <c r="R324" s="122" t="s">
        <v>245</v>
      </c>
      <c r="S324" s="122" t="s">
        <v>157</v>
      </c>
      <c r="T324" s="122" t="str">
        <f t="shared" si="8"/>
        <v>O4695TRANSFERIPTRANSF_Z_Z_Z_Z_ZWEIGHT_ZKT</v>
      </c>
      <c r="U324" s="95" t="s">
        <v>167</v>
      </c>
      <c r="V324" s="95" t="s">
        <v>199</v>
      </c>
      <c r="W324" s="95" t="s">
        <v>219</v>
      </c>
      <c r="X324" s="95" t="s">
        <v>157</v>
      </c>
      <c r="Y324" s="95" t="s">
        <v>157</v>
      </c>
      <c r="Z324" s="95" t="s">
        <v>157</v>
      </c>
      <c r="AA324" s="95" t="s">
        <v>157</v>
      </c>
      <c r="AB324" s="95" t="s">
        <v>157</v>
      </c>
      <c r="AC324" s="95" t="s">
        <v>193</v>
      </c>
      <c r="AD324" s="95" t="s">
        <v>157</v>
      </c>
      <c r="AE324" s="95" t="s">
        <v>194</v>
      </c>
    </row>
    <row r="325" spans="1:31" ht="15">
      <c r="A325" s="80" t="s">
        <v>105</v>
      </c>
      <c r="B325" s="81" t="s">
        <v>87</v>
      </c>
      <c r="C325" s="104">
        <v>0</v>
      </c>
      <c r="D325" s="104">
        <v>0</v>
      </c>
      <c r="E325" s="104">
        <v>0</v>
      </c>
      <c r="F325" s="104">
        <v>0</v>
      </c>
      <c r="G325" s="104">
        <v>0</v>
      </c>
      <c r="H325" s="133">
        <v>0</v>
      </c>
      <c r="I325" s="134" t="s">
        <v>78</v>
      </c>
      <c r="M325" s="122" t="s">
        <v>243</v>
      </c>
      <c r="N325" s="122" t="s">
        <v>167</v>
      </c>
      <c r="O325" s="122" t="s">
        <v>56</v>
      </c>
      <c r="P325" s="122" t="s">
        <v>157</v>
      </c>
      <c r="Q325" s="122" t="s">
        <v>157</v>
      </c>
      <c r="R325" s="122" t="s">
        <v>245</v>
      </c>
      <c r="S325" s="122" t="s">
        <v>157</v>
      </c>
      <c r="T325" s="122" t="str">
        <f t="shared" si="8"/>
        <v>O4695TRANSFERPTRANSF_Z_Z_Z_Z_ZWEIGHT_ZKT</v>
      </c>
      <c r="U325" s="95" t="s">
        <v>167</v>
      </c>
      <c r="V325" s="95" t="s">
        <v>199</v>
      </c>
      <c r="W325" s="95" t="s">
        <v>212</v>
      </c>
      <c r="X325" s="95" t="s">
        <v>157</v>
      </c>
      <c r="Y325" s="95" t="s">
        <v>157</v>
      </c>
      <c r="Z325" s="95" t="s">
        <v>157</v>
      </c>
      <c r="AA325" s="95" t="s">
        <v>157</v>
      </c>
      <c r="AB325" s="95" t="s">
        <v>157</v>
      </c>
      <c r="AC325" s="95" t="s">
        <v>193</v>
      </c>
      <c r="AD325" s="95" t="s">
        <v>157</v>
      </c>
      <c r="AE325" s="95" t="s">
        <v>194</v>
      </c>
    </row>
    <row r="326" spans="1:31" ht="15">
      <c r="A326" s="80" t="s">
        <v>105</v>
      </c>
      <c r="B326" s="81" t="s">
        <v>91</v>
      </c>
      <c r="C326" s="104">
        <v>2</v>
      </c>
      <c r="D326" s="104">
        <v>1</v>
      </c>
      <c r="E326" s="104">
        <v>1</v>
      </c>
      <c r="F326" s="104">
        <v>0.8</v>
      </c>
      <c r="G326" s="104">
        <v>0.01</v>
      </c>
      <c r="H326" s="133">
        <v>-0.775</v>
      </c>
      <c r="I326" s="134" t="s">
        <v>78</v>
      </c>
      <c r="M326" s="122" t="s">
        <v>243</v>
      </c>
      <c r="N326" s="122" t="s">
        <v>167</v>
      </c>
      <c r="O326" s="122" t="s">
        <v>248</v>
      </c>
      <c r="P326" s="122" t="s">
        <v>157</v>
      </c>
      <c r="Q326" s="122" t="s">
        <v>157</v>
      </c>
      <c r="R326" s="122" t="s">
        <v>245</v>
      </c>
      <c r="S326" s="122" t="s">
        <v>157</v>
      </c>
      <c r="T326" s="122" t="str">
        <f t="shared" si="8"/>
        <v>O4695STOCKSSTOCKCH_Z_ZNATTER_Z_ZWEIGHT_ZKT</v>
      </c>
      <c r="U326" s="95" t="s">
        <v>167</v>
      </c>
      <c r="V326" s="95" t="s">
        <v>184</v>
      </c>
      <c r="W326" s="95" t="s">
        <v>201</v>
      </c>
      <c r="X326" s="95" t="s">
        <v>157</v>
      </c>
      <c r="Y326" s="95" t="s">
        <v>157</v>
      </c>
      <c r="Z326" s="95" t="s">
        <v>202</v>
      </c>
      <c r="AA326" s="95" t="s">
        <v>157</v>
      </c>
      <c r="AB326" s="95" t="s">
        <v>157</v>
      </c>
      <c r="AC326" s="95" t="s">
        <v>193</v>
      </c>
      <c r="AD326" s="95" t="s">
        <v>157</v>
      </c>
      <c r="AE326" s="95" t="s">
        <v>194</v>
      </c>
    </row>
    <row r="327" spans="1:31" ht="17.25" thickBot="1">
      <c r="A327" s="90" t="s">
        <v>105</v>
      </c>
      <c r="B327" s="91" t="s">
        <v>113</v>
      </c>
      <c r="C327" s="111">
        <v>89</v>
      </c>
      <c r="D327" s="111">
        <v>105</v>
      </c>
      <c r="E327" s="111">
        <v>105</v>
      </c>
      <c r="F327" s="111">
        <v>106.6</v>
      </c>
      <c r="G327" s="111">
        <v>170.848</v>
      </c>
      <c r="H327" s="147">
        <v>128.723</v>
      </c>
      <c r="I327" s="148" t="s">
        <v>78</v>
      </c>
      <c r="M327" s="122" t="s">
        <v>243</v>
      </c>
      <c r="N327" s="122" t="s">
        <v>167</v>
      </c>
      <c r="O327" s="122" t="s">
        <v>256</v>
      </c>
      <c r="P327" s="122" t="s">
        <v>157</v>
      </c>
      <c r="Q327" s="122" t="s">
        <v>157</v>
      </c>
      <c r="R327" s="122" t="s">
        <v>245</v>
      </c>
      <c r="S327" s="122" t="s">
        <v>157</v>
      </c>
      <c r="T327" s="122" t="str">
        <f t="shared" si="8"/>
        <v>O4695SUPPLYINLDEMC_Z_Z_Z_Z_ZWEIGHT_ZKT</v>
      </c>
      <c r="U327" s="95" t="s">
        <v>167</v>
      </c>
      <c r="V327" s="95" t="s">
        <v>203</v>
      </c>
      <c r="W327" s="95" t="s">
        <v>220</v>
      </c>
      <c r="X327" s="95" t="s">
        <v>157</v>
      </c>
      <c r="Y327" s="95" t="s">
        <v>157</v>
      </c>
      <c r="Z327" s="95" t="s">
        <v>157</v>
      </c>
      <c r="AA327" s="95" t="s">
        <v>157</v>
      </c>
      <c r="AB327" s="95" t="s">
        <v>157</v>
      </c>
      <c r="AC327" s="95" t="s">
        <v>193</v>
      </c>
      <c r="AD327" s="95" t="s">
        <v>157</v>
      </c>
      <c r="AE327" s="95" t="s">
        <v>194</v>
      </c>
    </row>
    <row r="328" spans="1:31" ht="15">
      <c r="A328" s="78" t="s">
        <v>106</v>
      </c>
      <c r="B328" s="79" t="s">
        <v>107</v>
      </c>
      <c r="C328" s="102">
        <v>0</v>
      </c>
      <c r="D328" s="102">
        <v>0</v>
      </c>
      <c r="E328" s="102">
        <v>0</v>
      </c>
      <c r="F328" s="102">
        <v>0</v>
      </c>
      <c r="G328" s="102">
        <v>0</v>
      </c>
      <c r="H328" s="129">
        <v>0</v>
      </c>
      <c r="I328" s="130" t="s">
        <v>78</v>
      </c>
      <c r="M328" s="122" t="s">
        <v>243</v>
      </c>
      <c r="N328" s="122" t="s">
        <v>238</v>
      </c>
      <c r="O328" s="122" t="s">
        <v>255</v>
      </c>
      <c r="P328" s="122" t="s">
        <v>157</v>
      </c>
      <c r="Q328" s="122" t="s">
        <v>157</v>
      </c>
      <c r="R328" s="122" t="s">
        <v>245</v>
      </c>
      <c r="S328" s="122" t="s">
        <v>157</v>
      </c>
      <c r="T328" s="122" t="str">
        <f t="shared" si="8"/>
        <v>O4693SUPPLYPPRECPTS_Z_Z_Z_Z_ZWEIGHT_ZKT</v>
      </c>
      <c r="U328" s="95" t="s">
        <v>238</v>
      </c>
      <c r="V328" s="98" t="s">
        <v>203</v>
      </c>
      <c r="W328" s="98" t="s">
        <v>218</v>
      </c>
      <c r="X328" s="98" t="s">
        <v>157</v>
      </c>
      <c r="Y328" s="98" t="s">
        <v>157</v>
      </c>
      <c r="Z328" s="98" t="s">
        <v>157</v>
      </c>
      <c r="AA328" s="98" t="s">
        <v>157</v>
      </c>
      <c r="AB328" s="98" t="s">
        <v>157</v>
      </c>
      <c r="AC328" s="98" t="s">
        <v>193</v>
      </c>
      <c r="AD328" s="98" t="s">
        <v>157</v>
      </c>
      <c r="AE328" s="98" t="s">
        <v>194</v>
      </c>
    </row>
    <row r="329" spans="1:31" ht="15">
      <c r="A329" s="80" t="s">
        <v>106</v>
      </c>
      <c r="B329" s="81" t="s">
        <v>108</v>
      </c>
      <c r="C329" s="104">
        <v>0</v>
      </c>
      <c r="D329" s="104">
        <v>0</v>
      </c>
      <c r="E329" s="104">
        <v>0</v>
      </c>
      <c r="F329" s="104">
        <v>0</v>
      </c>
      <c r="G329" s="104">
        <v>0</v>
      </c>
      <c r="H329" s="133">
        <v>0</v>
      </c>
      <c r="I329" s="134" t="s">
        <v>78</v>
      </c>
      <c r="M329" s="122" t="s">
        <v>243</v>
      </c>
      <c r="N329" s="122" t="s">
        <v>238</v>
      </c>
      <c r="O329" s="122" t="s">
        <v>257</v>
      </c>
      <c r="P329" s="122" t="s">
        <v>157</v>
      </c>
      <c r="Q329" s="122" t="s">
        <v>157</v>
      </c>
      <c r="R329" s="122" t="s">
        <v>245</v>
      </c>
      <c r="S329" s="122" t="s">
        <v>157</v>
      </c>
      <c r="T329" s="122" t="str">
        <f t="shared" si="8"/>
        <v>O4693PRODUCTREFGROUT_Z_Z_Z_Z_ZWEIGHT_ZKT</v>
      </c>
      <c r="U329" s="95" t="s">
        <v>238</v>
      </c>
      <c r="V329" s="95" t="s">
        <v>191</v>
      </c>
      <c r="W329" s="95" t="s">
        <v>222</v>
      </c>
      <c r="X329" s="95" t="s">
        <v>157</v>
      </c>
      <c r="Y329" s="95" t="s">
        <v>157</v>
      </c>
      <c r="Z329" s="95" t="s">
        <v>157</v>
      </c>
      <c r="AA329" s="95" t="s">
        <v>157</v>
      </c>
      <c r="AB329" s="95" t="s">
        <v>157</v>
      </c>
      <c r="AC329" s="95" t="s">
        <v>193</v>
      </c>
      <c r="AD329" s="95" t="s">
        <v>157</v>
      </c>
      <c r="AE329" s="95" t="s">
        <v>194</v>
      </c>
    </row>
    <row r="330" spans="1:31" ht="15">
      <c r="A330" s="80" t="s">
        <v>106</v>
      </c>
      <c r="B330" s="81" t="s">
        <v>109</v>
      </c>
      <c r="C330" s="104">
        <v>0</v>
      </c>
      <c r="D330" s="104">
        <v>0</v>
      </c>
      <c r="E330" s="104">
        <v>0</v>
      </c>
      <c r="F330" s="104">
        <v>0</v>
      </c>
      <c r="G330" s="104">
        <v>0</v>
      </c>
      <c r="H330" s="133">
        <v>0</v>
      </c>
      <c r="I330" s="134" t="s">
        <v>78</v>
      </c>
      <c r="M330" s="122" t="s">
        <v>243</v>
      </c>
      <c r="N330" s="122" t="s">
        <v>238</v>
      </c>
      <c r="O330" s="122" t="s">
        <v>258</v>
      </c>
      <c r="P330" s="122" t="s">
        <v>157</v>
      </c>
      <c r="Q330" s="122" t="s">
        <v>157</v>
      </c>
      <c r="R330" s="122" t="s">
        <v>245</v>
      </c>
      <c r="S330" s="122" t="s">
        <v>157</v>
      </c>
      <c r="T330" s="122" t="str">
        <f t="shared" si="8"/>
        <v>O4693SUPPLYRECYCLED_Z_Z_Z_Z_ZWEIGHT_ZKT</v>
      </c>
      <c r="U330" s="95" t="s">
        <v>238</v>
      </c>
      <c r="V330" s="95" t="s">
        <v>203</v>
      </c>
      <c r="W330" s="95" t="s">
        <v>223</v>
      </c>
      <c r="X330" s="95" t="s">
        <v>157</v>
      </c>
      <c r="Y330" s="95" t="s">
        <v>157</v>
      </c>
      <c r="Z330" s="95" t="s">
        <v>157</v>
      </c>
      <c r="AA330" s="95" t="s">
        <v>157</v>
      </c>
      <c r="AB330" s="95" t="s">
        <v>157</v>
      </c>
      <c r="AC330" s="95" t="s">
        <v>193</v>
      </c>
      <c r="AD330" s="95" t="s">
        <v>157</v>
      </c>
      <c r="AE330" s="95" t="s">
        <v>194</v>
      </c>
    </row>
    <row r="331" spans="1:31" ht="15">
      <c r="A331" s="80" t="s">
        <v>106</v>
      </c>
      <c r="B331" s="81" t="s">
        <v>110</v>
      </c>
      <c r="C331" s="104">
        <v>0</v>
      </c>
      <c r="D331" s="104">
        <v>0</v>
      </c>
      <c r="E331" s="104">
        <v>0</v>
      </c>
      <c r="F331" s="104">
        <v>0</v>
      </c>
      <c r="G331" s="104">
        <v>0</v>
      </c>
      <c r="H331" s="133">
        <v>0</v>
      </c>
      <c r="I331" s="134" t="s">
        <v>78</v>
      </c>
      <c r="M331" s="122" t="s">
        <v>243</v>
      </c>
      <c r="N331" s="122" t="s">
        <v>238</v>
      </c>
      <c r="O331" s="122" t="s">
        <v>259</v>
      </c>
      <c r="P331" s="122" t="s">
        <v>157</v>
      </c>
      <c r="Q331" s="122" t="s">
        <v>157</v>
      </c>
      <c r="R331" s="122" t="s">
        <v>245</v>
      </c>
      <c r="S331" s="122" t="s">
        <v>157</v>
      </c>
      <c r="T331" s="122" t="str">
        <f t="shared" si="8"/>
        <v>O4693ENERGUSEREFFUEL_Z_Z_Z_Z_ZWEIGHT_ZKT</v>
      </c>
      <c r="U331" s="95" t="s">
        <v>238</v>
      </c>
      <c r="V331" s="95" t="s">
        <v>221</v>
      </c>
      <c r="W331" s="95" t="s">
        <v>224</v>
      </c>
      <c r="X331" s="95" t="s">
        <v>157</v>
      </c>
      <c r="Y331" s="95" t="s">
        <v>157</v>
      </c>
      <c r="Z331" s="95" t="s">
        <v>157</v>
      </c>
      <c r="AA331" s="95" t="s">
        <v>157</v>
      </c>
      <c r="AB331" s="95" t="s">
        <v>157</v>
      </c>
      <c r="AC331" s="95" t="s">
        <v>193</v>
      </c>
      <c r="AD331" s="95" t="s">
        <v>157</v>
      </c>
      <c r="AE331" s="95" t="s">
        <v>194</v>
      </c>
    </row>
    <row r="332" spans="1:31" ht="15">
      <c r="A332" s="80" t="s">
        <v>106</v>
      </c>
      <c r="B332" s="81" t="s">
        <v>88</v>
      </c>
      <c r="C332" s="104">
        <v>1</v>
      </c>
      <c r="D332" s="104">
        <v>0</v>
      </c>
      <c r="E332" s="104">
        <v>0</v>
      </c>
      <c r="F332" s="104">
        <v>0</v>
      </c>
      <c r="G332" s="104">
        <v>0</v>
      </c>
      <c r="H332" s="133">
        <v>0</v>
      </c>
      <c r="I332" s="134" t="s">
        <v>78</v>
      </c>
      <c r="M332" s="122" t="s">
        <v>243</v>
      </c>
      <c r="N332" s="122" t="s">
        <v>238</v>
      </c>
      <c r="O332" s="122" t="s">
        <v>169</v>
      </c>
      <c r="P332" s="122" t="s">
        <v>157</v>
      </c>
      <c r="Q332" s="122" t="s">
        <v>157</v>
      </c>
      <c r="R332" s="122" t="s">
        <v>245</v>
      </c>
      <c r="S332" s="122" t="s">
        <v>157</v>
      </c>
      <c r="T332" s="122" t="str">
        <f t="shared" si="8"/>
        <v>O4693IMPORTSTOTIMPSB_Z_Z_Z_Z_ZWEIGHT_ZKT</v>
      </c>
      <c r="U332" s="95" t="s">
        <v>238</v>
      </c>
      <c r="V332" s="95" t="s">
        <v>195</v>
      </c>
      <c r="W332" s="95" t="s">
        <v>196</v>
      </c>
      <c r="X332" s="95" t="s">
        <v>157</v>
      </c>
      <c r="Y332" s="95" t="s">
        <v>157</v>
      </c>
      <c r="Z332" s="95" t="s">
        <v>157</v>
      </c>
      <c r="AA332" s="95" t="s">
        <v>157</v>
      </c>
      <c r="AB332" s="95" t="s">
        <v>157</v>
      </c>
      <c r="AC332" s="95" t="s">
        <v>193</v>
      </c>
      <c r="AD332" s="95" t="s">
        <v>157</v>
      </c>
      <c r="AE332" s="95" t="s">
        <v>194</v>
      </c>
    </row>
    <row r="333" spans="1:31" ht="15">
      <c r="A333" s="80" t="s">
        <v>106</v>
      </c>
      <c r="B333" s="81" t="s">
        <v>89</v>
      </c>
      <c r="C333" s="104">
        <v>0</v>
      </c>
      <c r="D333" s="104">
        <v>0</v>
      </c>
      <c r="E333" s="104">
        <v>0</v>
      </c>
      <c r="F333" s="104">
        <v>0</v>
      </c>
      <c r="G333" s="104">
        <v>0</v>
      </c>
      <c r="H333" s="133">
        <v>0</v>
      </c>
      <c r="I333" s="134" t="s">
        <v>78</v>
      </c>
      <c r="M333" s="122" t="s">
        <v>243</v>
      </c>
      <c r="N333" s="122" t="s">
        <v>238</v>
      </c>
      <c r="O333" s="122" t="s">
        <v>170</v>
      </c>
      <c r="P333" s="122" t="s">
        <v>157</v>
      </c>
      <c r="Q333" s="122" t="s">
        <v>157</v>
      </c>
      <c r="R333" s="122" t="s">
        <v>245</v>
      </c>
      <c r="S333" s="122" t="s">
        <v>157</v>
      </c>
      <c r="T333" s="122" t="str">
        <f t="shared" si="8"/>
        <v>O4693EXPORTSTOTEXPSB_Z_Z_Z_Z_ZWEIGHT_ZKT</v>
      </c>
      <c r="U333" s="95" t="s">
        <v>238</v>
      </c>
      <c r="V333" s="95" t="s">
        <v>197</v>
      </c>
      <c r="W333" s="95" t="s">
        <v>198</v>
      </c>
      <c r="X333" s="95" t="s">
        <v>157</v>
      </c>
      <c r="Y333" s="95" t="s">
        <v>157</v>
      </c>
      <c r="Z333" s="95" t="s">
        <v>157</v>
      </c>
      <c r="AA333" s="95" t="s">
        <v>157</v>
      </c>
      <c r="AB333" s="95" t="s">
        <v>157</v>
      </c>
      <c r="AC333" s="95" t="s">
        <v>193</v>
      </c>
      <c r="AD333" s="95" t="s">
        <v>157</v>
      </c>
      <c r="AE333" s="95" t="s">
        <v>194</v>
      </c>
    </row>
    <row r="334" spans="1:31" ht="15">
      <c r="A334" s="80" t="s">
        <v>106</v>
      </c>
      <c r="B334" s="81" t="s">
        <v>111</v>
      </c>
      <c r="C334" s="104">
        <v>0</v>
      </c>
      <c r="D334" s="104">
        <v>0</v>
      </c>
      <c r="E334" s="104">
        <v>0</v>
      </c>
      <c r="F334" s="104">
        <v>0</v>
      </c>
      <c r="G334" s="104">
        <v>0</v>
      </c>
      <c r="H334" s="133">
        <v>0</v>
      </c>
      <c r="I334" s="134" t="s">
        <v>78</v>
      </c>
      <c r="M334" s="122" t="s">
        <v>243</v>
      </c>
      <c r="N334" s="122" t="s">
        <v>238</v>
      </c>
      <c r="O334" s="122" t="s">
        <v>260</v>
      </c>
      <c r="P334" s="122" t="s">
        <v>157</v>
      </c>
      <c r="Q334" s="122" t="s">
        <v>157</v>
      </c>
      <c r="R334" s="122" t="s">
        <v>245</v>
      </c>
      <c r="S334" s="122" t="s">
        <v>157</v>
      </c>
      <c r="T334" s="122" t="str">
        <f t="shared" si="8"/>
        <v>O4693MARBUNK_Z_Z_Z_Z_Z_ZWEIGHT_ZKT</v>
      </c>
      <c r="U334" s="95" t="s">
        <v>238</v>
      </c>
      <c r="V334" s="95" t="s">
        <v>225</v>
      </c>
      <c r="W334" s="95" t="s">
        <v>157</v>
      </c>
      <c r="X334" s="95" t="s">
        <v>157</v>
      </c>
      <c r="Y334" s="95" t="s">
        <v>157</v>
      </c>
      <c r="Z334" s="95" t="s">
        <v>157</v>
      </c>
      <c r="AA334" s="95" t="s">
        <v>157</v>
      </c>
      <c r="AB334" s="95" t="s">
        <v>157</v>
      </c>
      <c r="AC334" s="95" t="s">
        <v>193</v>
      </c>
      <c r="AD334" s="95" t="s">
        <v>157</v>
      </c>
      <c r="AE334" s="95" t="s">
        <v>194</v>
      </c>
    </row>
    <row r="335" spans="1:31" ht="15">
      <c r="A335" s="80" t="s">
        <v>106</v>
      </c>
      <c r="B335" s="81" t="s">
        <v>112</v>
      </c>
      <c r="C335" s="104">
        <v>0</v>
      </c>
      <c r="D335" s="104">
        <v>0</v>
      </c>
      <c r="E335" s="104">
        <v>0</v>
      </c>
      <c r="F335" s="104">
        <v>0</v>
      </c>
      <c r="G335" s="104">
        <v>0</v>
      </c>
      <c r="H335" s="133">
        <v>0</v>
      </c>
      <c r="I335" s="134" t="s">
        <v>78</v>
      </c>
      <c r="M335" s="122" t="s">
        <v>243</v>
      </c>
      <c r="N335" s="122" t="s">
        <v>238</v>
      </c>
      <c r="O335" s="122" t="s">
        <v>35</v>
      </c>
      <c r="P335" s="122" t="s">
        <v>157</v>
      </c>
      <c r="Q335" s="122" t="s">
        <v>157</v>
      </c>
      <c r="R335" s="122" t="s">
        <v>245</v>
      </c>
      <c r="S335" s="122" t="s">
        <v>157</v>
      </c>
      <c r="T335" s="122" t="str">
        <f t="shared" si="8"/>
        <v>O4693TRANSFERIPTRANSF_Z_Z_Z_Z_ZWEIGHT_ZKT</v>
      </c>
      <c r="U335" s="95" t="s">
        <v>238</v>
      </c>
      <c r="V335" s="95" t="s">
        <v>199</v>
      </c>
      <c r="W335" s="95" t="s">
        <v>219</v>
      </c>
      <c r="X335" s="95" t="s">
        <v>157</v>
      </c>
      <c r="Y335" s="95" t="s">
        <v>157</v>
      </c>
      <c r="Z335" s="95" t="s">
        <v>157</v>
      </c>
      <c r="AA335" s="95" t="s">
        <v>157</v>
      </c>
      <c r="AB335" s="95" t="s">
        <v>157</v>
      </c>
      <c r="AC335" s="95" t="s">
        <v>193</v>
      </c>
      <c r="AD335" s="95" t="s">
        <v>157</v>
      </c>
      <c r="AE335" s="95" t="s">
        <v>194</v>
      </c>
    </row>
    <row r="336" spans="1:31" ht="15">
      <c r="A336" s="80" t="s">
        <v>106</v>
      </c>
      <c r="B336" s="81" t="s">
        <v>87</v>
      </c>
      <c r="C336" s="104">
        <v>0</v>
      </c>
      <c r="D336" s="104">
        <v>0</v>
      </c>
      <c r="E336" s="104">
        <v>0</v>
      </c>
      <c r="F336" s="104">
        <v>0</v>
      </c>
      <c r="G336" s="104">
        <v>0</v>
      </c>
      <c r="H336" s="133">
        <v>0</v>
      </c>
      <c r="I336" s="134" t="s">
        <v>78</v>
      </c>
      <c r="M336" s="122" t="s">
        <v>243</v>
      </c>
      <c r="N336" s="122" t="s">
        <v>238</v>
      </c>
      <c r="O336" s="122" t="s">
        <v>56</v>
      </c>
      <c r="P336" s="122" t="s">
        <v>157</v>
      </c>
      <c r="Q336" s="122" t="s">
        <v>157</v>
      </c>
      <c r="R336" s="122" t="s">
        <v>245</v>
      </c>
      <c r="S336" s="122" t="s">
        <v>157</v>
      </c>
      <c r="T336" s="122" t="str">
        <f t="shared" si="8"/>
        <v>O4693TRANSFERPTRANSF_Z_Z_Z_Z_ZWEIGHT_ZKT</v>
      </c>
      <c r="U336" s="95" t="s">
        <v>238</v>
      </c>
      <c r="V336" s="95" t="s">
        <v>199</v>
      </c>
      <c r="W336" s="95" t="s">
        <v>212</v>
      </c>
      <c r="X336" s="95" t="s">
        <v>157</v>
      </c>
      <c r="Y336" s="95" t="s">
        <v>157</v>
      </c>
      <c r="Z336" s="95" t="s">
        <v>157</v>
      </c>
      <c r="AA336" s="95" t="s">
        <v>157</v>
      </c>
      <c r="AB336" s="95" t="s">
        <v>157</v>
      </c>
      <c r="AC336" s="95" t="s">
        <v>193</v>
      </c>
      <c r="AD336" s="95" t="s">
        <v>157</v>
      </c>
      <c r="AE336" s="95" t="s">
        <v>194</v>
      </c>
    </row>
    <row r="337" spans="1:31" ht="15">
      <c r="A337" s="80" t="s">
        <v>106</v>
      </c>
      <c r="B337" s="81" t="s">
        <v>91</v>
      </c>
      <c r="C337" s="104">
        <v>0</v>
      </c>
      <c r="D337" s="104">
        <v>0</v>
      </c>
      <c r="E337" s="104">
        <v>0</v>
      </c>
      <c r="F337" s="104">
        <v>0</v>
      </c>
      <c r="G337" s="104">
        <v>0</v>
      </c>
      <c r="H337" s="133">
        <v>0</v>
      </c>
      <c r="I337" s="134" t="s">
        <v>78</v>
      </c>
      <c r="M337" s="122" t="s">
        <v>243</v>
      </c>
      <c r="N337" s="122" t="s">
        <v>238</v>
      </c>
      <c r="O337" s="122" t="s">
        <v>248</v>
      </c>
      <c r="P337" s="122" t="s">
        <v>157</v>
      </c>
      <c r="Q337" s="122" t="s">
        <v>157</v>
      </c>
      <c r="R337" s="122" t="s">
        <v>245</v>
      </c>
      <c r="S337" s="122" t="s">
        <v>157</v>
      </c>
      <c r="T337" s="122" t="str">
        <f aca="true" t="shared" si="9" ref="T337:T360">U337&amp;V337&amp;W337&amp;X337&amp;Y337&amp;Z337&amp;AA337&amp;AB337&amp;AC337&amp;AD337&amp;AE337</f>
        <v>O4693STOCKSSTOCKCH_Z_ZNATTER_Z_ZWEIGHT_ZKT</v>
      </c>
      <c r="U337" s="95" t="s">
        <v>238</v>
      </c>
      <c r="V337" s="95" t="s">
        <v>184</v>
      </c>
      <c r="W337" s="95" t="s">
        <v>201</v>
      </c>
      <c r="X337" s="95" t="s">
        <v>157</v>
      </c>
      <c r="Y337" s="95" t="s">
        <v>157</v>
      </c>
      <c r="Z337" s="95" t="s">
        <v>202</v>
      </c>
      <c r="AA337" s="95" t="s">
        <v>157</v>
      </c>
      <c r="AB337" s="95" t="s">
        <v>157</v>
      </c>
      <c r="AC337" s="95" t="s">
        <v>193</v>
      </c>
      <c r="AD337" s="95" t="s">
        <v>157</v>
      </c>
      <c r="AE337" s="95" t="s">
        <v>194</v>
      </c>
    </row>
    <row r="338" spans="1:31" ht="17.25" thickBot="1">
      <c r="A338" s="90" t="s">
        <v>106</v>
      </c>
      <c r="B338" s="91" t="s">
        <v>113</v>
      </c>
      <c r="C338" s="111">
        <v>1</v>
      </c>
      <c r="D338" s="111">
        <v>0</v>
      </c>
      <c r="E338" s="111">
        <v>0</v>
      </c>
      <c r="F338" s="111">
        <v>0</v>
      </c>
      <c r="G338" s="111">
        <v>0</v>
      </c>
      <c r="H338" s="147">
        <v>0</v>
      </c>
      <c r="I338" s="148" t="s">
        <v>78</v>
      </c>
      <c r="M338" s="122" t="s">
        <v>243</v>
      </c>
      <c r="N338" s="122" t="s">
        <v>238</v>
      </c>
      <c r="O338" s="122" t="s">
        <v>256</v>
      </c>
      <c r="P338" s="122" t="s">
        <v>157</v>
      </c>
      <c r="Q338" s="122" t="s">
        <v>157</v>
      </c>
      <c r="R338" s="122" t="s">
        <v>245</v>
      </c>
      <c r="S338" s="122" t="s">
        <v>157</v>
      </c>
      <c r="T338" s="122" t="str">
        <f t="shared" si="9"/>
        <v>O4693SUPPLYINLDEMC_Z_Z_Z_Z_ZWEIGHT_ZKT</v>
      </c>
      <c r="U338" s="95" t="s">
        <v>238</v>
      </c>
      <c r="V338" s="95" t="s">
        <v>203</v>
      </c>
      <c r="W338" s="95" t="s">
        <v>220</v>
      </c>
      <c r="X338" s="95" t="s">
        <v>157</v>
      </c>
      <c r="Y338" s="95" t="s">
        <v>157</v>
      </c>
      <c r="Z338" s="95" t="s">
        <v>157</v>
      </c>
      <c r="AA338" s="95" t="s">
        <v>157</v>
      </c>
      <c r="AB338" s="95" t="s">
        <v>157</v>
      </c>
      <c r="AC338" s="95" t="s">
        <v>193</v>
      </c>
      <c r="AD338" s="95" t="s">
        <v>157</v>
      </c>
      <c r="AE338" s="95" t="s">
        <v>194</v>
      </c>
    </row>
    <row r="339" spans="1:31" ht="15">
      <c r="A339" s="78" t="s">
        <v>128</v>
      </c>
      <c r="B339" s="79" t="s">
        <v>107</v>
      </c>
      <c r="C339" s="102">
        <v>0</v>
      </c>
      <c r="D339" s="102">
        <v>0</v>
      </c>
      <c r="E339" s="102">
        <v>0</v>
      </c>
      <c r="F339" s="102">
        <v>0</v>
      </c>
      <c r="G339" s="102">
        <v>0</v>
      </c>
      <c r="H339" s="129">
        <v>0</v>
      </c>
      <c r="I339" s="130" t="s">
        <v>78</v>
      </c>
      <c r="M339" s="122" t="s">
        <v>243</v>
      </c>
      <c r="N339" s="122" t="s">
        <v>168</v>
      </c>
      <c r="O339" s="122" t="s">
        <v>255</v>
      </c>
      <c r="P339" s="122" t="s">
        <v>157</v>
      </c>
      <c r="Q339" s="122" t="s">
        <v>157</v>
      </c>
      <c r="R339" s="122" t="s">
        <v>245</v>
      </c>
      <c r="S339" s="122" t="s">
        <v>157</v>
      </c>
      <c r="T339" s="122" t="str">
        <f t="shared" si="9"/>
        <v>O4694SUPPLYPPRECPTS_Z_Z_Z_Z_ZWEIGHT_ZKT</v>
      </c>
      <c r="U339" s="95" t="s">
        <v>168</v>
      </c>
      <c r="V339" s="98" t="s">
        <v>203</v>
      </c>
      <c r="W339" s="98" t="s">
        <v>218</v>
      </c>
      <c r="X339" s="98" t="s">
        <v>157</v>
      </c>
      <c r="Y339" s="98" t="s">
        <v>157</v>
      </c>
      <c r="Z339" s="98" t="s">
        <v>157</v>
      </c>
      <c r="AA339" s="98" t="s">
        <v>157</v>
      </c>
      <c r="AB339" s="98" t="s">
        <v>157</v>
      </c>
      <c r="AC339" s="98" t="s">
        <v>193</v>
      </c>
      <c r="AD339" s="98" t="s">
        <v>157</v>
      </c>
      <c r="AE339" s="98" t="s">
        <v>194</v>
      </c>
    </row>
    <row r="340" spans="1:31" ht="15">
      <c r="A340" s="80" t="s">
        <v>128</v>
      </c>
      <c r="B340" s="81" t="s">
        <v>108</v>
      </c>
      <c r="C340" s="104">
        <v>0</v>
      </c>
      <c r="D340" s="104">
        <v>0</v>
      </c>
      <c r="E340" s="104">
        <v>0</v>
      </c>
      <c r="F340" s="104">
        <v>0</v>
      </c>
      <c r="G340" s="104">
        <v>0</v>
      </c>
      <c r="H340" s="133">
        <v>0</v>
      </c>
      <c r="I340" s="134" t="s">
        <v>78</v>
      </c>
      <c r="M340" s="122" t="s">
        <v>243</v>
      </c>
      <c r="N340" s="122" t="s">
        <v>168</v>
      </c>
      <c r="O340" s="122" t="s">
        <v>257</v>
      </c>
      <c r="P340" s="122" t="s">
        <v>157</v>
      </c>
      <c r="Q340" s="122" t="s">
        <v>157</v>
      </c>
      <c r="R340" s="122" t="s">
        <v>245</v>
      </c>
      <c r="S340" s="122" t="s">
        <v>157</v>
      </c>
      <c r="T340" s="122" t="str">
        <f t="shared" si="9"/>
        <v>O4694PRODUCTREFGROUT_Z_Z_Z_Z_ZWEIGHT_ZKT</v>
      </c>
      <c r="U340" s="95" t="s">
        <v>168</v>
      </c>
      <c r="V340" s="95" t="s">
        <v>191</v>
      </c>
      <c r="W340" s="95" t="s">
        <v>222</v>
      </c>
      <c r="X340" s="95" t="s">
        <v>157</v>
      </c>
      <c r="Y340" s="95" t="s">
        <v>157</v>
      </c>
      <c r="Z340" s="95" t="s">
        <v>157</v>
      </c>
      <c r="AA340" s="95" t="s">
        <v>157</v>
      </c>
      <c r="AB340" s="95" t="s">
        <v>157</v>
      </c>
      <c r="AC340" s="95" t="s">
        <v>193</v>
      </c>
      <c r="AD340" s="95" t="s">
        <v>157</v>
      </c>
      <c r="AE340" s="95" t="s">
        <v>194</v>
      </c>
    </row>
    <row r="341" spans="1:31" ht="15">
      <c r="A341" s="80" t="s">
        <v>128</v>
      </c>
      <c r="B341" s="81" t="s">
        <v>109</v>
      </c>
      <c r="C341" s="104">
        <v>0</v>
      </c>
      <c r="D341" s="104">
        <v>0</v>
      </c>
      <c r="E341" s="104">
        <v>0</v>
      </c>
      <c r="F341" s="104">
        <v>0</v>
      </c>
      <c r="G341" s="104">
        <v>0</v>
      </c>
      <c r="H341" s="133">
        <v>0</v>
      </c>
      <c r="I341" s="134" t="s">
        <v>78</v>
      </c>
      <c r="M341" s="122" t="s">
        <v>243</v>
      </c>
      <c r="N341" s="122" t="s">
        <v>168</v>
      </c>
      <c r="O341" s="122" t="s">
        <v>258</v>
      </c>
      <c r="P341" s="122" t="s">
        <v>157</v>
      </c>
      <c r="Q341" s="122" t="s">
        <v>157</v>
      </c>
      <c r="R341" s="122" t="s">
        <v>245</v>
      </c>
      <c r="S341" s="122" t="s">
        <v>157</v>
      </c>
      <c r="T341" s="122" t="str">
        <f t="shared" si="9"/>
        <v>O4694SUPPLYRECYCLED_Z_Z_Z_Z_ZWEIGHT_ZKT</v>
      </c>
      <c r="U341" s="95" t="s">
        <v>168</v>
      </c>
      <c r="V341" s="95" t="s">
        <v>203</v>
      </c>
      <c r="W341" s="95" t="s">
        <v>223</v>
      </c>
      <c r="X341" s="95" t="s">
        <v>157</v>
      </c>
      <c r="Y341" s="95" t="s">
        <v>157</v>
      </c>
      <c r="Z341" s="95" t="s">
        <v>157</v>
      </c>
      <c r="AA341" s="95" t="s">
        <v>157</v>
      </c>
      <c r="AB341" s="95" t="s">
        <v>157</v>
      </c>
      <c r="AC341" s="95" t="s">
        <v>193</v>
      </c>
      <c r="AD341" s="95" t="s">
        <v>157</v>
      </c>
      <c r="AE341" s="95" t="s">
        <v>194</v>
      </c>
    </row>
    <row r="342" spans="1:31" ht="15">
      <c r="A342" s="80" t="s">
        <v>128</v>
      </c>
      <c r="B342" s="81" t="s">
        <v>110</v>
      </c>
      <c r="C342" s="104">
        <v>0</v>
      </c>
      <c r="D342" s="104">
        <v>0</v>
      </c>
      <c r="E342" s="104">
        <v>0</v>
      </c>
      <c r="F342" s="104">
        <v>0</v>
      </c>
      <c r="G342" s="104">
        <v>0</v>
      </c>
      <c r="H342" s="133">
        <v>0</v>
      </c>
      <c r="I342" s="134" t="s">
        <v>78</v>
      </c>
      <c r="M342" s="122" t="s">
        <v>243</v>
      </c>
      <c r="N342" s="122" t="s">
        <v>168</v>
      </c>
      <c r="O342" s="122" t="s">
        <v>259</v>
      </c>
      <c r="P342" s="122" t="s">
        <v>157</v>
      </c>
      <c r="Q342" s="122" t="s">
        <v>157</v>
      </c>
      <c r="R342" s="122" t="s">
        <v>245</v>
      </c>
      <c r="S342" s="122" t="s">
        <v>157</v>
      </c>
      <c r="T342" s="122" t="str">
        <f t="shared" si="9"/>
        <v>O4694ENERGUSEREFFUEL_Z_Z_Z_Z_ZWEIGHT_ZKT</v>
      </c>
      <c r="U342" s="95" t="s">
        <v>168</v>
      </c>
      <c r="V342" s="95" t="s">
        <v>221</v>
      </c>
      <c r="W342" s="95" t="s">
        <v>224</v>
      </c>
      <c r="X342" s="95" t="s">
        <v>157</v>
      </c>
      <c r="Y342" s="95" t="s">
        <v>157</v>
      </c>
      <c r="Z342" s="95" t="s">
        <v>157</v>
      </c>
      <c r="AA342" s="95" t="s">
        <v>157</v>
      </c>
      <c r="AB342" s="95" t="s">
        <v>157</v>
      </c>
      <c r="AC342" s="95" t="s">
        <v>193</v>
      </c>
      <c r="AD342" s="95" t="s">
        <v>157</v>
      </c>
      <c r="AE342" s="95" t="s">
        <v>194</v>
      </c>
    </row>
    <row r="343" spans="1:31" ht="15">
      <c r="A343" s="80" t="s">
        <v>128</v>
      </c>
      <c r="B343" s="81" t="s">
        <v>88</v>
      </c>
      <c r="C343" s="104">
        <v>0</v>
      </c>
      <c r="D343" s="104">
        <v>8</v>
      </c>
      <c r="E343" s="104">
        <v>1</v>
      </c>
      <c r="F343" s="104">
        <v>0</v>
      </c>
      <c r="G343" s="104">
        <v>0</v>
      </c>
      <c r="H343" s="133">
        <v>0</v>
      </c>
      <c r="I343" s="134" t="s">
        <v>78</v>
      </c>
      <c r="M343" s="122" t="s">
        <v>243</v>
      </c>
      <c r="N343" s="122" t="s">
        <v>168</v>
      </c>
      <c r="O343" s="122" t="s">
        <v>169</v>
      </c>
      <c r="P343" s="122" t="s">
        <v>157</v>
      </c>
      <c r="Q343" s="122" t="s">
        <v>157</v>
      </c>
      <c r="R343" s="122" t="s">
        <v>245</v>
      </c>
      <c r="S343" s="122" t="s">
        <v>157</v>
      </c>
      <c r="T343" s="122" t="str">
        <f t="shared" si="9"/>
        <v>O4694IMPORTSTOTIMPSB_Z_Z_Z_Z_ZWEIGHT_ZKT</v>
      </c>
      <c r="U343" s="95" t="s">
        <v>168</v>
      </c>
      <c r="V343" s="95" t="s">
        <v>195</v>
      </c>
      <c r="W343" s="95" t="s">
        <v>196</v>
      </c>
      <c r="X343" s="95" t="s">
        <v>157</v>
      </c>
      <c r="Y343" s="95" t="s">
        <v>157</v>
      </c>
      <c r="Z343" s="95" t="s">
        <v>157</v>
      </c>
      <c r="AA343" s="95" t="s">
        <v>157</v>
      </c>
      <c r="AB343" s="95" t="s">
        <v>157</v>
      </c>
      <c r="AC343" s="95" t="s">
        <v>193</v>
      </c>
      <c r="AD343" s="95" t="s">
        <v>157</v>
      </c>
      <c r="AE343" s="95" t="s">
        <v>194</v>
      </c>
    </row>
    <row r="344" spans="1:31" ht="15">
      <c r="A344" s="80" t="s">
        <v>128</v>
      </c>
      <c r="B344" s="81" t="s">
        <v>89</v>
      </c>
      <c r="C344" s="104">
        <v>0</v>
      </c>
      <c r="D344" s="104">
        <v>0</v>
      </c>
      <c r="E344" s="104">
        <v>0</v>
      </c>
      <c r="F344" s="104">
        <v>0</v>
      </c>
      <c r="G344" s="104">
        <v>0</v>
      </c>
      <c r="H344" s="133">
        <v>0</v>
      </c>
      <c r="I344" s="134" t="s">
        <v>78</v>
      </c>
      <c r="M344" s="122" t="s">
        <v>243</v>
      </c>
      <c r="N344" s="122" t="s">
        <v>168</v>
      </c>
      <c r="O344" s="122" t="s">
        <v>170</v>
      </c>
      <c r="P344" s="122" t="s">
        <v>157</v>
      </c>
      <c r="Q344" s="122" t="s">
        <v>157</v>
      </c>
      <c r="R344" s="122" t="s">
        <v>245</v>
      </c>
      <c r="S344" s="122" t="s">
        <v>157</v>
      </c>
      <c r="T344" s="122" t="str">
        <f t="shared" si="9"/>
        <v>O4694EXPORTSTOTEXPSB_Z_Z_Z_Z_ZWEIGHT_ZKT</v>
      </c>
      <c r="U344" s="95" t="s">
        <v>168</v>
      </c>
      <c r="V344" s="95" t="s">
        <v>197</v>
      </c>
      <c r="W344" s="95" t="s">
        <v>198</v>
      </c>
      <c r="X344" s="95" t="s">
        <v>157</v>
      </c>
      <c r="Y344" s="95" t="s">
        <v>157</v>
      </c>
      <c r="Z344" s="95" t="s">
        <v>157</v>
      </c>
      <c r="AA344" s="95" t="s">
        <v>157</v>
      </c>
      <c r="AB344" s="95" t="s">
        <v>157</v>
      </c>
      <c r="AC344" s="95" t="s">
        <v>193</v>
      </c>
      <c r="AD344" s="95" t="s">
        <v>157</v>
      </c>
      <c r="AE344" s="95" t="s">
        <v>194</v>
      </c>
    </row>
    <row r="345" spans="1:31" ht="15">
      <c r="A345" s="80" t="s">
        <v>128</v>
      </c>
      <c r="B345" s="81" t="s">
        <v>111</v>
      </c>
      <c r="C345" s="104">
        <v>0</v>
      </c>
      <c r="D345" s="104">
        <v>0</v>
      </c>
      <c r="E345" s="104">
        <v>0</v>
      </c>
      <c r="F345" s="104">
        <v>0</v>
      </c>
      <c r="G345" s="104">
        <v>0</v>
      </c>
      <c r="H345" s="133">
        <v>0</v>
      </c>
      <c r="I345" s="134" t="s">
        <v>78</v>
      </c>
      <c r="M345" s="122" t="s">
        <v>243</v>
      </c>
      <c r="N345" s="122" t="s">
        <v>168</v>
      </c>
      <c r="O345" s="122" t="s">
        <v>260</v>
      </c>
      <c r="P345" s="122" t="s">
        <v>157</v>
      </c>
      <c r="Q345" s="122" t="s">
        <v>157</v>
      </c>
      <c r="R345" s="122" t="s">
        <v>245</v>
      </c>
      <c r="S345" s="122" t="s">
        <v>157</v>
      </c>
      <c r="T345" s="122" t="str">
        <f t="shared" si="9"/>
        <v>O4694MARBUNK_Z_Z_Z_Z_Z_ZWEIGHT_ZKT</v>
      </c>
      <c r="U345" s="95" t="s">
        <v>168</v>
      </c>
      <c r="V345" s="95" t="s">
        <v>225</v>
      </c>
      <c r="W345" s="95" t="s">
        <v>157</v>
      </c>
      <c r="X345" s="95" t="s">
        <v>157</v>
      </c>
      <c r="Y345" s="95" t="s">
        <v>157</v>
      </c>
      <c r="Z345" s="95" t="s">
        <v>157</v>
      </c>
      <c r="AA345" s="95" t="s">
        <v>157</v>
      </c>
      <c r="AB345" s="95" t="s">
        <v>157</v>
      </c>
      <c r="AC345" s="95" t="s">
        <v>193</v>
      </c>
      <c r="AD345" s="95" t="s">
        <v>157</v>
      </c>
      <c r="AE345" s="95" t="s">
        <v>194</v>
      </c>
    </row>
    <row r="346" spans="1:31" ht="15">
      <c r="A346" s="80" t="s">
        <v>128</v>
      </c>
      <c r="B346" s="81" t="s">
        <v>112</v>
      </c>
      <c r="C346" s="104">
        <v>0</v>
      </c>
      <c r="D346" s="104">
        <v>0</v>
      </c>
      <c r="E346" s="104">
        <v>0</v>
      </c>
      <c r="F346" s="104">
        <v>0</v>
      </c>
      <c r="G346" s="104">
        <v>0</v>
      </c>
      <c r="H346" s="133">
        <v>0</v>
      </c>
      <c r="I346" s="134" t="s">
        <v>78</v>
      </c>
      <c r="M346" s="122" t="s">
        <v>243</v>
      </c>
      <c r="N346" s="122" t="s">
        <v>168</v>
      </c>
      <c r="O346" s="122" t="s">
        <v>35</v>
      </c>
      <c r="P346" s="122" t="s">
        <v>157</v>
      </c>
      <c r="Q346" s="122" t="s">
        <v>157</v>
      </c>
      <c r="R346" s="122" t="s">
        <v>245</v>
      </c>
      <c r="S346" s="122" t="s">
        <v>157</v>
      </c>
      <c r="T346" s="122" t="str">
        <f t="shared" si="9"/>
        <v>O4694TRANSFERIPTRANSF_Z_Z_Z_Z_ZWEIGHT_ZKT</v>
      </c>
      <c r="U346" s="95" t="s">
        <v>168</v>
      </c>
      <c r="V346" s="95" t="s">
        <v>199</v>
      </c>
      <c r="W346" s="95" t="s">
        <v>219</v>
      </c>
      <c r="X346" s="95" t="s">
        <v>157</v>
      </c>
      <c r="Y346" s="95" t="s">
        <v>157</v>
      </c>
      <c r="Z346" s="95" t="s">
        <v>157</v>
      </c>
      <c r="AA346" s="95" t="s">
        <v>157</v>
      </c>
      <c r="AB346" s="95" t="s">
        <v>157</v>
      </c>
      <c r="AC346" s="95" t="s">
        <v>193</v>
      </c>
      <c r="AD346" s="95" t="s">
        <v>157</v>
      </c>
      <c r="AE346" s="95" t="s">
        <v>194</v>
      </c>
    </row>
    <row r="347" spans="1:31" ht="15">
      <c r="A347" s="80" t="s">
        <v>128</v>
      </c>
      <c r="B347" s="81" t="s">
        <v>87</v>
      </c>
      <c r="C347" s="104">
        <v>0</v>
      </c>
      <c r="D347" s="104">
        <v>0</v>
      </c>
      <c r="E347" s="104">
        <v>0</v>
      </c>
      <c r="F347" s="104">
        <v>0</v>
      </c>
      <c r="G347" s="104">
        <v>0</v>
      </c>
      <c r="H347" s="133">
        <v>0</v>
      </c>
      <c r="I347" s="134" t="s">
        <v>78</v>
      </c>
      <c r="M347" s="122" t="s">
        <v>243</v>
      </c>
      <c r="N347" s="122" t="s">
        <v>168</v>
      </c>
      <c r="O347" s="122" t="s">
        <v>56</v>
      </c>
      <c r="P347" s="122" t="s">
        <v>157</v>
      </c>
      <c r="Q347" s="122" t="s">
        <v>157</v>
      </c>
      <c r="R347" s="122" t="s">
        <v>245</v>
      </c>
      <c r="S347" s="122" t="s">
        <v>157</v>
      </c>
      <c r="T347" s="122" t="str">
        <f t="shared" si="9"/>
        <v>O4694TRANSFERPTRANSF_Z_Z_Z_Z_ZWEIGHT_ZKT</v>
      </c>
      <c r="U347" s="95" t="s">
        <v>168</v>
      </c>
      <c r="V347" s="95" t="s">
        <v>199</v>
      </c>
      <c r="W347" s="95" t="s">
        <v>212</v>
      </c>
      <c r="X347" s="95" t="s">
        <v>157</v>
      </c>
      <c r="Y347" s="95" t="s">
        <v>157</v>
      </c>
      <c r="Z347" s="95" t="s">
        <v>157</v>
      </c>
      <c r="AA347" s="95" t="s">
        <v>157</v>
      </c>
      <c r="AB347" s="95" t="s">
        <v>157</v>
      </c>
      <c r="AC347" s="95" t="s">
        <v>193</v>
      </c>
      <c r="AD347" s="95" t="s">
        <v>157</v>
      </c>
      <c r="AE347" s="95" t="s">
        <v>194</v>
      </c>
    </row>
    <row r="348" spans="1:31" ht="15">
      <c r="A348" s="80" t="s">
        <v>128</v>
      </c>
      <c r="B348" s="81" t="s">
        <v>91</v>
      </c>
      <c r="C348" s="104">
        <v>0</v>
      </c>
      <c r="D348" s="104">
        <v>0</v>
      </c>
      <c r="E348" s="104">
        <v>0</v>
      </c>
      <c r="F348" s="104">
        <v>0</v>
      </c>
      <c r="G348" s="104">
        <v>0</v>
      </c>
      <c r="H348" s="133">
        <v>0</v>
      </c>
      <c r="I348" s="134" t="s">
        <v>78</v>
      </c>
      <c r="M348" s="122" t="s">
        <v>243</v>
      </c>
      <c r="N348" s="122" t="s">
        <v>168</v>
      </c>
      <c r="O348" s="122" t="s">
        <v>248</v>
      </c>
      <c r="P348" s="122" t="s">
        <v>157</v>
      </c>
      <c r="Q348" s="122" t="s">
        <v>157</v>
      </c>
      <c r="R348" s="122" t="s">
        <v>245</v>
      </c>
      <c r="S348" s="122" t="s">
        <v>157</v>
      </c>
      <c r="T348" s="122" t="str">
        <f t="shared" si="9"/>
        <v>O4694STOCKSSTOCKCH_Z_ZNATTER_Z_ZWEIGHT_ZKT</v>
      </c>
      <c r="U348" s="95" t="s">
        <v>168</v>
      </c>
      <c r="V348" s="95" t="s">
        <v>184</v>
      </c>
      <c r="W348" s="95" t="s">
        <v>201</v>
      </c>
      <c r="X348" s="95" t="s">
        <v>157</v>
      </c>
      <c r="Y348" s="95" t="s">
        <v>157</v>
      </c>
      <c r="Z348" s="95" t="s">
        <v>202</v>
      </c>
      <c r="AA348" s="95" t="s">
        <v>157</v>
      </c>
      <c r="AB348" s="95" t="s">
        <v>157</v>
      </c>
      <c r="AC348" s="95" t="s">
        <v>193</v>
      </c>
      <c r="AD348" s="95" t="s">
        <v>157</v>
      </c>
      <c r="AE348" s="95" t="s">
        <v>194</v>
      </c>
    </row>
    <row r="349" spans="1:31" ht="17.25" thickBot="1">
      <c r="A349" s="90" t="s">
        <v>128</v>
      </c>
      <c r="B349" s="91" t="s">
        <v>113</v>
      </c>
      <c r="C349" s="111">
        <v>0</v>
      </c>
      <c r="D349" s="111">
        <v>8</v>
      </c>
      <c r="E349" s="111">
        <v>1</v>
      </c>
      <c r="F349" s="111">
        <v>0</v>
      </c>
      <c r="G349" s="111">
        <v>0</v>
      </c>
      <c r="H349" s="147">
        <v>0</v>
      </c>
      <c r="I349" s="148" t="s">
        <v>78</v>
      </c>
      <c r="M349" s="122" t="s">
        <v>243</v>
      </c>
      <c r="N349" s="122" t="s">
        <v>168</v>
      </c>
      <c r="O349" s="122" t="s">
        <v>256</v>
      </c>
      <c r="P349" s="122" t="s">
        <v>157</v>
      </c>
      <c r="Q349" s="122" t="s">
        <v>157</v>
      </c>
      <c r="R349" s="122" t="s">
        <v>245</v>
      </c>
      <c r="S349" s="122" t="s">
        <v>157</v>
      </c>
      <c r="T349" s="122" t="str">
        <f t="shared" si="9"/>
        <v>O4694SUPPLYINLDEMC_Z_Z_Z_Z_ZWEIGHT_ZKT</v>
      </c>
      <c r="U349" s="95" t="s">
        <v>168</v>
      </c>
      <c r="V349" s="95" t="s">
        <v>203</v>
      </c>
      <c r="W349" s="95" t="s">
        <v>220</v>
      </c>
      <c r="X349" s="95" t="s">
        <v>157</v>
      </c>
      <c r="Y349" s="95" t="s">
        <v>157</v>
      </c>
      <c r="Z349" s="95" t="s">
        <v>157</v>
      </c>
      <c r="AA349" s="95" t="s">
        <v>157</v>
      </c>
      <c r="AB349" s="95" t="s">
        <v>157</v>
      </c>
      <c r="AC349" s="95" t="s">
        <v>193</v>
      </c>
      <c r="AD349" s="95" t="s">
        <v>157</v>
      </c>
      <c r="AE349" s="95" t="s">
        <v>194</v>
      </c>
    </row>
    <row r="350" spans="1:31" ht="15">
      <c r="A350" s="78" t="s">
        <v>129</v>
      </c>
      <c r="B350" s="79" t="s">
        <v>107</v>
      </c>
      <c r="C350" s="102">
        <v>0</v>
      </c>
      <c r="D350" s="102">
        <v>0</v>
      </c>
      <c r="E350" s="102">
        <v>0</v>
      </c>
      <c r="F350" s="102">
        <v>0</v>
      </c>
      <c r="G350" s="102">
        <v>0</v>
      </c>
      <c r="H350" s="129">
        <v>0</v>
      </c>
      <c r="I350" s="130" t="s">
        <v>78</v>
      </c>
      <c r="M350" s="122" t="s">
        <v>243</v>
      </c>
      <c r="N350" s="122" t="s">
        <v>239</v>
      </c>
      <c r="O350" s="122" t="s">
        <v>255</v>
      </c>
      <c r="P350" s="122" t="s">
        <v>157</v>
      </c>
      <c r="Q350" s="122" t="s">
        <v>157</v>
      </c>
      <c r="R350" s="122" t="s">
        <v>245</v>
      </c>
      <c r="S350" s="122" t="s">
        <v>157</v>
      </c>
      <c r="T350" s="122" t="str">
        <f t="shared" si="9"/>
        <v>O4699SUPPLYPPRECPTS_Z_Z_Z_Z_ZWEIGHT_ZKT</v>
      </c>
      <c r="U350" s="95" t="s">
        <v>239</v>
      </c>
      <c r="V350" s="98" t="s">
        <v>203</v>
      </c>
      <c r="W350" s="98" t="s">
        <v>218</v>
      </c>
      <c r="X350" s="98" t="s">
        <v>157</v>
      </c>
      <c r="Y350" s="98" t="s">
        <v>157</v>
      </c>
      <c r="Z350" s="98" t="s">
        <v>157</v>
      </c>
      <c r="AA350" s="98" t="s">
        <v>157</v>
      </c>
      <c r="AB350" s="98" t="s">
        <v>157</v>
      </c>
      <c r="AC350" s="98" t="s">
        <v>193</v>
      </c>
      <c r="AD350" s="98" t="s">
        <v>157</v>
      </c>
      <c r="AE350" s="98" t="s">
        <v>194</v>
      </c>
    </row>
    <row r="351" spans="1:31" ht="15">
      <c r="A351" s="80" t="s">
        <v>129</v>
      </c>
      <c r="B351" s="81" t="s">
        <v>108</v>
      </c>
      <c r="C351" s="104">
        <v>2</v>
      </c>
      <c r="D351" s="104">
        <v>0</v>
      </c>
      <c r="E351" s="104">
        <v>0</v>
      </c>
      <c r="F351" s="104">
        <v>0</v>
      </c>
      <c r="G351" s="104">
        <v>0</v>
      </c>
      <c r="H351" s="133">
        <v>1.357</v>
      </c>
      <c r="I351" s="134" t="s">
        <v>78</v>
      </c>
      <c r="M351" s="122" t="s">
        <v>243</v>
      </c>
      <c r="N351" s="122" t="s">
        <v>239</v>
      </c>
      <c r="O351" s="122" t="s">
        <v>257</v>
      </c>
      <c r="P351" s="122" t="s">
        <v>157</v>
      </c>
      <c r="Q351" s="122" t="s">
        <v>157</v>
      </c>
      <c r="R351" s="122" t="s">
        <v>245</v>
      </c>
      <c r="S351" s="122" t="s">
        <v>157</v>
      </c>
      <c r="T351" s="122" t="str">
        <f t="shared" si="9"/>
        <v>O4699PRODUCTREFGROUT_Z_Z_Z_Z_ZWEIGHT_ZKT</v>
      </c>
      <c r="U351" s="95" t="s">
        <v>239</v>
      </c>
      <c r="V351" s="95" t="s">
        <v>191</v>
      </c>
      <c r="W351" s="95" t="s">
        <v>222</v>
      </c>
      <c r="X351" s="95" t="s">
        <v>157</v>
      </c>
      <c r="Y351" s="95" t="s">
        <v>157</v>
      </c>
      <c r="Z351" s="95" t="s">
        <v>157</v>
      </c>
      <c r="AA351" s="95" t="s">
        <v>157</v>
      </c>
      <c r="AB351" s="95" t="s">
        <v>157</v>
      </c>
      <c r="AC351" s="95" t="s">
        <v>193</v>
      </c>
      <c r="AD351" s="95" t="s">
        <v>157</v>
      </c>
      <c r="AE351" s="95" t="s">
        <v>194</v>
      </c>
    </row>
    <row r="352" spans="1:31" ht="15">
      <c r="A352" s="80" t="s">
        <v>129</v>
      </c>
      <c r="B352" s="81" t="s">
        <v>109</v>
      </c>
      <c r="C352" s="104">
        <v>0</v>
      </c>
      <c r="D352" s="104">
        <v>0</v>
      </c>
      <c r="E352" s="104">
        <v>0</v>
      </c>
      <c r="F352" s="104">
        <v>0</v>
      </c>
      <c r="G352" s="104">
        <v>0</v>
      </c>
      <c r="H352" s="133">
        <v>0</v>
      </c>
      <c r="I352" s="134" t="s">
        <v>78</v>
      </c>
      <c r="M352" s="122" t="s">
        <v>243</v>
      </c>
      <c r="N352" s="122" t="s">
        <v>239</v>
      </c>
      <c r="O352" s="122" t="s">
        <v>258</v>
      </c>
      <c r="P352" s="122" t="s">
        <v>157</v>
      </c>
      <c r="Q352" s="122" t="s">
        <v>157</v>
      </c>
      <c r="R352" s="122" t="s">
        <v>245</v>
      </c>
      <c r="S352" s="122" t="s">
        <v>157</v>
      </c>
      <c r="T352" s="122" t="str">
        <f t="shared" si="9"/>
        <v>O4699SUPPLYRECYCLED_Z_Z_Z_Z_ZWEIGHT_ZKT</v>
      </c>
      <c r="U352" s="95" t="s">
        <v>239</v>
      </c>
      <c r="V352" s="95" t="s">
        <v>203</v>
      </c>
      <c r="W352" s="95" t="s">
        <v>223</v>
      </c>
      <c r="X352" s="95" t="s">
        <v>157</v>
      </c>
      <c r="Y352" s="95" t="s">
        <v>157</v>
      </c>
      <c r="Z352" s="95" t="s">
        <v>157</v>
      </c>
      <c r="AA352" s="95" t="s">
        <v>157</v>
      </c>
      <c r="AB352" s="95" t="s">
        <v>157</v>
      </c>
      <c r="AC352" s="95" t="s">
        <v>193</v>
      </c>
      <c r="AD352" s="95" t="s">
        <v>157</v>
      </c>
      <c r="AE352" s="95" t="s">
        <v>194</v>
      </c>
    </row>
    <row r="353" spans="1:31" ht="15">
      <c r="A353" s="80" t="s">
        <v>129</v>
      </c>
      <c r="B353" s="81" t="s">
        <v>110</v>
      </c>
      <c r="C353" s="104">
        <v>0</v>
      </c>
      <c r="D353" s="104">
        <v>0</v>
      </c>
      <c r="E353" s="104">
        <v>0</v>
      </c>
      <c r="F353" s="104">
        <v>0</v>
      </c>
      <c r="G353" s="104">
        <v>0</v>
      </c>
      <c r="H353" s="133">
        <v>0</v>
      </c>
      <c r="I353" s="134" t="s">
        <v>78</v>
      </c>
      <c r="M353" s="122" t="s">
        <v>243</v>
      </c>
      <c r="N353" s="122" t="s">
        <v>239</v>
      </c>
      <c r="O353" s="122" t="s">
        <v>259</v>
      </c>
      <c r="P353" s="122" t="s">
        <v>157</v>
      </c>
      <c r="Q353" s="122" t="s">
        <v>157</v>
      </c>
      <c r="R353" s="122" t="s">
        <v>245</v>
      </c>
      <c r="S353" s="122" t="s">
        <v>157</v>
      </c>
      <c r="T353" s="122" t="str">
        <f t="shared" si="9"/>
        <v>O4699ENERGUSEREFFUEL_Z_Z_Z_Z_ZWEIGHT_ZKT</v>
      </c>
      <c r="U353" s="95" t="s">
        <v>239</v>
      </c>
      <c r="V353" s="95" t="s">
        <v>221</v>
      </c>
      <c r="W353" s="95" t="s">
        <v>224</v>
      </c>
      <c r="X353" s="95" t="s">
        <v>157</v>
      </c>
      <c r="Y353" s="95" t="s">
        <v>157</v>
      </c>
      <c r="Z353" s="95" t="s">
        <v>157</v>
      </c>
      <c r="AA353" s="95" t="s">
        <v>157</v>
      </c>
      <c r="AB353" s="95" t="s">
        <v>157</v>
      </c>
      <c r="AC353" s="95" t="s">
        <v>193</v>
      </c>
      <c r="AD353" s="95" t="s">
        <v>157</v>
      </c>
      <c r="AE353" s="95" t="s">
        <v>194</v>
      </c>
    </row>
    <row r="354" spans="1:31" ht="15">
      <c r="A354" s="80" t="s">
        <v>129</v>
      </c>
      <c r="B354" s="81" t="s">
        <v>88</v>
      </c>
      <c r="C354" s="104">
        <v>14</v>
      </c>
      <c r="D354" s="104">
        <v>1</v>
      </c>
      <c r="E354" s="104">
        <v>1</v>
      </c>
      <c r="F354" s="104">
        <v>1.7</v>
      </c>
      <c r="G354" s="104">
        <v>1.975</v>
      </c>
      <c r="H354" s="133">
        <v>0.65</v>
      </c>
      <c r="I354" s="134" t="s">
        <v>78</v>
      </c>
      <c r="M354" s="122" t="s">
        <v>243</v>
      </c>
      <c r="N354" s="122" t="s">
        <v>239</v>
      </c>
      <c r="O354" s="122" t="s">
        <v>169</v>
      </c>
      <c r="P354" s="122" t="s">
        <v>157</v>
      </c>
      <c r="Q354" s="122" t="s">
        <v>157</v>
      </c>
      <c r="R354" s="122" t="s">
        <v>245</v>
      </c>
      <c r="S354" s="122" t="s">
        <v>157</v>
      </c>
      <c r="T354" s="122" t="str">
        <f t="shared" si="9"/>
        <v>O4699IMPORTSTOTIMPSB_Z_Z_Z_Z_ZWEIGHT_ZKT</v>
      </c>
      <c r="U354" s="95" t="s">
        <v>239</v>
      </c>
      <c r="V354" s="95" t="s">
        <v>195</v>
      </c>
      <c r="W354" s="95" t="s">
        <v>196</v>
      </c>
      <c r="X354" s="95" t="s">
        <v>157</v>
      </c>
      <c r="Y354" s="95" t="s">
        <v>157</v>
      </c>
      <c r="Z354" s="95" t="s">
        <v>157</v>
      </c>
      <c r="AA354" s="95" t="s">
        <v>157</v>
      </c>
      <c r="AB354" s="95" t="s">
        <v>157</v>
      </c>
      <c r="AC354" s="95" t="s">
        <v>193</v>
      </c>
      <c r="AD354" s="95" t="s">
        <v>157</v>
      </c>
      <c r="AE354" s="95" t="s">
        <v>194</v>
      </c>
    </row>
    <row r="355" spans="1:31" ht="15">
      <c r="A355" s="80" t="s">
        <v>129</v>
      </c>
      <c r="B355" s="81" t="s">
        <v>89</v>
      </c>
      <c r="C355" s="104">
        <v>0</v>
      </c>
      <c r="D355" s="104">
        <v>0</v>
      </c>
      <c r="E355" s="104">
        <v>0</v>
      </c>
      <c r="F355" s="104">
        <v>1.7</v>
      </c>
      <c r="G355" s="104">
        <v>1.8</v>
      </c>
      <c r="H355" s="133">
        <v>0</v>
      </c>
      <c r="I355" s="134" t="s">
        <v>78</v>
      </c>
      <c r="M355" s="122" t="s">
        <v>243</v>
      </c>
      <c r="N355" s="122" t="s">
        <v>239</v>
      </c>
      <c r="O355" s="122" t="s">
        <v>170</v>
      </c>
      <c r="P355" s="122" t="s">
        <v>157</v>
      </c>
      <c r="Q355" s="122" t="s">
        <v>157</v>
      </c>
      <c r="R355" s="122" t="s">
        <v>245</v>
      </c>
      <c r="S355" s="122" t="s">
        <v>157</v>
      </c>
      <c r="T355" s="122" t="str">
        <f t="shared" si="9"/>
        <v>O4699EXPORTSTOTEXPSB_Z_Z_Z_Z_ZWEIGHT_ZKT</v>
      </c>
      <c r="U355" s="95" t="s">
        <v>239</v>
      </c>
      <c r="V355" s="95" t="s">
        <v>197</v>
      </c>
      <c r="W355" s="95" t="s">
        <v>198</v>
      </c>
      <c r="X355" s="95" t="s">
        <v>157</v>
      </c>
      <c r="Y355" s="95" t="s">
        <v>157</v>
      </c>
      <c r="Z355" s="95" t="s">
        <v>157</v>
      </c>
      <c r="AA355" s="95" t="s">
        <v>157</v>
      </c>
      <c r="AB355" s="95" t="s">
        <v>157</v>
      </c>
      <c r="AC355" s="95" t="s">
        <v>193</v>
      </c>
      <c r="AD355" s="95" t="s">
        <v>157</v>
      </c>
      <c r="AE355" s="95" t="s">
        <v>194</v>
      </c>
    </row>
    <row r="356" spans="1:31" ht="15">
      <c r="A356" s="80" t="s">
        <v>129</v>
      </c>
      <c r="B356" s="81" t="s">
        <v>111</v>
      </c>
      <c r="C356" s="104">
        <v>0</v>
      </c>
      <c r="D356" s="104">
        <v>0</v>
      </c>
      <c r="E356" s="104">
        <v>0</v>
      </c>
      <c r="F356" s="104">
        <v>0</v>
      </c>
      <c r="G356" s="104">
        <v>0</v>
      </c>
      <c r="H356" s="133">
        <v>0</v>
      </c>
      <c r="I356" s="134" t="s">
        <v>78</v>
      </c>
      <c r="M356" s="122" t="s">
        <v>243</v>
      </c>
      <c r="N356" s="122" t="s">
        <v>239</v>
      </c>
      <c r="O356" s="122" t="s">
        <v>260</v>
      </c>
      <c r="P356" s="122" t="s">
        <v>157</v>
      </c>
      <c r="Q356" s="122" t="s">
        <v>157</v>
      </c>
      <c r="R356" s="122" t="s">
        <v>245</v>
      </c>
      <c r="S356" s="122" t="s">
        <v>157</v>
      </c>
      <c r="T356" s="122" t="str">
        <f t="shared" si="9"/>
        <v>O4699MARBUNK_Z_Z_Z_Z_Z_ZWEIGHT_ZKT</v>
      </c>
      <c r="U356" s="95" t="s">
        <v>239</v>
      </c>
      <c r="V356" s="95" t="s">
        <v>225</v>
      </c>
      <c r="W356" s="95" t="s">
        <v>157</v>
      </c>
      <c r="X356" s="95" t="s">
        <v>157</v>
      </c>
      <c r="Y356" s="95" t="s">
        <v>157</v>
      </c>
      <c r="Z356" s="95" t="s">
        <v>157</v>
      </c>
      <c r="AA356" s="95" t="s">
        <v>157</v>
      </c>
      <c r="AB356" s="95" t="s">
        <v>157</v>
      </c>
      <c r="AC356" s="95" t="s">
        <v>193</v>
      </c>
      <c r="AD356" s="95" t="s">
        <v>157</v>
      </c>
      <c r="AE356" s="95" t="s">
        <v>194</v>
      </c>
    </row>
    <row r="357" spans="1:31" ht="15">
      <c r="A357" s="80" t="s">
        <v>129</v>
      </c>
      <c r="B357" s="81" t="s">
        <v>112</v>
      </c>
      <c r="C357" s="104">
        <v>0</v>
      </c>
      <c r="D357" s="104">
        <v>0</v>
      </c>
      <c r="E357" s="104">
        <v>0</v>
      </c>
      <c r="F357" s="104">
        <v>0</v>
      </c>
      <c r="G357" s="104">
        <v>0</v>
      </c>
      <c r="H357" s="133">
        <v>0</v>
      </c>
      <c r="I357" s="134" t="s">
        <v>78</v>
      </c>
      <c r="M357" s="122" t="s">
        <v>243</v>
      </c>
      <c r="N357" s="122" t="s">
        <v>239</v>
      </c>
      <c r="O357" s="122" t="s">
        <v>35</v>
      </c>
      <c r="P357" s="122" t="s">
        <v>157</v>
      </c>
      <c r="Q357" s="122" t="s">
        <v>157</v>
      </c>
      <c r="R357" s="122" t="s">
        <v>245</v>
      </c>
      <c r="S357" s="122" t="s">
        <v>157</v>
      </c>
      <c r="T357" s="122" t="str">
        <f t="shared" si="9"/>
        <v>O4699TRANSFERIPTRANSF_Z_Z_Z_Z_ZWEIGHT_ZKT</v>
      </c>
      <c r="U357" s="95" t="s">
        <v>239</v>
      </c>
      <c r="V357" s="95" t="s">
        <v>199</v>
      </c>
      <c r="W357" s="95" t="s">
        <v>219</v>
      </c>
      <c r="X357" s="95" t="s">
        <v>157</v>
      </c>
      <c r="Y357" s="95" t="s">
        <v>157</v>
      </c>
      <c r="Z357" s="95" t="s">
        <v>157</v>
      </c>
      <c r="AA357" s="95" t="s">
        <v>157</v>
      </c>
      <c r="AB357" s="95" t="s">
        <v>157</v>
      </c>
      <c r="AC357" s="95" t="s">
        <v>193</v>
      </c>
      <c r="AD357" s="95" t="s">
        <v>157</v>
      </c>
      <c r="AE357" s="95" t="s">
        <v>194</v>
      </c>
    </row>
    <row r="358" spans="1:31" ht="15">
      <c r="A358" s="80" t="s">
        <v>129</v>
      </c>
      <c r="B358" s="81" t="s">
        <v>87</v>
      </c>
      <c r="C358" s="104">
        <v>0</v>
      </c>
      <c r="D358" s="104">
        <v>0</v>
      </c>
      <c r="E358" s="104">
        <v>0</v>
      </c>
      <c r="F358" s="104">
        <v>0</v>
      </c>
      <c r="G358" s="104">
        <v>0</v>
      </c>
      <c r="H358" s="133">
        <v>0</v>
      </c>
      <c r="I358" s="134" t="s">
        <v>78</v>
      </c>
      <c r="M358" s="122" t="s">
        <v>243</v>
      </c>
      <c r="N358" s="122" t="s">
        <v>239</v>
      </c>
      <c r="O358" s="122" t="s">
        <v>56</v>
      </c>
      <c r="P358" s="122" t="s">
        <v>157</v>
      </c>
      <c r="Q358" s="122" t="s">
        <v>157</v>
      </c>
      <c r="R358" s="122" t="s">
        <v>245</v>
      </c>
      <c r="S358" s="122" t="s">
        <v>157</v>
      </c>
      <c r="T358" s="122" t="str">
        <f t="shared" si="9"/>
        <v>O4699TRANSFERPTRANSF_Z_Z_Z_Z_ZWEIGHT_ZKT</v>
      </c>
      <c r="U358" s="95" t="s">
        <v>239</v>
      </c>
      <c r="V358" s="95" t="s">
        <v>199</v>
      </c>
      <c r="W358" s="95" t="s">
        <v>212</v>
      </c>
      <c r="X358" s="95" t="s">
        <v>157</v>
      </c>
      <c r="Y358" s="95" t="s">
        <v>157</v>
      </c>
      <c r="Z358" s="95" t="s">
        <v>157</v>
      </c>
      <c r="AA358" s="95" t="s">
        <v>157</v>
      </c>
      <c r="AB358" s="95" t="s">
        <v>157</v>
      </c>
      <c r="AC358" s="95" t="s">
        <v>193</v>
      </c>
      <c r="AD358" s="95" t="s">
        <v>157</v>
      </c>
      <c r="AE358" s="95" t="s">
        <v>194</v>
      </c>
    </row>
    <row r="359" spans="1:31" ht="15">
      <c r="A359" s="80" t="s">
        <v>129</v>
      </c>
      <c r="B359" s="81" t="s">
        <v>91</v>
      </c>
      <c r="C359" s="104">
        <v>-6</v>
      </c>
      <c r="D359" s="104">
        <v>0</v>
      </c>
      <c r="E359" s="104">
        <v>0</v>
      </c>
      <c r="F359" s="104">
        <v>0</v>
      </c>
      <c r="G359" s="104">
        <v>-0.175</v>
      </c>
      <c r="H359" s="133">
        <v>0</v>
      </c>
      <c r="I359" s="134" t="s">
        <v>78</v>
      </c>
      <c r="M359" s="122" t="s">
        <v>243</v>
      </c>
      <c r="N359" s="122" t="s">
        <v>239</v>
      </c>
      <c r="O359" s="122" t="s">
        <v>248</v>
      </c>
      <c r="P359" s="122" t="s">
        <v>157</v>
      </c>
      <c r="Q359" s="122" t="s">
        <v>157</v>
      </c>
      <c r="R359" s="122" t="s">
        <v>245</v>
      </c>
      <c r="S359" s="122" t="s">
        <v>157</v>
      </c>
      <c r="T359" s="122" t="str">
        <f t="shared" si="9"/>
        <v>O4699STOCKSSTOCKCH_Z_ZNATTER_Z_ZWEIGHT_ZKT</v>
      </c>
      <c r="U359" s="95" t="s">
        <v>239</v>
      </c>
      <c r="V359" s="95" t="s">
        <v>184</v>
      </c>
      <c r="W359" s="95" t="s">
        <v>201</v>
      </c>
      <c r="X359" s="95" t="s">
        <v>157</v>
      </c>
      <c r="Y359" s="95" t="s">
        <v>157</v>
      </c>
      <c r="Z359" s="95" t="s">
        <v>202</v>
      </c>
      <c r="AA359" s="95" t="s">
        <v>157</v>
      </c>
      <c r="AB359" s="95" t="s">
        <v>157</v>
      </c>
      <c r="AC359" s="95" t="s">
        <v>193</v>
      </c>
      <c r="AD359" s="95" t="s">
        <v>157</v>
      </c>
      <c r="AE359" s="95" t="s">
        <v>194</v>
      </c>
    </row>
    <row r="360" spans="1:31" ht="17.25" thickBot="1">
      <c r="A360" s="90" t="s">
        <v>129</v>
      </c>
      <c r="B360" s="91" t="s">
        <v>113</v>
      </c>
      <c r="C360" s="111">
        <v>10</v>
      </c>
      <c r="D360" s="111">
        <v>1</v>
      </c>
      <c r="E360" s="111">
        <v>1</v>
      </c>
      <c r="F360" s="111">
        <v>0</v>
      </c>
      <c r="G360" s="111">
        <v>0</v>
      </c>
      <c r="H360" s="147">
        <v>2.007</v>
      </c>
      <c r="I360" s="148" t="s">
        <v>78</v>
      </c>
      <c r="M360" s="122" t="s">
        <v>243</v>
      </c>
      <c r="N360" s="122" t="s">
        <v>239</v>
      </c>
      <c r="O360" s="122" t="s">
        <v>256</v>
      </c>
      <c r="P360" s="122" t="s">
        <v>157</v>
      </c>
      <c r="Q360" s="122" t="s">
        <v>157</v>
      </c>
      <c r="R360" s="122" t="s">
        <v>245</v>
      </c>
      <c r="S360" s="122" t="s">
        <v>157</v>
      </c>
      <c r="T360" s="122" t="str">
        <f t="shared" si="9"/>
        <v>O4699SUPPLYINLDEMC_Z_Z_Z_Z_ZWEIGHT_ZKT</v>
      </c>
      <c r="U360" s="95" t="s">
        <v>239</v>
      </c>
      <c r="V360" s="95" t="s">
        <v>203</v>
      </c>
      <c r="W360" s="95" t="s">
        <v>220</v>
      </c>
      <c r="X360" s="95" t="s">
        <v>157</v>
      </c>
      <c r="Y360" s="95" t="s">
        <v>157</v>
      </c>
      <c r="Z360" s="95" t="s">
        <v>157</v>
      </c>
      <c r="AA360" s="95" t="s">
        <v>157</v>
      </c>
      <c r="AB360" s="95" t="s">
        <v>157</v>
      </c>
      <c r="AC360" s="95" t="s">
        <v>193</v>
      </c>
      <c r="AD360" s="95" t="s">
        <v>157</v>
      </c>
      <c r="AE360" s="95" t="s">
        <v>194</v>
      </c>
    </row>
    <row r="361" spans="1:31" ht="15">
      <c r="A361" s="78" t="s">
        <v>271</v>
      </c>
      <c r="B361" s="79" t="s">
        <v>107</v>
      </c>
      <c r="C361" s="102">
        <v>0</v>
      </c>
      <c r="D361" s="102">
        <v>43</v>
      </c>
      <c r="E361" s="102">
        <v>60</v>
      </c>
      <c r="F361" s="102">
        <v>0</v>
      </c>
      <c r="G361" s="102">
        <v>0</v>
      </c>
      <c r="H361" s="129">
        <v>0</v>
      </c>
      <c r="I361" s="130" t="s">
        <v>78</v>
      </c>
      <c r="M361" s="122" t="s">
        <v>243</v>
      </c>
      <c r="N361" s="122" t="s">
        <v>272</v>
      </c>
      <c r="O361" s="122" t="s">
        <v>255</v>
      </c>
      <c r="P361" s="122" t="s">
        <v>157</v>
      </c>
      <c r="Q361" s="122" t="s">
        <v>157</v>
      </c>
      <c r="R361" s="122" t="s">
        <v>245</v>
      </c>
      <c r="S361" s="122" t="s">
        <v>157</v>
      </c>
      <c r="T361" s="122"/>
      <c r="U361" s="95"/>
      <c r="V361" s="98"/>
      <c r="W361" s="98"/>
      <c r="X361" s="98"/>
      <c r="Y361" s="98"/>
      <c r="Z361" s="98"/>
      <c r="AA361" s="98"/>
      <c r="AB361" s="98"/>
      <c r="AC361" s="98"/>
      <c r="AD361" s="98"/>
      <c r="AE361" s="98"/>
    </row>
    <row r="362" spans="1:31" ht="15">
      <c r="A362" s="80" t="s">
        <v>271</v>
      </c>
      <c r="B362" s="81" t="s">
        <v>108</v>
      </c>
      <c r="C362" s="104">
        <v>12</v>
      </c>
      <c r="D362" s="104">
        <v>27</v>
      </c>
      <c r="E362" s="104">
        <v>24</v>
      </c>
      <c r="F362" s="104">
        <v>22.2</v>
      </c>
      <c r="G362" s="104">
        <v>36.565</v>
      </c>
      <c r="H362" s="133">
        <v>37.164</v>
      </c>
      <c r="I362" s="134" t="s">
        <v>78</v>
      </c>
      <c r="M362" s="122" t="s">
        <v>243</v>
      </c>
      <c r="N362" s="122" t="s">
        <v>272</v>
      </c>
      <c r="O362" s="122" t="s">
        <v>257</v>
      </c>
      <c r="P362" s="122" t="s">
        <v>157</v>
      </c>
      <c r="Q362" s="122" t="s">
        <v>157</v>
      </c>
      <c r="R362" s="122" t="s">
        <v>245</v>
      </c>
      <c r="S362" s="122" t="s">
        <v>157</v>
      </c>
      <c r="T362" s="122"/>
      <c r="U362" s="95"/>
      <c r="V362" s="95"/>
      <c r="W362" s="95"/>
      <c r="X362" s="95"/>
      <c r="Y362" s="95"/>
      <c r="Z362" s="95"/>
      <c r="AA362" s="95"/>
      <c r="AB362" s="95"/>
      <c r="AC362" s="95"/>
      <c r="AD362" s="95"/>
      <c r="AE362" s="95"/>
    </row>
    <row r="363" spans="1:31" ht="15">
      <c r="A363" s="80" t="s">
        <v>271</v>
      </c>
      <c r="B363" s="81" t="s">
        <v>109</v>
      </c>
      <c r="C363" s="104">
        <v>0</v>
      </c>
      <c r="D363" s="104">
        <v>0</v>
      </c>
      <c r="E363" s="104">
        <v>0</v>
      </c>
      <c r="F363" s="104">
        <v>0</v>
      </c>
      <c r="G363" s="104">
        <v>0</v>
      </c>
      <c r="H363" s="133">
        <v>0</v>
      </c>
      <c r="I363" s="134" t="s">
        <v>78</v>
      </c>
      <c r="M363" s="122" t="s">
        <v>243</v>
      </c>
      <c r="N363" s="122" t="s">
        <v>272</v>
      </c>
      <c r="O363" s="122" t="s">
        <v>258</v>
      </c>
      <c r="P363" s="122" t="s">
        <v>157</v>
      </c>
      <c r="Q363" s="122" t="s">
        <v>157</v>
      </c>
      <c r="R363" s="122" t="s">
        <v>245</v>
      </c>
      <c r="S363" s="122" t="s">
        <v>157</v>
      </c>
      <c r="T363" s="122"/>
      <c r="U363" s="95"/>
      <c r="V363" s="95"/>
      <c r="W363" s="95"/>
      <c r="X363" s="95"/>
      <c r="Y363" s="95"/>
      <c r="Z363" s="95"/>
      <c r="AA363" s="95"/>
      <c r="AB363" s="95"/>
      <c r="AC363" s="95"/>
      <c r="AD363" s="95"/>
      <c r="AE363" s="95"/>
    </row>
    <row r="364" spans="1:31" ht="15">
      <c r="A364" s="80" t="s">
        <v>271</v>
      </c>
      <c r="B364" s="81" t="s">
        <v>110</v>
      </c>
      <c r="C364" s="104">
        <v>0</v>
      </c>
      <c r="D364" s="104">
        <v>0</v>
      </c>
      <c r="E364" s="104">
        <v>0</v>
      </c>
      <c r="F364" s="104">
        <v>0</v>
      </c>
      <c r="G364" s="104">
        <v>0</v>
      </c>
      <c r="H364" s="133">
        <v>0</v>
      </c>
      <c r="I364" s="134" t="s">
        <v>78</v>
      </c>
      <c r="M364" s="122" t="s">
        <v>243</v>
      </c>
      <c r="N364" s="122" t="s">
        <v>272</v>
      </c>
      <c r="O364" s="122" t="s">
        <v>259</v>
      </c>
      <c r="P364" s="122" t="s">
        <v>157</v>
      </c>
      <c r="Q364" s="122" t="s">
        <v>157</v>
      </c>
      <c r="R364" s="122" t="s">
        <v>245</v>
      </c>
      <c r="S364" s="122" t="s">
        <v>157</v>
      </c>
      <c r="T364" s="122"/>
      <c r="U364" s="95"/>
      <c r="V364" s="95"/>
      <c r="W364" s="95"/>
      <c r="X364" s="95"/>
      <c r="Y364" s="95"/>
      <c r="Z364" s="95"/>
      <c r="AA364" s="95"/>
      <c r="AB364" s="95"/>
      <c r="AC364" s="95"/>
      <c r="AD364" s="95"/>
      <c r="AE364" s="95"/>
    </row>
    <row r="365" spans="1:31" ht="15">
      <c r="A365" s="80" t="s">
        <v>271</v>
      </c>
      <c r="B365" s="81" t="s">
        <v>88</v>
      </c>
      <c r="C365" s="104">
        <v>1346</v>
      </c>
      <c r="D365" s="104">
        <v>1507</v>
      </c>
      <c r="E365" s="104">
        <v>1530.2</v>
      </c>
      <c r="F365" s="104">
        <v>1451.4</v>
      </c>
      <c r="G365" s="104">
        <v>1424.408</v>
      </c>
      <c r="H365" s="133">
        <v>1350.369</v>
      </c>
      <c r="I365" s="134" t="s">
        <v>78</v>
      </c>
      <c r="M365" s="122" t="s">
        <v>243</v>
      </c>
      <c r="N365" s="122" t="s">
        <v>272</v>
      </c>
      <c r="O365" s="122" t="s">
        <v>169</v>
      </c>
      <c r="P365" s="122" t="s">
        <v>157</v>
      </c>
      <c r="Q365" s="122" t="s">
        <v>157</v>
      </c>
      <c r="R365" s="122" t="s">
        <v>245</v>
      </c>
      <c r="S365" s="122" t="s">
        <v>157</v>
      </c>
      <c r="T365" s="122"/>
      <c r="U365" s="95"/>
      <c r="V365" s="95"/>
      <c r="W365" s="95"/>
      <c r="X365" s="95"/>
      <c r="Y365" s="95"/>
      <c r="Z365" s="95"/>
      <c r="AA365" s="95"/>
      <c r="AB365" s="95"/>
      <c r="AC365" s="95"/>
      <c r="AD365" s="95"/>
      <c r="AE365" s="95"/>
    </row>
    <row r="366" spans="1:31" ht="15">
      <c r="A366" s="80" t="s">
        <v>271</v>
      </c>
      <c r="B366" s="81" t="s">
        <v>89</v>
      </c>
      <c r="C366" s="104">
        <v>112</v>
      </c>
      <c r="D366" s="104">
        <v>21</v>
      </c>
      <c r="E366" s="104">
        <v>48</v>
      </c>
      <c r="F366" s="104">
        <v>104.7</v>
      </c>
      <c r="G366" s="104">
        <v>23.536</v>
      </c>
      <c r="H366" s="133">
        <v>17.104</v>
      </c>
      <c r="I366" s="134" t="s">
        <v>78</v>
      </c>
      <c r="M366" s="122" t="s">
        <v>243</v>
      </c>
      <c r="N366" s="122" t="s">
        <v>272</v>
      </c>
      <c r="O366" s="122" t="s">
        <v>170</v>
      </c>
      <c r="P366" s="122" t="s">
        <v>157</v>
      </c>
      <c r="Q366" s="122" t="s">
        <v>157</v>
      </c>
      <c r="R366" s="122" t="s">
        <v>245</v>
      </c>
      <c r="S366" s="122" t="s">
        <v>157</v>
      </c>
      <c r="T366" s="122"/>
      <c r="U366" s="95"/>
      <c r="V366" s="95"/>
      <c r="W366" s="95"/>
      <c r="X366" s="95"/>
      <c r="Y366" s="95"/>
      <c r="Z366" s="95"/>
      <c r="AA366" s="95"/>
      <c r="AB366" s="95"/>
      <c r="AC366" s="95"/>
      <c r="AD366" s="95"/>
      <c r="AE366" s="95"/>
    </row>
    <row r="367" spans="1:31" ht="15">
      <c r="A367" s="80" t="s">
        <v>271</v>
      </c>
      <c r="B367" s="81" t="s">
        <v>111</v>
      </c>
      <c r="C367" s="104">
        <v>0</v>
      </c>
      <c r="D367" s="104">
        <v>0</v>
      </c>
      <c r="E367" s="104">
        <v>0</v>
      </c>
      <c r="F367" s="104">
        <v>1.6</v>
      </c>
      <c r="G367" s="104">
        <v>2.1</v>
      </c>
      <c r="H367" s="133">
        <v>0</v>
      </c>
      <c r="I367" s="134" t="s">
        <v>78</v>
      </c>
      <c r="M367" s="122" t="s">
        <v>243</v>
      </c>
      <c r="N367" s="122" t="s">
        <v>272</v>
      </c>
      <c r="O367" s="122" t="s">
        <v>260</v>
      </c>
      <c r="P367" s="122" t="s">
        <v>157</v>
      </c>
      <c r="Q367" s="122" t="s">
        <v>157</v>
      </c>
      <c r="R367" s="122" t="s">
        <v>245</v>
      </c>
      <c r="S367" s="122" t="s">
        <v>157</v>
      </c>
      <c r="T367" s="122"/>
      <c r="U367" s="95"/>
      <c r="V367" s="95"/>
      <c r="W367" s="95"/>
      <c r="X367" s="95"/>
      <c r="Y367" s="95"/>
      <c r="Z367" s="95"/>
      <c r="AA367" s="95"/>
      <c r="AB367" s="95"/>
      <c r="AC367" s="95"/>
      <c r="AD367" s="95"/>
      <c r="AE367" s="95"/>
    </row>
    <row r="368" spans="1:31" ht="15">
      <c r="A368" s="80" t="s">
        <v>271</v>
      </c>
      <c r="B368" s="81" t="s">
        <v>112</v>
      </c>
      <c r="C368" s="104">
        <v>0</v>
      </c>
      <c r="D368" s="104">
        <v>0</v>
      </c>
      <c r="E368" s="104">
        <v>0</v>
      </c>
      <c r="F368" s="104">
        <v>0</v>
      </c>
      <c r="G368" s="104">
        <v>0</v>
      </c>
      <c r="H368" s="133">
        <v>0</v>
      </c>
      <c r="I368" s="134" t="s">
        <v>78</v>
      </c>
      <c r="M368" s="122" t="s">
        <v>243</v>
      </c>
      <c r="N368" s="122" t="s">
        <v>272</v>
      </c>
      <c r="O368" s="122" t="s">
        <v>35</v>
      </c>
      <c r="P368" s="122" t="s">
        <v>157</v>
      </c>
      <c r="Q368" s="122" t="s">
        <v>157</v>
      </c>
      <c r="R368" s="122" t="s">
        <v>245</v>
      </c>
      <c r="S368" s="122" t="s">
        <v>157</v>
      </c>
      <c r="T368" s="122"/>
      <c r="U368" s="95"/>
      <c r="V368" s="95"/>
      <c r="W368" s="95"/>
      <c r="X368" s="95"/>
      <c r="Y368" s="95"/>
      <c r="Z368" s="95"/>
      <c r="AA368" s="95"/>
      <c r="AB368" s="95"/>
      <c r="AC368" s="95"/>
      <c r="AD368" s="95"/>
      <c r="AE368" s="95"/>
    </row>
    <row r="369" spans="1:31" ht="15">
      <c r="A369" s="80" t="s">
        <v>271</v>
      </c>
      <c r="B369" s="81" t="s">
        <v>87</v>
      </c>
      <c r="C369" s="104">
        <v>0</v>
      </c>
      <c r="D369" s="104">
        <v>97</v>
      </c>
      <c r="E369" s="104">
        <v>210</v>
      </c>
      <c r="F369" s="104">
        <v>0</v>
      </c>
      <c r="G369" s="104">
        <v>0</v>
      </c>
      <c r="H369" s="133">
        <v>0</v>
      </c>
      <c r="I369" s="134" t="s">
        <v>78</v>
      </c>
      <c r="M369" s="122" t="s">
        <v>243</v>
      </c>
      <c r="N369" s="122" t="s">
        <v>272</v>
      </c>
      <c r="O369" s="122" t="s">
        <v>56</v>
      </c>
      <c r="P369" s="122" t="s">
        <v>157</v>
      </c>
      <c r="Q369" s="122" t="s">
        <v>157</v>
      </c>
      <c r="R369" s="122" t="s">
        <v>245</v>
      </c>
      <c r="S369" s="122" t="s">
        <v>157</v>
      </c>
      <c r="T369" s="122"/>
      <c r="U369" s="95"/>
      <c r="V369" s="95"/>
      <c r="W369" s="95"/>
      <c r="X369" s="95"/>
      <c r="Y369" s="95"/>
      <c r="Z369" s="95"/>
      <c r="AA369" s="95"/>
      <c r="AB369" s="95"/>
      <c r="AC369" s="95"/>
      <c r="AD369" s="95"/>
      <c r="AE369" s="95"/>
    </row>
    <row r="370" spans="1:31" ht="15">
      <c r="A370" s="80" t="s">
        <v>271</v>
      </c>
      <c r="B370" s="81" t="s">
        <v>91</v>
      </c>
      <c r="C370" s="104">
        <v>-10</v>
      </c>
      <c r="D370" s="104">
        <v>24</v>
      </c>
      <c r="E370" s="104">
        <v>10.6</v>
      </c>
      <c r="F370" s="104">
        <v>-24.75</v>
      </c>
      <c r="G370" s="104">
        <v>21.63</v>
      </c>
      <c r="H370" s="133">
        <v>-21.786</v>
      </c>
      <c r="I370" s="134" t="s">
        <v>78</v>
      </c>
      <c r="M370" s="122" t="s">
        <v>243</v>
      </c>
      <c r="N370" s="122" t="s">
        <v>272</v>
      </c>
      <c r="O370" s="122" t="s">
        <v>248</v>
      </c>
      <c r="P370" s="122" t="s">
        <v>157</v>
      </c>
      <c r="Q370" s="122" t="s">
        <v>157</v>
      </c>
      <c r="R370" s="122" t="s">
        <v>245</v>
      </c>
      <c r="S370" s="122" t="s">
        <v>157</v>
      </c>
      <c r="T370" s="122"/>
      <c r="U370" s="95"/>
      <c r="V370" s="95"/>
      <c r="W370" s="95"/>
      <c r="X370" s="95"/>
      <c r="Y370" s="95"/>
      <c r="Z370" s="95"/>
      <c r="AA370" s="95"/>
      <c r="AB370" s="95"/>
      <c r="AC370" s="95"/>
      <c r="AD370" s="95"/>
      <c r="AE370" s="95"/>
    </row>
    <row r="371" spans="1:31" ht="17.25" thickBot="1">
      <c r="A371" s="88" t="s">
        <v>271</v>
      </c>
      <c r="B371" s="163" t="s">
        <v>113</v>
      </c>
      <c r="C371" s="105">
        <v>1236</v>
      </c>
      <c r="D371" s="105">
        <v>1483</v>
      </c>
      <c r="E371" s="105">
        <v>1366.8</v>
      </c>
      <c r="F371" s="105">
        <v>1342.55</v>
      </c>
      <c r="G371" s="105">
        <v>1456.967</v>
      </c>
      <c r="H371" s="135">
        <v>1348.643</v>
      </c>
      <c r="I371" s="136" t="s">
        <v>78</v>
      </c>
      <c r="M371" s="122" t="s">
        <v>243</v>
      </c>
      <c r="N371" s="122" t="s">
        <v>272</v>
      </c>
      <c r="O371" s="122" t="s">
        <v>256</v>
      </c>
      <c r="P371" s="122" t="s">
        <v>157</v>
      </c>
      <c r="Q371" s="122" t="s">
        <v>157</v>
      </c>
      <c r="R371" s="122" t="s">
        <v>245</v>
      </c>
      <c r="S371" s="122" t="s">
        <v>157</v>
      </c>
      <c r="T371" s="122"/>
      <c r="U371" s="95"/>
      <c r="V371" s="95"/>
      <c r="W371" s="95"/>
      <c r="X371" s="95"/>
      <c r="Y371" s="95"/>
      <c r="Z371" s="95"/>
      <c r="AA371" s="95"/>
      <c r="AB371" s="95"/>
      <c r="AC371" s="95"/>
      <c r="AD371" s="95"/>
      <c r="AE371" s="95"/>
    </row>
    <row r="372" spans="1:31" ht="15">
      <c r="A372" s="78"/>
      <c r="B372" s="79"/>
      <c r="C372" s="102"/>
      <c r="D372" s="102"/>
      <c r="E372" s="102"/>
      <c r="F372" s="102"/>
      <c r="G372" s="102"/>
      <c r="H372" s="129"/>
      <c r="I372" s="130"/>
      <c r="M372" s="122"/>
      <c r="N372" s="122"/>
      <c r="O372" s="122"/>
      <c r="P372" s="122"/>
      <c r="Q372" s="122"/>
      <c r="R372" s="122"/>
      <c r="S372" s="122"/>
      <c r="T372" s="122"/>
      <c r="U372" s="95"/>
      <c r="V372" s="98"/>
      <c r="W372" s="98"/>
      <c r="X372" s="98"/>
      <c r="Y372" s="98"/>
      <c r="Z372" s="98"/>
      <c r="AA372" s="98"/>
      <c r="AB372" s="98"/>
      <c r="AC372" s="98"/>
      <c r="AD372" s="98"/>
      <c r="AE372" s="98"/>
    </row>
    <row r="373" spans="1:31" ht="15">
      <c r="A373" s="80"/>
      <c r="B373" s="81"/>
      <c r="C373" s="104"/>
      <c r="D373" s="104"/>
      <c r="E373" s="104"/>
      <c r="F373" s="104"/>
      <c r="G373" s="104"/>
      <c r="H373" s="133"/>
      <c r="I373" s="134"/>
      <c r="M373" s="122"/>
      <c r="N373" s="122"/>
      <c r="O373" s="122"/>
      <c r="P373" s="122"/>
      <c r="Q373" s="122"/>
      <c r="R373" s="122"/>
      <c r="S373" s="122"/>
      <c r="T373" s="122"/>
      <c r="U373" s="95"/>
      <c r="V373" s="95"/>
      <c r="W373" s="95"/>
      <c r="X373" s="95"/>
      <c r="Y373" s="95"/>
      <c r="Z373" s="95"/>
      <c r="AA373" s="95"/>
      <c r="AB373" s="95"/>
      <c r="AC373" s="95"/>
      <c r="AD373" s="95"/>
      <c r="AE373" s="95"/>
    </row>
    <row r="374" spans="1:31" ht="15">
      <c r="A374" s="80"/>
      <c r="B374" s="81"/>
      <c r="C374" s="104"/>
      <c r="D374" s="104"/>
      <c r="E374" s="104"/>
      <c r="F374" s="104"/>
      <c r="G374" s="104"/>
      <c r="H374" s="133"/>
      <c r="I374" s="134"/>
      <c r="M374" s="122"/>
      <c r="N374" s="122"/>
      <c r="O374" s="122"/>
      <c r="P374" s="122"/>
      <c r="Q374" s="122"/>
      <c r="R374" s="122"/>
      <c r="S374" s="122"/>
      <c r="T374" s="122"/>
      <c r="U374" s="95"/>
      <c r="V374" s="95"/>
      <c r="W374" s="95"/>
      <c r="X374" s="95"/>
      <c r="Y374" s="95"/>
      <c r="Z374" s="95"/>
      <c r="AA374" s="95"/>
      <c r="AB374" s="95"/>
      <c r="AC374" s="95"/>
      <c r="AD374" s="95"/>
      <c r="AE374" s="95"/>
    </row>
    <row r="375" spans="1:31" ht="15">
      <c r="A375" s="80"/>
      <c r="B375" s="81"/>
      <c r="C375" s="104"/>
      <c r="D375" s="104"/>
      <c r="E375" s="104"/>
      <c r="F375" s="104"/>
      <c r="G375" s="104"/>
      <c r="H375" s="133"/>
      <c r="I375" s="134"/>
      <c r="M375" s="122"/>
      <c r="N375" s="122"/>
      <c r="O375" s="122"/>
      <c r="P375" s="122"/>
      <c r="Q375" s="122"/>
      <c r="R375" s="122"/>
      <c r="S375" s="122"/>
      <c r="T375" s="122"/>
      <c r="U375" s="95"/>
      <c r="V375" s="95"/>
      <c r="W375" s="95"/>
      <c r="X375" s="95"/>
      <c r="Y375" s="95"/>
      <c r="Z375" s="95"/>
      <c r="AA375" s="95"/>
      <c r="AB375" s="95"/>
      <c r="AC375" s="95"/>
      <c r="AD375" s="95"/>
      <c r="AE375" s="95"/>
    </row>
    <row r="376" spans="1:31" ht="15">
      <c r="A376" s="80"/>
      <c r="B376" s="81"/>
      <c r="C376" s="104"/>
      <c r="D376" s="104"/>
      <c r="E376" s="104"/>
      <c r="F376" s="104"/>
      <c r="G376" s="104"/>
      <c r="H376" s="133"/>
      <c r="I376" s="134"/>
      <c r="M376" s="122"/>
      <c r="N376" s="122"/>
      <c r="O376" s="122"/>
      <c r="P376" s="122"/>
      <c r="Q376" s="122"/>
      <c r="R376" s="122"/>
      <c r="S376" s="122"/>
      <c r="T376" s="122"/>
      <c r="U376" s="95"/>
      <c r="V376" s="95"/>
      <c r="W376" s="95"/>
      <c r="X376" s="95"/>
      <c r="Y376" s="95"/>
      <c r="Z376" s="95"/>
      <c r="AA376" s="95"/>
      <c r="AB376" s="95"/>
      <c r="AC376" s="95"/>
      <c r="AD376" s="95"/>
      <c r="AE376" s="95"/>
    </row>
    <row r="377" spans="1:31" ht="15">
      <c r="A377" s="80"/>
      <c r="B377" s="81"/>
      <c r="C377" s="104"/>
      <c r="D377" s="104"/>
      <c r="E377" s="104"/>
      <c r="F377" s="104"/>
      <c r="G377" s="104"/>
      <c r="H377" s="133"/>
      <c r="I377" s="134"/>
      <c r="M377" s="122"/>
      <c r="N377" s="122"/>
      <c r="O377" s="122"/>
      <c r="P377" s="122"/>
      <c r="Q377" s="122"/>
      <c r="R377" s="122"/>
      <c r="S377" s="122"/>
      <c r="T377" s="122"/>
      <c r="U377" s="95"/>
      <c r="V377" s="95"/>
      <c r="W377" s="95"/>
      <c r="X377" s="95"/>
      <c r="Y377" s="95"/>
      <c r="Z377" s="95"/>
      <c r="AA377" s="95"/>
      <c r="AB377" s="95"/>
      <c r="AC377" s="95"/>
      <c r="AD377" s="95"/>
      <c r="AE377" s="95"/>
    </row>
    <row r="378" spans="1:31" ht="15">
      <c r="A378" s="80"/>
      <c r="B378" s="81"/>
      <c r="C378" s="104"/>
      <c r="D378" s="104"/>
      <c r="E378" s="104"/>
      <c r="F378" s="104"/>
      <c r="G378" s="104"/>
      <c r="H378" s="133"/>
      <c r="I378" s="134"/>
      <c r="M378" s="122"/>
      <c r="N378" s="122"/>
      <c r="O378" s="122"/>
      <c r="P378" s="122"/>
      <c r="Q378" s="122"/>
      <c r="R378" s="122"/>
      <c r="S378" s="122"/>
      <c r="T378" s="122"/>
      <c r="U378" s="95"/>
      <c r="V378" s="95"/>
      <c r="W378" s="95"/>
      <c r="X378" s="95"/>
      <c r="Y378" s="95"/>
      <c r="Z378" s="95"/>
      <c r="AA378" s="95"/>
      <c r="AB378" s="95"/>
      <c r="AC378" s="95"/>
      <c r="AD378" s="95"/>
      <c r="AE378" s="95"/>
    </row>
    <row r="379" spans="1:31" ht="15">
      <c r="A379" s="80"/>
      <c r="B379" s="81"/>
      <c r="C379" s="104"/>
      <c r="D379" s="104"/>
      <c r="E379" s="104"/>
      <c r="F379" s="104"/>
      <c r="G379" s="104"/>
      <c r="H379" s="133"/>
      <c r="I379" s="134"/>
      <c r="M379" s="122"/>
      <c r="N379" s="122"/>
      <c r="O379" s="122"/>
      <c r="P379" s="122"/>
      <c r="Q379" s="122"/>
      <c r="R379" s="122"/>
      <c r="S379" s="122"/>
      <c r="T379" s="122"/>
      <c r="U379" s="95"/>
      <c r="V379" s="95"/>
      <c r="W379" s="95"/>
      <c r="X379" s="95"/>
      <c r="Y379" s="95"/>
      <c r="Z379" s="95"/>
      <c r="AA379" s="95"/>
      <c r="AB379" s="95"/>
      <c r="AC379" s="95"/>
      <c r="AD379" s="95"/>
      <c r="AE379" s="95"/>
    </row>
    <row r="380" spans="1:31" ht="15">
      <c r="A380" s="80"/>
      <c r="B380" s="81"/>
      <c r="C380" s="104"/>
      <c r="D380" s="104"/>
      <c r="E380" s="104"/>
      <c r="F380" s="104"/>
      <c r="G380" s="104"/>
      <c r="H380" s="133"/>
      <c r="I380" s="134"/>
      <c r="M380" s="122"/>
      <c r="N380" s="122"/>
      <c r="O380" s="122"/>
      <c r="P380" s="122"/>
      <c r="Q380" s="122"/>
      <c r="R380" s="122"/>
      <c r="S380" s="122"/>
      <c r="T380" s="122"/>
      <c r="U380" s="95"/>
      <c r="V380" s="95"/>
      <c r="W380" s="95"/>
      <c r="X380" s="95"/>
      <c r="Y380" s="95"/>
      <c r="Z380" s="95"/>
      <c r="AA380" s="95"/>
      <c r="AB380" s="95"/>
      <c r="AC380" s="95"/>
      <c r="AD380" s="95"/>
      <c r="AE380" s="95"/>
    </row>
    <row r="381" spans="1:31" ht="15">
      <c r="A381" s="80"/>
      <c r="B381" s="81"/>
      <c r="C381" s="104"/>
      <c r="D381" s="104"/>
      <c r="E381" s="104"/>
      <c r="F381" s="104"/>
      <c r="G381" s="104"/>
      <c r="H381" s="133"/>
      <c r="I381" s="134"/>
      <c r="M381" s="122"/>
      <c r="N381" s="122"/>
      <c r="O381" s="122"/>
      <c r="P381" s="122"/>
      <c r="Q381" s="122"/>
      <c r="R381" s="122"/>
      <c r="S381" s="122"/>
      <c r="T381" s="122"/>
      <c r="U381" s="95"/>
      <c r="V381" s="95"/>
      <c r="W381" s="95"/>
      <c r="X381" s="95"/>
      <c r="Y381" s="95"/>
      <c r="Z381" s="95"/>
      <c r="AA381" s="95"/>
      <c r="AB381" s="95"/>
      <c r="AC381" s="95"/>
      <c r="AD381" s="95"/>
      <c r="AE381" s="95"/>
    </row>
    <row r="382" spans="1:31" ht="17.25" thickBot="1">
      <c r="A382" s="88"/>
      <c r="B382" s="163"/>
      <c r="C382" s="105"/>
      <c r="D382" s="105"/>
      <c r="E382" s="105"/>
      <c r="F382" s="105"/>
      <c r="G382" s="105"/>
      <c r="H382" s="135"/>
      <c r="I382" s="136"/>
      <c r="M382" s="122"/>
      <c r="N382" s="122"/>
      <c r="O382" s="122"/>
      <c r="P382" s="122"/>
      <c r="Q382" s="122"/>
      <c r="R382" s="122"/>
      <c r="S382" s="122"/>
      <c r="T382" s="122"/>
      <c r="U382" s="95"/>
      <c r="V382" s="95"/>
      <c r="W382" s="95"/>
      <c r="X382" s="95"/>
      <c r="Y382" s="95"/>
      <c r="Z382" s="95"/>
      <c r="AA382" s="95"/>
      <c r="AB382" s="95"/>
      <c r="AC382" s="95"/>
      <c r="AD382" s="95"/>
      <c r="AE382" s="95"/>
    </row>
    <row r="398" ht="17.25" thickBot="1"/>
    <row r="399" spans="1:2" ht="17.25" thickBot="1">
      <c r="A399" s="127" t="str">
        <f ca="1">OFFSET(A399,MATCH(B399,B400:B441,0),0)</f>
        <v>GE</v>
      </c>
      <c r="B399" s="77" t="s">
        <v>24</v>
      </c>
    </row>
    <row r="400" spans="1:2" ht="15">
      <c r="A400" s="128" t="s">
        <v>0</v>
      </c>
      <c r="B400" s="76" t="s">
        <v>1</v>
      </c>
    </row>
    <row r="401" spans="1:2" ht="15">
      <c r="A401" s="128" t="s">
        <v>2</v>
      </c>
      <c r="B401" s="76" t="s">
        <v>3</v>
      </c>
    </row>
    <row r="402" spans="1:2" ht="15">
      <c r="A402" s="128" t="s">
        <v>4</v>
      </c>
      <c r="B402" s="76" t="s">
        <v>5</v>
      </c>
    </row>
    <row r="403" spans="1:2" ht="15">
      <c r="A403" s="128" t="s">
        <v>144</v>
      </c>
      <c r="B403" s="76" t="s">
        <v>171</v>
      </c>
    </row>
    <row r="404" spans="1:2" ht="15">
      <c r="A404" s="128" t="s">
        <v>6</v>
      </c>
      <c r="B404" s="76" t="s">
        <v>7</v>
      </c>
    </row>
    <row r="405" spans="1:2" ht="15">
      <c r="A405" s="128" t="s">
        <v>8</v>
      </c>
      <c r="B405" s="76" t="s">
        <v>9</v>
      </c>
    </row>
    <row r="406" spans="1:2" ht="15">
      <c r="A406" s="128" t="s">
        <v>10</v>
      </c>
      <c r="B406" s="76" t="s">
        <v>11</v>
      </c>
    </row>
    <row r="407" spans="1:2" ht="15">
      <c r="A407" s="128" t="s">
        <v>12</v>
      </c>
      <c r="B407" s="76" t="s">
        <v>172</v>
      </c>
    </row>
    <row r="408" spans="1:2" ht="15">
      <c r="A408" s="128" t="s">
        <v>13</v>
      </c>
      <c r="B408" s="76" t="s">
        <v>14</v>
      </c>
    </row>
    <row r="409" spans="1:2" ht="15">
      <c r="A409" s="128" t="s">
        <v>15</v>
      </c>
      <c r="B409" s="76" t="s">
        <v>16</v>
      </c>
    </row>
    <row r="410" spans="1:2" ht="15">
      <c r="A410" s="128" t="s">
        <v>17</v>
      </c>
      <c r="B410" s="76" t="s">
        <v>18</v>
      </c>
    </row>
    <row r="411" spans="1:2" ht="15">
      <c r="A411" s="128" t="s">
        <v>19</v>
      </c>
      <c r="B411" s="76" t="s">
        <v>20</v>
      </c>
    </row>
    <row r="412" spans="1:2" ht="15">
      <c r="A412" s="128" t="s">
        <v>21</v>
      </c>
      <c r="B412" s="76" t="s">
        <v>22</v>
      </c>
    </row>
    <row r="413" spans="1:2" ht="15">
      <c r="A413" s="128" t="s">
        <v>23</v>
      </c>
      <c r="B413" s="76" t="s">
        <v>24</v>
      </c>
    </row>
    <row r="414" spans="1:2" ht="15">
      <c r="A414" s="128" t="s">
        <v>25</v>
      </c>
      <c r="B414" s="76" t="s">
        <v>26</v>
      </c>
    </row>
    <row r="415" spans="1:2" ht="15">
      <c r="A415" s="128" t="s">
        <v>27</v>
      </c>
      <c r="B415" s="76" t="s">
        <v>28</v>
      </c>
    </row>
    <row r="416" spans="1:2" ht="15">
      <c r="A416" s="128" t="s">
        <v>29</v>
      </c>
      <c r="B416" s="76" t="s">
        <v>30</v>
      </c>
    </row>
    <row r="417" spans="1:2" ht="15">
      <c r="A417" s="128" t="s">
        <v>31</v>
      </c>
      <c r="B417" s="76" t="s">
        <v>32</v>
      </c>
    </row>
    <row r="418" spans="1:2" ht="15">
      <c r="A418" s="128" t="s">
        <v>33</v>
      </c>
      <c r="B418" s="76" t="s">
        <v>34</v>
      </c>
    </row>
    <row r="419" spans="1:2" ht="15">
      <c r="A419" s="128" t="s">
        <v>35</v>
      </c>
      <c r="B419" s="76" t="s">
        <v>36</v>
      </c>
    </row>
    <row r="420" spans="1:2" ht="15">
      <c r="A420" s="128" t="s">
        <v>37</v>
      </c>
      <c r="B420" s="76" t="s">
        <v>173</v>
      </c>
    </row>
    <row r="421" spans="1:2" ht="15">
      <c r="A421" s="128" t="s">
        <v>38</v>
      </c>
      <c r="B421" s="76" t="s">
        <v>39</v>
      </c>
    </row>
    <row r="422" spans="1:2" ht="15">
      <c r="A422" s="128" t="s">
        <v>40</v>
      </c>
      <c r="B422" s="76" t="s">
        <v>41</v>
      </c>
    </row>
    <row r="423" spans="1:2" ht="15">
      <c r="A423" s="128" t="s">
        <v>42</v>
      </c>
      <c r="B423" s="76" t="s">
        <v>43</v>
      </c>
    </row>
    <row r="424" spans="1:2" ht="15">
      <c r="A424" s="128" t="s">
        <v>44</v>
      </c>
      <c r="B424" s="76" t="s">
        <v>45</v>
      </c>
    </row>
    <row r="425" spans="1:2" ht="15">
      <c r="A425" s="128" t="s">
        <v>46</v>
      </c>
      <c r="B425" s="76" t="s">
        <v>47</v>
      </c>
    </row>
    <row r="426" spans="1:2" ht="15">
      <c r="A426" s="128" t="s">
        <v>48</v>
      </c>
      <c r="B426" s="76" t="s">
        <v>49</v>
      </c>
    </row>
    <row r="427" spans="1:2" ht="15">
      <c r="A427" s="128" t="s">
        <v>50</v>
      </c>
      <c r="B427" s="76" t="s">
        <v>51</v>
      </c>
    </row>
    <row r="428" spans="1:2" ht="15">
      <c r="A428" s="128" t="s">
        <v>52</v>
      </c>
      <c r="B428" s="76" t="s">
        <v>53</v>
      </c>
    </row>
    <row r="429" spans="1:2" ht="15">
      <c r="A429" s="128" t="s">
        <v>54</v>
      </c>
      <c r="B429" s="76" t="s">
        <v>55</v>
      </c>
    </row>
    <row r="430" spans="1:2" ht="15">
      <c r="A430" s="128" t="s">
        <v>56</v>
      </c>
      <c r="B430" s="76" t="s">
        <v>57</v>
      </c>
    </row>
    <row r="431" spans="1:2" ht="15">
      <c r="A431" s="128" t="s">
        <v>58</v>
      </c>
      <c r="B431" s="76" t="s">
        <v>59</v>
      </c>
    </row>
    <row r="432" spans="1:2" ht="15">
      <c r="A432" s="128" t="s">
        <v>60</v>
      </c>
      <c r="B432" s="76" t="s">
        <v>61</v>
      </c>
    </row>
    <row r="433" spans="1:2" ht="15">
      <c r="A433" s="128" t="s">
        <v>62</v>
      </c>
      <c r="B433" s="76" t="s">
        <v>174</v>
      </c>
    </row>
    <row r="434" spans="1:2" ht="15">
      <c r="A434" s="128" t="s">
        <v>63</v>
      </c>
      <c r="B434" s="76" t="s">
        <v>64</v>
      </c>
    </row>
    <row r="435" spans="1:2" ht="15">
      <c r="A435" s="128" t="s">
        <v>65</v>
      </c>
      <c r="B435" s="76" t="s">
        <v>66</v>
      </c>
    </row>
    <row r="436" spans="1:2" ht="15">
      <c r="A436" s="128" t="s">
        <v>67</v>
      </c>
      <c r="B436" s="76" t="s">
        <v>68</v>
      </c>
    </row>
    <row r="437" spans="1:2" ht="15">
      <c r="A437" s="128" t="s">
        <v>175</v>
      </c>
      <c r="B437" s="76" t="s">
        <v>176</v>
      </c>
    </row>
    <row r="438" spans="1:2" ht="15">
      <c r="A438" s="128" t="s">
        <v>69</v>
      </c>
      <c r="B438" s="76" t="s">
        <v>70</v>
      </c>
    </row>
    <row r="439" spans="1:2" ht="15">
      <c r="A439" s="128" t="s">
        <v>145</v>
      </c>
      <c r="B439" s="76" t="s">
        <v>71</v>
      </c>
    </row>
    <row r="440" spans="1:2" ht="15">
      <c r="A440" s="128" t="s">
        <v>72</v>
      </c>
      <c r="B440" s="76" t="s">
        <v>73</v>
      </c>
    </row>
    <row r="441" spans="1:2" ht="15">
      <c r="A441" s="128" t="s">
        <v>177</v>
      </c>
      <c r="B441" s="76" t="s">
        <v>178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5"/>
  <sheetViews>
    <sheetView workbookViewId="0" topLeftCell="A1">
      <pane ySplit="2" topLeftCell="A355" activePane="bottomLeft" state="frozen"/>
      <selection pane="bottomLeft" activeCell="A375" sqref="A375:XFD375"/>
    </sheetView>
  </sheetViews>
  <sheetFormatPr defaultColWidth="9.140625" defaultRowHeight="15"/>
  <cols>
    <col min="1" max="1" width="3.7109375" style="11" customWidth="1"/>
    <col min="2" max="2" width="33.57421875" style="20" customWidth="1"/>
    <col min="3" max="3" width="32.7109375" style="4" customWidth="1"/>
    <col min="4" max="9" width="11.421875" style="4" customWidth="1"/>
    <col min="10" max="10" width="3.8515625" style="4" customWidth="1"/>
    <col min="11" max="26" width="11.421875" style="4" customWidth="1"/>
    <col min="27" max="16384" width="9.140625" style="4" customWidth="1"/>
  </cols>
  <sheetData>
    <row r="1" ht="15.75">
      <c r="A1" s="55" t="s">
        <v>5</v>
      </c>
    </row>
    <row r="2" spans="1:10" ht="15">
      <c r="A2" s="12"/>
      <c r="B2" s="9" t="s">
        <v>240</v>
      </c>
      <c r="C2" s="9"/>
      <c r="D2" s="164">
        <v>2015</v>
      </c>
      <c r="E2" s="164">
        <v>2016</v>
      </c>
      <c r="F2" s="164">
        <v>2017</v>
      </c>
      <c r="G2" s="164">
        <v>2018</v>
      </c>
      <c r="H2" s="164">
        <v>2019</v>
      </c>
      <c r="I2" s="164">
        <v>2020</v>
      </c>
      <c r="J2" s="19"/>
    </row>
    <row r="3" spans="1:10" ht="15">
      <c r="A3" s="12"/>
      <c r="B3" s="6" t="s">
        <v>82</v>
      </c>
      <c r="C3" s="6" t="s">
        <v>80</v>
      </c>
      <c r="D3" s="23">
        <v>0</v>
      </c>
      <c r="E3" s="23">
        <v>0</v>
      </c>
      <c r="F3" s="23">
        <v>0</v>
      </c>
      <c r="G3" s="23">
        <v>0</v>
      </c>
      <c r="H3" s="23">
        <v>0</v>
      </c>
      <c r="I3" s="23">
        <v>0</v>
      </c>
      <c r="J3" s="23" t="s">
        <v>78</v>
      </c>
    </row>
    <row r="4" spans="1:10" ht="15">
      <c r="A4" s="12"/>
      <c r="B4" s="6" t="s">
        <v>82</v>
      </c>
      <c r="C4" s="6" t="s">
        <v>85</v>
      </c>
      <c r="D4" s="22"/>
      <c r="E4" s="22"/>
      <c r="F4" s="22"/>
      <c r="G4" s="22"/>
      <c r="H4" s="22"/>
      <c r="I4" s="22"/>
      <c r="J4" s="22"/>
    </row>
    <row r="5" spans="1:10" ht="15">
      <c r="A5" s="12"/>
      <c r="B5" s="6" t="s">
        <v>82</v>
      </c>
      <c r="C5" s="6" t="s">
        <v>86</v>
      </c>
      <c r="D5" s="22"/>
      <c r="E5" s="22"/>
      <c r="F5" s="22"/>
      <c r="G5" s="22"/>
      <c r="H5" s="22"/>
      <c r="I5" s="22"/>
      <c r="J5" s="22"/>
    </row>
    <row r="6" spans="1:10" ht="15">
      <c r="A6" s="12"/>
      <c r="B6" s="6" t="s">
        <v>82</v>
      </c>
      <c r="C6" s="6" t="s">
        <v>87</v>
      </c>
      <c r="D6" s="22"/>
      <c r="E6" s="22"/>
      <c r="F6" s="22"/>
      <c r="G6" s="22"/>
      <c r="H6" s="22"/>
      <c r="I6" s="22"/>
      <c r="J6" s="22"/>
    </row>
    <row r="7" spans="1:10" ht="15">
      <c r="A7" s="12"/>
      <c r="B7" s="6" t="s">
        <v>82</v>
      </c>
      <c r="C7" s="6" t="s">
        <v>88</v>
      </c>
      <c r="D7" s="23">
        <v>32080</v>
      </c>
      <c r="E7" s="23">
        <v>31870</v>
      </c>
      <c r="F7" s="23">
        <v>34117</v>
      </c>
      <c r="G7" s="23">
        <v>33016.6</v>
      </c>
      <c r="H7" s="23">
        <v>34513.4</v>
      </c>
      <c r="I7" s="23">
        <v>27322.9</v>
      </c>
      <c r="J7" s="23" t="s">
        <v>78</v>
      </c>
    </row>
    <row r="8" spans="1:10" ht="15">
      <c r="A8" s="12"/>
      <c r="B8" s="6" t="s">
        <v>82</v>
      </c>
      <c r="C8" s="6" t="s">
        <v>89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 t="s">
        <v>78</v>
      </c>
    </row>
    <row r="9" spans="1:10" ht="15">
      <c r="A9" s="12"/>
      <c r="B9" s="6" t="s">
        <v>82</v>
      </c>
      <c r="C9" s="6" t="s">
        <v>90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 t="s">
        <v>78</v>
      </c>
    </row>
    <row r="10" spans="1:10" ht="15">
      <c r="A10" s="12"/>
      <c r="B10" s="7" t="s">
        <v>82</v>
      </c>
      <c r="C10" s="7" t="s">
        <v>91</v>
      </c>
      <c r="D10" s="41">
        <v>-19</v>
      </c>
      <c r="E10" s="41">
        <v>99</v>
      </c>
      <c r="F10" s="41">
        <v>-30</v>
      </c>
      <c r="G10" s="41">
        <v>7</v>
      </c>
      <c r="H10" s="41">
        <v>3.4</v>
      </c>
      <c r="I10" s="41">
        <v>-142.1</v>
      </c>
      <c r="J10" s="41" t="s">
        <v>78</v>
      </c>
    </row>
    <row r="11" spans="1:10" ht="15">
      <c r="A11" s="12"/>
      <c r="B11" s="15" t="s">
        <v>82</v>
      </c>
      <c r="C11" s="15" t="s">
        <v>92</v>
      </c>
      <c r="D11" s="25">
        <v>32061</v>
      </c>
      <c r="E11" s="25">
        <v>31969</v>
      </c>
      <c r="F11" s="25">
        <v>34087</v>
      </c>
      <c r="G11" s="25">
        <v>33023.6</v>
      </c>
      <c r="H11" s="25">
        <v>34516.8</v>
      </c>
      <c r="I11" s="25">
        <v>27180.8</v>
      </c>
      <c r="J11" s="25" t="s">
        <v>78</v>
      </c>
    </row>
    <row r="12" spans="1:10" ht="15">
      <c r="A12" s="12"/>
      <c r="B12" s="10" t="s">
        <v>82</v>
      </c>
      <c r="C12" s="10" t="s">
        <v>93</v>
      </c>
      <c r="D12" s="38">
        <v>10</v>
      </c>
      <c r="E12" s="38">
        <v>-9</v>
      </c>
      <c r="F12" s="38">
        <v>-2.5</v>
      </c>
      <c r="G12" s="38">
        <v>-2.5</v>
      </c>
      <c r="H12" s="38">
        <v>-7.5</v>
      </c>
      <c r="I12" s="38">
        <v>-7.7</v>
      </c>
      <c r="J12" s="38" t="s">
        <v>78</v>
      </c>
    </row>
    <row r="13" spans="1:10" ht="15">
      <c r="A13" s="12"/>
      <c r="B13" s="15" t="s">
        <v>82</v>
      </c>
      <c r="C13" s="15" t="s">
        <v>94</v>
      </c>
      <c r="D13" s="42">
        <v>32051</v>
      </c>
      <c r="E13" s="42">
        <v>31978</v>
      </c>
      <c r="F13" s="42">
        <v>34089.5</v>
      </c>
      <c r="G13" s="42">
        <v>33026.1</v>
      </c>
      <c r="H13" s="42">
        <v>34524.3</v>
      </c>
      <c r="I13" s="42">
        <v>27188.5</v>
      </c>
      <c r="J13" s="42" t="s">
        <v>78</v>
      </c>
    </row>
    <row r="14" spans="1:10" ht="15">
      <c r="A14" s="12"/>
      <c r="B14" s="39" t="s">
        <v>82</v>
      </c>
      <c r="C14" s="39" t="s">
        <v>114</v>
      </c>
      <c r="D14" s="40">
        <v>186</v>
      </c>
      <c r="E14" s="40">
        <v>124</v>
      </c>
      <c r="F14" s="40">
        <v>227.3</v>
      </c>
      <c r="G14" s="40">
        <v>274.3</v>
      </c>
      <c r="H14" s="40">
        <v>326</v>
      </c>
      <c r="I14" s="40">
        <v>146.3</v>
      </c>
      <c r="J14" s="40" t="s">
        <v>78</v>
      </c>
    </row>
    <row r="15" spans="1:10" ht="15">
      <c r="A15" s="12"/>
      <c r="B15" s="6" t="s">
        <v>115</v>
      </c>
      <c r="C15" s="6" t="s">
        <v>80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 t="s">
        <v>78</v>
      </c>
    </row>
    <row r="16" spans="1:10" ht="15">
      <c r="A16" s="12"/>
      <c r="B16" s="6" t="s">
        <v>115</v>
      </c>
      <c r="C16" s="6" t="s">
        <v>85</v>
      </c>
      <c r="D16" s="22"/>
      <c r="E16" s="22"/>
      <c r="F16" s="22"/>
      <c r="G16" s="22"/>
      <c r="H16" s="22"/>
      <c r="I16" s="22"/>
      <c r="J16" s="22"/>
    </row>
    <row r="17" spans="1:10" ht="15">
      <c r="A17" s="12"/>
      <c r="B17" s="6" t="s">
        <v>115</v>
      </c>
      <c r="C17" s="6" t="s">
        <v>86</v>
      </c>
      <c r="D17" s="22"/>
      <c r="E17" s="22"/>
      <c r="F17" s="22"/>
      <c r="G17" s="22"/>
      <c r="H17" s="22"/>
      <c r="I17" s="22"/>
      <c r="J17" s="22"/>
    </row>
    <row r="18" spans="1:10" ht="15">
      <c r="A18" s="12"/>
      <c r="B18" s="6" t="s">
        <v>115</v>
      </c>
      <c r="C18" s="6" t="s">
        <v>87</v>
      </c>
      <c r="D18" s="22"/>
      <c r="E18" s="22"/>
      <c r="F18" s="22"/>
      <c r="G18" s="22"/>
      <c r="H18" s="22"/>
      <c r="I18" s="22"/>
      <c r="J18" s="22"/>
    </row>
    <row r="19" spans="1:10" ht="15">
      <c r="A19" s="12"/>
      <c r="B19" s="6" t="s">
        <v>115</v>
      </c>
      <c r="C19" s="6" t="s">
        <v>88</v>
      </c>
      <c r="D19" s="23">
        <v>114</v>
      </c>
      <c r="E19" s="23">
        <v>58</v>
      </c>
      <c r="F19" s="23">
        <v>22.8</v>
      </c>
      <c r="G19" s="23">
        <v>21.4</v>
      </c>
      <c r="H19" s="23">
        <v>0</v>
      </c>
      <c r="I19" s="23">
        <v>0</v>
      </c>
      <c r="J19" s="23" t="s">
        <v>78</v>
      </c>
    </row>
    <row r="20" spans="1:10" ht="15">
      <c r="A20" s="12"/>
      <c r="B20" s="6" t="s">
        <v>115</v>
      </c>
      <c r="C20" s="6" t="s">
        <v>89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 t="s">
        <v>78</v>
      </c>
    </row>
    <row r="21" spans="1:10" ht="15">
      <c r="A21" s="12"/>
      <c r="B21" s="6" t="s">
        <v>115</v>
      </c>
      <c r="C21" s="6" t="s">
        <v>90</v>
      </c>
      <c r="D21" s="23">
        <v>76</v>
      </c>
      <c r="E21" s="23">
        <v>12</v>
      </c>
      <c r="F21" s="23">
        <v>22.8</v>
      </c>
      <c r="G21" s="23">
        <v>21.4</v>
      </c>
      <c r="H21" s="23">
        <v>0</v>
      </c>
      <c r="I21" s="23">
        <v>0</v>
      </c>
      <c r="J21" s="23" t="s">
        <v>78</v>
      </c>
    </row>
    <row r="22" spans="1:10" ht="15">
      <c r="A22" s="12"/>
      <c r="B22" s="7" t="s">
        <v>115</v>
      </c>
      <c r="C22" s="7" t="s">
        <v>91</v>
      </c>
      <c r="D22" s="41">
        <v>7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 t="s">
        <v>78</v>
      </c>
    </row>
    <row r="23" spans="1:10" ht="15">
      <c r="A23" s="12"/>
      <c r="B23" s="15" t="s">
        <v>115</v>
      </c>
      <c r="C23" s="15" t="s">
        <v>92</v>
      </c>
      <c r="D23" s="25">
        <v>45</v>
      </c>
      <c r="E23" s="25">
        <v>46</v>
      </c>
      <c r="F23" s="25">
        <v>0</v>
      </c>
      <c r="G23" s="25">
        <v>0</v>
      </c>
      <c r="H23" s="25">
        <v>0</v>
      </c>
      <c r="I23" s="25">
        <v>0</v>
      </c>
      <c r="J23" s="25" t="s">
        <v>78</v>
      </c>
    </row>
    <row r="24" spans="1:10" ht="15">
      <c r="A24" s="12"/>
      <c r="B24" s="10" t="s">
        <v>115</v>
      </c>
      <c r="C24" s="10" t="s">
        <v>93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 t="s">
        <v>78</v>
      </c>
    </row>
    <row r="25" spans="1:10" ht="15">
      <c r="A25" s="12"/>
      <c r="B25" s="15" t="s">
        <v>115</v>
      </c>
      <c r="C25" s="15" t="s">
        <v>94</v>
      </c>
      <c r="D25" s="42">
        <v>45</v>
      </c>
      <c r="E25" s="42">
        <v>46</v>
      </c>
      <c r="F25" s="42">
        <v>0</v>
      </c>
      <c r="G25" s="42">
        <v>0</v>
      </c>
      <c r="H25" s="42">
        <v>0</v>
      </c>
      <c r="I25" s="42">
        <v>0</v>
      </c>
      <c r="J25" s="42" t="s">
        <v>78</v>
      </c>
    </row>
    <row r="26" spans="1:10" ht="15">
      <c r="A26" s="12"/>
      <c r="B26" s="39" t="s">
        <v>115</v>
      </c>
      <c r="C26" s="39" t="s">
        <v>114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 t="s">
        <v>78</v>
      </c>
    </row>
    <row r="27" spans="1:10" ht="15">
      <c r="A27" s="12"/>
      <c r="B27" s="6" t="s">
        <v>116</v>
      </c>
      <c r="C27" s="6" t="s">
        <v>80</v>
      </c>
      <c r="D27" s="22"/>
      <c r="E27" s="22"/>
      <c r="F27" s="22"/>
      <c r="G27" s="22"/>
      <c r="H27" s="22"/>
      <c r="I27" s="22"/>
      <c r="J27" s="22"/>
    </row>
    <row r="28" spans="1:10" ht="15">
      <c r="A28" s="12"/>
      <c r="B28" s="6" t="s">
        <v>116</v>
      </c>
      <c r="C28" s="6" t="s">
        <v>85</v>
      </c>
      <c r="D28" s="22"/>
      <c r="E28" s="22"/>
      <c r="F28" s="22"/>
      <c r="G28" s="22"/>
      <c r="H28" s="22"/>
      <c r="I28" s="22"/>
      <c r="J28" s="22"/>
    </row>
    <row r="29" spans="1:10" ht="15">
      <c r="A29" s="12"/>
      <c r="B29" s="6" t="s">
        <v>116</v>
      </c>
      <c r="C29" s="6" t="s">
        <v>86</v>
      </c>
      <c r="D29" s="23">
        <v>1207</v>
      </c>
      <c r="E29" s="23">
        <v>1258</v>
      </c>
      <c r="F29" s="23">
        <v>1402.7</v>
      </c>
      <c r="G29" s="23">
        <v>1067.2</v>
      </c>
      <c r="H29" s="23">
        <v>991.1</v>
      </c>
      <c r="I29" s="23">
        <v>935.8</v>
      </c>
      <c r="J29" s="23" t="s">
        <v>78</v>
      </c>
    </row>
    <row r="30" spans="1:10" ht="15">
      <c r="A30" s="12"/>
      <c r="B30" s="6" t="s">
        <v>116</v>
      </c>
      <c r="C30" s="6" t="s">
        <v>87</v>
      </c>
      <c r="D30" s="23">
        <v>3650</v>
      </c>
      <c r="E30" s="23">
        <v>2736</v>
      </c>
      <c r="F30" s="23">
        <v>2516.3</v>
      </c>
      <c r="G30" s="23">
        <v>2331.7</v>
      </c>
      <c r="H30" s="23">
        <v>1831.8</v>
      </c>
      <c r="I30" s="23">
        <v>1469.1</v>
      </c>
      <c r="J30" s="23" t="s">
        <v>78</v>
      </c>
    </row>
    <row r="31" spans="1:10" ht="15">
      <c r="A31" s="12"/>
      <c r="B31" s="6" t="s">
        <v>116</v>
      </c>
      <c r="C31" s="6" t="s">
        <v>88</v>
      </c>
      <c r="D31" s="23">
        <v>3217</v>
      </c>
      <c r="E31" s="23">
        <v>1691</v>
      </c>
      <c r="F31" s="23">
        <v>1337.3</v>
      </c>
      <c r="G31" s="23">
        <v>1549.7</v>
      </c>
      <c r="H31" s="23">
        <v>1525.8</v>
      </c>
      <c r="I31" s="23">
        <v>1385.1</v>
      </c>
      <c r="J31" s="23" t="s">
        <v>78</v>
      </c>
    </row>
    <row r="32" spans="1:10" ht="15">
      <c r="A32" s="12"/>
      <c r="B32" s="6" t="s">
        <v>116</v>
      </c>
      <c r="C32" s="6" t="s">
        <v>89</v>
      </c>
      <c r="D32" s="23">
        <v>3619</v>
      </c>
      <c r="E32" s="23">
        <v>2654</v>
      </c>
      <c r="F32" s="23">
        <v>2402.3</v>
      </c>
      <c r="G32" s="23">
        <v>2433.4</v>
      </c>
      <c r="H32" s="23">
        <v>2545.8</v>
      </c>
      <c r="I32" s="23">
        <v>2430</v>
      </c>
      <c r="J32" s="23" t="s">
        <v>78</v>
      </c>
    </row>
    <row r="33" spans="1:10" ht="15">
      <c r="A33" s="12"/>
      <c r="B33" s="6" t="s">
        <v>116</v>
      </c>
      <c r="C33" s="6" t="s">
        <v>90</v>
      </c>
      <c r="D33" s="23">
        <v>1207</v>
      </c>
      <c r="E33" s="23">
        <v>1258</v>
      </c>
      <c r="F33" s="23">
        <v>1402.7</v>
      </c>
      <c r="G33" s="23">
        <v>1067.2</v>
      </c>
      <c r="H33" s="23">
        <v>991.1</v>
      </c>
      <c r="I33" s="23">
        <v>935.8</v>
      </c>
      <c r="J33" s="23" t="s">
        <v>78</v>
      </c>
    </row>
    <row r="34" spans="1:10" ht="15">
      <c r="A34" s="12"/>
      <c r="B34" s="7" t="s">
        <v>116</v>
      </c>
      <c r="C34" s="7" t="s">
        <v>91</v>
      </c>
      <c r="D34" s="41">
        <v>50</v>
      </c>
      <c r="E34" s="41">
        <v>-40</v>
      </c>
      <c r="F34" s="41">
        <v>4</v>
      </c>
      <c r="G34" s="41">
        <v>-108.3</v>
      </c>
      <c r="H34" s="41">
        <v>81.1</v>
      </c>
      <c r="I34" s="41">
        <v>-5.3</v>
      </c>
      <c r="J34" s="41" t="s">
        <v>78</v>
      </c>
    </row>
    <row r="35" spans="1:10" ht="15">
      <c r="A35" s="12"/>
      <c r="B35" s="15" t="s">
        <v>116</v>
      </c>
      <c r="C35" s="15" t="s">
        <v>92</v>
      </c>
      <c r="D35" s="25">
        <v>3298</v>
      </c>
      <c r="E35" s="25">
        <v>1733</v>
      </c>
      <c r="F35" s="25">
        <v>1455.3</v>
      </c>
      <c r="G35" s="25">
        <v>1339.7</v>
      </c>
      <c r="H35" s="25">
        <v>892.9</v>
      </c>
      <c r="I35" s="25">
        <v>418.9</v>
      </c>
      <c r="J35" s="25" t="s">
        <v>78</v>
      </c>
    </row>
    <row r="36" spans="1:10" ht="15">
      <c r="A36" s="12"/>
      <c r="B36" s="10" t="s">
        <v>116</v>
      </c>
      <c r="C36" s="10" t="s">
        <v>93</v>
      </c>
      <c r="D36" s="38">
        <v>4</v>
      </c>
      <c r="E36" s="38">
        <v>2</v>
      </c>
      <c r="F36" s="38">
        <v>34.5</v>
      </c>
      <c r="G36" s="38">
        <v>55.3</v>
      </c>
      <c r="H36" s="38">
        <v>-6.9</v>
      </c>
      <c r="I36" s="38">
        <v>-0.9</v>
      </c>
      <c r="J36" s="38" t="s">
        <v>78</v>
      </c>
    </row>
    <row r="37" spans="1:10" ht="15">
      <c r="A37" s="12"/>
      <c r="B37" s="15" t="s">
        <v>116</v>
      </c>
      <c r="C37" s="15" t="s">
        <v>94</v>
      </c>
      <c r="D37" s="42">
        <v>3294</v>
      </c>
      <c r="E37" s="42">
        <v>1731</v>
      </c>
      <c r="F37" s="42">
        <v>1420.8</v>
      </c>
      <c r="G37" s="42">
        <v>1284.4</v>
      </c>
      <c r="H37" s="42">
        <v>899.8</v>
      </c>
      <c r="I37" s="42">
        <v>419.8</v>
      </c>
      <c r="J37" s="42" t="s">
        <v>78</v>
      </c>
    </row>
    <row r="38" spans="1:10" ht="15">
      <c r="A38" s="12"/>
      <c r="B38" s="39" t="s">
        <v>116</v>
      </c>
      <c r="C38" s="39" t="s">
        <v>114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 t="s">
        <v>78</v>
      </c>
    </row>
    <row r="39" spans="1:10" ht="15">
      <c r="A39" s="12"/>
      <c r="B39" s="6" t="s">
        <v>83</v>
      </c>
      <c r="C39" s="6" t="s">
        <v>80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 t="s">
        <v>78</v>
      </c>
    </row>
    <row r="40" spans="1:10" ht="15">
      <c r="A40" s="12"/>
      <c r="B40" s="6" t="s">
        <v>83</v>
      </c>
      <c r="C40" s="6" t="s">
        <v>85</v>
      </c>
      <c r="D40" s="23">
        <v>304.148</v>
      </c>
      <c r="E40" s="23">
        <v>504.628</v>
      </c>
      <c r="F40" s="23">
        <v>563.769</v>
      </c>
      <c r="G40" s="23">
        <v>565.915</v>
      </c>
      <c r="H40" s="23">
        <v>577.653</v>
      </c>
      <c r="I40" s="23">
        <v>781.611</v>
      </c>
      <c r="J40" s="23" t="s">
        <v>78</v>
      </c>
    </row>
    <row r="41" spans="1:10" ht="15">
      <c r="A41" s="12"/>
      <c r="B41" s="6" t="s">
        <v>83</v>
      </c>
      <c r="C41" s="6" t="s">
        <v>86</v>
      </c>
      <c r="D41" s="22"/>
      <c r="E41" s="22"/>
      <c r="F41" s="22"/>
      <c r="G41" s="22"/>
      <c r="H41" s="22"/>
      <c r="I41" s="22"/>
      <c r="J41" s="22"/>
    </row>
    <row r="42" spans="1:10" ht="15">
      <c r="A42" s="12"/>
      <c r="B42" s="6" t="s">
        <v>83</v>
      </c>
      <c r="C42" s="6" t="s">
        <v>87</v>
      </c>
      <c r="D42" s="22"/>
      <c r="E42" s="22"/>
      <c r="F42" s="22"/>
      <c r="G42" s="22"/>
      <c r="H42" s="22"/>
      <c r="I42" s="22"/>
      <c r="J42" s="22"/>
    </row>
    <row r="43" spans="1:10" ht="15">
      <c r="A43" s="12"/>
      <c r="B43" s="6" t="s">
        <v>83</v>
      </c>
      <c r="C43" s="6" t="s">
        <v>88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 t="s">
        <v>78</v>
      </c>
    </row>
    <row r="44" spans="1:10" ht="15">
      <c r="A44" s="12"/>
      <c r="B44" s="6" t="s">
        <v>83</v>
      </c>
      <c r="C44" s="6" t="s">
        <v>89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 t="s">
        <v>78</v>
      </c>
    </row>
    <row r="45" spans="1:10" ht="15">
      <c r="A45" s="12"/>
      <c r="B45" s="6" t="s">
        <v>83</v>
      </c>
      <c r="C45" s="6" t="s">
        <v>90</v>
      </c>
      <c r="D45" s="23">
        <v>304.148</v>
      </c>
      <c r="E45" s="23">
        <v>504.628</v>
      </c>
      <c r="F45" s="23">
        <v>563.769</v>
      </c>
      <c r="G45" s="23">
        <v>565.915</v>
      </c>
      <c r="H45" s="23">
        <v>577.653</v>
      </c>
      <c r="I45" s="23">
        <v>781.611</v>
      </c>
      <c r="J45" s="23" t="s">
        <v>78</v>
      </c>
    </row>
    <row r="46" spans="1:10" ht="15">
      <c r="A46" s="12"/>
      <c r="B46" s="7" t="s">
        <v>83</v>
      </c>
      <c r="C46" s="7" t="s">
        <v>91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 t="s">
        <v>78</v>
      </c>
    </row>
    <row r="47" spans="1:10" ht="15">
      <c r="A47" s="12"/>
      <c r="B47" s="15" t="s">
        <v>83</v>
      </c>
      <c r="C47" s="15" t="s">
        <v>92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 t="s">
        <v>78</v>
      </c>
    </row>
    <row r="48" spans="1:10" ht="15">
      <c r="A48" s="12"/>
      <c r="B48" s="10" t="s">
        <v>83</v>
      </c>
      <c r="C48" s="10" t="s">
        <v>93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 t="s">
        <v>78</v>
      </c>
    </row>
    <row r="49" spans="1:10" ht="15">
      <c r="A49" s="12"/>
      <c r="B49" s="15" t="s">
        <v>83</v>
      </c>
      <c r="C49" s="15" t="s">
        <v>94</v>
      </c>
      <c r="D49" s="42">
        <v>0</v>
      </c>
      <c r="E49" s="42">
        <v>0</v>
      </c>
      <c r="F49" s="42">
        <v>0</v>
      </c>
      <c r="G49" s="42">
        <v>0</v>
      </c>
      <c r="H49" s="42">
        <v>0</v>
      </c>
      <c r="I49" s="42">
        <v>0</v>
      </c>
      <c r="J49" s="42" t="s">
        <v>78</v>
      </c>
    </row>
    <row r="50" spans="1:10" ht="15">
      <c r="A50" s="12"/>
      <c r="B50" s="39" t="s">
        <v>83</v>
      </c>
      <c r="C50" s="39" t="s">
        <v>114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 t="s">
        <v>78</v>
      </c>
    </row>
    <row r="51" spans="1:10" ht="15">
      <c r="A51" s="12"/>
      <c r="B51" s="6" t="s">
        <v>117</v>
      </c>
      <c r="C51" s="6" t="s">
        <v>80</v>
      </c>
      <c r="D51" s="22"/>
      <c r="E51" s="22"/>
      <c r="F51" s="22"/>
      <c r="G51" s="22"/>
      <c r="H51" s="22"/>
      <c r="I51" s="22">
        <v>0</v>
      </c>
      <c r="J51" s="22" t="s">
        <v>78</v>
      </c>
    </row>
    <row r="52" spans="1:10" ht="15">
      <c r="A52" s="12"/>
      <c r="B52" s="6" t="s">
        <v>117</v>
      </c>
      <c r="C52" s="6" t="s">
        <v>85</v>
      </c>
      <c r="D52" s="23">
        <v>304.148</v>
      </c>
      <c r="E52" s="23">
        <v>504.628</v>
      </c>
      <c r="F52" s="23">
        <v>563.769</v>
      </c>
      <c r="G52" s="23">
        <v>565.915</v>
      </c>
      <c r="H52" s="23">
        <v>577.653</v>
      </c>
      <c r="I52" s="23">
        <v>781.611</v>
      </c>
      <c r="J52" s="23" t="s">
        <v>78</v>
      </c>
    </row>
    <row r="53" spans="1:10" ht="15">
      <c r="A53" s="12"/>
      <c r="B53" s="6" t="s">
        <v>117</v>
      </c>
      <c r="C53" s="6" t="s">
        <v>86</v>
      </c>
      <c r="D53" s="22"/>
      <c r="E53" s="22"/>
      <c r="F53" s="22"/>
      <c r="G53" s="22"/>
      <c r="H53" s="22"/>
      <c r="I53" s="22"/>
      <c r="J53" s="22"/>
    </row>
    <row r="54" spans="1:10" ht="15">
      <c r="A54" s="12"/>
      <c r="B54" s="6" t="s">
        <v>117</v>
      </c>
      <c r="C54" s="6" t="s">
        <v>87</v>
      </c>
      <c r="D54" s="22"/>
      <c r="E54" s="22"/>
      <c r="F54" s="22"/>
      <c r="G54" s="22"/>
      <c r="H54" s="22"/>
      <c r="I54" s="22"/>
      <c r="J54" s="22"/>
    </row>
    <row r="55" spans="1:10" ht="15">
      <c r="A55" s="12"/>
      <c r="B55" s="6" t="s">
        <v>117</v>
      </c>
      <c r="C55" s="6" t="s">
        <v>88</v>
      </c>
      <c r="D55" s="22"/>
      <c r="E55" s="22"/>
      <c r="F55" s="22"/>
      <c r="G55" s="22"/>
      <c r="H55" s="22"/>
      <c r="I55" s="22"/>
      <c r="J55" s="22"/>
    </row>
    <row r="56" spans="1:10" ht="15">
      <c r="A56" s="12"/>
      <c r="B56" s="6" t="s">
        <v>117</v>
      </c>
      <c r="C56" s="6" t="s">
        <v>89</v>
      </c>
      <c r="D56" s="22"/>
      <c r="E56" s="22"/>
      <c r="F56" s="22"/>
      <c r="G56" s="22"/>
      <c r="H56" s="22"/>
      <c r="I56" s="22"/>
      <c r="J56" s="22"/>
    </row>
    <row r="57" spans="1:10" ht="15">
      <c r="A57" s="12"/>
      <c r="B57" s="6" t="s">
        <v>117</v>
      </c>
      <c r="C57" s="6" t="s">
        <v>90</v>
      </c>
      <c r="D57" s="23">
        <v>304.148</v>
      </c>
      <c r="E57" s="23">
        <v>504.628</v>
      </c>
      <c r="F57" s="23">
        <v>563.769</v>
      </c>
      <c r="G57" s="23">
        <v>565.915</v>
      </c>
      <c r="H57" s="23">
        <v>577.653</v>
      </c>
      <c r="I57" s="23">
        <v>781.611</v>
      </c>
      <c r="J57" s="23" t="s">
        <v>78</v>
      </c>
    </row>
    <row r="58" spans="1:10" ht="15">
      <c r="A58" s="12"/>
      <c r="B58" s="7" t="s">
        <v>117</v>
      </c>
      <c r="C58" s="7" t="s">
        <v>91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 t="s">
        <v>78</v>
      </c>
    </row>
    <row r="59" spans="1:10" ht="15">
      <c r="A59" s="12"/>
      <c r="B59" s="15" t="s">
        <v>117</v>
      </c>
      <c r="C59" s="15" t="s">
        <v>92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 t="s">
        <v>78</v>
      </c>
    </row>
    <row r="60" spans="1:10" ht="15">
      <c r="A60" s="12"/>
      <c r="B60" s="10" t="s">
        <v>117</v>
      </c>
      <c r="C60" s="10" t="s">
        <v>93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 t="s">
        <v>78</v>
      </c>
    </row>
    <row r="61" spans="1:10" ht="15">
      <c r="A61" s="12"/>
      <c r="B61" s="15" t="s">
        <v>117</v>
      </c>
      <c r="C61" s="15" t="s">
        <v>94</v>
      </c>
      <c r="D61" s="42">
        <v>0</v>
      </c>
      <c r="E61" s="42">
        <v>0</v>
      </c>
      <c r="F61" s="42">
        <v>0</v>
      </c>
      <c r="G61" s="42">
        <v>0</v>
      </c>
      <c r="H61" s="42">
        <v>0</v>
      </c>
      <c r="I61" s="42">
        <v>0</v>
      </c>
      <c r="J61" s="42" t="s">
        <v>78</v>
      </c>
    </row>
    <row r="62" spans="1:10" ht="15">
      <c r="A62" s="12"/>
      <c r="B62" s="39" t="s">
        <v>117</v>
      </c>
      <c r="C62" s="39" t="s">
        <v>114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 t="s">
        <v>78</v>
      </c>
    </row>
    <row r="63" spans="1:10" ht="15">
      <c r="A63" s="12"/>
      <c r="B63" s="6" t="s">
        <v>118</v>
      </c>
      <c r="C63" s="6" t="s">
        <v>80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 t="s">
        <v>78</v>
      </c>
    </row>
    <row r="64" spans="1:10" ht="15">
      <c r="A64" s="12"/>
      <c r="B64" s="6" t="s">
        <v>118</v>
      </c>
      <c r="C64" s="6" t="s">
        <v>85</v>
      </c>
      <c r="D64" s="23">
        <v>0</v>
      </c>
      <c r="E64" s="23">
        <v>0</v>
      </c>
      <c r="F64" s="23">
        <v>0</v>
      </c>
      <c r="G64" s="23">
        <v>33.5</v>
      </c>
      <c r="H64" s="23">
        <v>53.4</v>
      </c>
      <c r="I64" s="23">
        <v>53.4</v>
      </c>
      <c r="J64" s="23" t="s">
        <v>78</v>
      </c>
    </row>
    <row r="65" spans="1:10" ht="15">
      <c r="A65" s="12"/>
      <c r="B65" s="6" t="s">
        <v>118</v>
      </c>
      <c r="C65" s="6" t="s">
        <v>86</v>
      </c>
      <c r="D65" s="22"/>
      <c r="E65" s="22"/>
      <c r="F65" s="22"/>
      <c r="G65" s="22"/>
      <c r="H65" s="22"/>
      <c r="I65" s="22"/>
      <c r="J65" s="22"/>
    </row>
    <row r="66" spans="1:10" ht="15">
      <c r="A66" s="12"/>
      <c r="B66" s="6" t="s">
        <v>118</v>
      </c>
      <c r="C66" s="6" t="s">
        <v>87</v>
      </c>
      <c r="D66" s="22"/>
      <c r="E66" s="22"/>
      <c r="F66" s="22"/>
      <c r="G66" s="22"/>
      <c r="H66" s="22"/>
      <c r="I66" s="22"/>
      <c r="J66" s="22"/>
    </row>
    <row r="67" spans="1:10" ht="15">
      <c r="A67" s="12"/>
      <c r="B67" s="6" t="s">
        <v>118</v>
      </c>
      <c r="C67" s="6" t="s">
        <v>88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 t="s">
        <v>78</v>
      </c>
    </row>
    <row r="68" spans="1:10" ht="15">
      <c r="A68" s="12"/>
      <c r="B68" s="6" t="s">
        <v>118</v>
      </c>
      <c r="C68" s="6" t="s">
        <v>89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 t="s">
        <v>78</v>
      </c>
    </row>
    <row r="69" spans="1:10" ht="15">
      <c r="A69" s="12"/>
      <c r="B69" s="6" t="s">
        <v>118</v>
      </c>
      <c r="C69" s="6" t="s">
        <v>90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 t="s">
        <v>78</v>
      </c>
    </row>
    <row r="70" spans="1:10" ht="15">
      <c r="A70" s="12"/>
      <c r="B70" s="7" t="s">
        <v>118</v>
      </c>
      <c r="C70" s="7" t="s">
        <v>91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 t="s">
        <v>78</v>
      </c>
    </row>
    <row r="71" spans="1:10" ht="15">
      <c r="A71" s="12"/>
      <c r="B71" s="15" t="s">
        <v>118</v>
      </c>
      <c r="C71" s="15" t="s">
        <v>92</v>
      </c>
      <c r="D71" s="25">
        <v>0</v>
      </c>
      <c r="E71" s="25">
        <v>0</v>
      </c>
      <c r="F71" s="25">
        <v>0</v>
      </c>
      <c r="G71" s="25">
        <v>33.5</v>
      </c>
      <c r="H71" s="25">
        <v>53.4</v>
      </c>
      <c r="I71" s="25">
        <v>53.4</v>
      </c>
      <c r="J71" s="25" t="s">
        <v>78</v>
      </c>
    </row>
    <row r="72" spans="1:10" ht="15">
      <c r="A72" s="12"/>
      <c r="B72" s="10" t="s">
        <v>118</v>
      </c>
      <c r="C72" s="10" t="s">
        <v>93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 t="s">
        <v>78</v>
      </c>
    </row>
    <row r="73" spans="1:10" ht="15">
      <c r="A73" s="12"/>
      <c r="B73" s="15" t="s">
        <v>118</v>
      </c>
      <c r="C73" s="15" t="s">
        <v>94</v>
      </c>
      <c r="D73" s="42">
        <v>0</v>
      </c>
      <c r="E73" s="42">
        <v>0</v>
      </c>
      <c r="F73" s="42">
        <v>0</v>
      </c>
      <c r="G73" s="42">
        <v>33.5</v>
      </c>
      <c r="H73" s="42">
        <v>53.4</v>
      </c>
      <c r="I73" s="42">
        <v>53.4</v>
      </c>
      <c r="J73" s="42" t="s">
        <v>78</v>
      </c>
    </row>
    <row r="74" spans="1:10" ht="15">
      <c r="A74" s="12"/>
      <c r="B74" s="39" t="s">
        <v>118</v>
      </c>
      <c r="C74" s="39" t="s">
        <v>114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 t="s">
        <v>78</v>
      </c>
    </row>
    <row r="75" spans="1:10" ht="15">
      <c r="A75" s="12"/>
      <c r="B75" s="6" t="s">
        <v>270</v>
      </c>
      <c r="C75" s="6" t="s">
        <v>80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 t="s">
        <v>78</v>
      </c>
    </row>
    <row r="76" spans="1:10" ht="15">
      <c r="A76" s="12"/>
      <c r="B76" s="6" t="s">
        <v>270</v>
      </c>
      <c r="C76" s="6" t="s">
        <v>85</v>
      </c>
      <c r="D76" s="23">
        <v>304.148</v>
      </c>
      <c r="E76" s="23">
        <v>504.628</v>
      </c>
      <c r="F76" s="23">
        <v>563.769</v>
      </c>
      <c r="G76" s="23">
        <v>599.415</v>
      </c>
      <c r="H76" s="23">
        <v>631.053</v>
      </c>
      <c r="I76" s="23">
        <v>835.011</v>
      </c>
      <c r="J76" s="23" t="s">
        <v>78</v>
      </c>
    </row>
    <row r="77" spans="1:10" ht="15">
      <c r="A77" s="12"/>
      <c r="B77" s="6" t="s">
        <v>270</v>
      </c>
      <c r="C77" s="6" t="s">
        <v>86</v>
      </c>
      <c r="D77" s="23">
        <v>1207</v>
      </c>
      <c r="E77" s="23">
        <v>1258</v>
      </c>
      <c r="F77" s="23">
        <v>1402.7</v>
      </c>
      <c r="G77" s="23">
        <v>1067.2</v>
      </c>
      <c r="H77" s="23">
        <v>991.1</v>
      </c>
      <c r="I77" s="23">
        <v>935.8</v>
      </c>
      <c r="J77" s="23" t="s">
        <v>78</v>
      </c>
    </row>
    <row r="78" spans="1:10" ht="15">
      <c r="A78" s="12"/>
      <c r="B78" s="6" t="s">
        <v>270</v>
      </c>
      <c r="C78" s="6" t="s">
        <v>87</v>
      </c>
      <c r="D78" s="23">
        <v>3650</v>
      </c>
      <c r="E78" s="23">
        <v>2736</v>
      </c>
      <c r="F78" s="23">
        <v>2516.3</v>
      </c>
      <c r="G78" s="23">
        <v>2331.7</v>
      </c>
      <c r="H78" s="23">
        <v>1831.8</v>
      </c>
      <c r="I78" s="23">
        <v>1469.1</v>
      </c>
      <c r="J78" s="23" t="s">
        <v>78</v>
      </c>
    </row>
    <row r="79" spans="1:10" ht="15">
      <c r="A79" s="12"/>
      <c r="B79" s="6" t="s">
        <v>270</v>
      </c>
      <c r="C79" s="6" t="s">
        <v>88</v>
      </c>
      <c r="D79" s="23">
        <v>35411</v>
      </c>
      <c r="E79" s="23">
        <v>33619</v>
      </c>
      <c r="F79" s="23">
        <v>35477.1</v>
      </c>
      <c r="G79" s="23">
        <v>34587.7</v>
      </c>
      <c r="H79" s="23">
        <v>36039.2</v>
      </c>
      <c r="I79" s="23">
        <v>28708</v>
      </c>
      <c r="J79" s="23" t="s">
        <v>78</v>
      </c>
    </row>
    <row r="80" spans="1:10" ht="15">
      <c r="A80" s="12"/>
      <c r="B80" s="6" t="s">
        <v>270</v>
      </c>
      <c r="C80" s="6" t="s">
        <v>89</v>
      </c>
      <c r="D80" s="23">
        <v>3619</v>
      </c>
      <c r="E80" s="23">
        <v>2654</v>
      </c>
      <c r="F80" s="23">
        <v>2402.3</v>
      </c>
      <c r="G80" s="23">
        <v>2433.4</v>
      </c>
      <c r="H80" s="23">
        <v>2545.8</v>
      </c>
      <c r="I80" s="23">
        <v>2430</v>
      </c>
      <c r="J80" s="23" t="s">
        <v>78</v>
      </c>
    </row>
    <row r="81" spans="1:10" ht="15">
      <c r="A81" s="12"/>
      <c r="B81" s="6" t="s">
        <v>270</v>
      </c>
      <c r="C81" s="6" t="s">
        <v>90</v>
      </c>
      <c r="D81" s="23">
        <v>1587.148</v>
      </c>
      <c r="E81" s="23">
        <v>1774.628</v>
      </c>
      <c r="F81" s="23">
        <v>1989.269</v>
      </c>
      <c r="G81" s="23">
        <v>1654.515</v>
      </c>
      <c r="H81" s="23">
        <v>1568.753</v>
      </c>
      <c r="I81" s="23">
        <v>1717.411</v>
      </c>
      <c r="J81" s="23" t="s">
        <v>78</v>
      </c>
    </row>
    <row r="82" spans="1:10" ht="15">
      <c r="A82" s="12"/>
      <c r="B82" s="7" t="s">
        <v>270</v>
      </c>
      <c r="C82" s="7" t="s">
        <v>91</v>
      </c>
      <c r="D82" s="41">
        <v>38</v>
      </c>
      <c r="E82" s="41">
        <v>59</v>
      </c>
      <c r="F82" s="41">
        <v>-26</v>
      </c>
      <c r="G82" s="41">
        <v>-101.3</v>
      </c>
      <c r="H82" s="41">
        <v>84.5</v>
      </c>
      <c r="I82" s="41">
        <v>-147.4</v>
      </c>
      <c r="J82" s="41" t="s">
        <v>78</v>
      </c>
    </row>
    <row r="83" spans="1:10" ht="15">
      <c r="A83" s="12"/>
      <c r="B83" s="15" t="s">
        <v>270</v>
      </c>
      <c r="C83" s="15" t="s">
        <v>92</v>
      </c>
      <c r="D83" s="25">
        <v>35404</v>
      </c>
      <c r="E83" s="25">
        <v>33748</v>
      </c>
      <c r="F83" s="25">
        <v>35542.3</v>
      </c>
      <c r="G83" s="25">
        <v>34396.8</v>
      </c>
      <c r="H83" s="25">
        <v>35463.1</v>
      </c>
      <c r="I83" s="25">
        <v>27653.1</v>
      </c>
      <c r="J83" s="25" t="s">
        <v>78</v>
      </c>
    </row>
    <row r="84" spans="1:10" ht="15">
      <c r="A84" s="12"/>
      <c r="B84" s="10" t="s">
        <v>270</v>
      </c>
      <c r="C84" s="10" t="s">
        <v>93</v>
      </c>
      <c r="D84" s="38">
        <v>14</v>
      </c>
      <c r="E84" s="38">
        <v>-7</v>
      </c>
      <c r="F84" s="38">
        <v>32</v>
      </c>
      <c r="G84" s="38">
        <v>52.8</v>
      </c>
      <c r="H84" s="38">
        <v>-14.4</v>
      </c>
      <c r="I84" s="38">
        <v>-8.6</v>
      </c>
      <c r="J84" s="38" t="s">
        <v>78</v>
      </c>
    </row>
    <row r="85" spans="1:10" ht="15">
      <c r="A85" s="12"/>
      <c r="B85" s="15" t="s">
        <v>270</v>
      </c>
      <c r="C85" s="15" t="s">
        <v>94</v>
      </c>
      <c r="D85" s="42">
        <v>35390</v>
      </c>
      <c r="E85" s="42">
        <v>33755</v>
      </c>
      <c r="F85" s="42">
        <v>35510.3</v>
      </c>
      <c r="G85" s="42">
        <v>34344</v>
      </c>
      <c r="H85" s="42">
        <v>35477.5</v>
      </c>
      <c r="I85" s="42">
        <v>27661.7</v>
      </c>
      <c r="J85" s="42" t="s">
        <v>78</v>
      </c>
    </row>
    <row r="86" spans="1:10" ht="15">
      <c r="A86" s="12"/>
      <c r="B86" s="39" t="s">
        <v>270</v>
      </c>
      <c r="C86" s="39" t="s">
        <v>114</v>
      </c>
      <c r="D86" s="40">
        <v>186</v>
      </c>
      <c r="E86" s="40">
        <v>124</v>
      </c>
      <c r="F86" s="40">
        <v>227.3</v>
      </c>
      <c r="G86" s="40">
        <v>274.3</v>
      </c>
      <c r="H86" s="40">
        <v>326</v>
      </c>
      <c r="I86" s="40">
        <v>146.3</v>
      </c>
      <c r="J86" s="40" t="s">
        <v>78</v>
      </c>
    </row>
    <row r="87" spans="1:10" ht="15">
      <c r="A87" s="12"/>
      <c r="B87" s="5" t="s">
        <v>119</v>
      </c>
      <c r="C87" s="5" t="s">
        <v>107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 t="s">
        <v>78</v>
      </c>
    </row>
    <row r="88" spans="1:10" ht="15">
      <c r="A88" s="12"/>
      <c r="B88" s="6" t="s">
        <v>119</v>
      </c>
      <c r="C88" s="6" t="s">
        <v>108</v>
      </c>
      <c r="D88" s="22"/>
      <c r="E88" s="22"/>
      <c r="F88" s="22"/>
      <c r="G88" s="22"/>
      <c r="H88" s="22"/>
      <c r="I88" s="22"/>
      <c r="J88" s="22"/>
    </row>
    <row r="89" spans="1:10" ht="15">
      <c r="A89" s="12"/>
      <c r="B89" s="6" t="s">
        <v>119</v>
      </c>
      <c r="C89" s="6" t="s">
        <v>109</v>
      </c>
      <c r="D89" s="22"/>
      <c r="E89" s="22"/>
      <c r="F89" s="22"/>
      <c r="G89" s="22"/>
      <c r="H89" s="22"/>
      <c r="I89" s="22"/>
      <c r="J89" s="22"/>
    </row>
    <row r="90" spans="1:10" ht="15">
      <c r="A90" s="12"/>
      <c r="B90" s="6" t="s">
        <v>119</v>
      </c>
      <c r="C90" s="6" t="s">
        <v>110</v>
      </c>
      <c r="D90" s="22"/>
      <c r="E90" s="22"/>
      <c r="F90" s="22"/>
      <c r="G90" s="22"/>
      <c r="H90" s="22"/>
      <c r="I90" s="22"/>
      <c r="J90" s="22"/>
    </row>
    <row r="91" spans="1:10" ht="15">
      <c r="A91" s="12"/>
      <c r="B91" s="6" t="s">
        <v>119</v>
      </c>
      <c r="C91" s="6" t="s">
        <v>88</v>
      </c>
      <c r="D91" s="22"/>
      <c r="E91" s="22"/>
      <c r="F91" s="22"/>
      <c r="G91" s="22"/>
      <c r="H91" s="22"/>
      <c r="I91" s="22"/>
      <c r="J91" s="22"/>
    </row>
    <row r="92" spans="1:10" ht="15">
      <c r="A92" s="12"/>
      <c r="B92" s="6" t="s">
        <v>119</v>
      </c>
      <c r="C92" s="6" t="s">
        <v>89</v>
      </c>
      <c r="D92" s="22"/>
      <c r="E92" s="22"/>
      <c r="F92" s="22"/>
      <c r="G92" s="22"/>
      <c r="H92" s="22"/>
      <c r="I92" s="22"/>
      <c r="J92" s="22"/>
    </row>
    <row r="93" spans="1:10" ht="15">
      <c r="A93" s="12"/>
      <c r="B93" s="6" t="s">
        <v>119</v>
      </c>
      <c r="C93" s="6" t="s">
        <v>111</v>
      </c>
      <c r="D93" s="22"/>
      <c r="E93" s="22"/>
      <c r="F93" s="22"/>
      <c r="G93" s="22"/>
      <c r="H93" s="22"/>
      <c r="I93" s="22"/>
      <c r="J93" s="22"/>
    </row>
    <row r="94" spans="1:10" ht="15">
      <c r="A94" s="12"/>
      <c r="B94" s="6" t="s">
        <v>119</v>
      </c>
      <c r="C94" s="6" t="s">
        <v>112</v>
      </c>
      <c r="D94" s="23">
        <v>0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 t="s">
        <v>78</v>
      </c>
    </row>
    <row r="95" spans="1:10" ht="15">
      <c r="A95" s="12"/>
      <c r="B95" s="6" t="s">
        <v>119</v>
      </c>
      <c r="C95" s="6" t="s">
        <v>87</v>
      </c>
      <c r="D95" s="22"/>
      <c r="E95" s="22"/>
      <c r="F95" s="22"/>
      <c r="G95" s="22"/>
      <c r="H95" s="22"/>
      <c r="I95" s="22"/>
      <c r="J95" s="22"/>
    </row>
    <row r="96" spans="1:10" ht="15">
      <c r="A96" s="12"/>
      <c r="B96" s="7" t="s">
        <v>119</v>
      </c>
      <c r="C96" s="7" t="s">
        <v>91</v>
      </c>
      <c r="D96" s="44"/>
      <c r="E96" s="44"/>
      <c r="F96" s="44"/>
      <c r="G96" s="44"/>
      <c r="H96" s="44"/>
      <c r="I96" s="44"/>
      <c r="J96" s="44"/>
    </row>
    <row r="97" spans="1:10" ht="15">
      <c r="A97" s="12"/>
      <c r="B97" s="15" t="s">
        <v>119</v>
      </c>
      <c r="C97" s="15" t="s">
        <v>113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 t="s">
        <v>78</v>
      </c>
    </row>
    <row r="98" spans="1:10" ht="15">
      <c r="A98" s="12"/>
      <c r="B98" s="5" t="s">
        <v>115</v>
      </c>
      <c r="C98" s="5" t="s">
        <v>107</v>
      </c>
      <c r="D98" s="24">
        <v>76</v>
      </c>
      <c r="E98" s="24">
        <v>12</v>
      </c>
      <c r="F98" s="24">
        <v>22.8</v>
      </c>
      <c r="G98" s="24">
        <v>21.4</v>
      </c>
      <c r="H98" s="24">
        <v>0</v>
      </c>
      <c r="I98" s="24">
        <v>0</v>
      </c>
      <c r="J98" s="24" t="s">
        <v>78</v>
      </c>
    </row>
    <row r="99" spans="1:10" ht="15">
      <c r="A99" s="12"/>
      <c r="B99" s="6" t="s">
        <v>115</v>
      </c>
      <c r="C99" s="6" t="s">
        <v>108</v>
      </c>
      <c r="D99" s="22"/>
      <c r="E99" s="22"/>
      <c r="F99" s="22"/>
      <c r="G99" s="22"/>
      <c r="H99" s="22"/>
      <c r="I99" s="22"/>
      <c r="J99" s="22"/>
    </row>
    <row r="100" spans="1:10" ht="15">
      <c r="A100" s="12"/>
      <c r="B100" s="6" t="s">
        <v>115</v>
      </c>
      <c r="C100" s="6" t="s">
        <v>109</v>
      </c>
      <c r="D100" s="22"/>
      <c r="E100" s="22"/>
      <c r="F100" s="22"/>
      <c r="G100" s="22"/>
      <c r="H100" s="22"/>
      <c r="I100" s="22"/>
      <c r="J100" s="22"/>
    </row>
    <row r="101" spans="1:10" ht="15">
      <c r="A101" s="12"/>
      <c r="B101" s="6" t="s">
        <v>115</v>
      </c>
      <c r="C101" s="6" t="s">
        <v>110</v>
      </c>
      <c r="D101" s="22"/>
      <c r="E101" s="22"/>
      <c r="F101" s="22"/>
      <c r="G101" s="22"/>
      <c r="H101" s="22"/>
      <c r="I101" s="22"/>
      <c r="J101" s="22"/>
    </row>
    <row r="102" spans="1:10" ht="15">
      <c r="A102" s="12"/>
      <c r="B102" s="6" t="s">
        <v>115</v>
      </c>
      <c r="C102" s="6" t="s">
        <v>88</v>
      </c>
      <c r="D102" s="22"/>
      <c r="E102" s="22"/>
      <c r="F102" s="22"/>
      <c r="G102" s="22"/>
      <c r="H102" s="22"/>
      <c r="I102" s="22"/>
      <c r="J102" s="22"/>
    </row>
    <row r="103" spans="1:10" ht="15">
      <c r="A103" s="12"/>
      <c r="B103" s="6" t="s">
        <v>115</v>
      </c>
      <c r="C103" s="6" t="s">
        <v>89</v>
      </c>
      <c r="D103" s="22"/>
      <c r="E103" s="22"/>
      <c r="F103" s="22"/>
      <c r="G103" s="22"/>
      <c r="H103" s="22"/>
      <c r="I103" s="22"/>
      <c r="J103" s="22"/>
    </row>
    <row r="104" spans="1:10" ht="15">
      <c r="A104" s="12"/>
      <c r="B104" s="6" t="s">
        <v>115</v>
      </c>
      <c r="C104" s="6" t="s">
        <v>111</v>
      </c>
      <c r="D104" s="22"/>
      <c r="E104" s="22"/>
      <c r="F104" s="22"/>
      <c r="G104" s="22"/>
      <c r="H104" s="22"/>
      <c r="I104" s="22"/>
      <c r="J104" s="22"/>
    </row>
    <row r="105" spans="1:10" ht="15">
      <c r="A105" s="12"/>
      <c r="B105" s="6" t="s">
        <v>115</v>
      </c>
      <c r="C105" s="6" t="s">
        <v>112</v>
      </c>
      <c r="D105" s="23">
        <v>-76</v>
      </c>
      <c r="E105" s="23">
        <v>-12</v>
      </c>
      <c r="F105" s="23">
        <v>-22.8</v>
      </c>
      <c r="G105" s="23">
        <v>-21.4</v>
      </c>
      <c r="H105" s="23">
        <v>0</v>
      </c>
      <c r="I105" s="23">
        <v>0</v>
      </c>
      <c r="J105" s="23" t="s">
        <v>78</v>
      </c>
    </row>
    <row r="106" spans="1:10" ht="15">
      <c r="A106" s="12"/>
      <c r="B106" s="6" t="s">
        <v>115</v>
      </c>
      <c r="C106" s="6" t="s">
        <v>87</v>
      </c>
      <c r="D106" s="22"/>
      <c r="E106" s="22"/>
      <c r="F106" s="22"/>
      <c r="G106" s="22"/>
      <c r="H106" s="22"/>
      <c r="I106" s="22"/>
      <c r="J106" s="22"/>
    </row>
    <row r="107" spans="1:10" ht="15">
      <c r="A107" s="12"/>
      <c r="B107" s="7" t="s">
        <v>115</v>
      </c>
      <c r="C107" s="7" t="s">
        <v>91</v>
      </c>
      <c r="D107" s="44"/>
      <c r="E107" s="44"/>
      <c r="F107" s="44"/>
      <c r="G107" s="44"/>
      <c r="H107" s="44"/>
      <c r="I107" s="44"/>
      <c r="J107" s="44"/>
    </row>
    <row r="108" spans="1:10" ht="15">
      <c r="A108" s="12"/>
      <c r="B108" s="15" t="s">
        <v>115</v>
      </c>
      <c r="C108" s="15" t="s">
        <v>113</v>
      </c>
      <c r="D108" s="2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 t="s">
        <v>78</v>
      </c>
    </row>
    <row r="109" spans="1:10" ht="15">
      <c r="A109" s="12"/>
      <c r="B109" s="30" t="s">
        <v>120</v>
      </c>
      <c r="C109" s="31" t="s">
        <v>107</v>
      </c>
      <c r="D109" s="27">
        <v>0</v>
      </c>
      <c r="E109" s="27">
        <v>0</v>
      </c>
      <c r="F109" s="27">
        <v>0</v>
      </c>
      <c r="G109" s="27">
        <v>0</v>
      </c>
      <c r="H109" s="27">
        <v>0</v>
      </c>
      <c r="I109" s="27">
        <v>0</v>
      </c>
      <c r="J109" s="27" t="s">
        <v>78</v>
      </c>
    </row>
    <row r="110" spans="1:10" ht="15">
      <c r="A110" s="12"/>
      <c r="B110" s="32" t="s">
        <v>120</v>
      </c>
      <c r="C110" s="33" t="s">
        <v>108</v>
      </c>
      <c r="D110" s="28">
        <v>816</v>
      </c>
      <c r="E110" s="28">
        <v>860</v>
      </c>
      <c r="F110" s="28">
        <v>916.1</v>
      </c>
      <c r="G110" s="28">
        <v>824.3</v>
      </c>
      <c r="H110" s="28">
        <v>684.5</v>
      </c>
      <c r="I110" s="28">
        <v>498.8</v>
      </c>
      <c r="J110" s="28" t="s">
        <v>78</v>
      </c>
    </row>
    <row r="111" spans="1:10" ht="15">
      <c r="A111" s="12"/>
      <c r="B111" s="32" t="s">
        <v>120</v>
      </c>
      <c r="C111" s="33" t="s">
        <v>109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28">
        <v>0</v>
      </c>
      <c r="J111" s="28" t="s">
        <v>78</v>
      </c>
    </row>
    <row r="112" spans="1:10" ht="15">
      <c r="A112" s="12"/>
      <c r="B112" s="32" t="s">
        <v>120</v>
      </c>
      <c r="C112" s="33" t="s">
        <v>110</v>
      </c>
      <c r="D112" s="28">
        <v>816</v>
      </c>
      <c r="E112" s="28">
        <v>860</v>
      </c>
      <c r="F112" s="28">
        <v>916.1</v>
      </c>
      <c r="G112" s="28">
        <v>824.3</v>
      </c>
      <c r="H112" s="28">
        <v>684.5</v>
      </c>
      <c r="I112" s="28">
        <v>498.8</v>
      </c>
      <c r="J112" s="28" t="s">
        <v>78</v>
      </c>
    </row>
    <row r="113" spans="1:10" ht="15">
      <c r="A113" s="12"/>
      <c r="B113" s="32" t="s">
        <v>120</v>
      </c>
      <c r="C113" s="33" t="s">
        <v>88</v>
      </c>
      <c r="D113" s="43"/>
      <c r="E113" s="43"/>
      <c r="F113" s="43"/>
      <c r="G113" s="43"/>
      <c r="H113" s="43"/>
      <c r="I113" s="43"/>
      <c r="J113" s="43"/>
    </row>
    <row r="114" spans="1:10" ht="15">
      <c r="A114" s="12"/>
      <c r="B114" s="32" t="s">
        <v>120</v>
      </c>
      <c r="C114" s="33" t="s">
        <v>89</v>
      </c>
      <c r="D114" s="43"/>
      <c r="E114" s="43"/>
      <c r="F114" s="43"/>
      <c r="G114" s="43"/>
      <c r="H114" s="43"/>
      <c r="I114" s="43"/>
      <c r="J114" s="43"/>
    </row>
    <row r="115" spans="1:10" ht="15">
      <c r="A115" s="12"/>
      <c r="B115" s="32" t="s">
        <v>120</v>
      </c>
      <c r="C115" s="33" t="s">
        <v>111</v>
      </c>
      <c r="D115" s="28">
        <v>0</v>
      </c>
      <c r="E115" s="28">
        <v>0</v>
      </c>
      <c r="F115" s="28">
        <v>0</v>
      </c>
      <c r="G115" s="28">
        <v>0</v>
      </c>
      <c r="H115" s="28">
        <v>0</v>
      </c>
      <c r="I115" s="28">
        <v>0</v>
      </c>
      <c r="J115" s="28" t="s">
        <v>78</v>
      </c>
    </row>
    <row r="116" spans="1:10" ht="15">
      <c r="A116" s="12"/>
      <c r="B116" s="32" t="s">
        <v>120</v>
      </c>
      <c r="C116" s="33" t="s">
        <v>112</v>
      </c>
      <c r="D116" s="28">
        <v>0</v>
      </c>
      <c r="E116" s="28">
        <v>0</v>
      </c>
      <c r="F116" s="28">
        <v>0</v>
      </c>
      <c r="G116" s="28">
        <v>0</v>
      </c>
      <c r="H116" s="28">
        <v>0</v>
      </c>
      <c r="I116" s="28">
        <v>0</v>
      </c>
      <c r="J116" s="28" t="s">
        <v>78</v>
      </c>
    </row>
    <row r="117" spans="1:10" ht="15">
      <c r="A117" s="12"/>
      <c r="B117" s="32" t="s">
        <v>120</v>
      </c>
      <c r="C117" s="33" t="s">
        <v>87</v>
      </c>
      <c r="D117" s="28">
        <v>0</v>
      </c>
      <c r="E117" s="28">
        <v>0</v>
      </c>
      <c r="F117" s="28">
        <v>0</v>
      </c>
      <c r="G117" s="28">
        <v>0</v>
      </c>
      <c r="H117" s="28">
        <v>0</v>
      </c>
      <c r="I117" s="28">
        <v>0</v>
      </c>
      <c r="J117" s="28" t="s">
        <v>78</v>
      </c>
    </row>
    <row r="118" spans="1:10" ht="15">
      <c r="A118" s="12"/>
      <c r="B118" s="34" t="s">
        <v>120</v>
      </c>
      <c r="C118" s="35" t="s">
        <v>91</v>
      </c>
      <c r="D118" s="29">
        <v>0</v>
      </c>
      <c r="E118" s="29">
        <v>0</v>
      </c>
      <c r="F118" s="29">
        <v>0</v>
      </c>
      <c r="G118" s="29">
        <v>0</v>
      </c>
      <c r="H118" s="29">
        <v>0</v>
      </c>
      <c r="I118" s="29">
        <v>0</v>
      </c>
      <c r="J118" s="29" t="s">
        <v>78</v>
      </c>
    </row>
    <row r="119" spans="1:10" ht="15">
      <c r="A119" s="12"/>
      <c r="B119" s="36" t="s">
        <v>120</v>
      </c>
      <c r="C119" s="37" t="s">
        <v>113</v>
      </c>
      <c r="D119" s="56">
        <v>0</v>
      </c>
      <c r="E119" s="56">
        <v>0</v>
      </c>
      <c r="F119" s="56">
        <v>0</v>
      </c>
      <c r="G119" s="56">
        <v>0</v>
      </c>
      <c r="H119" s="56">
        <v>0</v>
      </c>
      <c r="I119" s="56">
        <v>0</v>
      </c>
      <c r="J119" s="56" t="s">
        <v>78</v>
      </c>
    </row>
    <row r="120" spans="1:10" ht="15">
      <c r="A120" s="12"/>
      <c r="B120" s="30" t="s">
        <v>95</v>
      </c>
      <c r="C120" s="31" t="s">
        <v>107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 t="s">
        <v>78</v>
      </c>
    </row>
    <row r="121" spans="1:10" ht="15">
      <c r="A121" s="12"/>
      <c r="B121" s="32" t="s">
        <v>95</v>
      </c>
      <c r="C121" s="33" t="s">
        <v>108</v>
      </c>
      <c r="D121" s="28">
        <v>0</v>
      </c>
      <c r="E121" s="28">
        <v>0</v>
      </c>
      <c r="F121" s="28">
        <v>0</v>
      </c>
      <c r="G121" s="28">
        <v>0</v>
      </c>
      <c r="H121" s="28">
        <v>0</v>
      </c>
      <c r="I121" s="28">
        <v>0</v>
      </c>
      <c r="J121" s="28" t="s">
        <v>78</v>
      </c>
    </row>
    <row r="122" spans="1:10" ht="15">
      <c r="A122" s="12"/>
      <c r="B122" s="32" t="s">
        <v>95</v>
      </c>
      <c r="C122" s="33" t="s">
        <v>109</v>
      </c>
      <c r="D122" s="28">
        <v>0</v>
      </c>
      <c r="E122" s="28">
        <v>0</v>
      </c>
      <c r="F122" s="28">
        <v>0</v>
      </c>
      <c r="G122" s="28">
        <v>0</v>
      </c>
      <c r="H122" s="28">
        <v>0</v>
      </c>
      <c r="I122" s="28">
        <v>0</v>
      </c>
      <c r="J122" s="28" t="s">
        <v>78</v>
      </c>
    </row>
    <row r="123" spans="1:10" ht="15">
      <c r="A123" s="12"/>
      <c r="B123" s="32" t="s">
        <v>95</v>
      </c>
      <c r="C123" s="33" t="s">
        <v>110</v>
      </c>
      <c r="D123" s="28">
        <v>0</v>
      </c>
      <c r="E123" s="28">
        <v>0</v>
      </c>
      <c r="F123" s="28">
        <v>0</v>
      </c>
      <c r="G123" s="28">
        <v>0</v>
      </c>
      <c r="H123" s="28">
        <v>0</v>
      </c>
      <c r="I123" s="28">
        <v>0</v>
      </c>
      <c r="J123" s="28" t="s">
        <v>78</v>
      </c>
    </row>
    <row r="124" spans="1:10" ht="15">
      <c r="A124" s="12"/>
      <c r="B124" s="32" t="s">
        <v>95</v>
      </c>
      <c r="C124" s="33" t="s">
        <v>88</v>
      </c>
      <c r="D124" s="28">
        <v>0</v>
      </c>
      <c r="E124" s="28">
        <v>0</v>
      </c>
      <c r="F124" s="28">
        <v>0</v>
      </c>
      <c r="G124" s="28">
        <v>0</v>
      </c>
      <c r="H124" s="28">
        <v>0</v>
      </c>
      <c r="I124" s="28">
        <v>0</v>
      </c>
      <c r="J124" s="28" t="s">
        <v>78</v>
      </c>
    </row>
    <row r="125" spans="1:10" ht="15">
      <c r="A125" s="12"/>
      <c r="B125" s="32" t="s">
        <v>95</v>
      </c>
      <c r="C125" s="33" t="s">
        <v>89</v>
      </c>
      <c r="D125" s="28">
        <v>0</v>
      </c>
      <c r="E125" s="28">
        <v>0</v>
      </c>
      <c r="F125" s="28">
        <v>0</v>
      </c>
      <c r="G125" s="28">
        <v>0</v>
      </c>
      <c r="H125" s="28">
        <v>0</v>
      </c>
      <c r="I125" s="28">
        <v>0</v>
      </c>
      <c r="J125" s="28" t="s">
        <v>78</v>
      </c>
    </row>
    <row r="126" spans="1:10" ht="15">
      <c r="A126" s="12"/>
      <c r="B126" s="32" t="s">
        <v>95</v>
      </c>
      <c r="C126" s="33" t="s">
        <v>111</v>
      </c>
      <c r="D126" s="28">
        <v>0</v>
      </c>
      <c r="E126" s="28">
        <v>0</v>
      </c>
      <c r="F126" s="28">
        <v>0</v>
      </c>
      <c r="G126" s="28">
        <v>0</v>
      </c>
      <c r="H126" s="28">
        <v>0</v>
      </c>
      <c r="I126" s="28">
        <v>0</v>
      </c>
      <c r="J126" s="28" t="s">
        <v>78</v>
      </c>
    </row>
    <row r="127" spans="1:10" ht="15">
      <c r="A127" s="12"/>
      <c r="B127" s="32" t="s">
        <v>95</v>
      </c>
      <c r="C127" s="33" t="s">
        <v>112</v>
      </c>
      <c r="D127" s="28">
        <v>0</v>
      </c>
      <c r="E127" s="28">
        <v>0</v>
      </c>
      <c r="F127" s="28">
        <v>0</v>
      </c>
      <c r="G127" s="28">
        <v>0</v>
      </c>
      <c r="H127" s="28">
        <v>0</v>
      </c>
      <c r="I127" s="28">
        <v>0</v>
      </c>
      <c r="J127" s="28" t="s">
        <v>78</v>
      </c>
    </row>
    <row r="128" spans="1:10" ht="15">
      <c r="A128" s="12"/>
      <c r="B128" s="32" t="s">
        <v>95</v>
      </c>
      <c r="C128" s="33" t="s">
        <v>87</v>
      </c>
      <c r="D128" s="28">
        <v>0</v>
      </c>
      <c r="E128" s="28">
        <v>0</v>
      </c>
      <c r="F128" s="28">
        <v>0</v>
      </c>
      <c r="G128" s="28">
        <v>0</v>
      </c>
      <c r="H128" s="28">
        <v>0</v>
      </c>
      <c r="I128" s="28">
        <v>0</v>
      </c>
      <c r="J128" s="28" t="s">
        <v>78</v>
      </c>
    </row>
    <row r="129" spans="1:10" ht="15">
      <c r="A129" s="12"/>
      <c r="B129" s="34" t="s">
        <v>95</v>
      </c>
      <c r="C129" s="35" t="s">
        <v>91</v>
      </c>
      <c r="D129" s="29">
        <v>0</v>
      </c>
      <c r="E129" s="29">
        <v>0</v>
      </c>
      <c r="F129" s="29">
        <v>0</v>
      </c>
      <c r="G129" s="29">
        <v>0</v>
      </c>
      <c r="H129" s="29">
        <v>0</v>
      </c>
      <c r="I129" s="29">
        <v>0</v>
      </c>
      <c r="J129" s="29" t="s">
        <v>78</v>
      </c>
    </row>
    <row r="130" spans="1:10" ht="15">
      <c r="A130" s="12"/>
      <c r="B130" s="36" t="s">
        <v>95</v>
      </c>
      <c r="C130" s="37" t="s">
        <v>113</v>
      </c>
      <c r="D130" s="56">
        <v>0</v>
      </c>
      <c r="E130" s="56">
        <v>0</v>
      </c>
      <c r="F130" s="56">
        <v>0</v>
      </c>
      <c r="G130" s="56">
        <v>0</v>
      </c>
      <c r="H130" s="56">
        <v>0</v>
      </c>
      <c r="I130" s="56">
        <v>0</v>
      </c>
      <c r="J130" s="56" t="s">
        <v>78</v>
      </c>
    </row>
    <row r="131" spans="1:10" ht="15">
      <c r="A131" s="12"/>
      <c r="B131" s="30" t="s">
        <v>96</v>
      </c>
      <c r="C131" s="31" t="s">
        <v>107</v>
      </c>
      <c r="D131" s="27">
        <v>0</v>
      </c>
      <c r="E131" s="27">
        <v>0</v>
      </c>
      <c r="F131" s="27">
        <v>0</v>
      </c>
      <c r="G131" s="27">
        <v>0</v>
      </c>
      <c r="H131" s="27">
        <v>0</v>
      </c>
      <c r="I131" s="27">
        <v>0</v>
      </c>
      <c r="J131" s="27" t="s">
        <v>78</v>
      </c>
    </row>
    <row r="132" spans="2:10" ht="15">
      <c r="B132" s="32" t="s">
        <v>96</v>
      </c>
      <c r="C132" s="33" t="s">
        <v>108</v>
      </c>
      <c r="D132" s="28">
        <v>671</v>
      </c>
      <c r="E132" s="28">
        <v>697</v>
      </c>
      <c r="F132" s="28">
        <v>738.4</v>
      </c>
      <c r="G132" s="28">
        <v>828.9</v>
      </c>
      <c r="H132" s="28">
        <v>1069.1</v>
      </c>
      <c r="I132" s="28">
        <v>1039.2</v>
      </c>
      <c r="J132" s="28" t="s">
        <v>78</v>
      </c>
    </row>
    <row r="133" spans="2:10" ht="15">
      <c r="B133" s="32" t="s">
        <v>96</v>
      </c>
      <c r="C133" s="33" t="s">
        <v>109</v>
      </c>
      <c r="D133" s="28">
        <v>0</v>
      </c>
      <c r="E133" s="28">
        <v>0</v>
      </c>
      <c r="F133" s="28">
        <v>0</v>
      </c>
      <c r="G133" s="28">
        <v>0</v>
      </c>
      <c r="H133" s="28">
        <v>0</v>
      </c>
      <c r="I133" s="28">
        <v>0</v>
      </c>
      <c r="J133" s="28" t="s">
        <v>78</v>
      </c>
    </row>
    <row r="134" spans="2:10" ht="15">
      <c r="B134" s="32" t="s">
        <v>96</v>
      </c>
      <c r="C134" s="33" t="s">
        <v>110</v>
      </c>
      <c r="D134" s="28">
        <v>0</v>
      </c>
      <c r="E134" s="28">
        <v>0</v>
      </c>
      <c r="F134" s="28">
        <v>0</v>
      </c>
      <c r="G134" s="28">
        <v>0</v>
      </c>
      <c r="H134" s="28">
        <v>39.8</v>
      </c>
      <c r="I134" s="28">
        <v>33.7</v>
      </c>
      <c r="J134" s="28" t="s">
        <v>78</v>
      </c>
    </row>
    <row r="135" spans="2:10" ht="15">
      <c r="B135" s="32" t="s">
        <v>96</v>
      </c>
      <c r="C135" s="33" t="s">
        <v>88</v>
      </c>
      <c r="D135" s="28">
        <v>1891</v>
      </c>
      <c r="E135" s="28">
        <v>1681</v>
      </c>
      <c r="F135" s="28">
        <v>1671.4</v>
      </c>
      <c r="G135" s="28">
        <v>2127.6</v>
      </c>
      <c r="H135" s="28">
        <v>2109.3</v>
      </c>
      <c r="I135" s="28">
        <v>2090.2</v>
      </c>
      <c r="J135" s="28" t="s">
        <v>78</v>
      </c>
    </row>
    <row r="136" spans="2:10" ht="15">
      <c r="B136" s="32" t="s">
        <v>96</v>
      </c>
      <c r="C136" s="33" t="s">
        <v>89</v>
      </c>
      <c r="D136" s="28">
        <v>764</v>
      </c>
      <c r="E136" s="28">
        <v>818</v>
      </c>
      <c r="F136" s="28">
        <v>845</v>
      </c>
      <c r="G136" s="28">
        <v>672.4</v>
      </c>
      <c r="H136" s="28">
        <v>695.8</v>
      </c>
      <c r="I136" s="28">
        <v>762.5</v>
      </c>
      <c r="J136" s="28" t="s">
        <v>78</v>
      </c>
    </row>
    <row r="137" spans="2:10" ht="15">
      <c r="B137" s="32" t="s">
        <v>96</v>
      </c>
      <c r="C137" s="33" t="s">
        <v>111</v>
      </c>
      <c r="D137" s="28">
        <v>0</v>
      </c>
      <c r="E137" s="28">
        <v>0</v>
      </c>
      <c r="F137" s="28">
        <v>0</v>
      </c>
      <c r="G137" s="28">
        <v>0</v>
      </c>
      <c r="H137" s="28">
        <v>0</v>
      </c>
      <c r="I137" s="28">
        <v>0</v>
      </c>
      <c r="J137" s="28" t="s">
        <v>78</v>
      </c>
    </row>
    <row r="138" spans="2:10" ht="15">
      <c r="B138" s="32" t="s">
        <v>96</v>
      </c>
      <c r="C138" s="33" t="s">
        <v>112</v>
      </c>
      <c r="D138" s="28">
        <v>-1</v>
      </c>
      <c r="E138" s="28">
        <v>0</v>
      </c>
      <c r="F138" s="28">
        <v>0.2</v>
      </c>
      <c r="G138" s="28">
        <v>-0.1</v>
      </c>
      <c r="H138" s="28">
        <v>-17.3</v>
      </c>
      <c r="I138" s="28">
        <v>-99.4</v>
      </c>
      <c r="J138" s="28" t="s">
        <v>78</v>
      </c>
    </row>
    <row r="139" spans="2:10" ht="15">
      <c r="B139" s="32" t="s">
        <v>96</v>
      </c>
      <c r="C139" s="33" t="s">
        <v>87</v>
      </c>
      <c r="D139" s="28">
        <v>0</v>
      </c>
      <c r="E139" s="28">
        <v>0</v>
      </c>
      <c r="F139" s="28">
        <v>0</v>
      </c>
      <c r="G139" s="28">
        <v>0</v>
      </c>
      <c r="H139" s="28">
        <v>0</v>
      </c>
      <c r="I139" s="28">
        <v>0</v>
      </c>
      <c r="J139" s="28" t="s">
        <v>78</v>
      </c>
    </row>
    <row r="140" spans="2:10" ht="15">
      <c r="B140" s="34" t="s">
        <v>96</v>
      </c>
      <c r="C140" s="35" t="s">
        <v>91</v>
      </c>
      <c r="D140" s="29">
        <v>8</v>
      </c>
      <c r="E140" s="29">
        <v>-23</v>
      </c>
      <c r="F140" s="29">
        <v>13.2</v>
      </c>
      <c r="G140" s="29">
        <v>-8.8</v>
      </c>
      <c r="H140" s="29">
        <v>-8.8</v>
      </c>
      <c r="I140" s="29">
        <v>-7.7</v>
      </c>
      <c r="J140" s="29" t="s">
        <v>78</v>
      </c>
    </row>
    <row r="141" spans="2:10" ht="15">
      <c r="B141" s="36" t="s">
        <v>96</v>
      </c>
      <c r="C141" s="37" t="s">
        <v>113</v>
      </c>
      <c r="D141" s="56">
        <v>1805</v>
      </c>
      <c r="E141" s="56">
        <v>1537</v>
      </c>
      <c r="F141" s="56">
        <v>1578.2</v>
      </c>
      <c r="G141" s="56">
        <v>2275.2</v>
      </c>
      <c r="H141" s="56">
        <v>2416.7</v>
      </c>
      <c r="I141" s="56">
        <v>2226.1</v>
      </c>
      <c r="J141" s="56" t="s">
        <v>78</v>
      </c>
    </row>
    <row r="142" spans="2:10" ht="15">
      <c r="B142" s="30" t="s">
        <v>97</v>
      </c>
      <c r="C142" s="31" t="s">
        <v>107</v>
      </c>
      <c r="D142" s="27">
        <v>0</v>
      </c>
      <c r="E142" s="27">
        <v>0</v>
      </c>
      <c r="F142" s="27">
        <v>0</v>
      </c>
      <c r="G142" s="27">
        <v>0</v>
      </c>
      <c r="H142" s="27">
        <v>0</v>
      </c>
      <c r="I142" s="27">
        <v>0</v>
      </c>
      <c r="J142" s="27" t="s">
        <v>78</v>
      </c>
    </row>
    <row r="143" spans="2:10" ht="15">
      <c r="B143" s="32" t="s">
        <v>97</v>
      </c>
      <c r="C143" s="33" t="s">
        <v>108</v>
      </c>
      <c r="D143" s="28">
        <v>2262</v>
      </c>
      <c r="E143" s="28">
        <v>2443</v>
      </c>
      <c r="F143" s="28">
        <v>2319.1</v>
      </c>
      <c r="G143" s="28">
        <v>2611.4</v>
      </c>
      <c r="H143" s="28">
        <v>2768.5</v>
      </c>
      <c r="I143" s="28">
        <v>2481.3</v>
      </c>
      <c r="J143" s="28" t="s">
        <v>78</v>
      </c>
    </row>
    <row r="144" spans="2:10" ht="15">
      <c r="B144" s="32" t="s">
        <v>97</v>
      </c>
      <c r="C144" s="33" t="s">
        <v>109</v>
      </c>
      <c r="D144" s="28">
        <v>0</v>
      </c>
      <c r="E144" s="28">
        <v>0</v>
      </c>
      <c r="F144" s="28">
        <v>0</v>
      </c>
      <c r="G144" s="28">
        <v>0</v>
      </c>
      <c r="H144" s="28">
        <v>0</v>
      </c>
      <c r="I144" s="28">
        <v>0</v>
      </c>
      <c r="J144" s="28" t="s">
        <v>78</v>
      </c>
    </row>
    <row r="145" spans="2:10" ht="15">
      <c r="B145" s="32" t="s">
        <v>97</v>
      </c>
      <c r="C145" s="33" t="s">
        <v>110</v>
      </c>
      <c r="D145" s="28">
        <v>0</v>
      </c>
      <c r="E145" s="28">
        <v>0</v>
      </c>
      <c r="F145" s="28">
        <v>0</v>
      </c>
      <c r="G145" s="28">
        <v>0</v>
      </c>
      <c r="H145" s="28">
        <v>0</v>
      </c>
      <c r="I145" s="28">
        <v>0</v>
      </c>
      <c r="J145" s="28" t="s">
        <v>78</v>
      </c>
    </row>
    <row r="146" spans="2:10" ht="15">
      <c r="B146" s="32" t="s">
        <v>97</v>
      </c>
      <c r="C146" s="33" t="s">
        <v>88</v>
      </c>
      <c r="D146" s="28">
        <v>3822</v>
      </c>
      <c r="E146" s="28">
        <v>4221</v>
      </c>
      <c r="F146" s="28">
        <v>5118.3</v>
      </c>
      <c r="G146" s="28">
        <v>4544.7</v>
      </c>
      <c r="H146" s="28">
        <v>3873.7</v>
      </c>
      <c r="I146" s="28">
        <v>4753.1</v>
      </c>
      <c r="J146" s="28" t="s">
        <v>78</v>
      </c>
    </row>
    <row r="147" spans="2:10" ht="15">
      <c r="B147" s="32" t="s">
        <v>97</v>
      </c>
      <c r="C147" s="33" t="s">
        <v>89</v>
      </c>
      <c r="D147" s="28">
        <v>672</v>
      </c>
      <c r="E147" s="28">
        <v>998</v>
      </c>
      <c r="F147" s="28">
        <v>2140.8</v>
      </c>
      <c r="G147" s="28">
        <v>2413.1</v>
      </c>
      <c r="H147" s="28">
        <v>2535.8</v>
      </c>
      <c r="I147" s="28">
        <v>2833.2</v>
      </c>
      <c r="J147" s="28" t="s">
        <v>78</v>
      </c>
    </row>
    <row r="148" spans="2:10" ht="15">
      <c r="B148" s="32" t="s">
        <v>97</v>
      </c>
      <c r="C148" s="33" t="s">
        <v>111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  <c r="I148" s="28">
        <v>0</v>
      </c>
      <c r="J148" s="28" t="s">
        <v>78</v>
      </c>
    </row>
    <row r="149" spans="2:10" ht="15">
      <c r="B149" s="32" t="s">
        <v>97</v>
      </c>
      <c r="C149" s="33" t="s">
        <v>112</v>
      </c>
      <c r="D149" s="28">
        <v>36</v>
      </c>
      <c r="E149" s="28">
        <v>13</v>
      </c>
      <c r="F149" s="28">
        <v>31.5</v>
      </c>
      <c r="G149" s="28">
        <v>82.7</v>
      </c>
      <c r="H149" s="28">
        <v>-6.3</v>
      </c>
      <c r="I149" s="28">
        <v>-10.4</v>
      </c>
      <c r="J149" s="28" t="s">
        <v>78</v>
      </c>
    </row>
    <row r="150" spans="2:10" ht="15">
      <c r="B150" s="32" t="s">
        <v>97</v>
      </c>
      <c r="C150" s="33" t="s">
        <v>87</v>
      </c>
      <c r="D150" s="28">
        <v>0</v>
      </c>
      <c r="E150" s="28">
        <v>0</v>
      </c>
      <c r="F150" s="28">
        <v>0</v>
      </c>
      <c r="G150" s="28">
        <v>0</v>
      </c>
      <c r="H150" s="28">
        <v>0</v>
      </c>
      <c r="I150" s="28">
        <v>0</v>
      </c>
      <c r="J150" s="28" t="s">
        <v>78</v>
      </c>
    </row>
    <row r="151" spans="2:10" ht="15">
      <c r="B151" s="34" t="s">
        <v>97</v>
      </c>
      <c r="C151" s="35" t="s">
        <v>91</v>
      </c>
      <c r="D151" s="29">
        <v>20</v>
      </c>
      <c r="E151" s="29">
        <v>-36</v>
      </c>
      <c r="F151" s="29">
        <v>2.4</v>
      </c>
      <c r="G151" s="29">
        <v>56.7</v>
      </c>
      <c r="H151" s="29">
        <v>20.5</v>
      </c>
      <c r="I151" s="29">
        <v>-79.6</v>
      </c>
      <c r="J151" s="29" t="s">
        <v>78</v>
      </c>
    </row>
    <row r="152" spans="2:10" ht="15">
      <c r="B152" s="36" t="s">
        <v>97</v>
      </c>
      <c r="C152" s="37" t="s">
        <v>113</v>
      </c>
      <c r="D152" s="56">
        <v>5468</v>
      </c>
      <c r="E152" s="56">
        <v>5643</v>
      </c>
      <c r="F152" s="56">
        <v>5330.5</v>
      </c>
      <c r="G152" s="56">
        <v>4882.4</v>
      </c>
      <c r="H152" s="56">
        <v>4120.6</v>
      </c>
      <c r="I152" s="56">
        <v>4311.2</v>
      </c>
      <c r="J152" s="56" t="s">
        <v>78</v>
      </c>
    </row>
    <row r="153" spans="2:10" ht="15">
      <c r="B153" s="30" t="s">
        <v>121</v>
      </c>
      <c r="C153" s="31" t="s">
        <v>107</v>
      </c>
      <c r="D153" s="27">
        <v>345.982</v>
      </c>
      <c r="E153" s="27">
        <v>363.605</v>
      </c>
      <c r="F153" s="27">
        <v>662.687</v>
      </c>
      <c r="G153" s="27">
        <v>444.34</v>
      </c>
      <c r="H153" s="27">
        <v>435.084</v>
      </c>
      <c r="I153" s="27">
        <v>449.755</v>
      </c>
      <c r="J153" s="27" t="s">
        <v>78</v>
      </c>
    </row>
    <row r="154" spans="2:10" ht="15">
      <c r="B154" s="32" t="s">
        <v>121</v>
      </c>
      <c r="C154" s="33" t="s">
        <v>108</v>
      </c>
      <c r="D154" s="28">
        <v>4906</v>
      </c>
      <c r="E154" s="28">
        <v>4797</v>
      </c>
      <c r="F154" s="28">
        <v>4608.3</v>
      </c>
      <c r="G154" s="28">
        <v>4012.9</v>
      </c>
      <c r="H154" s="28">
        <v>4252.5</v>
      </c>
      <c r="I154" s="28">
        <v>3110.5</v>
      </c>
      <c r="J154" s="28" t="s">
        <v>78</v>
      </c>
    </row>
    <row r="155" spans="2:10" ht="15">
      <c r="B155" s="32" t="s">
        <v>121</v>
      </c>
      <c r="C155" s="33" t="s">
        <v>109</v>
      </c>
      <c r="D155" s="28">
        <v>0</v>
      </c>
      <c r="E155" s="28">
        <v>0</v>
      </c>
      <c r="F155" s="28">
        <v>0</v>
      </c>
      <c r="G155" s="28">
        <v>0</v>
      </c>
      <c r="H155" s="28">
        <v>0</v>
      </c>
      <c r="I155" s="28">
        <v>0</v>
      </c>
      <c r="J155" s="28" t="s">
        <v>78</v>
      </c>
    </row>
    <row r="156" spans="2:10" ht="15">
      <c r="B156" s="32" t="s">
        <v>121</v>
      </c>
      <c r="C156" s="33" t="s">
        <v>110</v>
      </c>
      <c r="D156" s="28">
        <v>0</v>
      </c>
      <c r="E156" s="28">
        <v>0</v>
      </c>
      <c r="F156" s="28">
        <v>0</v>
      </c>
      <c r="G156" s="28">
        <v>0</v>
      </c>
      <c r="H156" s="28">
        <v>0</v>
      </c>
      <c r="I156" s="28">
        <v>0</v>
      </c>
      <c r="J156" s="28" t="s">
        <v>78</v>
      </c>
    </row>
    <row r="157" spans="2:10" ht="15">
      <c r="B157" s="32" t="s">
        <v>121</v>
      </c>
      <c r="C157" s="33" t="s">
        <v>88</v>
      </c>
      <c r="D157" s="28">
        <v>1252</v>
      </c>
      <c r="E157" s="28">
        <v>1440</v>
      </c>
      <c r="F157" s="28">
        <v>890.1</v>
      </c>
      <c r="G157" s="28">
        <v>1541.2</v>
      </c>
      <c r="H157" s="28">
        <v>1280.3</v>
      </c>
      <c r="I157" s="28">
        <v>678</v>
      </c>
      <c r="J157" s="28" t="s">
        <v>78</v>
      </c>
    </row>
    <row r="158" spans="2:10" ht="15">
      <c r="B158" s="32" t="s">
        <v>121</v>
      </c>
      <c r="C158" s="33" t="s">
        <v>89</v>
      </c>
      <c r="D158" s="28">
        <v>5132</v>
      </c>
      <c r="E158" s="28">
        <v>5136</v>
      </c>
      <c r="F158" s="28">
        <v>4686.9</v>
      </c>
      <c r="G158" s="28">
        <v>4268.9</v>
      </c>
      <c r="H158" s="28">
        <v>4725.8</v>
      </c>
      <c r="I158" s="28">
        <v>3152.5</v>
      </c>
      <c r="J158" s="28" t="s">
        <v>78</v>
      </c>
    </row>
    <row r="159" spans="2:10" ht="15">
      <c r="B159" s="32" t="s">
        <v>121</v>
      </c>
      <c r="C159" s="33" t="s">
        <v>111</v>
      </c>
      <c r="D159" s="28">
        <v>0</v>
      </c>
      <c r="E159" s="28">
        <v>0</v>
      </c>
      <c r="F159" s="28">
        <v>0</v>
      </c>
      <c r="G159" s="28">
        <v>0</v>
      </c>
      <c r="H159" s="28">
        <v>0</v>
      </c>
      <c r="I159" s="28">
        <v>0</v>
      </c>
      <c r="J159" s="28" t="s">
        <v>78</v>
      </c>
    </row>
    <row r="160" spans="2:10" ht="15">
      <c r="B160" s="32" t="s">
        <v>121</v>
      </c>
      <c r="C160" s="33" t="s">
        <v>112</v>
      </c>
      <c r="D160" s="28">
        <v>4</v>
      </c>
      <c r="E160" s="28">
        <v>-6</v>
      </c>
      <c r="F160" s="28">
        <v>3</v>
      </c>
      <c r="G160" s="28">
        <v>151.3</v>
      </c>
      <c r="H160" s="28">
        <v>704.9</v>
      </c>
      <c r="I160" s="28">
        <v>564.9</v>
      </c>
      <c r="J160" s="28" t="s">
        <v>78</v>
      </c>
    </row>
    <row r="161" spans="2:10" ht="15">
      <c r="B161" s="32" t="s">
        <v>121</v>
      </c>
      <c r="C161" s="33" t="s">
        <v>87</v>
      </c>
      <c r="D161" s="28">
        <v>0</v>
      </c>
      <c r="E161" s="28">
        <v>0</v>
      </c>
      <c r="F161" s="28">
        <v>0</v>
      </c>
      <c r="G161" s="28">
        <v>0</v>
      </c>
      <c r="H161" s="28">
        <v>0</v>
      </c>
      <c r="I161" s="28">
        <v>0</v>
      </c>
      <c r="J161" s="28" t="s">
        <v>78</v>
      </c>
    </row>
    <row r="162" spans="2:10" ht="15">
      <c r="B162" s="34" t="s">
        <v>121</v>
      </c>
      <c r="C162" s="35" t="s">
        <v>91</v>
      </c>
      <c r="D162" s="29">
        <v>20</v>
      </c>
      <c r="E162" s="29">
        <v>15</v>
      </c>
      <c r="F162" s="29">
        <v>37</v>
      </c>
      <c r="G162" s="29">
        <v>-98.9</v>
      </c>
      <c r="H162" s="29">
        <v>51.5</v>
      </c>
      <c r="I162" s="29">
        <v>-12.1</v>
      </c>
      <c r="J162" s="29" t="s">
        <v>78</v>
      </c>
    </row>
    <row r="163" spans="2:10" ht="15">
      <c r="B163" s="36" t="s">
        <v>121</v>
      </c>
      <c r="C163" s="37" t="s">
        <v>113</v>
      </c>
      <c r="D163" s="56">
        <v>1395.982</v>
      </c>
      <c r="E163" s="56">
        <v>1473.605</v>
      </c>
      <c r="F163" s="56">
        <v>1514.187</v>
      </c>
      <c r="G163" s="56">
        <v>1781.94</v>
      </c>
      <c r="H163" s="56">
        <v>1998.484</v>
      </c>
      <c r="I163" s="56">
        <v>1638.555</v>
      </c>
      <c r="J163" s="56" t="s">
        <v>78</v>
      </c>
    </row>
    <row r="164" spans="2:10" ht="15">
      <c r="B164" s="30" t="s">
        <v>81</v>
      </c>
      <c r="C164" s="31" t="s">
        <v>107</v>
      </c>
      <c r="D164" s="27">
        <v>58.982</v>
      </c>
      <c r="E164" s="27">
        <v>62.605</v>
      </c>
      <c r="F164" s="27">
        <v>139.787</v>
      </c>
      <c r="G164" s="27">
        <v>160.24</v>
      </c>
      <c r="H164" s="27">
        <v>182.484</v>
      </c>
      <c r="I164" s="27">
        <v>177.355</v>
      </c>
      <c r="J164" s="27" t="s">
        <v>78</v>
      </c>
    </row>
    <row r="165" spans="2:10" ht="15">
      <c r="B165" s="32" t="s">
        <v>81</v>
      </c>
      <c r="C165" s="33" t="s">
        <v>108</v>
      </c>
      <c r="D165" s="28">
        <v>0</v>
      </c>
      <c r="E165" s="28">
        <v>0</v>
      </c>
      <c r="F165" s="28">
        <v>0</v>
      </c>
      <c r="G165" s="28">
        <v>0</v>
      </c>
      <c r="H165" s="28">
        <v>0</v>
      </c>
      <c r="I165" s="28">
        <v>0</v>
      </c>
      <c r="J165" s="28" t="s">
        <v>78</v>
      </c>
    </row>
    <row r="166" spans="2:10" ht="15">
      <c r="B166" s="32" t="s">
        <v>81</v>
      </c>
      <c r="C166" s="33" t="s">
        <v>109</v>
      </c>
      <c r="D166" s="28">
        <v>0</v>
      </c>
      <c r="E166" s="28">
        <v>0</v>
      </c>
      <c r="F166" s="28">
        <v>0</v>
      </c>
      <c r="G166" s="28">
        <v>0</v>
      </c>
      <c r="H166" s="28">
        <v>0</v>
      </c>
      <c r="I166" s="28">
        <v>0</v>
      </c>
      <c r="J166" s="28" t="s">
        <v>78</v>
      </c>
    </row>
    <row r="167" spans="2:10" ht="15">
      <c r="B167" s="32" t="s">
        <v>81</v>
      </c>
      <c r="C167" s="33" t="s">
        <v>110</v>
      </c>
      <c r="D167" s="28">
        <v>0</v>
      </c>
      <c r="E167" s="28">
        <v>0</v>
      </c>
      <c r="F167" s="28">
        <v>0</v>
      </c>
      <c r="G167" s="28">
        <v>0</v>
      </c>
      <c r="H167" s="28">
        <v>0</v>
      </c>
      <c r="I167" s="28">
        <v>0</v>
      </c>
      <c r="J167" s="28" t="s">
        <v>78</v>
      </c>
    </row>
    <row r="168" spans="2:10" ht="15">
      <c r="B168" s="32" t="s">
        <v>81</v>
      </c>
      <c r="C168" s="33" t="s">
        <v>88</v>
      </c>
      <c r="D168" s="28">
        <v>0</v>
      </c>
      <c r="E168" s="28">
        <v>0</v>
      </c>
      <c r="F168" s="28">
        <v>0</v>
      </c>
      <c r="G168" s="28">
        <v>0</v>
      </c>
      <c r="H168" s="28">
        <v>0</v>
      </c>
      <c r="I168" s="28">
        <v>0</v>
      </c>
      <c r="J168" s="28" t="s">
        <v>78</v>
      </c>
    </row>
    <row r="169" spans="2:10" ht="15">
      <c r="B169" s="32" t="s">
        <v>81</v>
      </c>
      <c r="C169" s="33" t="s">
        <v>89</v>
      </c>
      <c r="D169" s="28">
        <v>0</v>
      </c>
      <c r="E169" s="28">
        <v>0</v>
      </c>
      <c r="F169" s="28">
        <v>0</v>
      </c>
      <c r="G169" s="28">
        <v>0</v>
      </c>
      <c r="H169" s="28">
        <v>0</v>
      </c>
      <c r="I169" s="28">
        <v>0</v>
      </c>
      <c r="J169" s="28" t="s">
        <v>78</v>
      </c>
    </row>
    <row r="170" spans="2:10" ht="15">
      <c r="B170" s="32" t="s">
        <v>81</v>
      </c>
      <c r="C170" s="33" t="s">
        <v>111</v>
      </c>
      <c r="D170" s="28">
        <v>0</v>
      </c>
      <c r="E170" s="28">
        <v>0</v>
      </c>
      <c r="F170" s="28">
        <v>0</v>
      </c>
      <c r="G170" s="28">
        <v>0</v>
      </c>
      <c r="H170" s="28">
        <v>0</v>
      </c>
      <c r="I170" s="28">
        <v>0</v>
      </c>
      <c r="J170" s="28" t="s">
        <v>78</v>
      </c>
    </row>
    <row r="171" spans="2:10" ht="15">
      <c r="B171" s="32" t="s">
        <v>81</v>
      </c>
      <c r="C171" s="33" t="s">
        <v>112</v>
      </c>
      <c r="D171" s="28">
        <v>0</v>
      </c>
      <c r="E171" s="28">
        <v>0</v>
      </c>
      <c r="F171" s="28">
        <v>0</v>
      </c>
      <c r="G171" s="28">
        <v>0</v>
      </c>
      <c r="H171" s="28">
        <v>0</v>
      </c>
      <c r="I171" s="28">
        <v>0</v>
      </c>
      <c r="J171" s="28" t="s">
        <v>78</v>
      </c>
    </row>
    <row r="172" spans="2:10" ht="15">
      <c r="B172" s="32" t="s">
        <v>81</v>
      </c>
      <c r="C172" s="33" t="s">
        <v>87</v>
      </c>
      <c r="D172" s="28">
        <v>0</v>
      </c>
      <c r="E172" s="28">
        <v>0</v>
      </c>
      <c r="F172" s="28">
        <v>0</v>
      </c>
      <c r="G172" s="28">
        <v>0</v>
      </c>
      <c r="H172" s="28">
        <v>0</v>
      </c>
      <c r="I172" s="28">
        <v>0</v>
      </c>
      <c r="J172" s="28" t="s">
        <v>78</v>
      </c>
    </row>
    <row r="173" spans="2:10" ht="15">
      <c r="B173" s="34" t="s">
        <v>81</v>
      </c>
      <c r="C173" s="35" t="s">
        <v>91</v>
      </c>
      <c r="D173" s="29">
        <v>0</v>
      </c>
      <c r="E173" s="29">
        <v>0</v>
      </c>
      <c r="F173" s="29">
        <v>0</v>
      </c>
      <c r="G173" s="29">
        <v>0</v>
      </c>
      <c r="H173" s="29">
        <v>0</v>
      </c>
      <c r="I173" s="29">
        <v>0</v>
      </c>
      <c r="J173" s="29" t="s">
        <v>78</v>
      </c>
    </row>
    <row r="174" spans="2:10" ht="15">
      <c r="B174" s="36" t="s">
        <v>81</v>
      </c>
      <c r="C174" s="37" t="s">
        <v>113</v>
      </c>
      <c r="D174" s="56">
        <v>58.982</v>
      </c>
      <c r="E174" s="56">
        <v>62.605</v>
      </c>
      <c r="F174" s="56">
        <v>139.787</v>
      </c>
      <c r="G174" s="56">
        <v>160.24</v>
      </c>
      <c r="H174" s="56">
        <v>182.484</v>
      </c>
      <c r="I174" s="56">
        <v>177.355</v>
      </c>
      <c r="J174" s="56" t="s">
        <v>78</v>
      </c>
    </row>
    <row r="175" spans="2:10" ht="15">
      <c r="B175" s="30" t="s">
        <v>98</v>
      </c>
      <c r="C175" s="31" t="s">
        <v>107</v>
      </c>
      <c r="D175" s="27">
        <v>287</v>
      </c>
      <c r="E175" s="27">
        <v>301</v>
      </c>
      <c r="F175" s="27">
        <v>522.9</v>
      </c>
      <c r="G175" s="27">
        <v>284.1</v>
      </c>
      <c r="H175" s="27">
        <v>252.6</v>
      </c>
      <c r="I175" s="27">
        <v>272.4</v>
      </c>
      <c r="J175" s="27" t="s">
        <v>78</v>
      </c>
    </row>
    <row r="176" spans="2:10" ht="15">
      <c r="B176" s="32" t="s">
        <v>98</v>
      </c>
      <c r="C176" s="33" t="s">
        <v>108</v>
      </c>
      <c r="D176" s="28">
        <v>4906</v>
      </c>
      <c r="E176" s="28">
        <v>4797</v>
      </c>
      <c r="F176" s="28">
        <v>4608.3</v>
      </c>
      <c r="G176" s="28">
        <v>4012.9</v>
      </c>
      <c r="H176" s="28">
        <v>4252.5</v>
      </c>
      <c r="I176" s="28">
        <v>3110.5</v>
      </c>
      <c r="J176" s="28" t="s">
        <v>78</v>
      </c>
    </row>
    <row r="177" spans="2:10" ht="15">
      <c r="B177" s="32" t="s">
        <v>98</v>
      </c>
      <c r="C177" s="33" t="s">
        <v>109</v>
      </c>
      <c r="D177" s="28">
        <v>0</v>
      </c>
      <c r="E177" s="28">
        <v>0</v>
      </c>
      <c r="F177" s="28">
        <v>0</v>
      </c>
      <c r="G177" s="28">
        <v>0</v>
      </c>
      <c r="H177" s="28">
        <v>0</v>
      </c>
      <c r="I177" s="28">
        <v>0</v>
      </c>
      <c r="J177" s="28" t="s">
        <v>78</v>
      </c>
    </row>
    <row r="178" spans="2:10" ht="15">
      <c r="B178" s="32" t="s">
        <v>98</v>
      </c>
      <c r="C178" s="33" t="s">
        <v>110</v>
      </c>
      <c r="D178" s="28">
        <v>0</v>
      </c>
      <c r="E178" s="28">
        <v>0</v>
      </c>
      <c r="F178" s="28">
        <v>0</v>
      </c>
      <c r="G178" s="28">
        <v>0</v>
      </c>
      <c r="H178" s="28">
        <v>0</v>
      </c>
      <c r="I178" s="28">
        <v>0</v>
      </c>
      <c r="J178" s="28" t="s">
        <v>78</v>
      </c>
    </row>
    <row r="179" spans="2:10" ht="15">
      <c r="B179" s="32" t="s">
        <v>98</v>
      </c>
      <c r="C179" s="33" t="s">
        <v>88</v>
      </c>
      <c r="D179" s="28">
        <v>1252</v>
      </c>
      <c r="E179" s="28">
        <v>1440</v>
      </c>
      <c r="F179" s="28">
        <v>890.1</v>
      </c>
      <c r="G179" s="28">
        <v>1541.2</v>
      </c>
      <c r="H179" s="28">
        <v>1280.3</v>
      </c>
      <c r="I179" s="28">
        <v>678</v>
      </c>
      <c r="J179" s="28" t="s">
        <v>78</v>
      </c>
    </row>
    <row r="180" spans="2:10" ht="15">
      <c r="B180" s="32" t="s">
        <v>98</v>
      </c>
      <c r="C180" s="33" t="s">
        <v>89</v>
      </c>
      <c r="D180" s="28">
        <v>5132</v>
      </c>
      <c r="E180" s="28">
        <v>5136</v>
      </c>
      <c r="F180" s="28">
        <v>4686.9</v>
      </c>
      <c r="G180" s="28">
        <v>4268.9</v>
      </c>
      <c r="H180" s="28">
        <v>4725.8</v>
      </c>
      <c r="I180" s="28">
        <v>3152.5</v>
      </c>
      <c r="J180" s="28" t="s">
        <v>78</v>
      </c>
    </row>
    <row r="181" spans="2:10" ht="15">
      <c r="B181" s="32" t="s">
        <v>98</v>
      </c>
      <c r="C181" s="33" t="s">
        <v>111</v>
      </c>
      <c r="D181" s="28">
        <v>0</v>
      </c>
      <c r="E181" s="28">
        <v>0</v>
      </c>
      <c r="F181" s="28">
        <v>0</v>
      </c>
      <c r="G181" s="28">
        <v>0</v>
      </c>
      <c r="H181" s="28">
        <v>0</v>
      </c>
      <c r="I181" s="28">
        <v>0</v>
      </c>
      <c r="J181" s="28" t="s">
        <v>78</v>
      </c>
    </row>
    <row r="182" spans="2:10" ht="15">
      <c r="B182" s="32" t="s">
        <v>98</v>
      </c>
      <c r="C182" s="33" t="s">
        <v>112</v>
      </c>
      <c r="D182" s="28">
        <v>4</v>
      </c>
      <c r="E182" s="28">
        <v>-6</v>
      </c>
      <c r="F182" s="28">
        <v>3</v>
      </c>
      <c r="G182" s="28">
        <v>151.3</v>
      </c>
      <c r="H182" s="28">
        <v>704.9</v>
      </c>
      <c r="I182" s="28">
        <v>564.9</v>
      </c>
      <c r="J182" s="28" t="s">
        <v>78</v>
      </c>
    </row>
    <row r="183" spans="2:10" ht="15">
      <c r="B183" s="32" t="s">
        <v>98</v>
      </c>
      <c r="C183" s="33" t="s">
        <v>87</v>
      </c>
      <c r="D183" s="28">
        <v>0</v>
      </c>
      <c r="E183" s="28">
        <v>0</v>
      </c>
      <c r="F183" s="28">
        <v>0</v>
      </c>
      <c r="G183" s="28">
        <v>0</v>
      </c>
      <c r="H183" s="28">
        <v>0</v>
      </c>
      <c r="I183" s="28">
        <v>0</v>
      </c>
      <c r="J183" s="28" t="s">
        <v>78</v>
      </c>
    </row>
    <row r="184" spans="2:10" ht="15">
      <c r="B184" s="34" t="s">
        <v>98</v>
      </c>
      <c r="C184" s="35" t="s">
        <v>91</v>
      </c>
      <c r="D184" s="29">
        <v>20</v>
      </c>
      <c r="E184" s="29">
        <v>15</v>
      </c>
      <c r="F184" s="29">
        <v>37</v>
      </c>
      <c r="G184" s="29">
        <v>-98.9</v>
      </c>
      <c r="H184" s="29">
        <v>51.5</v>
      </c>
      <c r="I184" s="29">
        <v>-12.1</v>
      </c>
      <c r="J184" s="29" t="s">
        <v>78</v>
      </c>
    </row>
    <row r="185" spans="2:10" ht="15">
      <c r="B185" s="36" t="s">
        <v>98</v>
      </c>
      <c r="C185" s="37" t="s">
        <v>113</v>
      </c>
      <c r="D185" s="56">
        <v>1337</v>
      </c>
      <c r="E185" s="56">
        <v>1411</v>
      </c>
      <c r="F185" s="56">
        <v>1374.4</v>
      </c>
      <c r="G185" s="56">
        <v>1621.7</v>
      </c>
      <c r="H185" s="56">
        <v>1816</v>
      </c>
      <c r="I185" s="56">
        <v>1461.2</v>
      </c>
      <c r="J185" s="56" t="s">
        <v>78</v>
      </c>
    </row>
    <row r="186" spans="2:10" ht="15">
      <c r="B186" s="30" t="s">
        <v>122</v>
      </c>
      <c r="C186" s="31" t="s">
        <v>107</v>
      </c>
      <c r="D186" s="27">
        <v>0</v>
      </c>
      <c r="E186" s="27">
        <v>0</v>
      </c>
      <c r="F186" s="27">
        <v>0</v>
      </c>
      <c r="G186" s="27">
        <v>0</v>
      </c>
      <c r="H186" s="27">
        <v>0</v>
      </c>
      <c r="I186" s="27">
        <v>0</v>
      </c>
      <c r="J186" s="27" t="s">
        <v>78</v>
      </c>
    </row>
    <row r="187" spans="2:10" ht="15">
      <c r="B187" s="32" t="s">
        <v>122</v>
      </c>
      <c r="C187" s="33" t="s">
        <v>108</v>
      </c>
      <c r="D187" s="28">
        <v>0</v>
      </c>
      <c r="E187" s="28">
        <v>0</v>
      </c>
      <c r="F187" s="28">
        <v>0</v>
      </c>
      <c r="G187" s="28">
        <v>0</v>
      </c>
      <c r="H187" s="28">
        <v>0</v>
      </c>
      <c r="I187" s="28">
        <v>0</v>
      </c>
      <c r="J187" s="28" t="s">
        <v>78</v>
      </c>
    </row>
    <row r="188" spans="2:10" ht="15">
      <c r="B188" s="32" t="s">
        <v>122</v>
      </c>
      <c r="C188" s="33" t="s">
        <v>109</v>
      </c>
      <c r="D188" s="28">
        <v>0</v>
      </c>
      <c r="E188" s="28">
        <v>0</v>
      </c>
      <c r="F188" s="28">
        <v>0</v>
      </c>
      <c r="G188" s="28">
        <v>0</v>
      </c>
      <c r="H188" s="28">
        <v>0</v>
      </c>
      <c r="I188" s="28">
        <v>0</v>
      </c>
      <c r="J188" s="28" t="s">
        <v>78</v>
      </c>
    </row>
    <row r="189" spans="2:10" ht="15">
      <c r="B189" s="32" t="s">
        <v>122</v>
      </c>
      <c r="C189" s="33" t="s">
        <v>110</v>
      </c>
      <c r="D189" s="28">
        <v>0</v>
      </c>
      <c r="E189" s="28">
        <v>0</v>
      </c>
      <c r="F189" s="28">
        <v>0</v>
      </c>
      <c r="G189" s="28">
        <v>0</v>
      </c>
      <c r="H189" s="28">
        <v>0</v>
      </c>
      <c r="I189" s="28">
        <v>0</v>
      </c>
      <c r="J189" s="28" t="s">
        <v>78</v>
      </c>
    </row>
    <row r="190" spans="2:10" ht="15">
      <c r="B190" s="32" t="s">
        <v>122</v>
      </c>
      <c r="C190" s="33" t="s">
        <v>88</v>
      </c>
      <c r="D190" s="28">
        <v>2</v>
      </c>
      <c r="E190" s="28">
        <v>1</v>
      </c>
      <c r="F190" s="28">
        <v>1</v>
      </c>
      <c r="G190" s="28">
        <v>1</v>
      </c>
      <c r="H190" s="28">
        <v>1</v>
      </c>
      <c r="I190" s="28">
        <v>28.6</v>
      </c>
      <c r="J190" s="28" t="s">
        <v>78</v>
      </c>
    </row>
    <row r="191" spans="2:10" ht="15">
      <c r="B191" s="32" t="s">
        <v>122</v>
      </c>
      <c r="C191" s="33" t="s">
        <v>89</v>
      </c>
      <c r="D191" s="28">
        <v>0</v>
      </c>
      <c r="E191" s="28">
        <v>0</v>
      </c>
      <c r="F191" s="28">
        <v>0</v>
      </c>
      <c r="G191" s="28">
        <v>0</v>
      </c>
      <c r="H191" s="28">
        <v>0</v>
      </c>
      <c r="I191" s="28">
        <v>19.1</v>
      </c>
      <c r="J191" s="28" t="s">
        <v>78</v>
      </c>
    </row>
    <row r="192" spans="2:10" ht="15">
      <c r="B192" s="32" t="s">
        <v>122</v>
      </c>
      <c r="C192" s="33" t="s">
        <v>111</v>
      </c>
      <c r="D192" s="28">
        <v>0</v>
      </c>
      <c r="E192" s="28">
        <v>0</v>
      </c>
      <c r="F192" s="28">
        <v>0</v>
      </c>
      <c r="G192" s="28">
        <v>0</v>
      </c>
      <c r="H192" s="28">
        <v>0</v>
      </c>
      <c r="I192" s="28">
        <v>0</v>
      </c>
      <c r="J192" s="28" t="s">
        <v>78</v>
      </c>
    </row>
    <row r="193" spans="2:10" ht="15">
      <c r="B193" s="32" t="s">
        <v>122</v>
      </c>
      <c r="C193" s="33" t="s">
        <v>112</v>
      </c>
      <c r="D193" s="28">
        <v>0</v>
      </c>
      <c r="E193" s="28">
        <v>0</v>
      </c>
      <c r="F193" s="28">
        <v>0</v>
      </c>
      <c r="G193" s="28">
        <v>0</v>
      </c>
      <c r="H193" s="28">
        <v>0</v>
      </c>
      <c r="I193" s="28">
        <v>-9</v>
      </c>
      <c r="J193" s="28" t="s">
        <v>78</v>
      </c>
    </row>
    <row r="194" spans="2:10" ht="15">
      <c r="B194" s="32" t="s">
        <v>122</v>
      </c>
      <c r="C194" s="33" t="s">
        <v>87</v>
      </c>
      <c r="D194" s="28">
        <v>0</v>
      </c>
      <c r="E194" s="28">
        <v>0</v>
      </c>
      <c r="F194" s="28">
        <v>0</v>
      </c>
      <c r="G194" s="28">
        <v>0</v>
      </c>
      <c r="H194" s="28">
        <v>0</v>
      </c>
      <c r="I194" s="28">
        <v>0</v>
      </c>
      <c r="J194" s="28" t="s">
        <v>78</v>
      </c>
    </row>
    <row r="195" spans="2:10" ht="15">
      <c r="B195" s="34" t="s">
        <v>122</v>
      </c>
      <c r="C195" s="35" t="s">
        <v>91</v>
      </c>
      <c r="D195" s="29">
        <v>0</v>
      </c>
      <c r="E195" s="29">
        <v>0</v>
      </c>
      <c r="F195" s="29">
        <v>0</v>
      </c>
      <c r="G195" s="29">
        <v>0</v>
      </c>
      <c r="H195" s="29">
        <v>0</v>
      </c>
      <c r="I195" s="29">
        <v>0</v>
      </c>
      <c r="J195" s="29" t="s">
        <v>78</v>
      </c>
    </row>
    <row r="196" spans="2:10" ht="15">
      <c r="B196" s="36" t="s">
        <v>122</v>
      </c>
      <c r="C196" s="37" t="s">
        <v>113</v>
      </c>
      <c r="D196" s="56">
        <v>2</v>
      </c>
      <c r="E196" s="56">
        <v>1</v>
      </c>
      <c r="F196" s="56">
        <v>1</v>
      </c>
      <c r="G196" s="56">
        <v>1</v>
      </c>
      <c r="H196" s="56">
        <v>1</v>
      </c>
      <c r="I196" s="56">
        <v>0.5</v>
      </c>
      <c r="J196" s="56" t="s">
        <v>78</v>
      </c>
    </row>
    <row r="197" spans="2:10" ht="15">
      <c r="B197" s="30" t="s">
        <v>123</v>
      </c>
      <c r="C197" s="31" t="s">
        <v>107</v>
      </c>
      <c r="D197" s="27">
        <v>0</v>
      </c>
      <c r="E197" s="27">
        <v>0</v>
      </c>
      <c r="F197" s="27">
        <v>0</v>
      </c>
      <c r="G197" s="27">
        <v>0</v>
      </c>
      <c r="H197" s="27">
        <v>0</v>
      </c>
      <c r="I197" s="27">
        <v>0</v>
      </c>
      <c r="J197" s="27" t="s">
        <v>78</v>
      </c>
    </row>
    <row r="198" spans="2:10" ht="15">
      <c r="B198" s="32" t="s">
        <v>123</v>
      </c>
      <c r="C198" s="33" t="s">
        <v>108</v>
      </c>
      <c r="D198" s="28">
        <v>0</v>
      </c>
      <c r="E198" s="28">
        <v>0</v>
      </c>
      <c r="F198" s="28">
        <v>0</v>
      </c>
      <c r="G198" s="28">
        <v>0</v>
      </c>
      <c r="H198" s="28">
        <v>0</v>
      </c>
      <c r="I198" s="28">
        <v>0</v>
      </c>
      <c r="J198" s="28" t="s">
        <v>78</v>
      </c>
    </row>
    <row r="199" spans="2:10" ht="15">
      <c r="B199" s="32" t="s">
        <v>123</v>
      </c>
      <c r="C199" s="33" t="s">
        <v>109</v>
      </c>
      <c r="D199" s="28">
        <v>0</v>
      </c>
      <c r="E199" s="28">
        <v>0</v>
      </c>
      <c r="F199" s="28">
        <v>0</v>
      </c>
      <c r="G199" s="28">
        <v>0</v>
      </c>
      <c r="H199" s="28">
        <v>0</v>
      </c>
      <c r="I199" s="28">
        <v>0</v>
      </c>
      <c r="J199" s="28" t="s">
        <v>78</v>
      </c>
    </row>
    <row r="200" spans="2:10" ht="15">
      <c r="B200" s="32" t="s">
        <v>123</v>
      </c>
      <c r="C200" s="33" t="s">
        <v>110</v>
      </c>
      <c r="D200" s="28">
        <v>0</v>
      </c>
      <c r="E200" s="28">
        <v>0</v>
      </c>
      <c r="F200" s="28">
        <v>0</v>
      </c>
      <c r="G200" s="28">
        <v>0</v>
      </c>
      <c r="H200" s="28">
        <v>0</v>
      </c>
      <c r="I200" s="28">
        <v>0</v>
      </c>
      <c r="J200" s="28" t="s">
        <v>78</v>
      </c>
    </row>
    <row r="201" spans="2:10" ht="15">
      <c r="B201" s="32" t="s">
        <v>123</v>
      </c>
      <c r="C201" s="33" t="s">
        <v>88</v>
      </c>
      <c r="D201" s="28">
        <v>0</v>
      </c>
      <c r="E201" s="28">
        <v>0</v>
      </c>
      <c r="F201" s="28">
        <v>0</v>
      </c>
      <c r="G201" s="28">
        <v>0</v>
      </c>
      <c r="H201" s="28">
        <v>0</v>
      </c>
      <c r="I201" s="28">
        <v>0</v>
      </c>
      <c r="J201" s="28" t="s">
        <v>78</v>
      </c>
    </row>
    <row r="202" spans="2:10" ht="15">
      <c r="B202" s="32" t="s">
        <v>123</v>
      </c>
      <c r="C202" s="33" t="s">
        <v>89</v>
      </c>
      <c r="D202" s="28">
        <v>0</v>
      </c>
      <c r="E202" s="28">
        <v>0</v>
      </c>
      <c r="F202" s="28">
        <v>0</v>
      </c>
      <c r="G202" s="28">
        <v>0</v>
      </c>
      <c r="H202" s="28">
        <v>0</v>
      </c>
      <c r="I202" s="28">
        <v>0</v>
      </c>
      <c r="J202" s="28" t="s">
        <v>78</v>
      </c>
    </row>
    <row r="203" spans="2:10" ht="15">
      <c r="B203" s="32" t="s">
        <v>123</v>
      </c>
      <c r="C203" s="33" t="s">
        <v>111</v>
      </c>
      <c r="D203" s="28">
        <v>0</v>
      </c>
      <c r="E203" s="28">
        <v>0</v>
      </c>
      <c r="F203" s="28">
        <v>0</v>
      </c>
      <c r="G203" s="28">
        <v>0</v>
      </c>
      <c r="H203" s="28">
        <v>0</v>
      </c>
      <c r="I203" s="28">
        <v>0</v>
      </c>
      <c r="J203" s="28" t="s">
        <v>78</v>
      </c>
    </row>
    <row r="204" spans="2:10" ht="15">
      <c r="B204" s="32" t="s">
        <v>123</v>
      </c>
      <c r="C204" s="33" t="s">
        <v>112</v>
      </c>
      <c r="D204" s="28">
        <v>0</v>
      </c>
      <c r="E204" s="28">
        <v>0</v>
      </c>
      <c r="F204" s="28">
        <v>0</v>
      </c>
      <c r="G204" s="28">
        <v>0</v>
      </c>
      <c r="H204" s="28">
        <v>0</v>
      </c>
      <c r="I204" s="28">
        <v>0</v>
      </c>
      <c r="J204" s="28" t="s">
        <v>78</v>
      </c>
    </row>
    <row r="205" spans="2:10" ht="15">
      <c r="B205" s="32" t="s">
        <v>123</v>
      </c>
      <c r="C205" s="33" t="s">
        <v>87</v>
      </c>
      <c r="D205" s="28">
        <v>0</v>
      </c>
      <c r="E205" s="28">
        <v>0</v>
      </c>
      <c r="F205" s="28">
        <v>0</v>
      </c>
      <c r="G205" s="28">
        <v>0</v>
      </c>
      <c r="H205" s="28">
        <v>0</v>
      </c>
      <c r="I205" s="28">
        <v>0</v>
      </c>
      <c r="J205" s="28" t="s">
        <v>78</v>
      </c>
    </row>
    <row r="206" spans="2:10" ht="15">
      <c r="B206" s="34" t="s">
        <v>123</v>
      </c>
      <c r="C206" s="35" t="s">
        <v>91</v>
      </c>
      <c r="D206" s="29">
        <v>0</v>
      </c>
      <c r="E206" s="29">
        <v>0</v>
      </c>
      <c r="F206" s="29">
        <v>0</v>
      </c>
      <c r="G206" s="29">
        <v>0</v>
      </c>
      <c r="H206" s="29">
        <v>0</v>
      </c>
      <c r="I206" s="29">
        <v>0</v>
      </c>
      <c r="J206" s="29" t="s">
        <v>78</v>
      </c>
    </row>
    <row r="207" spans="2:10" ht="15">
      <c r="B207" s="36" t="s">
        <v>123</v>
      </c>
      <c r="C207" s="37" t="s">
        <v>113</v>
      </c>
      <c r="D207" s="56">
        <v>0</v>
      </c>
      <c r="E207" s="56">
        <v>0</v>
      </c>
      <c r="F207" s="56">
        <v>0</v>
      </c>
      <c r="G207" s="56">
        <v>0</v>
      </c>
      <c r="H207" s="56">
        <v>0</v>
      </c>
      <c r="I207" s="56">
        <v>0</v>
      </c>
      <c r="J207" s="56" t="s">
        <v>78</v>
      </c>
    </row>
    <row r="208" spans="2:10" ht="15">
      <c r="B208" s="30" t="s">
        <v>124</v>
      </c>
      <c r="C208" s="31" t="s">
        <v>107</v>
      </c>
      <c r="D208" s="27">
        <v>0</v>
      </c>
      <c r="E208" s="27">
        <v>0</v>
      </c>
      <c r="F208" s="27">
        <v>0</v>
      </c>
      <c r="G208" s="27">
        <v>0</v>
      </c>
      <c r="H208" s="27">
        <v>0</v>
      </c>
      <c r="I208" s="27">
        <v>0</v>
      </c>
      <c r="J208" s="27" t="s">
        <v>78</v>
      </c>
    </row>
    <row r="209" spans="2:10" ht="15">
      <c r="B209" s="32" t="s">
        <v>124</v>
      </c>
      <c r="C209" s="33" t="s">
        <v>108</v>
      </c>
      <c r="D209" s="28">
        <v>1686</v>
      </c>
      <c r="E209" s="28">
        <v>1666</v>
      </c>
      <c r="F209" s="28">
        <v>1941.6</v>
      </c>
      <c r="G209" s="28">
        <v>1842.1</v>
      </c>
      <c r="H209" s="28">
        <v>2195.4</v>
      </c>
      <c r="I209" s="28">
        <v>829.9</v>
      </c>
      <c r="J209" s="28" t="s">
        <v>78</v>
      </c>
    </row>
    <row r="210" spans="2:10" ht="15">
      <c r="B210" s="32" t="s">
        <v>124</v>
      </c>
      <c r="C210" s="33" t="s">
        <v>109</v>
      </c>
      <c r="D210" s="28">
        <v>0</v>
      </c>
      <c r="E210" s="28">
        <v>0</v>
      </c>
      <c r="F210" s="28">
        <v>0</v>
      </c>
      <c r="G210" s="28">
        <v>0</v>
      </c>
      <c r="H210" s="28">
        <v>0</v>
      </c>
      <c r="I210" s="28">
        <v>0</v>
      </c>
      <c r="J210" s="28" t="s">
        <v>78</v>
      </c>
    </row>
    <row r="211" spans="2:10" ht="15">
      <c r="B211" s="32" t="s">
        <v>124</v>
      </c>
      <c r="C211" s="33" t="s">
        <v>110</v>
      </c>
      <c r="D211" s="28">
        <v>0</v>
      </c>
      <c r="E211" s="28">
        <v>0</v>
      </c>
      <c r="F211" s="28">
        <v>0</v>
      </c>
      <c r="G211" s="28">
        <v>0</v>
      </c>
      <c r="H211" s="28">
        <v>0</v>
      </c>
      <c r="I211" s="28">
        <v>0</v>
      </c>
      <c r="J211" s="28" t="s">
        <v>78</v>
      </c>
    </row>
    <row r="212" spans="2:10" ht="15">
      <c r="B212" s="32" t="s">
        <v>124</v>
      </c>
      <c r="C212" s="33" t="s">
        <v>88</v>
      </c>
      <c r="D212" s="28">
        <v>796</v>
      </c>
      <c r="E212" s="28">
        <v>489</v>
      </c>
      <c r="F212" s="28">
        <v>1475.4</v>
      </c>
      <c r="G212" s="28">
        <v>1626</v>
      </c>
      <c r="H212" s="28">
        <v>1426.3</v>
      </c>
      <c r="I212" s="28">
        <v>931.2</v>
      </c>
      <c r="J212" s="28" t="s">
        <v>78</v>
      </c>
    </row>
    <row r="213" spans="2:10" ht="15">
      <c r="B213" s="32" t="s">
        <v>124</v>
      </c>
      <c r="C213" s="33" t="s">
        <v>89</v>
      </c>
      <c r="D213" s="28">
        <v>868</v>
      </c>
      <c r="E213" s="28">
        <v>770</v>
      </c>
      <c r="F213" s="28">
        <v>1787.3</v>
      </c>
      <c r="G213" s="28">
        <v>1591</v>
      </c>
      <c r="H213" s="28">
        <v>2126.2</v>
      </c>
      <c r="I213" s="28">
        <v>1084</v>
      </c>
      <c r="J213" s="28" t="s">
        <v>78</v>
      </c>
    </row>
    <row r="214" spans="2:10" ht="15">
      <c r="B214" s="32" t="s">
        <v>124</v>
      </c>
      <c r="C214" s="33" t="s">
        <v>111</v>
      </c>
      <c r="D214" s="28">
        <v>0</v>
      </c>
      <c r="E214" s="28">
        <v>0</v>
      </c>
      <c r="F214" s="28">
        <v>0</v>
      </c>
      <c r="G214" s="28">
        <v>0</v>
      </c>
      <c r="H214" s="28">
        <v>0</v>
      </c>
      <c r="I214" s="28">
        <v>0</v>
      </c>
      <c r="J214" s="28" t="s">
        <v>78</v>
      </c>
    </row>
    <row r="215" spans="2:10" ht="15">
      <c r="B215" s="32" t="s">
        <v>124</v>
      </c>
      <c r="C215" s="33" t="s">
        <v>112</v>
      </c>
      <c r="D215" s="28">
        <v>-3</v>
      </c>
      <c r="E215" s="28">
        <v>0</v>
      </c>
      <c r="F215" s="28">
        <v>-39.1</v>
      </c>
      <c r="G215" s="28">
        <v>-46.9</v>
      </c>
      <c r="H215" s="28">
        <v>264</v>
      </c>
      <c r="I215" s="28">
        <v>578.3</v>
      </c>
      <c r="J215" s="28" t="s">
        <v>78</v>
      </c>
    </row>
    <row r="216" spans="2:10" ht="15">
      <c r="B216" s="32" t="s">
        <v>124</v>
      </c>
      <c r="C216" s="33" t="s">
        <v>87</v>
      </c>
      <c r="D216" s="28">
        <v>0</v>
      </c>
      <c r="E216" s="28">
        <v>0</v>
      </c>
      <c r="F216" s="28">
        <v>0</v>
      </c>
      <c r="G216" s="28">
        <v>0</v>
      </c>
      <c r="H216" s="28">
        <v>0</v>
      </c>
      <c r="I216" s="28">
        <v>0</v>
      </c>
      <c r="J216" s="28" t="s">
        <v>78</v>
      </c>
    </row>
    <row r="217" spans="2:10" ht="15">
      <c r="B217" s="34" t="s">
        <v>124</v>
      </c>
      <c r="C217" s="35" t="s">
        <v>91</v>
      </c>
      <c r="D217" s="29">
        <v>-157</v>
      </c>
      <c r="E217" s="29">
        <v>39</v>
      </c>
      <c r="F217" s="29">
        <v>10.8</v>
      </c>
      <c r="G217" s="29">
        <v>-144.2</v>
      </c>
      <c r="H217" s="29">
        <v>-58.2</v>
      </c>
      <c r="I217" s="29">
        <v>-112.8</v>
      </c>
      <c r="J217" s="29" t="s">
        <v>78</v>
      </c>
    </row>
    <row r="218" spans="2:10" ht="15">
      <c r="B218" s="36" t="s">
        <v>124</v>
      </c>
      <c r="C218" s="37" t="s">
        <v>113</v>
      </c>
      <c r="D218" s="56">
        <v>1454</v>
      </c>
      <c r="E218" s="56">
        <v>1424</v>
      </c>
      <c r="F218" s="56">
        <v>1601.4</v>
      </c>
      <c r="G218" s="56">
        <v>1686</v>
      </c>
      <c r="H218" s="56">
        <v>1701.3</v>
      </c>
      <c r="I218" s="56">
        <v>1142.6</v>
      </c>
      <c r="J218" s="56" t="s">
        <v>78</v>
      </c>
    </row>
    <row r="219" spans="2:10" ht="15">
      <c r="B219" s="30" t="s">
        <v>99</v>
      </c>
      <c r="C219" s="31" t="s">
        <v>107</v>
      </c>
      <c r="D219" s="27">
        <v>0</v>
      </c>
      <c r="E219" s="27">
        <v>0</v>
      </c>
      <c r="F219" s="27">
        <v>0</v>
      </c>
      <c r="G219" s="27">
        <v>0</v>
      </c>
      <c r="H219" s="27">
        <v>0</v>
      </c>
      <c r="I219" s="27">
        <v>0</v>
      </c>
      <c r="J219" s="27" t="s">
        <v>78</v>
      </c>
    </row>
    <row r="220" spans="2:10" ht="15">
      <c r="B220" s="32" t="s">
        <v>99</v>
      </c>
      <c r="C220" s="33" t="s">
        <v>108</v>
      </c>
      <c r="D220" s="28">
        <v>0</v>
      </c>
      <c r="E220" s="28">
        <v>0</v>
      </c>
      <c r="F220" s="28">
        <v>0</v>
      </c>
      <c r="G220" s="28">
        <v>0</v>
      </c>
      <c r="H220" s="28">
        <v>0</v>
      </c>
      <c r="I220" s="28">
        <v>0</v>
      </c>
      <c r="J220" s="28" t="s">
        <v>78</v>
      </c>
    </row>
    <row r="221" spans="2:10" ht="15">
      <c r="B221" s="32" t="s">
        <v>99</v>
      </c>
      <c r="C221" s="33" t="s">
        <v>109</v>
      </c>
      <c r="D221" s="28">
        <v>0</v>
      </c>
      <c r="E221" s="28">
        <v>0</v>
      </c>
      <c r="F221" s="28">
        <v>0</v>
      </c>
      <c r="G221" s="28">
        <v>0</v>
      </c>
      <c r="H221" s="28">
        <v>0</v>
      </c>
      <c r="I221" s="28">
        <v>0</v>
      </c>
      <c r="J221" s="28" t="s">
        <v>78</v>
      </c>
    </row>
    <row r="222" spans="2:10" ht="15">
      <c r="B222" s="32" t="s">
        <v>99</v>
      </c>
      <c r="C222" s="33" t="s">
        <v>110</v>
      </c>
      <c r="D222" s="28">
        <v>0</v>
      </c>
      <c r="E222" s="28">
        <v>0</v>
      </c>
      <c r="F222" s="28">
        <v>0</v>
      </c>
      <c r="G222" s="28">
        <v>0</v>
      </c>
      <c r="H222" s="28">
        <v>0</v>
      </c>
      <c r="I222" s="28">
        <v>0</v>
      </c>
      <c r="J222" s="28" t="s">
        <v>78</v>
      </c>
    </row>
    <row r="223" spans="2:10" ht="15">
      <c r="B223" s="32" t="s">
        <v>99</v>
      </c>
      <c r="C223" s="33" t="s">
        <v>88</v>
      </c>
      <c r="D223" s="28">
        <v>0</v>
      </c>
      <c r="E223" s="28">
        <v>0</v>
      </c>
      <c r="F223" s="28">
        <v>0</v>
      </c>
      <c r="G223" s="28">
        <v>0</v>
      </c>
      <c r="H223" s="28">
        <v>0</v>
      </c>
      <c r="I223" s="28">
        <v>0</v>
      </c>
      <c r="J223" s="28" t="s">
        <v>78</v>
      </c>
    </row>
    <row r="224" spans="2:10" ht="15">
      <c r="B224" s="32" t="s">
        <v>99</v>
      </c>
      <c r="C224" s="33" t="s">
        <v>89</v>
      </c>
      <c r="D224" s="28">
        <v>0</v>
      </c>
      <c r="E224" s="28">
        <v>0</v>
      </c>
      <c r="F224" s="28">
        <v>0</v>
      </c>
      <c r="G224" s="28">
        <v>0</v>
      </c>
      <c r="H224" s="28">
        <v>0</v>
      </c>
      <c r="I224" s="28">
        <v>0</v>
      </c>
      <c r="J224" s="28" t="s">
        <v>78</v>
      </c>
    </row>
    <row r="225" spans="2:10" ht="15">
      <c r="B225" s="32" t="s">
        <v>99</v>
      </c>
      <c r="C225" s="33" t="s">
        <v>111</v>
      </c>
      <c r="D225" s="28">
        <v>0</v>
      </c>
      <c r="E225" s="28">
        <v>0</v>
      </c>
      <c r="F225" s="28">
        <v>0</v>
      </c>
      <c r="G225" s="28">
        <v>0</v>
      </c>
      <c r="H225" s="28">
        <v>0</v>
      </c>
      <c r="I225" s="28">
        <v>0</v>
      </c>
      <c r="J225" s="28" t="s">
        <v>78</v>
      </c>
    </row>
    <row r="226" spans="2:10" ht="15">
      <c r="B226" s="32" t="s">
        <v>99</v>
      </c>
      <c r="C226" s="33" t="s">
        <v>112</v>
      </c>
      <c r="D226" s="28">
        <v>0</v>
      </c>
      <c r="E226" s="28">
        <v>0</v>
      </c>
      <c r="F226" s="28">
        <v>0</v>
      </c>
      <c r="G226" s="28">
        <v>0</v>
      </c>
      <c r="H226" s="28">
        <v>0</v>
      </c>
      <c r="I226" s="28">
        <v>0</v>
      </c>
      <c r="J226" s="28" t="s">
        <v>78</v>
      </c>
    </row>
    <row r="227" spans="2:10" ht="15">
      <c r="B227" s="32" t="s">
        <v>99</v>
      </c>
      <c r="C227" s="33" t="s">
        <v>87</v>
      </c>
      <c r="D227" s="28">
        <v>0</v>
      </c>
      <c r="E227" s="28">
        <v>0</v>
      </c>
      <c r="F227" s="28">
        <v>0</v>
      </c>
      <c r="G227" s="28">
        <v>0</v>
      </c>
      <c r="H227" s="28">
        <v>0</v>
      </c>
      <c r="I227" s="28">
        <v>0</v>
      </c>
      <c r="J227" s="28" t="s">
        <v>78</v>
      </c>
    </row>
    <row r="228" spans="2:10" ht="15">
      <c r="B228" s="34" t="s">
        <v>99</v>
      </c>
      <c r="C228" s="35" t="s">
        <v>91</v>
      </c>
      <c r="D228" s="29">
        <v>0</v>
      </c>
      <c r="E228" s="29">
        <v>0</v>
      </c>
      <c r="F228" s="29">
        <v>0</v>
      </c>
      <c r="G228" s="29">
        <v>0</v>
      </c>
      <c r="H228" s="29">
        <v>0</v>
      </c>
      <c r="I228" s="29">
        <v>0</v>
      </c>
      <c r="J228" s="29" t="s">
        <v>78</v>
      </c>
    </row>
    <row r="229" spans="2:10" ht="15">
      <c r="B229" s="36" t="s">
        <v>99</v>
      </c>
      <c r="C229" s="37" t="s">
        <v>113</v>
      </c>
      <c r="D229" s="56">
        <v>0</v>
      </c>
      <c r="E229" s="56">
        <v>0</v>
      </c>
      <c r="F229" s="56">
        <v>0</v>
      </c>
      <c r="G229" s="56">
        <v>0</v>
      </c>
      <c r="H229" s="56">
        <v>0</v>
      </c>
      <c r="I229" s="56">
        <v>0</v>
      </c>
      <c r="J229" s="56" t="s">
        <v>78</v>
      </c>
    </row>
    <row r="230" spans="2:10" ht="15">
      <c r="B230" s="30" t="s">
        <v>100</v>
      </c>
      <c r="C230" s="31" t="s">
        <v>107</v>
      </c>
      <c r="D230" s="27">
        <v>0</v>
      </c>
      <c r="E230" s="27">
        <v>0</v>
      </c>
      <c r="F230" s="27">
        <v>0</v>
      </c>
      <c r="G230" s="27">
        <v>0</v>
      </c>
      <c r="H230" s="27">
        <v>0</v>
      </c>
      <c r="I230" s="27">
        <v>0</v>
      </c>
      <c r="J230" s="27" t="s">
        <v>78</v>
      </c>
    </row>
    <row r="231" spans="2:10" ht="15">
      <c r="B231" s="32" t="s">
        <v>100</v>
      </c>
      <c r="C231" s="33" t="s">
        <v>108</v>
      </c>
      <c r="D231" s="28">
        <v>1686</v>
      </c>
      <c r="E231" s="28">
        <v>1666</v>
      </c>
      <c r="F231" s="28">
        <v>1941.6</v>
      </c>
      <c r="G231" s="28">
        <v>1842.1</v>
      </c>
      <c r="H231" s="28">
        <v>2195.4</v>
      </c>
      <c r="I231" s="28">
        <v>829.9</v>
      </c>
      <c r="J231" s="28" t="s">
        <v>78</v>
      </c>
    </row>
    <row r="232" spans="2:10" ht="15">
      <c r="B232" s="32" t="s">
        <v>100</v>
      </c>
      <c r="C232" s="33" t="s">
        <v>109</v>
      </c>
      <c r="D232" s="28">
        <v>0</v>
      </c>
      <c r="E232" s="28">
        <v>0</v>
      </c>
      <c r="F232" s="28">
        <v>0</v>
      </c>
      <c r="G232" s="28">
        <v>0</v>
      </c>
      <c r="H232" s="28">
        <v>0</v>
      </c>
      <c r="I232" s="28">
        <v>0</v>
      </c>
      <c r="J232" s="28" t="s">
        <v>78</v>
      </c>
    </row>
    <row r="233" spans="2:10" ht="15">
      <c r="B233" s="32" t="s">
        <v>100</v>
      </c>
      <c r="C233" s="33" t="s">
        <v>110</v>
      </c>
      <c r="D233" s="28">
        <v>0</v>
      </c>
      <c r="E233" s="28">
        <v>0</v>
      </c>
      <c r="F233" s="28">
        <v>0</v>
      </c>
      <c r="G233" s="28">
        <v>0</v>
      </c>
      <c r="H233" s="28">
        <v>0</v>
      </c>
      <c r="I233" s="28">
        <v>0</v>
      </c>
      <c r="J233" s="28" t="s">
        <v>78</v>
      </c>
    </row>
    <row r="234" spans="2:10" ht="15">
      <c r="B234" s="32" t="s">
        <v>100</v>
      </c>
      <c r="C234" s="33" t="s">
        <v>88</v>
      </c>
      <c r="D234" s="28">
        <v>796</v>
      </c>
      <c r="E234" s="28">
        <v>489</v>
      </c>
      <c r="F234" s="28">
        <v>1475.4</v>
      </c>
      <c r="G234" s="28">
        <v>1626</v>
      </c>
      <c r="H234" s="28">
        <v>1426.3</v>
      </c>
      <c r="I234" s="28">
        <v>931.2</v>
      </c>
      <c r="J234" s="28" t="s">
        <v>78</v>
      </c>
    </row>
    <row r="235" spans="2:10" ht="15">
      <c r="B235" s="32" t="s">
        <v>100</v>
      </c>
      <c r="C235" s="33" t="s">
        <v>89</v>
      </c>
      <c r="D235" s="28">
        <v>868</v>
      </c>
      <c r="E235" s="28">
        <v>770</v>
      </c>
      <c r="F235" s="28">
        <v>1787.3</v>
      </c>
      <c r="G235" s="28">
        <v>1591</v>
      </c>
      <c r="H235" s="28">
        <v>2126.2</v>
      </c>
      <c r="I235" s="28">
        <v>1084</v>
      </c>
      <c r="J235" s="28" t="s">
        <v>78</v>
      </c>
    </row>
    <row r="236" spans="2:10" ht="15">
      <c r="B236" s="32" t="s">
        <v>100</v>
      </c>
      <c r="C236" s="33" t="s">
        <v>111</v>
      </c>
      <c r="D236" s="28">
        <v>0</v>
      </c>
      <c r="E236" s="28">
        <v>0</v>
      </c>
      <c r="F236" s="28">
        <v>0</v>
      </c>
      <c r="G236" s="28">
        <v>0</v>
      </c>
      <c r="H236" s="28">
        <v>0</v>
      </c>
      <c r="I236" s="28">
        <v>0</v>
      </c>
      <c r="J236" s="28" t="s">
        <v>78</v>
      </c>
    </row>
    <row r="237" spans="2:10" ht="15">
      <c r="B237" s="32" t="s">
        <v>100</v>
      </c>
      <c r="C237" s="33" t="s">
        <v>112</v>
      </c>
      <c r="D237" s="28">
        <v>-3</v>
      </c>
      <c r="E237" s="28">
        <v>0</v>
      </c>
      <c r="F237" s="28">
        <v>-39.1</v>
      </c>
      <c r="G237" s="28">
        <v>-46.9</v>
      </c>
      <c r="H237" s="28">
        <v>264</v>
      </c>
      <c r="I237" s="28">
        <v>578.3</v>
      </c>
      <c r="J237" s="28" t="s">
        <v>78</v>
      </c>
    </row>
    <row r="238" spans="2:10" ht="15">
      <c r="B238" s="32" t="s">
        <v>100</v>
      </c>
      <c r="C238" s="33" t="s">
        <v>87</v>
      </c>
      <c r="D238" s="28">
        <v>0</v>
      </c>
      <c r="E238" s="28">
        <v>0</v>
      </c>
      <c r="F238" s="28">
        <v>0</v>
      </c>
      <c r="G238" s="28">
        <v>0</v>
      </c>
      <c r="H238" s="28">
        <v>0</v>
      </c>
      <c r="I238" s="28">
        <v>0</v>
      </c>
      <c r="J238" s="28" t="s">
        <v>78</v>
      </c>
    </row>
    <row r="239" spans="2:10" ht="15">
      <c r="B239" s="34" t="s">
        <v>100</v>
      </c>
      <c r="C239" s="35" t="s">
        <v>91</v>
      </c>
      <c r="D239" s="29">
        <v>-157</v>
      </c>
      <c r="E239" s="29">
        <v>39</v>
      </c>
      <c r="F239" s="29">
        <v>10.8</v>
      </c>
      <c r="G239" s="29">
        <v>-144.2</v>
      </c>
      <c r="H239" s="29">
        <v>-58.2</v>
      </c>
      <c r="I239" s="29">
        <v>-112.8</v>
      </c>
      <c r="J239" s="29" t="s">
        <v>78</v>
      </c>
    </row>
    <row r="240" spans="2:10" ht="15">
      <c r="B240" s="36" t="s">
        <v>100</v>
      </c>
      <c r="C240" s="37" t="s">
        <v>113</v>
      </c>
      <c r="D240" s="56">
        <v>1454</v>
      </c>
      <c r="E240" s="56">
        <v>1424</v>
      </c>
      <c r="F240" s="56">
        <v>1601.4</v>
      </c>
      <c r="G240" s="56">
        <v>1686</v>
      </c>
      <c r="H240" s="56">
        <v>1701.3</v>
      </c>
      <c r="I240" s="56">
        <v>1142.6</v>
      </c>
      <c r="J240" s="56" t="s">
        <v>78</v>
      </c>
    </row>
    <row r="241" spans="2:10" ht="15">
      <c r="B241" s="30" t="s">
        <v>125</v>
      </c>
      <c r="C241" s="31" t="s">
        <v>107</v>
      </c>
      <c r="D241" s="27">
        <v>0</v>
      </c>
      <c r="E241" s="27">
        <v>0</v>
      </c>
      <c r="F241" s="27">
        <v>0</v>
      </c>
      <c r="G241" s="27">
        <v>0</v>
      </c>
      <c r="H241" s="27">
        <v>0</v>
      </c>
      <c r="I241" s="27">
        <v>0</v>
      </c>
      <c r="J241" s="27" t="s">
        <v>78</v>
      </c>
    </row>
    <row r="242" spans="2:10" ht="15">
      <c r="B242" s="32" t="s">
        <v>125</v>
      </c>
      <c r="C242" s="33" t="s">
        <v>108</v>
      </c>
      <c r="D242" s="28">
        <v>28</v>
      </c>
      <c r="E242" s="28">
        <v>21</v>
      </c>
      <c r="F242" s="28">
        <v>30.9</v>
      </c>
      <c r="G242" s="28">
        <v>29.5</v>
      </c>
      <c r="H242" s="28">
        <v>25</v>
      </c>
      <c r="I242" s="28">
        <v>25.9</v>
      </c>
      <c r="J242" s="28" t="s">
        <v>78</v>
      </c>
    </row>
    <row r="243" spans="2:10" ht="15">
      <c r="B243" s="32" t="s">
        <v>125</v>
      </c>
      <c r="C243" s="33" t="s">
        <v>109</v>
      </c>
      <c r="D243" s="28">
        <v>0</v>
      </c>
      <c r="E243" s="28">
        <v>0</v>
      </c>
      <c r="F243" s="28">
        <v>0</v>
      </c>
      <c r="G243" s="28">
        <v>0</v>
      </c>
      <c r="H243" s="28">
        <v>0</v>
      </c>
      <c r="I243" s="28">
        <v>0</v>
      </c>
      <c r="J243" s="28" t="s">
        <v>78</v>
      </c>
    </row>
    <row r="244" spans="2:10" ht="15">
      <c r="B244" s="32" t="s">
        <v>125</v>
      </c>
      <c r="C244" s="33" t="s">
        <v>110</v>
      </c>
      <c r="D244" s="28">
        <v>0</v>
      </c>
      <c r="E244" s="28">
        <v>0</v>
      </c>
      <c r="F244" s="28">
        <v>0</v>
      </c>
      <c r="G244" s="28">
        <v>0</v>
      </c>
      <c r="H244" s="28">
        <v>0</v>
      </c>
      <c r="I244" s="28">
        <v>0</v>
      </c>
      <c r="J244" s="28" t="s">
        <v>78</v>
      </c>
    </row>
    <row r="245" spans="2:10" ht="15">
      <c r="B245" s="32" t="s">
        <v>125</v>
      </c>
      <c r="C245" s="33" t="s">
        <v>88</v>
      </c>
      <c r="D245" s="28">
        <v>97</v>
      </c>
      <c r="E245" s="28">
        <v>84</v>
      </c>
      <c r="F245" s="28">
        <v>58.3</v>
      </c>
      <c r="G245" s="28">
        <v>63.8</v>
      </c>
      <c r="H245" s="28">
        <v>62.8</v>
      </c>
      <c r="I245" s="28">
        <v>54.5</v>
      </c>
      <c r="J245" s="28" t="s">
        <v>78</v>
      </c>
    </row>
    <row r="246" spans="2:10" ht="15">
      <c r="B246" s="32" t="s">
        <v>125</v>
      </c>
      <c r="C246" s="33" t="s">
        <v>89</v>
      </c>
      <c r="D246" s="28">
        <v>59</v>
      </c>
      <c r="E246" s="28">
        <v>113</v>
      </c>
      <c r="F246" s="28">
        <v>165.6</v>
      </c>
      <c r="G246" s="28">
        <v>301.7</v>
      </c>
      <c r="H246" s="28">
        <v>312.5</v>
      </c>
      <c r="I246" s="28">
        <v>194.8</v>
      </c>
      <c r="J246" s="28" t="s">
        <v>78</v>
      </c>
    </row>
    <row r="247" spans="2:10" ht="15">
      <c r="B247" s="32" t="s">
        <v>125</v>
      </c>
      <c r="C247" s="33" t="s">
        <v>111</v>
      </c>
      <c r="D247" s="28">
        <v>0</v>
      </c>
      <c r="E247" s="28">
        <v>0</v>
      </c>
      <c r="F247" s="28">
        <v>0</v>
      </c>
      <c r="G247" s="28">
        <v>0</v>
      </c>
      <c r="H247" s="28">
        <v>0</v>
      </c>
      <c r="I247" s="28">
        <v>0</v>
      </c>
      <c r="J247" s="28" t="s">
        <v>78</v>
      </c>
    </row>
    <row r="248" spans="2:10" ht="15">
      <c r="B248" s="32" t="s">
        <v>125</v>
      </c>
      <c r="C248" s="33" t="s">
        <v>112</v>
      </c>
      <c r="D248" s="28">
        <v>8</v>
      </c>
      <c r="E248" s="28">
        <v>53</v>
      </c>
      <c r="F248" s="28">
        <v>137.2</v>
      </c>
      <c r="G248" s="28">
        <v>253.4</v>
      </c>
      <c r="H248" s="28">
        <v>265.5</v>
      </c>
      <c r="I248" s="28">
        <v>156.9</v>
      </c>
      <c r="J248" s="28" t="s">
        <v>78</v>
      </c>
    </row>
    <row r="249" spans="2:10" ht="15">
      <c r="B249" s="32" t="s">
        <v>125</v>
      </c>
      <c r="C249" s="33" t="s">
        <v>87</v>
      </c>
      <c r="D249" s="28">
        <v>0</v>
      </c>
      <c r="E249" s="28">
        <v>0</v>
      </c>
      <c r="F249" s="28">
        <v>0</v>
      </c>
      <c r="G249" s="28">
        <v>0</v>
      </c>
      <c r="H249" s="28">
        <v>0</v>
      </c>
      <c r="I249" s="28">
        <v>0</v>
      </c>
      <c r="J249" s="28" t="s">
        <v>78</v>
      </c>
    </row>
    <row r="250" spans="2:10" ht="15">
      <c r="B250" s="34" t="s">
        <v>125</v>
      </c>
      <c r="C250" s="35" t="s">
        <v>91</v>
      </c>
      <c r="D250" s="29">
        <v>-11</v>
      </c>
      <c r="E250" s="29">
        <v>18</v>
      </c>
      <c r="F250" s="29">
        <v>-4.5</v>
      </c>
      <c r="G250" s="29">
        <v>10.1</v>
      </c>
      <c r="H250" s="29">
        <v>11.4</v>
      </c>
      <c r="I250" s="29">
        <v>2.9</v>
      </c>
      <c r="J250" s="29" t="s">
        <v>78</v>
      </c>
    </row>
    <row r="251" spans="2:10" ht="15">
      <c r="B251" s="36" t="s">
        <v>125</v>
      </c>
      <c r="C251" s="37" t="s">
        <v>113</v>
      </c>
      <c r="D251" s="56">
        <v>63</v>
      </c>
      <c r="E251" s="56">
        <v>63</v>
      </c>
      <c r="F251" s="56">
        <v>56.3</v>
      </c>
      <c r="G251" s="56">
        <v>55.1</v>
      </c>
      <c r="H251" s="56">
        <v>52.2</v>
      </c>
      <c r="I251" s="56">
        <v>45.4</v>
      </c>
      <c r="J251" s="56" t="s">
        <v>78</v>
      </c>
    </row>
    <row r="252" spans="2:10" ht="15">
      <c r="B252" s="30" t="s">
        <v>126</v>
      </c>
      <c r="C252" s="31" t="s">
        <v>107</v>
      </c>
      <c r="D252" s="27">
        <v>245.166</v>
      </c>
      <c r="E252" s="27">
        <v>442.023</v>
      </c>
      <c r="F252" s="27">
        <v>423.982</v>
      </c>
      <c r="G252" s="27">
        <v>405.675</v>
      </c>
      <c r="H252" s="27">
        <v>395.169</v>
      </c>
      <c r="I252" s="27">
        <v>604.256</v>
      </c>
      <c r="J252" s="27" t="s">
        <v>78</v>
      </c>
    </row>
    <row r="253" spans="2:10" ht="15">
      <c r="B253" s="32" t="s">
        <v>126</v>
      </c>
      <c r="C253" s="33" t="s">
        <v>108</v>
      </c>
      <c r="D253" s="28">
        <v>13424</v>
      </c>
      <c r="E253" s="28">
        <v>12309</v>
      </c>
      <c r="F253" s="28">
        <v>12843.2</v>
      </c>
      <c r="G253" s="28">
        <v>13524.6</v>
      </c>
      <c r="H253" s="28">
        <v>14695.4</v>
      </c>
      <c r="I253" s="28">
        <v>12807.6</v>
      </c>
      <c r="J253" s="28" t="s">
        <v>78</v>
      </c>
    </row>
    <row r="254" spans="2:10" ht="15">
      <c r="B254" s="32" t="s">
        <v>126</v>
      </c>
      <c r="C254" s="33" t="s">
        <v>109</v>
      </c>
      <c r="D254" s="28">
        <v>0</v>
      </c>
      <c r="E254" s="28">
        <v>0</v>
      </c>
      <c r="F254" s="28">
        <v>0</v>
      </c>
      <c r="G254" s="28">
        <v>0</v>
      </c>
      <c r="H254" s="28">
        <v>0</v>
      </c>
      <c r="I254" s="28">
        <v>0</v>
      </c>
      <c r="J254" s="28" t="s">
        <v>78</v>
      </c>
    </row>
    <row r="255" spans="2:10" ht="15">
      <c r="B255" s="32" t="s">
        <v>126</v>
      </c>
      <c r="C255" s="33" t="s">
        <v>110</v>
      </c>
      <c r="D255" s="28">
        <v>0</v>
      </c>
      <c r="E255" s="28">
        <v>0</v>
      </c>
      <c r="F255" s="28">
        <v>0</v>
      </c>
      <c r="G255" s="28">
        <v>0.1</v>
      </c>
      <c r="H255" s="28">
        <v>2.1</v>
      </c>
      <c r="I255" s="28">
        <v>0</v>
      </c>
      <c r="J255" s="28" t="s">
        <v>78</v>
      </c>
    </row>
    <row r="256" spans="2:10" ht="15">
      <c r="B256" s="32" t="s">
        <v>126</v>
      </c>
      <c r="C256" s="33" t="s">
        <v>88</v>
      </c>
      <c r="D256" s="28">
        <v>10737</v>
      </c>
      <c r="E256" s="28">
        <v>11119</v>
      </c>
      <c r="F256" s="28">
        <v>10629</v>
      </c>
      <c r="G256" s="28">
        <v>9843.5</v>
      </c>
      <c r="H256" s="28">
        <v>8196.8</v>
      </c>
      <c r="I256" s="28">
        <v>8207.8</v>
      </c>
      <c r="J256" s="28" t="s">
        <v>78</v>
      </c>
    </row>
    <row r="257" spans="2:10" ht="15">
      <c r="B257" s="32" t="s">
        <v>126</v>
      </c>
      <c r="C257" s="33" t="s">
        <v>89</v>
      </c>
      <c r="D257" s="28">
        <v>10783</v>
      </c>
      <c r="E257" s="28">
        <v>11659</v>
      </c>
      <c r="F257" s="28">
        <v>12309.7</v>
      </c>
      <c r="G257" s="28">
        <v>11575.1</v>
      </c>
      <c r="H257" s="28">
        <v>10982.4</v>
      </c>
      <c r="I257" s="28">
        <v>9138</v>
      </c>
      <c r="J257" s="28" t="s">
        <v>78</v>
      </c>
    </row>
    <row r="258" spans="2:10" ht="15">
      <c r="B258" s="32" t="s">
        <v>126</v>
      </c>
      <c r="C258" s="33" t="s">
        <v>111</v>
      </c>
      <c r="D258" s="28">
        <v>1510</v>
      </c>
      <c r="E258" s="28">
        <v>1438</v>
      </c>
      <c r="F258" s="28">
        <v>1052.8</v>
      </c>
      <c r="G258" s="28">
        <v>1295.7</v>
      </c>
      <c r="H258" s="28">
        <v>1159.8</v>
      </c>
      <c r="I258" s="28">
        <v>1345.7</v>
      </c>
      <c r="J258" s="28" t="s">
        <v>78</v>
      </c>
    </row>
    <row r="259" spans="2:10" ht="15">
      <c r="B259" s="32" t="s">
        <v>126</v>
      </c>
      <c r="C259" s="33" t="s">
        <v>112</v>
      </c>
      <c r="D259" s="28">
        <v>-220</v>
      </c>
      <c r="E259" s="28">
        <v>-385</v>
      </c>
      <c r="F259" s="28">
        <v>-663.1</v>
      </c>
      <c r="G259" s="28">
        <v>-771.4</v>
      </c>
      <c r="H259" s="28">
        <v>-755.8</v>
      </c>
      <c r="I259" s="28">
        <v>-1357.6</v>
      </c>
      <c r="J259" s="28" t="s">
        <v>78</v>
      </c>
    </row>
    <row r="260" spans="2:10" ht="15">
      <c r="B260" s="32" t="s">
        <v>126</v>
      </c>
      <c r="C260" s="33" t="s">
        <v>87</v>
      </c>
      <c r="D260" s="28">
        <v>0</v>
      </c>
      <c r="E260" s="28">
        <v>0</v>
      </c>
      <c r="F260" s="28">
        <v>0</v>
      </c>
      <c r="G260" s="28">
        <v>0</v>
      </c>
      <c r="H260" s="28">
        <v>0</v>
      </c>
      <c r="I260" s="28">
        <v>0</v>
      </c>
      <c r="J260" s="28" t="s">
        <v>78</v>
      </c>
    </row>
    <row r="261" spans="2:10" ht="15">
      <c r="B261" s="34" t="s">
        <v>126</v>
      </c>
      <c r="C261" s="35" t="s">
        <v>91</v>
      </c>
      <c r="D261" s="29">
        <v>-846</v>
      </c>
      <c r="E261" s="29">
        <v>313</v>
      </c>
      <c r="F261" s="29">
        <v>826.7</v>
      </c>
      <c r="G261" s="29">
        <v>118</v>
      </c>
      <c r="H261" s="29">
        <v>-395.6</v>
      </c>
      <c r="I261" s="29">
        <v>-525.3</v>
      </c>
      <c r="J261" s="29" t="s">
        <v>78</v>
      </c>
    </row>
    <row r="262" spans="2:10" ht="15">
      <c r="B262" s="36" t="s">
        <v>126</v>
      </c>
      <c r="C262" s="37" t="s">
        <v>113</v>
      </c>
      <c r="D262" s="56">
        <v>11047.166</v>
      </c>
      <c r="E262" s="56">
        <v>10701.023</v>
      </c>
      <c r="F262" s="56">
        <v>10697.282</v>
      </c>
      <c r="G262" s="56">
        <v>10249.475</v>
      </c>
      <c r="H262" s="56">
        <v>9991.669</v>
      </c>
      <c r="I262" s="56">
        <v>9253.056</v>
      </c>
      <c r="J262" s="56" t="s">
        <v>78</v>
      </c>
    </row>
    <row r="263" spans="2:10" ht="15">
      <c r="B263" s="30" t="s">
        <v>101</v>
      </c>
      <c r="C263" s="31" t="s">
        <v>107</v>
      </c>
      <c r="D263" s="27">
        <v>245.166</v>
      </c>
      <c r="E263" s="27">
        <v>442.023</v>
      </c>
      <c r="F263" s="27">
        <v>423.982</v>
      </c>
      <c r="G263" s="27">
        <v>405.675</v>
      </c>
      <c r="H263" s="27">
        <v>395.169</v>
      </c>
      <c r="I263" s="27">
        <v>604.256</v>
      </c>
      <c r="J263" s="27" t="s">
        <v>78</v>
      </c>
    </row>
    <row r="264" spans="2:10" ht="15">
      <c r="B264" s="32" t="s">
        <v>101</v>
      </c>
      <c r="C264" s="33" t="s">
        <v>108</v>
      </c>
      <c r="D264" s="28">
        <v>0</v>
      </c>
      <c r="E264" s="28">
        <v>0</v>
      </c>
      <c r="F264" s="28">
        <v>0</v>
      </c>
      <c r="G264" s="28">
        <v>0</v>
      </c>
      <c r="H264" s="28">
        <v>0</v>
      </c>
      <c r="I264" s="28">
        <v>0</v>
      </c>
      <c r="J264" s="28" t="s">
        <v>78</v>
      </c>
    </row>
    <row r="265" spans="2:10" ht="15">
      <c r="B265" s="32" t="s">
        <v>101</v>
      </c>
      <c r="C265" s="33" t="s">
        <v>109</v>
      </c>
      <c r="D265" s="28">
        <v>0</v>
      </c>
      <c r="E265" s="28">
        <v>0</v>
      </c>
      <c r="F265" s="28">
        <v>0</v>
      </c>
      <c r="G265" s="28">
        <v>0</v>
      </c>
      <c r="H265" s="28">
        <v>0</v>
      </c>
      <c r="I265" s="28">
        <v>0</v>
      </c>
      <c r="J265" s="28" t="s">
        <v>78</v>
      </c>
    </row>
    <row r="266" spans="2:10" ht="15">
      <c r="B266" s="32" t="s">
        <v>101</v>
      </c>
      <c r="C266" s="33" t="s">
        <v>110</v>
      </c>
      <c r="D266" s="28">
        <v>0</v>
      </c>
      <c r="E266" s="28">
        <v>0</v>
      </c>
      <c r="F266" s="28">
        <v>0</v>
      </c>
      <c r="G266" s="28">
        <v>0</v>
      </c>
      <c r="H266" s="28">
        <v>0</v>
      </c>
      <c r="I266" s="28">
        <v>0</v>
      </c>
      <c r="J266" s="28" t="s">
        <v>78</v>
      </c>
    </row>
    <row r="267" spans="2:10" ht="15">
      <c r="B267" s="32" t="s">
        <v>101</v>
      </c>
      <c r="C267" s="33" t="s">
        <v>88</v>
      </c>
      <c r="D267" s="28">
        <v>0</v>
      </c>
      <c r="E267" s="28">
        <v>0</v>
      </c>
      <c r="F267" s="28">
        <v>0</v>
      </c>
      <c r="G267" s="28">
        <v>0</v>
      </c>
      <c r="H267" s="28">
        <v>0</v>
      </c>
      <c r="I267" s="28">
        <v>0</v>
      </c>
      <c r="J267" s="28" t="s">
        <v>78</v>
      </c>
    </row>
    <row r="268" spans="2:10" ht="15">
      <c r="B268" s="32" t="s">
        <v>101</v>
      </c>
      <c r="C268" s="33" t="s">
        <v>89</v>
      </c>
      <c r="D268" s="28">
        <v>0</v>
      </c>
      <c r="E268" s="28">
        <v>0</v>
      </c>
      <c r="F268" s="28">
        <v>0</v>
      </c>
      <c r="G268" s="28">
        <v>0</v>
      </c>
      <c r="H268" s="28">
        <v>0</v>
      </c>
      <c r="I268" s="28">
        <v>0</v>
      </c>
      <c r="J268" s="28" t="s">
        <v>78</v>
      </c>
    </row>
    <row r="269" spans="2:10" ht="15">
      <c r="B269" s="32" t="s">
        <v>101</v>
      </c>
      <c r="C269" s="33" t="s">
        <v>111</v>
      </c>
      <c r="D269" s="28">
        <v>0</v>
      </c>
      <c r="E269" s="28">
        <v>0</v>
      </c>
      <c r="F269" s="28">
        <v>0</v>
      </c>
      <c r="G269" s="28">
        <v>0</v>
      </c>
      <c r="H269" s="28">
        <v>0</v>
      </c>
      <c r="I269" s="28">
        <v>0</v>
      </c>
      <c r="J269" s="28" t="s">
        <v>78</v>
      </c>
    </row>
    <row r="270" spans="2:10" ht="15">
      <c r="B270" s="32" t="s">
        <v>101</v>
      </c>
      <c r="C270" s="33" t="s">
        <v>112</v>
      </c>
      <c r="D270" s="28">
        <v>0</v>
      </c>
      <c r="E270" s="28">
        <v>0</v>
      </c>
      <c r="F270" s="28">
        <v>0</v>
      </c>
      <c r="G270" s="28">
        <v>0</v>
      </c>
      <c r="H270" s="28">
        <v>0</v>
      </c>
      <c r="I270" s="28">
        <v>0</v>
      </c>
      <c r="J270" s="28" t="s">
        <v>78</v>
      </c>
    </row>
    <row r="271" spans="2:10" ht="15">
      <c r="B271" s="32" t="s">
        <v>101</v>
      </c>
      <c r="C271" s="33" t="s">
        <v>87</v>
      </c>
      <c r="D271" s="28">
        <v>0</v>
      </c>
      <c r="E271" s="28">
        <v>0</v>
      </c>
      <c r="F271" s="28">
        <v>0</v>
      </c>
      <c r="G271" s="28">
        <v>0</v>
      </c>
      <c r="H271" s="28">
        <v>0</v>
      </c>
      <c r="I271" s="28">
        <v>0</v>
      </c>
      <c r="J271" s="28" t="s">
        <v>78</v>
      </c>
    </row>
    <row r="272" spans="2:10" ht="15">
      <c r="B272" s="34" t="s">
        <v>101</v>
      </c>
      <c r="C272" s="35" t="s">
        <v>91</v>
      </c>
      <c r="D272" s="29">
        <v>0</v>
      </c>
      <c r="E272" s="29">
        <v>0</v>
      </c>
      <c r="F272" s="29">
        <v>0</v>
      </c>
      <c r="G272" s="29">
        <v>0</v>
      </c>
      <c r="H272" s="29">
        <v>0</v>
      </c>
      <c r="I272" s="29">
        <v>0</v>
      </c>
      <c r="J272" s="29" t="s">
        <v>78</v>
      </c>
    </row>
    <row r="273" spans="2:10" ht="15">
      <c r="B273" s="36" t="s">
        <v>101</v>
      </c>
      <c r="C273" s="37" t="s">
        <v>113</v>
      </c>
      <c r="D273" s="56">
        <v>245.166</v>
      </c>
      <c r="E273" s="56">
        <v>442.023</v>
      </c>
      <c r="F273" s="56">
        <v>423.982</v>
      </c>
      <c r="G273" s="56">
        <v>405.675</v>
      </c>
      <c r="H273" s="56">
        <v>395.169</v>
      </c>
      <c r="I273" s="56">
        <v>604.256</v>
      </c>
      <c r="J273" s="56" t="s">
        <v>78</v>
      </c>
    </row>
    <row r="274" spans="2:10" ht="15">
      <c r="B274" s="30" t="s">
        <v>102</v>
      </c>
      <c r="C274" s="31" t="s">
        <v>107</v>
      </c>
      <c r="D274" s="27">
        <v>0</v>
      </c>
      <c r="E274" s="27">
        <v>0</v>
      </c>
      <c r="F274" s="27">
        <v>0</v>
      </c>
      <c r="G274" s="27">
        <v>0</v>
      </c>
      <c r="H274" s="27">
        <v>0</v>
      </c>
      <c r="I274" s="27">
        <v>0</v>
      </c>
      <c r="J274" s="27" t="s">
        <v>78</v>
      </c>
    </row>
    <row r="275" spans="2:10" ht="15">
      <c r="B275" s="32" t="s">
        <v>102</v>
      </c>
      <c r="C275" s="33" t="s">
        <v>108</v>
      </c>
      <c r="D275" s="28">
        <v>13424</v>
      </c>
      <c r="E275" s="28">
        <v>12309</v>
      </c>
      <c r="F275" s="28">
        <v>12843.2</v>
      </c>
      <c r="G275" s="28">
        <v>13524.6</v>
      </c>
      <c r="H275" s="28">
        <v>14695.4</v>
      </c>
      <c r="I275" s="28">
        <v>12807.6</v>
      </c>
      <c r="J275" s="28" t="s">
        <v>78</v>
      </c>
    </row>
    <row r="276" spans="2:10" ht="15">
      <c r="B276" s="32" t="s">
        <v>102</v>
      </c>
      <c r="C276" s="33" t="s">
        <v>109</v>
      </c>
      <c r="D276" s="28">
        <v>0</v>
      </c>
      <c r="E276" s="28">
        <v>0</v>
      </c>
      <c r="F276" s="28">
        <v>0</v>
      </c>
      <c r="G276" s="28">
        <v>0</v>
      </c>
      <c r="H276" s="28">
        <v>0</v>
      </c>
      <c r="I276" s="28">
        <v>0</v>
      </c>
      <c r="J276" s="28" t="s">
        <v>78</v>
      </c>
    </row>
    <row r="277" spans="2:10" ht="15">
      <c r="B277" s="32" t="s">
        <v>102</v>
      </c>
      <c r="C277" s="33" t="s">
        <v>110</v>
      </c>
      <c r="D277" s="28">
        <v>0</v>
      </c>
      <c r="E277" s="28">
        <v>0</v>
      </c>
      <c r="F277" s="28">
        <v>0</v>
      </c>
      <c r="G277" s="28">
        <v>0.1</v>
      </c>
      <c r="H277" s="28">
        <v>2.1</v>
      </c>
      <c r="I277" s="28">
        <v>0</v>
      </c>
      <c r="J277" s="28" t="s">
        <v>78</v>
      </c>
    </row>
    <row r="278" spans="2:10" ht="15">
      <c r="B278" s="32" t="s">
        <v>102</v>
      </c>
      <c r="C278" s="33" t="s">
        <v>88</v>
      </c>
      <c r="D278" s="28">
        <v>10737</v>
      </c>
      <c r="E278" s="28">
        <v>11119</v>
      </c>
      <c r="F278" s="28">
        <v>10629</v>
      </c>
      <c r="G278" s="28">
        <v>9843.5</v>
      </c>
      <c r="H278" s="28">
        <v>8196.8</v>
      </c>
      <c r="I278" s="28">
        <v>8207.8</v>
      </c>
      <c r="J278" s="28" t="s">
        <v>78</v>
      </c>
    </row>
    <row r="279" spans="2:10" ht="15">
      <c r="B279" s="32" t="s">
        <v>102</v>
      </c>
      <c r="C279" s="33" t="s">
        <v>89</v>
      </c>
      <c r="D279" s="28">
        <v>10783</v>
      </c>
      <c r="E279" s="28">
        <v>11659</v>
      </c>
      <c r="F279" s="28">
        <v>12309.7</v>
      </c>
      <c r="G279" s="28">
        <v>11575.1</v>
      </c>
      <c r="H279" s="28">
        <v>10982.4</v>
      </c>
      <c r="I279" s="28">
        <v>9138</v>
      </c>
      <c r="J279" s="28" t="s">
        <v>78</v>
      </c>
    </row>
    <row r="280" spans="2:10" ht="15">
      <c r="B280" s="32" t="s">
        <v>102</v>
      </c>
      <c r="C280" s="33" t="s">
        <v>111</v>
      </c>
      <c r="D280" s="28">
        <v>1510</v>
      </c>
      <c r="E280" s="28">
        <v>1438</v>
      </c>
      <c r="F280" s="28">
        <v>1052.8</v>
      </c>
      <c r="G280" s="28">
        <v>1295.7</v>
      </c>
      <c r="H280" s="28">
        <v>1159.8</v>
      </c>
      <c r="I280" s="28">
        <v>1345.7</v>
      </c>
      <c r="J280" s="28" t="s">
        <v>78</v>
      </c>
    </row>
    <row r="281" spans="2:10" ht="15">
      <c r="B281" s="32" t="s">
        <v>102</v>
      </c>
      <c r="C281" s="33" t="s">
        <v>112</v>
      </c>
      <c r="D281" s="28">
        <v>-220</v>
      </c>
      <c r="E281" s="28">
        <v>-385</v>
      </c>
      <c r="F281" s="28">
        <v>-663.1</v>
      </c>
      <c r="G281" s="28">
        <v>-771.4</v>
      </c>
      <c r="H281" s="28">
        <v>-755.8</v>
      </c>
      <c r="I281" s="28">
        <v>-1357.6</v>
      </c>
      <c r="J281" s="28" t="s">
        <v>78</v>
      </c>
    </row>
    <row r="282" spans="2:10" ht="15">
      <c r="B282" s="32" t="s">
        <v>102</v>
      </c>
      <c r="C282" s="33" t="s">
        <v>87</v>
      </c>
      <c r="D282" s="28">
        <v>0</v>
      </c>
      <c r="E282" s="28">
        <v>0</v>
      </c>
      <c r="F282" s="28">
        <v>0</v>
      </c>
      <c r="G282" s="28">
        <v>0</v>
      </c>
      <c r="H282" s="28">
        <v>0</v>
      </c>
      <c r="I282" s="28">
        <v>0</v>
      </c>
      <c r="J282" s="28" t="s">
        <v>78</v>
      </c>
    </row>
    <row r="283" spans="2:10" ht="15">
      <c r="B283" s="34" t="s">
        <v>102</v>
      </c>
      <c r="C283" s="35" t="s">
        <v>91</v>
      </c>
      <c r="D283" s="29">
        <v>-846</v>
      </c>
      <c r="E283" s="29">
        <v>313</v>
      </c>
      <c r="F283" s="29">
        <v>826.7</v>
      </c>
      <c r="G283" s="29">
        <v>118</v>
      </c>
      <c r="H283" s="29">
        <v>-395.6</v>
      </c>
      <c r="I283" s="29">
        <v>-525.3</v>
      </c>
      <c r="J283" s="29" t="s">
        <v>78</v>
      </c>
    </row>
    <row r="284" spans="2:10" ht="15">
      <c r="B284" s="36" t="s">
        <v>102</v>
      </c>
      <c r="C284" s="37" t="s">
        <v>113</v>
      </c>
      <c r="D284" s="56">
        <v>10802</v>
      </c>
      <c r="E284" s="56">
        <v>10259</v>
      </c>
      <c r="F284" s="56">
        <v>10273.3</v>
      </c>
      <c r="G284" s="56">
        <v>9843.8</v>
      </c>
      <c r="H284" s="56">
        <v>9596.5</v>
      </c>
      <c r="I284" s="56">
        <v>8648.8</v>
      </c>
      <c r="J284" s="56" t="s">
        <v>78</v>
      </c>
    </row>
    <row r="285" spans="2:10" ht="15">
      <c r="B285" s="30" t="s">
        <v>103</v>
      </c>
      <c r="C285" s="31" t="s">
        <v>107</v>
      </c>
      <c r="D285" s="27">
        <v>0</v>
      </c>
      <c r="E285" s="27">
        <v>0</v>
      </c>
      <c r="F285" s="27">
        <v>0</v>
      </c>
      <c r="G285" s="27">
        <v>0</v>
      </c>
      <c r="H285" s="27">
        <v>0</v>
      </c>
      <c r="I285" s="27">
        <v>0</v>
      </c>
      <c r="J285" s="27" t="s">
        <v>78</v>
      </c>
    </row>
    <row r="286" spans="2:10" ht="15">
      <c r="B286" s="32" t="s">
        <v>103</v>
      </c>
      <c r="C286" s="33" t="s">
        <v>108</v>
      </c>
      <c r="D286" s="28">
        <v>5306</v>
      </c>
      <c r="E286" s="28">
        <v>5349</v>
      </c>
      <c r="F286" s="28">
        <v>7488</v>
      </c>
      <c r="G286" s="28">
        <v>7507.4</v>
      </c>
      <c r="H286" s="28">
        <v>4584.7</v>
      </c>
      <c r="I286" s="28">
        <v>2582.6</v>
      </c>
      <c r="J286" s="28" t="s">
        <v>78</v>
      </c>
    </row>
    <row r="287" spans="2:10" ht="15">
      <c r="B287" s="32" t="s">
        <v>103</v>
      </c>
      <c r="C287" s="33" t="s">
        <v>109</v>
      </c>
      <c r="D287" s="28">
        <v>32</v>
      </c>
      <c r="E287" s="28">
        <v>28</v>
      </c>
      <c r="F287" s="28">
        <v>28</v>
      </c>
      <c r="G287" s="28">
        <v>28</v>
      </c>
      <c r="H287" s="28">
        <v>33.3</v>
      </c>
      <c r="I287" s="28">
        <v>39.7</v>
      </c>
      <c r="J287" s="28" t="s">
        <v>78</v>
      </c>
    </row>
    <row r="288" spans="2:10" ht="15">
      <c r="B288" s="32" t="s">
        <v>103</v>
      </c>
      <c r="C288" s="33" t="s">
        <v>110</v>
      </c>
      <c r="D288" s="28">
        <v>29</v>
      </c>
      <c r="E288" s="28">
        <v>14</v>
      </c>
      <c r="F288" s="28">
        <v>0.4</v>
      </c>
      <c r="G288" s="28">
        <v>0</v>
      </c>
      <c r="H288" s="28">
        <v>0</v>
      </c>
      <c r="I288" s="28">
        <v>0.8</v>
      </c>
      <c r="J288" s="28" t="s">
        <v>78</v>
      </c>
    </row>
    <row r="289" spans="2:10" ht="15">
      <c r="B289" s="32" t="s">
        <v>103</v>
      </c>
      <c r="C289" s="33" t="s">
        <v>88</v>
      </c>
      <c r="D289" s="28">
        <v>3892</v>
      </c>
      <c r="E289" s="28">
        <v>4079</v>
      </c>
      <c r="F289" s="28">
        <v>4987.7</v>
      </c>
      <c r="G289" s="28">
        <v>6127</v>
      </c>
      <c r="H289" s="28">
        <v>5733</v>
      </c>
      <c r="I289" s="28">
        <v>4302.2</v>
      </c>
      <c r="J289" s="28" t="s">
        <v>78</v>
      </c>
    </row>
    <row r="290" spans="2:10" ht="15">
      <c r="B290" s="32" t="s">
        <v>103</v>
      </c>
      <c r="C290" s="33" t="s">
        <v>89</v>
      </c>
      <c r="D290" s="28">
        <v>4727</v>
      </c>
      <c r="E290" s="28">
        <v>4183</v>
      </c>
      <c r="F290" s="28">
        <v>6283.5</v>
      </c>
      <c r="G290" s="28">
        <v>5794.4</v>
      </c>
      <c r="H290" s="28">
        <v>4295.6</v>
      </c>
      <c r="I290" s="28">
        <v>3314.2</v>
      </c>
      <c r="J290" s="28" t="s">
        <v>78</v>
      </c>
    </row>
    <row r="291" spans="2:10" ht="15">
      <c r="B291" s="32" t="s">
        <v>103</v>
      </c>
      <c r="C291" s="33" t="s">
        <v>111</v>
      </c>
      <c r="D291" s="28">
        <v>4485</v>
      </c>
      <c r="E291" s="28">
        <v>5443</v>
      </c>
      <c r="F291" s="28">
        <v>6715.1</v>
      </c>
      <c r="G291" s="28">
        <v>8327</v>
      </c>
      <c r="H291" s="28">
        <v>7335.6</v>
      </c>
      <c r="I291" s="28">
        <v>5173.1</v>
      </c>
      <c r="J291" s="28" t="s">
        <v>78</v>
      </c>
    </row>
    <row r="292" spans="2:10" ht="15">
      <c r="B292" s="32" t="s">
        <v>103</v>
      </c>
      <c r="C292" s="33" t="s">
        <v>112</v>
      </c>
      <c r="D292" s="28">
        <v>238</v>
      </c>
      <c r="E292" s="28">
        <v>334</v>
      </c>
      <c r="F292" s="28">
        <v>552.7</v>
      </c>
      <c r="G292" s="28">
        <v>615.2</v>
      </c>
      <c r="H292" s="28">
        <v>1462.1</v>
      </c>
      <c r="I292" s="28">
        <v>1589.9</v>
      </c>
      <c r="J292" s="28" t="s">
        <v>78</v>
      </c>
    </row>
    <row r="293" spans="2:10" ht="15">
      <c r="B293" s="32" t="s">
        <v>103</v>
      </c>
      <c r="C293" s="33" t="s">
        <v>87</v>
      </c>
      <c r="D293" s="28">
        <v>0</v>
      </c>
      <c r="E293" s="28">
        <v>0</v>
      </c>
      <c r="F293" s="28">
        <v>0</v>
      </c>
      <c r="G293" s="28">
        <v>0</v>
      </c>
      <c r="H293" s="28">
        <v>0</v>
      </c>
      <c r="I293" s="28">
        <v>0</v>
      </c>
      <c r="J293" s="28" t="s">
        <v>78</v>
      </c>
    </row>
    <row r="294" spans="2:10" ht="15">
      <c r="B294" s="34" t="s">
        <v>103</v>
      </c>
      <c r="C294" s="35" t="s">
        <v>91</v>
      </c>
      <c r="D294" s="29">
        <v>-134</v>
      </c>
      <c r="E294" s="29">
        <v>-83</v>
      </c>
      <c r="F294" s="29">
        <v>32.8</v>
      </c>
      <c r="G294" s="29">
        <v>-52.6</v>
      </c>
      <c r="H294" s="29">
        <v>-75.9</v>
      </c>
      <c r="I294" s="29">
        <v>54.4</v>
      </c>
      <c r="J294" s="29" t="s">
        <v>78</v>
      </c>
    </row>
    <row r="295" spans="2:10" ht="15">
      <c r="B295" s="36" t="s">
        <v>103</v>
      </c>
      <c r="C295" s="37" t="s">
        <v>113</v>
      </c>
      <c r="D295" s="56">
        <v>93</v>
      </c>
      <c r="E295" s="56">
        <v>67</v>
      </c>
      <c r="F295" s="56">
        <v>90.2</v>
      </c>
      <c r="G295" s="56">
        <v>103.6</v>
      </c>
      <c r="H295" s="56">
        <v>106</v>
      </c>
      <c r="I295" s="56">
        <v>80.7</v>
      </c>
      <c r="J295" s="56" t="s">
        <v>78</v>
      </c>
    </row>
    <row r="296" spans="2:10" ht="15">
      <c r="B296" s="30" t="s">
        <v>127</v>
      </c>
      <c r="C296" s="31" t="s">
        <v>107</v>
      </c>
      <c r="D296" s="27">
        <v>70</v>
      </c>
      <c r="E296" s="27">
        <v>61</v>
      </c>
      <c r="F296" s="27">
        <v>49.6</v>
      </c>
      <c r="G296" s="27">
        <v>41.7</v>
      </c>
      <c r="H296" s="27">
        <v>42.2</v>
      </c>
      <c r="I296" s="27">
        <v>47.7</v>
      </c>
      <c r="J296" s="27" t="s">
        <v>78</v>
      </c>
    </row>
    <row r="297" spans="2:10" ht="15">
      <c r="B297" s="32" t="s">
        <v>127</v>
      </c>
      <c r="C297" s="33" t="s">
        <v>108</v>
      </c>
      <c r="D297" s="28">
        <v>0</v>
      </c>
      <c r="E297" s="28">
        <v>0</v>
      </c>
      <c r="F297" s="28">
        <v>0</v>
      </c>
      <c r="G297" s="28">
        <v>0</v>
      </c>
      <c r="H297" s="28">
        <v>0</v>
      </c>
      <c r="I297" s="28">
        <v>0</v>
      </c>
      <c r="J297" s="28" t="s">
        <v>78</v>
      </c>
    </row>
    <row r="298" spans="2:10" ht="15">
      <c r="B298" s="32" t="s">
        <v>127</v>
      </c>
      <c r="C298" s="33" t="s">
        <v>109</v>
      </c>
      <c r="D298" s="28">
        <v>0</v>
      </c>
      <c r="E298" s="28">
        <v>0</v>
      </c>
      <c r="F298" s="28">
        <v>0</v>
      </c>
      <c r="G298" s="28">
        <v>0</v>
      </c>
      <c r="H298" s="28">
        <v>0</v>
      </c>
      <c r="I298" s="28">
        <v>0</v>
      </c>
      <c r="J298" s="28" t="s">
        <v>78</v>
      </c>
    </row>
    <row r="299" spans="2:10" ht="15">
      <c r="B299" s="32" t="s">
        <v>127</v>
      </c>
      <c r="C299" s="33" t="s">
        <v>110</v>
      </c>
      <c r="D299" s="28">
        <v>0</v>
      </c>
      <c r="E299" s="28">
        <v>0</v>
      </c>
      <c r="F299" s="28">
        <v>0</v>
      </c>
      <c r="G299" s="28">
        <v>0</v>
      </c>
      <c r="H299" s="28">
        <v>0</v>
      </c>
      <c r="I299" s="28">
        <v>0</v>
      </c>
      <c r="J299" s="28" t="s">
        <v>78</v>
      </c>
    </row>
    <row r="300" spans="2:10" ht="15">
      <c r="B300" s="32" t="s">
        <v>127</v>
      </c>
      <c r="C300" s="33" t="s">
        <v>88</v>
      </c>
      <c r="D300" s="28">
        <v>26</v>
      </c>
      <c r="E300" s="28">
        <v>28</v>
      </c>
      <c r="F300" s="28">
        <v>13.5</v>
      </c>
      <c r="G300" s="28">
        <v>11</v>
      </c>
      <c r="H300" s="28">
        <v>9.5</v>
      </c>
      <c r="I300" s="28">
        <v>6.8</v>
      </c>
      <c r="J300" s="28" t="s">
        <v>78</v>
      </c>
    </row>
    <row r="301" spans="2:10" ht="15">
      <c r="B301" s="32" t="s">
        <v>127</v>
      </c>
      <c r="C301" s="33" t="s">
        <v>89</v>
      </c>
      <c r="D301" s="28">
        <v>85</v>
      </c>
      <c r="E301" s="28">
        <v>82</v>
      </c>
      <c r="F301" s="28">
        <v>62.4</v>
      </c>
      <c r="G301" s="28">
        <v>44.1</v>
      </c>
      <c r="H301" s="28">
        <v>48.6</v>
      </c>
      <c r="I301" s="28">
        <v>48.7</v>
      </c>
      <c r="J301" s="28" t="s">
        <v>78</v>
      </c>
    </row>
    <row r="302" spans="2:10" ht="15">
      <c r="B302" s="32" t="s">
        <v>127</v>
      </c>
      <c r="C302" s="33" t="s">
        <v>111</v>
      </c>
      <c r="D302" s="28">
        <v>0</v>
      </c>
      <c r="E302" s="28">
        <v>0</v>
      </c>
      <c r="F302" s="28">
        <v>0</v>
      </c>
      <c r="G302" s="28">
        <v>0</v>
      </c>
      <c r="H302" s="28">
        <v>0</v>
      </c>
      <c r="I302" s="28">
        <v>0</v>
      </c>
      <c r="J302" s="28" t="s">
        <v>78</v>
      </c>
    </row>
    <row r="303" spans="2:10" ht="15">
      <c r="B303" s="32" t="s">
        <v>127</v>
      </c>
      <c r="C303" s="33" t="s">
        <v>112</v>
      </c>
      <c r="D303" s="28">
        <v>0</v>
      </c>
      <c r="E303" s="28">
        <v>0</v>
      </c>
      <c r="F303" s="28">
        <v>0</v>
      </c>
      <c r="G303" s="28">
        <v>0</v>
      </c>
      <c r="H303" s="28">
        <v>0</v>
      </c>
      <c r="I303" s="28">
        <v>0</v>
      </c>
      <c r="J303" s="28" t="s">
        <v>78</v>
      </c>
    </row>
    <row r="304" spans="2:10" ht="15">
      <c r="B304" s="32" t="s">
        <v>127</v>
      </c>
      <c r="C304" s="33" t="s">
        <v>87</v>
      </c>
      <c r="D304" s="28">
        <v>0</v>
      </c>
      <c r="E304" s="28">
        <v>0</v>
      </c>
      <c r="F304" s="28">
        <v>0</v>
      </c>
      <c r="G304" s="28">
        <v>0</v>
      </c>
      <c r="H304" s="28">
        <v>0</v>
      </c>
      <c r="I304" s="28">
        <v>0</v>
      </c>
      <c r="J304" s="28" t="s">
        <v>78</v>
      </c>
    </row>
    <row r="305" spans="2:10" ht="15">
      <c r="B305" s="34" t="s">
        <v>127</v>
      </c>
      <c r="C305" s="35" t="s">
        <v>91</v>
      </c>
      <c r="D305" s="29">
        <v>-2</v>
      </c>
      <c r="E305" s="29">
        <v>2</v>
      </c>
      <c r="F305" s="29">
        <v>10.8</v>
      </c>
      <c r="G305" s="29">
        <v>-0.8</v>
      </c>
      <c r="H305" s="29">
        <v>0.6</v>
      </c>
      <c r="I305" s="29">
        <v>0.1</v>
      </c>
      <c r="J305" s="29" t="s">
        <v>78</v>
      </c>
    </row>
    <row r="306" spans="2:10" ht="15">
      <c r="B306" s="36" t="s">
        <v>127</v>
      </c>
      <c r="C306" s="37" t="s">
        <v>113</v>
      </c>
      <c r="D306" s="56">
        <v>9</v>
      </c>
      <c r="E306" s="56">
        <v>9</v>
      </c>
      <c r="F306" s="56">
        <v>11.5</v>
      </c>
      <c r="G306" s="56">
        <v>7.8</v>
      </c>
      <c r="H306" s="56">
        <v>3.7</v>
      </c>
      <c r="I306" s="56">
        <v>5.9</v>
      </c>
      <c r="J306" s="56" t="s">
        <v>78</v>
      </c>
    </row>
    <row r="307" spans="2:10" ht="15">
      <c r="B307" s="30" t="s">
        <v>104</v>
      </c>
      <c r="C307" s="31" t="s">
        <v>107</v>
      </c>
      <c r="D307" s="27">
        <v>0</v>
      </c>
      <c r="E307" s="27">
        <v>0</v>
      </c>
      <c r="F307" s="27">
        <v>0</v>
      </c>
      <c r="G307" s="27">
        <v>0</v>
      </c>
      <c r="H307" s="27">
        <v>0</v>
      </c>
      <c r="I307" s="27">
        <v>0</v>
      </c>
      <c r="J307" s="27" t="s">
        <v>78</v>
      </c>
    </row>
    <row r="308" spans="2:10" ht="15">
      <c r="B308" s="32" t="s">
        <v>104</v>
      </c>
      <c r="C308" s="33" t="s">
        <v>108</v>
      </c>
      <c r="D308" s="28">
        <v>0</v>
      </c>
      <c r="E308" s="28">
        <v>0</v>
      </c>
      <c r="F308" s="28">
        <v>0</v>
      </c>
      <c r="G308" s="28">
        <v>0</v>
      </c>
      <c r="H308" s="28">
        <v>0</v>
      </c>
      <c r="I308" s="28">
        <v>0</v>
      </c>
      <c r="J308" s="28" t="s">
        <v>78</v>
      </c>
    </row>
    <row r="309" spans="2:10" ht="15">
      <c r="B309" s="32" t="s">
        <v>104</v>
      </c>
      <c r="C309" s="33" t="s">
        <v>109</v>
      </c>
      <c r="D309" s="28">
        <v>0</v>
      </c>
      <c r="E309" s="28">
        <v>0</v>
      </c>
      <c r="F309" s="28">
        <v>0</v>
      </c>
      <c r="G309" s="28">
        <v>0</v>
      </c>
      <c r="H309" s="28">
        <v>0</v>
      </c>
      <c r="I309" s="28">
        <v>0</v>
      </c>
      <c r="J309" s="28" t="s">
        <v>78</v>
      </c>
    </row>
    <row r="310" spans="2:10" ht="15">
      <c r="B310" s="32" t="s">
        <v>104</v>
      </c>
      <c r="C310" s="33" t="s">
        <v>110</v>
      </c>
      <c r="D310" s="28">
        <v>0</v>
      </c>
      <c r="E310" s="28">
        <v>0</v>
      </c>
      <c r="F310" s="28">
        <v>0</v>
      </c>
      <c r="G310" s="28">
        <v>0</v>
      </c>
      <c r="H310" s="28">
        <v>0</v>
      </c>
      <c r="I310" s="28">
        <v>0</v>
      </c>
      <c r="J310" s="28" t="s">
        <v>78</v>
      </c>
    </row>
    <row r="311" spans="2:10" ht="15">
      <c r="B311" s="32" t="s">
        <v>104</v>
      </c>
      <c r="C311" s="33" t="s">
        <v>88</v>
      </c>
      <c r="D311" s="28">
        <v>732</v>
      </c>
      <c r="E311" s="28">
        <v>827</v>
      </c>
      <c r="F311" s="28">
        <v>1693.6</v>
      </c>
      <c r="G311" s="28">
        <v>1674.4</v>
      </c>
      <c r="H311" s="28">
        <v>1595.9</v>
      </c>
      <c r="I311" s="28">
        <v>1422.4</v>
      </c>
      <c r="J311" s="28" t="s">
        <v>78</v>
      </c>
    </row>
    <row r="312" spans="2:10" ht="15">
      <c r="B312" s="32" t="s">
        <v>104</v>
      </c>
      <c r="C312" s="33" t="s">
        <v>89</v>
      </c>
      <c r="D312" s="28">
        <v>648</v>
      </c>
      <c r="E312" s="28">
        <v>804</v>
      </c>
      <c r="F312" s="28">
        <v>1533.4</v>
      </c>
      <c r="G312" s="28">
        <v>1581.9</v>
      </c>
      <c r="H312" s="28">
        <v>1526.2</v>
      </c>
      <c r="I312" s="28">
        <v>1414.6</v>
      </c>
      <c r="J312" s="28" t="s">
        <v>78</v>
      </c>
    </row>
    <row r="313" spans="2:10" ht="15">
      <c r="B313" s="32" t="s">
        <v>104</v>
      </c>
      <c r="C313" s="33" t="s">
        <v>111</v>
      </c>
      <c r="D313" s="28">
        <v>0</v>
      </c>
      <c r="E313" s="28">
        <v>0</v>
      </c>
      <c r="F313" s="28">
        <v>0</v>
      </c>
      <c r="G313" s="28">
        <v>0</v>
      </c>
      <c r="H313" s="28">
        <v>0</v>
      </c>
      <c r="I313" s="28">
        <v>0</v>
      </c>
      <c r="J313" s="28" t="s">
        <v>78</v>
      </c>
    </row>
    <row r="314" spans="2:10" ht="15">
      <c r="B314" s="32" t="s">
        <v>104</v>
      </c>
      <c r="C314" s="33" t="s">
        <v>112</v>
      </c>
      <c r="D314" s="28">
        <v>0</v>
      </c>
      <c r="E314" s="28">
        <v>0</v>
      </c>
      <c r="F314" s="28">
        <v>-0.2</v>
      </c>
      <c r="G314" s="28">
        <v>0</v>
      </c>
      <c r="H314" s="28">
        <v>0</v>
      </c>
      <c r="I314" s="28">
        <v>0.1</v>
      </c>
      <c r="J314" s="28" t="s">
        <v>78</v>
      </c>
    </row>
    <row r="315" spans="2:10" ht="15">
      <c r="B315" s="32" t="s">
        <v>104</v>
      </c>
      <c r="C315" s="33" t="s">
        <v>87</v>
      </c>
      <c r="D315" s="28">
        <v>0</v>
      </c>
      <c r="E315" s="28">
        <v>0</v>
      </c>
      <c r="F315" s="28">
        <v>0</v>
      </c>
      <c r="G315" s="28">
        <v>0</v>
      </c>
      <c r="H315" s="28">
        <v>0</v>
      </c>
      <c r="I315" s="28">
        <v>0</v>
      </c>
      <c r="J315" s="28" t="s">
        <v>78</v>
      </c>
    </row>
    <row r="316" spans="2:10" ht="15">
      <c r="B316" s="34" t="s">
        <v>104</v>
      </c>
      <c r="C316" s="35" t="s">
        <v>91</v>
      </c>
      <c r="D316" s="29">
        <v>-36</v>
      </c>
      <c r="E316" s="29">
        <v>35</v>
      </c>
      <c r="F316" s="29">
        <v>-106.1</v>
      </c>
      <c r="G316" s="29">
        <v>-13.4</v>
      </c>
      <c r="H316" s="29">
        <v>8.1</v>
      </c>
      <c r="I316" s="29">
        <v>50.1</v>
      </c>
      <c r="J316" s="29" t="s">
        <v>78</v>
      </c>
    </row>
    <row r="317" spans="2:10" ht="15">
      <c r="B317" s="36" t="s">
        <v>104</v>
      </c>
      <c r="C317" s="37" t="s">
        <v>113</v>
      </c>
      <c r="D317" s="56">
        <v>48</v>
      </c>
      <c r="E317" s="56">
        <v>58</v>
      </c>
      <c r="F317" s="56">
        <v>53.9</v>
      </c>
      <c r="G317" s="56">
        <v>79.1</v>
      </c>
      <c r="H317" s="56">
        <v>77.8</v>
      </c>
      <c r="I317" s="56">
        <v>58</v>
      </c>
      <c r="J317" s="56" t="s">
        <v>78</v>
      </c>
    </row>
    <row r="318" spans="2:10" ht="15">
      <c r="B318" s="30" t="s">
        <v>105</v>
      </c>
      <c r="C318" s="31" t="s">
        <v>107</v>
      </c>
      <c r="D318" s="27">
        <v>0</v>
      </c>
      <c r="E318" s="27">
        <v>0</v>
      </c>
      <c r="F318" s="27">
        <v>0</v>
      </c>
      <c r="G318" s="27">
        <v>0</v>
      </c>
      <c r="H318" s="27">
        <v>0</v>
      </c>
      <c r="I318" s="27">
        <v>0</v>
      </c>
      <c r="J318" s="27" t="s">
        <v>78</v>
      </c>
    </row>
    <row r="319" spans="2:10" ht="15">
      <c r="B319" s="32" t="s">
        <v>105</v>
      </c>
      <c r="C319" s="33" t="s">
        <v>108</v>
      </c>
      <c r="D319" s="28">
        <v>1095</v>
      </c>
      <c r="E319" s="28">
        <v>1271</v>
      </c>
      <c r="F319" s="28">
        <v>394.9</v>
      </c>
      <c r="G319" s="28">
        <v>0</v>
      </c>
      <c r="H319" s="28">
        <v>0</v>
      </c>
      <c r="I319" s="28">
        <v>143.2</v>
      </c>
      <c r="J319" s="28" t="s">
        <v>78</v>
      </c>
    </row>
    <row r="320" spans="2:10" ht="15">
      <c r="B320" s="32" t="s">
        <v>105</v>
      </c>
      <c r="C320" s="33" t="s">
        <v>109</v>
      </c>
      <c r="D320" s="28">
        <v>0</v>
      </c>
      <c r="E320" s="28">
        <v>0</v>
      </c>
      <c r="F320" s="28">
        <v>0</v>
      </c>
      <c r="G320" s="28">
        <v>0</v>
      </c>
      <c r="H320" s="28">
        <v>0</v>
      </c>
      <c r="I320" s="28">
        <v>0</v>
      </c>
      <c r="J320" s="28" t="s">
        <v>78</v>
      </c>
    </row>
    <row r="321" spans="2:10" ht="15">
      <c r="B321" s="32" t="s">
        <v>105</v>
      </c>
      <c r="C321" s="33" t="s">
        <v>110</v>
      </c>
      <c r="D321" s="28">
        <v>0</v>
      </c>
      <c r="E321" s="28">
        <v>0</v>
      </c>
      <c r="F321" s="28">
        <v>0</v>
      </c>
      <c r="G321" s="28">
        <v>0</v>
      </c>
      <c r="H321" s="28">
        <v>0</v>
      </c>
      <c r="I321" s="28">
        <v>0</v>
      </c>
      <c r="J321" s="28" t="s">
        <v>78</v>
      </c>
    </row>
    <row r="322" spans="2:10" ht="15">
      <c r="B322" s="32" t="s">
        <v>105</v>
      </c>
      <c r="C322" s="33" t="s">
        <v>88</v>
      </c>
      <c r="D322" s="28">
        <v>152</v>
      </c>
      <c r="E322" s="28">
        <v>82</v>
      </c>
      <c r="F322" s="28">
        <v>199.8</v>
      </c>
      <c r="G322" s="28">
        <v>1007.4</v>
      </c>
      <c r="H322" s="28">
        <v>873</v>
      </c>
      <c r="I322" s="28">
        <v>511.3</v>
      </c>
      <c r="J322" s="28" t="s">
        <v>78</v>
      </c>
    </row>
    <row r="323" spans="2:10" ht="15">
      <c r="B323" s="32" t="s">
        <v>105</v>
      </c>
      <c r="C323" s="33" t="s">
        <v>89</v>
      </c>
      <c r="D323" s="28">
        <v>947</v>
      </c>
      <c r="E323" s="28">
        <v>1050</v>
      </c>
      <c r="F323" s="28">
        <v>288.8</v>
      </c>
      <c r="G323" s="28">
        <v>428.6</v>
      </c>
      <c r="H323" s="28">
        <v>377.3</v>
      </c>
      <c r="I323" s="28">
        <v>386.9</v>
      </c>
      <c r="J323" s="28" t="s">
        <v>78</v>
      </c>
    </row>
    <row r="324" spans="2:10" ht="15">
      <c r="B324" s="32" t="s">
        <v>105</v>
      </c>
      <c r="C324" s="33" t="s">
        <v>111</v>
      </c>
      <c r="D324" s="28">
        <v>0</v>
      </c>
      <c r="E324" s="28">
        <v>0</v>
      </c>
      <c r="F324" s="28">
        <v>0</v>
      </c>
      <c r="G324" s="28">
        <v>0</v>
      </c>
      <c r="H324" s="28">
        <v>0</v>
      </c>
      <c r="I324" s="28">
        <v>0</v>
      </c>
      <c r="J324" s="28" t="s">
        <v>78</v>
      </c>
    </row>
    <row r="325" spans="2:10" ht="15">
      <c r="B325" s="32" t="s">
        <v>105</v>
      </c>
      <c r="C325" s="33" t="s">
        <v>112</v>
      </c>
      <c r="D325" s="28">
        <v>14</v>
      </c>
      <c r="E325" s="28">
        <v>3</v>
      </c>
      <c r="F325" s="28">
        <v>0.6</v>
      </c>
      <c r="G325" s="28">
        <v>-281</v>
      </c>
      <c r="H325" s="28">
        <v>-200.5</v>
      </c>
      <c r="I325" s="28">
        <v>0</v>
      </c>
      <c r="J325" s="28" t="s">
        <v>78</v>
      </c>
    </row>
    <row r="326" spans="2:10" ht="15">
      <c r="B326" s="32" t="s">
        <v>105</v>
      </c>
      <c r="C326" s="33" t="s">
        <v>87</v>
      </c>
      <c r="D326" s="28">
        <v>0</v>
      </c>
      <c r="E326" s="28">
        <v>0</v>
      </c>
      <c r="F326" s="28">
        <v>0</v>
      </c>
      <c r="G326" s="28">
        <v>0</v>
      </c>
      <c r="H326" s="28">
        <v>0</v>
      </c>
      <c r="I326" s="28">
        <v>0</v>
      </c>
      <c r="J326" s="28" t="s">
        <v>78</v>
      </c>
    </row>
    <row r="327" spans="2:10" ht="15">
      <c r="B327" s="34" t="s">
        <v>105</v>
      </c>
      <c r="C327" s="35" t="s">
        <v>91</v>
      </c>
      <c r="D327" s="29">
        <v>-3</v>
      </c>
      <c r="E327" s="29">
        <v>13</v>
      </c>
      <c r="F327" s="29">
        <v>7.6</v>
      </c>
      <c r="G327" s="29">
        <v>21.8</v>
      </c>
      <c r="H327" s="29">
        <v>1.5</v>
      </c>
      <c r="I327" s="29">
        <v>-14.8</v>
      </c>
      <c r="J327" s="29" t="s">
        <v>78</v>
      </c>
    </row>
    <row r="328" spans="2:10" ht="15">
      <c r="B328" s="36" t="s">
        <v>105</v>
      </c>
      <c r="C328" s="37" t="s">
        <v>113</v>
      </c>
      <c r="D328" s="56">
        <v>311</v>
      </c>
      <c r="E328" s="56">
        <v>319</v>
      </c>
      <c r="F328" s="56">
        <v>314.1</v>
      </c>
      <c r="G328" s="56">
        <v>319.6</v>
      </c>
      <c r="H328" s="56">
        <v>296.7</v>
      </c>
      <c r="I328" s="56">
        <v>252.8</v>
      </c>
      <c r="J328" s="56" t="s">
        <v>78</v>
      </c>
    </row>
    <row r="329" spans="2:10" ht="15">
      <c r="B329" s="30" t="s">
        <v>106</v>
      </c>
      <c r="C329" s="31" t="s">
        <v>107</v>
      </c>
      <c r="D329" s="27">
        <v>0</v>
      </c>
      <c r="E329" s="27">
        <v>0</v>
      </c>
      <c r="F329" s="27">
        <v>0</v>
      </c>
      <c r="G329" s="27">
        <v>0</v>
      </c>
      <c r="H329" s="27">
        <v>0</v>
      </c>
      <c r="I329" s="27">
        <v>0</v>
      </c>
      <c r="J329" s="27" t="s">
        <v>78</v>
      </c>
    </row>
    <row r="330" spans="2:10" ht="15">
      <c r="B330" s="32" t="s">
        <v>106</v>
      </c>
      <c r="C330" s="33" t="s">
        <v>108</v>
      </c>
      <c r="D330" s="28">
        <v>0</v>
      </c>
      <c r="E330" s="28">
        <v>0</v>
      </c>
      <c r="F330" s="28">
        <v>0</v>
      </c>
      <c r="G330" s="28">
        <v>0</v>
      </c>
      <c r="H330" s="28">
        <v>0</v>
      </c>
      <c r="I330" s="28">
        <v>0</v>
      </c>
      <c r="J330" s="28" t="s">
        <v>78</v>
      </c>
    </row>
    <row r="331" spans="2:10" ht="15">
      <c r="B331" s="32" t="s">
        <v>106</v>
      </c>
      <c r="C331" s="33" t="s">
        <v>109</v>
      </c>
      <c r="D331" s="28">
        <v>0</v>
      </c>
      <c r="E331" s="28">
        <v>0</v>
      </c>
      <c r="F331" s="28">
        <v>0</v>
      </c>
      <c r="G331" s="28">
        <v>0</v>
      </c>
      <c r="H331" s="28">
        <v>0</v>
      </c>
      <c r="I331" s="28">
        <v>0</v>
      </c>
      <c r="J331" s="28" t="s">
        <v>78</v>
      </c>
    </row>
    <row r="332" spans="2:10" ht="15">
      <c r="B332" s="32" t="s">
        <v>106</v>
      </c>
      <c r="C332" s="33" t="s">
        <v>110</v>
      </c>
      <c r="D332" s="28">
        <v>0</v>
      </c>
      <c r="E332" s="28">
        <v>0</v>
      </c>
      <c r="F332" s="28">
        <v>0</v>
      </c>
      <c r="G332" s="28">
        <v>0</v>
      </c>
      <c r="H332" s="28">
        <v>0</v>
      </c>
      <c r="I332" s="28">
        <v>0</v>
      </c>
      <c r="J332" s="28" t="s">
        <v>78</v>
      </c>
    </row>
    <row r="333" spans="2:10" ht="15">
      <c r="B333" s="32" t="s">
        <v>106</v>
      </c>
      <c r="C333" s="33" t="s">
        <v>88</v>
      </c>
      <c r="D333" s="28">
        <v>15.4</v>
      </c>
      <c r="E333" s="28">
        <v>16.7</v>
      </c>
      <c r="F333" s="28">
        <v>17.6</v>
      </c>
      <c r="G333" s="28">
        <v>16.4</v>
      </c>
      <c r="H333" s="28">
        <v>17.1</v>
      </c>
      <c r="I333" s="28">
        <v>17.1</v>
      </c>
      <c r="J333" s="28" t="s">
        <v>78</v>
      </c>
    </row>
    <row r="334" spans="2:10" ht="15">
      <c r="B334" s="32" t="s">
        <v>106</v>
      </c>
      <c r="C334" s="33" t="s">
        <v>89</v>
      </c>
      <c r="D334" s="28">
        <v>0</v>
      </c>
      <c r="E334" s="28">
        <v>0</v>
      </c>
      <c r="F334" s="28">
        <v>0</v>
      </c>
      <c r="G334" s="28">
        <v>0</v>
      </c>
      <c r="H334" s="28">
        <v>0</v>
      </c>
      <c r="I334" s="28">
        <v>0</v>
      </c>
      <c r="J334" s="28" t="s">
        <v>78</v>
      </c>
    </row>
    <row r="335" spans="2:10" ht="15">
      <c r="B335" s="32" t="s">
        <v>106</v>
      </c>
      <c r="C335" s="33" t="s">
        <v>111</v>
      </c>
      <c r="D335" s="28">
        <v>0</v>
      </c>
      <c r="E335" s="28">
        <v>0</v>
      </c>
      <c r="F335" s="28">
        <v>0</v>
      </c>
      <c r="G335" s="28">
        <v>0</v>
      </c>
      <c r="H335" s="28">
        <v>0</v>
      </c>
      <c r="I335" s="28">
        <v>0</v>
      </c>
      <c r="J335" s="28" t="s">
        <v>78</v>
      </c>
    </row>
    <row r="336" spans="2:10" ht="15">
      <c r="B336" s="32" t="s">
        <v>106</v>
      </c>
      <c r="C336" s="33" t="s">
        <v>112</v>
      </c>
      <c r="D336" s="28">
        <v>0</v>
      </c>
      <c r="E336" s="28">
        <v>0</v>
      </c>
      <c r="F336" s="28">
        <v>0</v>
      </c>
      <c r="G336" s="28">
        <v>0</v>
      </c>
      <c r="H336" s="28">
        <v>0</v>
      </c>
      <c r="I336" s="28">
        <v>0</v>
      </c>
      <c r="J336" s="28" t="s">
        <v>78</v>
      </c>
    </row>
    <row r="337" spans="2:10" ht="15">
      <c r="B337" s="32" t="s">
        <v>106</v>
      </c>
      <c r="C337" s="33" t="s">
        <v>87</v>
      </c>
      <c r="D337" s="28">
        <v>0</v>
      </c>
      <c r="E337" s="28">
        <v>0</v>
      </c>
      <c r="F337" s="28">
        <v>0</v>
      </c>
      <c r="G337" s="28">
        <v>0</v>
      </c>
      <c r="H337" s="28">
        <v>0</v>
      </c>
      <c r="I337" s="28">
        <v>0</v>
      </c>
      <c r="J337" s="28" t="s">
        <v>78</v>
      </c>
    </row>
    <row r="338" spans="2:10" ht="15">
      <c r="B338" s="34" t="s">
        <v>106</v>
      </c>
      <c r="C338" s="35" t="s">
        <v>91</v>
      </c>
      <c r="D338" s="29">
        <v>0</v>
      </c>
      <c r="E338" s="29">
        <v>0</v>
      </c>
      <c r="F338" s="29">
        <v>0</v>
      </c>
      <c r="G338" s="29">
        <v>0</v>
      </c>
      <c r="H338" s="29">
        <v>0</v>
      </c>
      <c r="I338" s="29">
        <v>0</v>
      </c>
      <c r="J338" s="29" t="s">
        <v>78</v>
      </c>
    </row>
    <row r="339" spans="2:10" ht="15">
      <c r="B339" s="36" t="s">
        <v>106</v>
      </c>
      <c r="C339" s="37" t="s">
        <v>113</v>
      </c>
      <c r="D339" s="56">
        <v>15.4</v>
      </c>
      <c r="E339" s="56">
        <v>16.7</v>
      </c>
      <c r="F339" s="56">
        <v>17.6</v>
      </c>
      <c r="G339" s="56">
        <v>16.4</v>
      </c>
      <c r="H339" s="56">
        <v>17.1</v>
      </c>
      <c r="I339" s="56">
        <v>17.1</v>
      </c>
      <c r="J339" s="56" t="s">
        <v>78</v>
      </c>
    </row>
    <row r="340" spans="2:10" ht="15">
      <c r="B340" s="30" t="s">
        <v>128</v>
      </c>
      <c r="C340" s="31" t="s">
        <v>107</v>
      </c>
      <c r="D340" s="27">
        <v>0</v>
      </c>
      <c r="E340" s="27">
        <v>0</v>
      </c>
      <c r="F340" s="27">
        <v>0</v>
      </c>
      <c r="G340" s="27">
        <v>0</v>
      </c>
      <c r="H340" s="27">
        <v>0</v>
      </c>
      <c r="I340" s="27">
        <v>0</v>
      </c>
      <c r="J340" s="27" t="s">
        <v>78</v>
      </c>
    </row>
    <row r="341" spans="2:10" ht="15">
      <c r="B341" s="32" t="s">
        <v>128</v>
      </c>
      <c r="C341" s="33" t="s">
        <v>108</v>
      </c>
      <c r="D341" s="28">
        <v>334</v>
      </c>
      <c r="E341" s="28">
        <v>315</v>
      </c>
      <c r="F341" s="28">
        <v>304.7</v>
      </c>
      <c r="G341" s="28">
        <v>400.2</v>
      </c>
      <c r="H341" s="28">
        <v>1046.6</v>
      </c>
      <c r="I341" s="28">
        <v>825.4</v>
      </c>
      <c r="J341" s="28" t="s">
        <v>78</v>
      </c>
    </row>
    <row r="342" spans="2:10" ht="15">
      <c r="B342" s="32" t="s">
        <v>128</v>
      </c>
      <c r="C342" s="33" t="s">
        <v>109</v>
      </c>
      <c r="D342" s="28">
        <v>0</v>
      </c>
      <c r="E342" s="28">
        <v>0</v>
      </c>
      <c r="F342" s="28">
        <v>0</v>
      </c>
      <c r="G342" s="28">
        <v>0</v>
      </c>
      <c r="H342" s="28">
        <v>0</v>
      </c>
      <c r="I342" s="28">
        <v>0</v>
      </c>
      <c r="J342" s="28" t="s">
        <v>78</v>
      </c>
    </row>
    <row r="343" spans="2:10" ht="15">
      <c r="B343" s="32" t="s">
        <v>128</v>
      </c>
      <c r="C343" s="33" t="s">
        <v>110</v>
      </c>
      <c r="D343" s="28">
        <v>334</v>
      </c>
      <c r="E343" s="28">
        <v>315</v>
      </c>
      <c r="F343" s="28">
        <v>304.7</v>
      </c>
      <c r="G343" s="28">
        <v>266.4</v>
      </c>
      <c r="H343" s="28">
        <v>324.5</v>
      </c>
      <c r="I343" s="28">
        <v>268.9</v>
      </c>
      <c r="J343" s="28" t="s">
        <v>78</v>
      </c>
    </row>
    <row r="344" spans="2:10" ht="15">
      <c r="B344" s="32" t="s">
        <v>128</v>
      </c>
      <c r="C344" s="33" t="s">
        <v>88</v>
      </c>
      <c r="D344" s="28">
        <v>266</v>
      </c>
      <c r="E344" s="28">
        <v>372</v>
      </c>
      <c r="F344" s="28">
        <v>564.5</v>
      </c>
      <c r="G344" s="28">
        <v>535.8</v>
      </c>
      <c r="H344" s="28">
        <v>895</v>
      </c>
      <c r="I344" s="28">
        <v>357.9</v>
      </c>
      <c r="J344" s="28" t="s">
        <v>78</v>
      </c>
    </row>
    <row r="345" spans="2:10" ht="15">
      <c r="B345" s="32" t="s">
        <v>128</v>
      </c>
      <c r="C345" s="33" t="s">
        <v>89</v>
      </c>
      <c r="D345" s="28">
        <v>185</v>
      </c>
      <c r="E345" s="28">
        <v>323</v>
      </c>
      <c r="F345" s="28">
        <v>565.7</v>
      </c>
      <c r="G345" s="28">
        <v>666.1</v>
      </c>
      <c r="H345" s="28">
        <v>1440.5</v>
      </c>
      <c r="I345" s="28">
        <v>893.1</v>
      </c>
      <c r="J345" s="28" t="s">
        <v>78</v>
      </c>
    </row>
    <row r="346" spans="2:10" ht="15">
      <c r="B346" s="32" t="s">
        <v>128</v>
      </c>
      <c r="C346" s="33" t="s">
        <v>111</v>
      </c>
      <c r="D346" s="28">
        <v>0</v>
      </c>
      <c r="E346" s="28">
        <v>0</v>
      </c>
      <c r="F346" s="28">
        <v>0</v>
      </c>
      <c r="G346" s="28">
        <v>0</v>
      </c>
      <c r="H346" s="28">
        <v>0</v>
      </c>
      <c r="I346" s="28">
        <v>0</v>
      </c>
      <c r="J346" s="28" t="s">
        <v>78</v>
      </c>
    </row>
    <row r="347" spans="2:10" ht="15">
      <c r="B347" s="32" t="s">
        <v>128</v>
      </c>
      <c r="C347" s="33" t="s">
        <v>112</v>
      </c>
      <c r="D347" s="28">
        <v>0</v>
      </c>
      <c r="E347" s="28">
        <v>0</v>
      </c>
      <c r="F347" s="28">
        <v>0</v>
      </c>
      <c r="G347" s="28">
        <v>0</v>
      </c>
      <c r="H347" s="28">
        <v>0</v>
      </c>
      <c r="I347" s="28">
        <v>0</v>
      </c>
      <c r="J347" s="28" t="s">
        <v>78</v>
      </c>
    </row>
    <row r="348" spans="2:10" ht="15">
      <c r="B348" s="32" t="s">
        <v>128</v>
      </c>
      <c r="C348" s="33" t="s">
        <v>87</v>
      </c>
      <c r="D348" s="28">
        <v>0</v>
      </c>
      <c r="E348" s="28">
        <v>0</v>
      </c>
      <c r="F348" s="28">
        <v>0</v>
      </c>
      <c r="G348" s="28">
        <v>0</v>
      </c>
      <c r="H348" s="28">
        <v>0</v>
      </c>
      <c r="I348" s="28">
        <v>0</v>
      </c>
      <c r="J348" s="28" t="s">
        <v>78</v>
      </c>
    </row>
    <row r="349" spans="2:10" ht="15">
      <c r="B349" s="34" t="s">
        <v>128</v>
      </c>
      <c r="C349" s="35" t="s">
        <v>91</v>
      </c>
      <c r="D349" s="29">
        <v>-35</v>
      </c>
      <c r="E349" s="29">
        <v>3</v>
      </c>
      <c r="F349" s="29">
        <v>54.6</v>
      </c>
      <c r="G349" s="29">
        <v>47.5</v>
      </c>
      <c r="H349" s="29">
        <v>-125.2</v>
      </c>
      <c r="I349" s="29">
        <v>88</v>
      </c>
      <c r="J349" s="29" t="s">
        <v>78</v>
      </c>
    </row>
    <row r="350" spans="2:10" ht="15">
      <c r="B350" s="36" t="s">
        <v>128</v>
      </c>
      <c r="C350" s="37" t="s">
        <v>113</v>
      </c>
      <c r="D350" s="56">
        <v>46</v>
      </c>
      <c r="E350" s="56">
        <v>52</v>
      </c>
      <c r="F350" s="56">
        <v>53.4</v>
      </c>
      <c r="G350" s="56">
        <v>51</v>
      </c>
      <c r="H350" s="56">
        <v>51.4</v>
      </c>
      <c r="I350" s="56">
        <v>109.3</v>
      </c>
      <c r="J350" s="56" t="s">
        <v>78</v>
      </c>
    </row>
    <row r="351" spans="2:10" ht="15">
      <c r="B351" s="30" t="s">
        <v>129</v>
      </c>
      <c r="C351" s="31" t="s">
        <v>107</v>
      </c>
      <c r="D351" s="27">
        <v>850</v>
      </c>
      <c r="E351" s="27">
        <v>896</v>
      </c>
      <c r="F351" s="27">
        <v>830.2</v>
      </c>
      <c r="G351" s="27">
        <v>741.4</v>
      </c>
      <c r="H351" s="27">
        <v>696.3</v>
      </c>
      <c r="I351" s="27">
        <v>615.7</v>
      </c>
      <c r="J351" s="27" t="s">
        <v>78</v>
      </c>
    </row>
    <row r="352" spans="2:10" ht="15">
      <c r="B352" s="32" t="s">
        <v>129</v>
      </c>
      <c r="C352" s="33" t="s">
        <v>108</v>
      </c>
      <c r="D352" s="28">
        <v>4676</v>
      </c>
      <c r="E352" s="28">
        <v>3903</v>
      </c>
      <c r="F352" s="28">
        <v>3697.8</v>
      </c>
      <c r="G352" s="28">
        <v>2488.4</v>
      </c>
      <c r="H352" s="28">
        <v>3829.8</v>
      </c>
      <c r="I352" s="28">
        <v>3171</v>
      </c>
      <c r="J352" s="28" t="s">
        <v>78</v>
      </c>
    </row>
    <row r="353" spans="2:10" ht="15">
      <c r="B353" s="32" t="s">
        <v>129</v>
      </c>
      <c r="C353" s="33" t="s">
        <v>109</v>
      </c>
      <c r="D353" s="28">
        <v>0</v>
      </c>
      <c r="E353" s="28">
        <v>0</v>
      </c>
      <c r="F353" s="28">
        <v>0</v>
      </c>
      <c r="G353" s="28">
        <v>0</v>
      </c>
      <c r="H353" s="28">
        <v>0</v>
      </c>
      <c r="I353" s="28">
        <v>0</v>
      </c>
      <c r="J353" s="28" t="s">
        <v>78</v>
      </c>
    </row>
    <row r="354" spans="2:10" ht="15">
      <c r="B354" s="32" t="s">
        <v>129</v>
      </c>
      <c r="C354" s="33" t="s">
        <v>110</v>
      </c>
      <c r="D354" s="28">
        <v>0</v>
      </c>
      <c r="E354" s="28">
        <v>0</v>
      </c>
      <c r="F354" s="28">
        <v>0</v>
      </c>
      <c r="G354" s="28">
        <v>0</v>
      </c>
      <c r="H354" s="28">
        <v>0</v>
      </c>
      <c r="I354" s="28">
        <v>0</v>
      </c>
      <c r="J354" s="28" t="s">
        <v>78</v>
      </c>
    </row>
    <row r="355" spans="2:10" ht="15">
      <c r="B355" s="32" t="s">
        <v>129</v>
      </c>
      <c r="C355" s="33" t="s">
        <v>88</v>
      </c>
      <c r="D355" s="28">
        <v>76</v>
      </c>
      <c r="E355" s="28">
        <v>79</v>
      </c>
      <c r="F355" s="28">
        <v>55.2</v>
      </c>
      <c r="G355" s="28">
        <v>961.8</v>
      </c>
      <c r="H355" s="28">
        <v>747.2</v>
      </c>
      <c r="I355" s="28">
        <v>795.5</v>
      </c>
      <c r="J355" s="28" t="s">
        <v>78</v>
      </c>
    </row>
    <row r="356" spans="2:10" ht="15">
      <c r="B356" s="32" t="s">
        <v>129</v>
      </c>
      <c r="C356" s="33" t="s">
        <v>89</v>
      </c>
      <c r="D356" s="28">
        <v>734</v>
      </c>
      <c r="E356" s="28">
        <v>779</v>
      </c>
      <c r="F356" s="28">
        <v>737.6</v>
      </c>
      <c r="G356" s="28">
        <v>789.3</v>
      </c>
      <c r="H356" s="28">
        <v>751.8</v>
      </c>
      <c r="I356" s="28">
        <v>905.8</v>
      </c>
      <c r="J356" s="28" t="s">
        <v>78</v>
      </c>
    </row>
    <row r="357" spans="2:10" ht="15">
      <c r="B357" s="32" t="s">
        <v>129</v>
      </c>
      <c r="C357" s="33" t="s">
        <v>111</v>
      </c>
      <c r="D357" s="28">
        <v>0</v>
      </c>
      <c r="E357" s="28">
        <v>0</v>
      </c>
      <c r="F357" s="28">
        <v>0</v>
      </c>
      <c r="G357" s="28">
        <v>0</v>
      </c>
      <c r="H357" s="28">
        <v>0</v>
      </c>
      <c r="I357" s="28">
        <v>0</v>
      </c>
      <c r="J357" s="28" t="s">
        <v>78</v>
      </c>
    </row>
    <row r="358" spans="2:10" ht="15">
      <c r="B358" s="32" t="s">
        <v>129</v>
      </c>
      <c r="C358" s="33" t="s">
        <v>112</v>
      </c>
      <c r="D358" s="28">
        <v>0</v>
      </c>
      <c r="E358" s="28">
        <v>0</v>
      </c>
      <c r="F358" s="28">
        <v>0</v>
      </c>
      <c r="G358" s="28">
        <v>18.2</v>
      </c>
      <c r="H358" s="28">
        <v>-1716.6</v>
      </c>
      <c r="I358" s="28">
        <v>-1413.7</v>
      </c>
      <c r="J358" s="28" t="s">
        <v>78</v>
      </c>
    </row>
    <row r="359" spans="2:10" ht="15">
      <c r="B359" s="32" t="s">
        <v>129</v>
      </c>
      <c r="C359" s="33" t="s">
        <v>87</v>
      </c>
      <c r="D359" s="28">
        <v>3650</v>
      </c>
      <c r="E359" s="28">
        <v>2736</v>
      </c>
      <c r="F359" s="28">
        <v>2516.3</v>
      </c>
      <c r="G359" s="28">
        <v>2331.7</v>
      </c>
      <c r="H359" s="28">
        <v>1831.8</v>
      </c>
      <c r="I359" s="28">
        <v>1469.1</v>
      </c>
      <c r="J359" s="28" t="s">
        <v>78</v>
      </c>
    </row>
    <row r="360" spans="2:10" ht="15">
      <c r="B360" s="34" t="s">
        <v>129</v>
      </c>
      <c r="C360" s="35" t="s">
        <v>91</v>
      </c>
      <c r="D360" s="29">
        <v>2</v>
      </c>
      <c r="E360" s="29">
        <v>-2</v>
      </c>
      <c r="F360" s="29">
        <v>3.7</v>
      </c>
      <c r="G360" s="29">
        <v>-65.9</v>
      </c>
      <c r="H360" s="29">
        <v>-23</v>
      </c>
      <c r="I360" s="29">
        <v>1.6</v>
      </c>
      <c r="J360" s="29" t="s">
        <v>78</v>
      </c>
    </row>
    <row r="361" spans="2:10" ht="15">
      <c r="B361" s="36" t="s">
        <v>129</v>
      </c>
      <c r="C361" s="37" t="s">
        <v>113</v>
      </c>
      <c r="D361" s="56">
        <v>1220</v>
      </c>
      <c r="E361" s="56">
        <v>1361</v>
      </c>
      <c r="F361" s="56">
        <v>1333</v>
      </c>
      <c r="G361" s="56">
        <v>1022.9</v>
      </c>
      <c r="H361" s="56">
        <v>950.1</v>
      </c>
      <c r="I361" s="56">
        <v>795.2</v>
      </c>
      <c r="J361" s="56" t="s">
        <v>78</v>
      </c>
    </row>
    <row r="362" spans="2:10" ht="15">
      <c r="B362" s="30" t="s">
        <v>271</v>
      </c>
      <c r="C362" s="31" t="s">
        <v>107</v>
      </c>
      <c r="D362" s="27">
        <v>1511.148</v>
      </c>
      <c r="E362" s="27">
        <v>1762.628</v>
      </c>
      <c r="F362" s="27">
        <v>1966.469</v>
      </c>
      <c r="G362" s="27">
        <v>1633.115</v>
      </c>
      <c r="H362" s="27">
        <v>1568.753</v>
      </c>
      <c r="I362" s="27">
        <v>1717.411</v>
      </c>
      <c r="J362" s="27" t="s">
        <v>78</v>
      </c>
    </row>
    <row r="363" spans="2:10" ht="15">
      <c r="B363" s="32" t="s">
        <v>271</v>
      </c>
      <c r="C363" s="33" t="s">
        <v>108</v>
      </c>
      <c r="D363" s="28">
        <v>35204</v>
      </c>
      <c r="E363" s="28">
        <v>33631</v>
      </c>
      <c r="F363" s="28">
        <v>35283</v>
      </c>
      <c r="G363" s="28">
        <v>34069.7</v>
      </c>
      <c r="H363" s="28">
        <v>35151.5</v>
      </c>
      <c r="I363" s="28">
        <v>27515.4</v>
      </c>
      <c r="J363" s="28" t="s">
        <v>78</v>
      </c>
    </row>
    <row r="364" spans="2:10" ht="15">
      <c r="B364" s="32" t="s">
        <v>271</v>
      </c>
      <c r="C364" s="33" t="s">
        <v>109</v>
      </c>
      <c r="D364" s="28">
        <v>32</v>
      </c>
      <c r="E364" s="28">
        <v>28</v>
      </c>
      <c r="F364" s="28">
        <v>28</v>
      </c>
      <c r="G364" s="28">
        <v>28</v>
      </c>
      <c r="H364" s="28">
        <v>33.3</v>
      </c>
      <c r="I364" s="28">
        <v>39.7</v>
      </c>
      <c r="J364" s="28" t="s">
        <v>78</v>
      </c>
    </row>
    <row r="365" spans="2:10" ht="15">
      <c r="B365" s="32" t="s">
        <v>271</v>
      </c>
      <c r="C365" s="33" t="s">
        <v>110</v>
      </c>
      <c r="D365" s="28">
        <v>1179</v>
      </c>
      <c r="E365" s="28">
        <v>1189</v>
      </c>
      <c r="F365" s="28">
        <v>1221.2</v>
      </c>
      <c r="G365" s="28">
        <v>1090.8</v>
      </c>
      <c r="H365" s="28">
        <v>1050.9</v>
      </c>
      <c r="I365" s="28">
        <v>802.2</v>
      </c>
      <c r="J365" s="28" t="s">
        <v>78</v>
      </c>
    </row>
    <row r="366" spans="2:10" ht="15">
      <c r="B366" s="32" t="s">
        <v>271</v>
      </c>
      <c r="C366" s="33" t="s">
        <v>88</v>
      </c>
      <c r="D366" s="28">
        <v>23756.4</v>
      </c>
      <c r="E366" s="28">
        <v>24518.7</v>
      </c>
      <c r="F366" s="28">
        <v>27375.4</v>
      </c>
      <c r="G366" s="28">
        <v>30081.6</v>
      </c>
      <c r="H366" s="28">
        <v>26820.9</v>
      </c>
      <c r="I366" s="28">
        <v>24156.6</v>
      </c>
      <c r="J366" s="28" t="s">
        <v>78</v>
      </c>
    </row>
    <row r="367" spans="2:10" ht="15">
      <c r="B367" s="32" t="s">
        <v>271</v>
      </c>
      <c r="C367" s="33" t="s">
        <v>89</v>
      </c>
      <c r="D367" s="28">
        <v>25604</v>
      </c>
      <c r="E367" s="28">
        <v>26715</v>
      </c>
      <c r="F367" s="28">
        <v>31406.7</v>
      </c>
      <c r="G367" s="28">
        <v>30126.6</v>
      </c>
      <c r="H367" s="28">
        <v>29818.5</v>
      </c>
      <c r="I367" s="28">
        <v>24147.4</v>
      </c>
      <c r="J367" s="28" t="s">
        <v>78</v>
      </c>
    </row>
    <row r="368" spans="2:10" ht="15">
      <c r="B368" s="32" t="s">
        <v>271</v>
      </c>
      <c r="C368" s="33" t="s">
        <v>111</v>
      </c>
      <c r="D368" s="28">
        <v>5995</v>
      </c>
      <c r="E368" s="28">
        <v>6881</v>
      </c>
      <c r="F368" s="28">
        <v>7767.9</v>
      </c>
      <c r="G368" s="28">
        <v>9622.7</v>
      </c>
      <c r="H368" s="28">
        <v>8495.4</v>
      </c>
      <c r="I368" s="28">
        <v>6518.8</v>
      </c>
      <c r="J368" s="28" t="s">
        <v>78</v>
      </c>
    </row>
    <row r="369" spans="2:10" ht="15">
      <c r="B369" s="32" t="s">
        <v>271</v>
      </c>
      <c r="C369" s="33" t="s">
        <v>112</v>
      </c>
      <c r="D369" s="28">
        <v>76</v>
      </c>
      <c r="E369" s="28">
        <v>12</v>
      </c>
      <c r="F369" s="28">
        <v>22.8</v>
      </c>
      <c r="G369" s="28">
        <v>21.4</v>
      </c>
      <c r="H369" s="28">
        <v>0</v>
      </c>
      <c r="I369" s="28">
        <v>0</v>
      </c>
      <c r="J369" s="28" t="s">
        <v>78</v>
      </c>
    </row>
    <row r="370" spans="2:10" ht="15">
      <c r="B370" s="32" t="s">
        <v>271</v>
      </c>
      <c r="C370" s="33" t="s">
        <v>87</v>
      </c>
      <c r="D370" s="28">
        <v>3650</v>
      </c>
      <c r="E370" s="28">
        <v>2736</v>
      </c>
      <c r="F370" s="28">
        <v>2516.3</v>
      </c>
      <c r="G370" s="28">
        <v>2331.7</v>
      </c>
      <c r="H370" s="28">
        <v>1831.8</v>
      </c>
      <c r="I370" s="28">
        <v>1469.1</v>
      </c>
      <c r="J370" s="28" t="s">
        <v>78</v>
      </c>
    </row>
    <row r="371" spans="2:10" ht="15">
      <c r="B371" s="34" t="s">
        <v>271</v>
      </c>
      <c r="C371" s="35" t="s">
        <v>91</v>
      </c>
      <c r="D371" s="29">
        <v>-1174</v>
      </c>
      <c r="E371" s="29">
        <v>294</v>
      </c>
      <c r="F371" s="29">
        <v>889</v>
      </c>
      <c r="G371" s="29">
        <v>-130.5</v>
      </c>
      <c r="H371" s="29">
        <v>-593.1</v>
      </c>
      <c r="I371" s="29">
        <v>-555.2</v>
      </c>
      <c r="J371" s="29" t="s">
        <v>78</v>
      </c>
    </row>
    <row r="372" spans="2:10" ht="15">
      <c r="B372" s="36" t="s">
        <v>271</v>
      </c>
      <c r="C372" s="37" t="s">
        <v>113</v>
      </c>
      <c r="D372" s="56">
        <v>22977.548</v>
      </c>
      <c r="E372" s="56">
        <v>22725.328</v>
      </c>
      <c r="F372" s="56">
        <v>22652.569</v>
      </c>
      <c r="G372" s="56">
        <v>22531.515</v>
      </c>
      <c r="H372" s="56">
        <v>21784.753</v>
      </c>
      <c r="I372" s="56">
        <v>19936.411</v>
      </c>
      <c r="J372" s="56" t="s">
        <v>78</v>
      </c>
    </row>
    <row r="373" ht="15">
      <c r="A373" s="26" t="s">
        <v>130</v>
      </c>
    </row>
    <row r="374" ht="15">
      <c r="A374" s="26" t="s">
        <v>277</v>
      </c>
    </row>
    <row r="375" ht="15">
      <c r="A375" s="20" t="s">
        <v>140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5"/>
  <sheetViews>
    <sheetView workbookViewId="0" topLeftCell="A350">
      <selection activeCell="A375" sqref="A375:XFD375"/>
    </sheetView>
  </sheetViews>
  <sheetFormatPr defaultColWidth="9.140625" defaultRowHeight="15"/>
  <cols>
    <col min="1" max="1" width="3.7109375" style="11" customWidth="1"/>
    <col min="2" max="2" width="33.57421875" style="20" customWidth="1"/>
    <col min="3" max="3" width="32.7109375" style="4" customWidth="1"/>
    <col min="4" max="9" width="11.421875" style="4" customWidth="1"/>
    <col min="10" max="10" width="3.8515625" style="4" customWidth="1"/>
    <col min="11" max="26" width="11.421875" style="4" customWidth="1"/>
    <col min="27" max="16384" width="9.140625" style="4" customWidth="1"/>
  </cols>
  <sheetData>
    <row r="1" ht="15.75">
      <c r="A1" s="55" t="s">
        <v>7</v>
      </c>
    </row>
    <row r="2" spans="1:10" ht="15">
      <c r="A2" s="12"/>
      <c r="B2" s="9" t="s">
        <v>240</v>
      </c>
      <c r="C2" s="9"/>
      <c r="D2" s="164">
        <v>2015</v>
      </c>
      <c r="E2" s="164">
        <v>2016</v>
      </c>
      <c r="F2" s="164">
        <v>2017</v>
      </c>
      <c r="G2" s="164">
        <v>2018</v>
      </c>
      <c r="H2" s="164">
        <v>2019</v>
      </c>
      <c r="I2" s="164">
        <v>2020</v>
      </c>
      <c r="J2" s="19"/>
    </row>
    <row r="3" spans="1:10" ht="15">
      <c r="A3" s="12"/>
      <c r="B3" s="6" t="s">
        <v>82</v>
      </c>
      <c r="C3" s="6" t="s">
        <v>80</v>
      </c>
      <c r="D3" s="23">
        <v>25</v>
      </c>
      <c r="E3" s="23">
        <v>24</v>
      </c>
      <c r="F3" s="23">
        <v>23.904</v>
      </c>
      <c r="G3" s="23">
        <v>22.47</v>
      </c>
      <c r="H3" s="23">
        <v>0</v>
      </c>
      <c r="I3" s="23">
        <v>0</v>
      </c>
      <c r="J3" s="23" t="s">
        <v>78</v>
      </c>
    </row>
    <row r="4" spans="1:10" ht="15">
      <c r="A4" s="12"/>
      <c r="B4" s="6" t="s">
        <v>82</v>
      </c>
      <c r="C4" s="6" t="s">
        <v>85</v>
      </c>
      <c r="D4" s="22"/>
      <c r="E4" s="22"/>
      <c r="F4" s="22"/>
      <c r="G4" s="22"/>
      <c r="H4" s="22"/>
      <c r="I4" s="22"/>
      <c r="J4" s="22"/>
    </row>
    <row r="5" spans="1:10" ht="15">
      <c r="A5" s="12"/>
      <c r="B5" s="6" t="s">
        <v>82</v>
      </c>
      <c r="C5" s="6" t="s">
        <v>86</v>
      </c>
      <c r="D5" s="22"/>
      <c r="E5" s="22"/>
      <c r="F5" s="22"/>
      <c r="G5" s="22"/>
      <c r="H5" s="22"/>
      <c r="I5" s="22"/>
      <c r="J5" s="22"/>
    </row>
    <row r="6" spans="1:10" ht="15">
      <c r="A6" s="12"/>
      <c r="B6" s="6" t="s">
        <v>82</v>
      </c>
      <c r="C6" s="6" t="s">
        <v>87</v>
      </c>
      <c r="D6" s="22"/>
      <c r="E6" s="22"/>
      <c r="F6" s="22"/>
      <c r="G6" s="22"/>
      <c r="H6" s="22"/>
      <c r="I6" s="22"/>
      <c r="J6" s="22"/>
    </row>
    <row r="7" spans="1:10" ht="15">
      <c r="A7" s="12"/>
      <c r="B7" s="6" t="s">
        <v>82</v>
      </c>
      <c r="C7" s="6" t="s">
        <v>88</v>
      </c>
      <c r="D7" s="23">
        <v>6068</v>
      </c>
      <c r="E7" s="23">
        <v>6195</v>
      </c>
      <c r="F7" s="23">
        <v>6859.089</v>
      </c>
      <c r="G7" s="23">
        <v>5857.628</v>
      </c>
      <c r="H7" s="23">
        <v>6984.887</v>
      </c>
      <c r="I7" s="23">
        <v>4849.833</v>
      </c>
      <c r="J7" s="23" t="s">
        <v>78</v>
      </c>
    </row>
    <row r="8" spans="1:10" ht="15">
      <c r="A8" s="12"/>
      <c r="B8" s="6" t="s">
        <v>82</v>
      </c>
      <c r="C8" s="6" t="s">
        <v>89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 t="s">
        <v>78</v>
      </c>
    </row>
    <row r="9" spans="1:10" ht="15">
      <c r="A9" s="12"/>
      <c r="B9" s="6" t="s">
        <v>82</v>
      </c>
      <c r="C9" s="6" t="s">
        <v>90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 t="s">
        <v>78</v>
      </c>
    </row>
    <row r="10" spans="1:10" ht="15">
      <c r="A10" s="12"/>
      <c r="B10" s="7" t="s">
        <v>82</v>
      </c>
      <c r="C10" s="7" t="s">
        <v>91</v>
      </c>
      <c r="D10" s="41">
        <v>-56</v>
      </c>
      <c r="E10" s="41">
        <v>40</v>
      </c>
      <c r="F10" s="41">
        <v>-98.593</v>
      </c>
      <c r="G10" s="41">
        <v>6.099</v>
      </c>
      <c r="H10" s="41">
        <v>-174.931</v>
      </c>
      <c r="I10" s="41">
        <v>30.996</v>
      </c>
      <c r="J10" s="41" t="s">
        <v>78</v>
      </c>
    </row>
    <row r="11" spans="1:10" ht="15">
      <c r="A11" s="12"/>
      <c r="B11" s="15" t="s">
        <v>82</v>
      </c>
      <c r="C11" s="15" t="s">
        <v>92</v>
      </c>
      <c r="D11" s="25">
        <v>6037</v>
      </c>
      <c r="E11" s="25">
        <v>6259</v>
      </c>
      <c r="F11" s="25">
        <v>6784.4</v>
      </c>
      <c r="G11" s="25">
        <v>5886.197</v>
      </c>
      <c r="H11" s="25">
        <v>6809.956</v>
      </c>
      <c r="I11" s="25">
        <v>4880.829</v>
      </c>
      <c r="J11" s="25" t="s">
        <v>78</v>
      </c>
    </row>
    <row r="12" spans="1:10" ht="15">
      <c r="A12" s="12"/>
      <c r="B12" s="10" t="s">
        <v>82</v>
      </c>
      <c r="C12" s="10" t="s">
        <v>93</v>
      </c>
      <c r="D12" s="38">
        <v>0</v>
      </c>
      <c r="E12" s="38">
        <v>1</v>
      </c>
      <c r="F12" s="38">
        <v>0</v>
      </c>
      <c r="G12" s="38">
        <v>6.433</v>
      </c>
      <c r="H12" s="38">
        <v>-34.739</v>
      </c>
      <c r="I12" s="38">
        <v>-20.949</v>
      </c>
      <c r="J12" s="38" t="s">
        <v>78</v>
      </c>
    </row>
    <row r="13" spans="1:10" ht="15">
      <c r="A13" s="12"/>
      <c r="B13" s="15" t="s">
        <v>82</v>
      </c>
      <c r="C13" s="15" t="s">
        <v>94</v>
      </c>
      <c r="D13" s="42">
        <v>6037</v>
      </c>
      <c r="E13" s="42">
        <v>6258</v>
      </c>
      <c r="F13" s="42">
        <v>6784.4</v>
      </c>
      <c r="G13" s="42">
        <v>5879.764</v>
      </c>
      <c r="H13" s="42">
        <v>6844.695</v>
      </c>
      <c r="I13" s="42">
        <v>4901.778</v>
      </c>
      <c r="J13" s="42" t="s">
        <v>78</v>
      </c>
    </row>
    <row r="14" spans="1:10" ht="15">
      <c r="A14" s="12"/>
      <c r="B14" s="39" t="s">
        <v>82</v>
      </c>
      <c r="C14" s="39" t="s">
        <v>114</v>
      </c>
      <c r="D14" s="40">
        <v>254</v>
      </c>
      <c r="E14" s="40">
        <v>326</v>
      </c>
      <c r="F14" s="40">
        <v>446.009</v>
      </c>
      <c r="G14" s="40">
        <v>297.133</v>
      </c>
      <c r="H14" s="40">
        <v>379.115</v>
      </c>
      <c r="I14" s="40">
        <v>291.136</v>
      </c>
      <c r="J14" s="40" t="s">
        <v>78</v>
      </c>
    </row>
    <row r="15" spans="1:10" ht="15">
      <c r="A15" s="12"/>
      <c r="B15" s="6" t="s">
        <v>115</v>
      </c>
      <c r="C15" s="6" t="s">
        <v>80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 t="s">
        <v>78</v>
      </c>
    </row>
    <row r="16" spans="1:10" ht="15">
      <c r="A16" s="12"/>
      <c r="B16" s="6" t="s">
        <v>115</v>
      </c>
      <c r="C16" s="6" t="s">
        <v>85</v>
      </c>
      <c r="D16" s="22"/>
      <c r="E16" s="22"/>
      <c r="F16" s="22"/>
      <c r="G16" s="22"/>
      <c r="H16" s="22"/>
      <c r="I16" s="22"/>
      <c r="J16" s="22"/>
    </row>
    <row r="17" spans="1:10" ht="15">
      <c r="A17" s="12"/>
      <c r="B17" s="6" t="s">
        <v>115</v>
      </c>
      <c r="C17" s="6" t="s">
        <v>86</v>
      </c>
      <c r="D17" s="22"/>
      <c r="E17" s="22"/>
      <c r="F17" s="22"/>
      <c r="G17" s="22"/>
      <c r="H17" s="22"/>
      <c r="I17" s="22"/>
      <c r="J17" s="22"/>
    </row>
    <row r="18" spans="1:10" ht="15">
      <c r="A18" s="12"/>
      <c r="B18" s="6" t="s">
        <v>115</v>
      </c>
      <c r="C18" s="6" t="s">
        <v>87</v>
      </c>
      <c r="D18" s="22"/>
      <c r="E18" s="22"/>
      <c r="F18" s="22"/>
      <c r="G18" s="22"/>
      <c r="H18" s="22"/>
      <c r="I18" s="22"/>
      <c r="J18" s="22"/>
    </row>
    <row r="19" spans="1:10" ht="15">
      <c r="A19" s="12"/>
      <c r="B19" s="6" t="s">
        <v>115</v>
      </c>
      <c r="C19" s="6" t="s">
        <v>88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 t="s">
        <v>78</v>
      </c>
    </row>
    <row r="20" spans="1:10" ht="15">
      <c r="A20" s="12"/>
      <c r="B20" s="6" t="s">
        <v>115</v>
      </c>
      <c r="C20" s="6" t="s">
        <v>89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 t="s">
        <v>78</v>
      </c>
    </row>
    <row r="21" spans="1:10" ht="15">
      <c r="A21" s="12"/>
      <c r="B21" s="6" t="s">
        <v>115</v>
      </c>
      <c r="C21" s="6" t="s">
        <v>90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 t="s">
        <v>78</v>
      </c>
    </row>
    <row r="22" spans="1:10" ht="15">
      <c r="A22" s="12"/>
      <c r="B22" s="7" t="s">
        <v>115</v>
      </c>
      <c r="C22" s="7" t="s">
        <v>91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 t="s">
        <v>78</v>
      </c>
    </row>
    <row r="23" spans="1:10" ht="15">
      <c r="A23" s="12"/>
      <c r="B23" s="15" t="s">
        <v>115</v>
      </c>
      <c r="C23" s="15" t="s">
        <v>92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 t="s">
        <v>78</v>
      </c>
    </row>
    <row r="24" spans="1:10" ht="15">
      <c r="A24" s="12"/>
      <c r="B24" s="10" t="s">
        <v>115</v>
      </c>
      <c r="C24" s="10" t="s">
        <v>93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 t="s">
        <v>78</v>
      </c>
    </row>
    <row r="25" spans="1:10" ht="15">
      <c r="A25" s="12"/>
      <c r="B25" s="15" t="s">
        <v>115</v>
      </c>
      <c r="C25" s="15" t="s">
        <v>94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 t="s">
        <v>78</v>
      </c>
    </row>
    <row r="26" spans="1:10" ht="15">
      <c r="A26" s="12"/>
      <c r="B26" s="39" t="s">
        <v>115</v>
      </c>
      <c r="C26" s="39" t="s">
        <v>114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 t="s">
        <v>78</v>
      </c>
    </row>
    <row r="27" spans="1:10" ht="15">
      <c r="A27" s="12"/>
      <c r="B27" s="6" t="s">
        <v>116</v>
      </c>
      <c r="C27" s="6" t="s">
        <v>80</v>
      </c>
      <c r="D27" s="22"/>
      <c r="E27" s="22"/>
      <c r="F27" s="22"/>
      <c r="G27" s="22"/>
      <c r="H27" s="22"/>
      <c r="I27" s="22"/>
      <c r="J27" s="22"/>
    </row>
    <row r="28" spans="1:10" ht="15">
      <c r="A28" s="12"/>
      <c r="B28" s="6" t="s">
        <v>116</v>
      </c>
      <c r="C28" s="6" t="s">
        <v>85</v>
      </c>
      <c r="D28" s="22"/>
      <c r="E28" s="22"/>
      <c r="F28" s="22"/>
      <c r="G28" s="22"/>
      <c r="H28" s="22"/>
      <c r="I28" s="22"/>
      <c r="J28" s="22"/>
    </row>
    <row r="29" spans="1:10" ht="15">
      <c r="A29" s="12"/>
      <c r="B29" s="6" t="s">
        <v>116</v>
      </c>
      <c r="C29" s="6" t="s">
        <v>86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 t="s">
        <v>78</v>
      </c>
    </row>
    <row r="30" spans="1:10" ht="15">
      <c r="A30" s="12"/>
      <c r="B30" s="6" t="s">
        <v>116</v>
      </c>
      <c r="C30" s="6" t="s">
        <v>87</v>
      </c>
      <c r="D30" s="23">
        <v>164</v>
      </c>
      <c r="E30" s="23">
        <v>207</v>
      </c>
      <c r="F30" s="23">
        <v>346.067</v>
      </c>
      <c r="G30" s="23">
        <v>286.784</v>
      </c>
      <c r="H30" s="23">
        <v>258.415</v>
      </c>
      <c r="I30" s="23">
        <v>164.786</v>
      </c>
      <c r="J30" s="23" t="s">
        <v>78</v>
      </c>
    </row>
    <row r="31" spans="1:10" ht="15">
      <c r="A31" s="12"/>
      <c r="B31" s="6" t="s">
        <v>116</v>
      </c>
      <c r="C31" s="6" t="s">
        <v>88</v>
      </c>
      <c r="D31" s="23">
        <v>598</v>
      </c>
      <c r="E31" s="23">
        <v>597</v>
      </c>
      <c r="F31" s="23">
        <v>273.741</v>
      </c>
      <c r="G31" s="23">
        <v>103.158</v>
      </c>
      <c r="H31" s="23">
        <v>30.653</v>
      </c>
      <c r="I31" s="23">
        <v>97.262</v>
      </c>
      <c r="J31" s="23" t="s">
        <v>78</v>
      </c>
    </row>
    <row r="32" spans="1:10" ht="15">
      <c r="A32" s="12"/>
      <c r="B32" s="6" t="s">
        <v>116</v>
      </c>
      <c r="C32" s="6" t="s">
        <v>89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 t="s">
        <v>78</v>
      </c>
    </row>
    <row r="33" spans="1:10" ht="15">
      <c r="A33" s="12"/>
      <c r="B33" s="6" t="s">
        <v>116</v>
      </c>
      <c r="C33" s="6" t="s">
        <v>90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 t="s">
        <v>78</v>
      </c>
    </row>
    <row r="34" spans="1:10" ht="15">
      <c r="A34" s="12"/>
      <c r="B34" s="7" t="s">
        <v>116</v>
      </c>
      <c r="C34" s="7" t="s">
        <v>91</v>
      </c>
      <c r="D34" s="41">
        <v>17</v>
      </c>
      <c r="E34" s="41">
        <v>17</v>
      </c>
      <c r="F34" s="41">
        <v>-34.535</v>
      </c>
      <c r="G34" s="41">
        <v>41.816</v>
      </c>
      <c r="H34" s="41">
        <v>2.031</v>
      </c>
      <c r="I34" s="41">
        <v>1.546</v>
      </c>
      <c r="J34" s="41" t="s">
        <v>78</v>
      </c>
    </row>
    <row r="35" spans="1:10" ht="15">
      <c r="A35" s="12"/>
      <c r="B35" s="15" t="s">
        <v>116</v>
      </c>
      <c r="C35" s="15" t="s">
        <v>92</v>
      </c>
      <c r="D35" s="25">
        <v>779</v>
      </c>
      <c r="E35" s="25">
        <v>821</v>
      </c>
      <c r="F35" s="25">
        <v>585.273</v>
      </c>
      <c r="G35" s="25">
        <v>431.758</v>
      </c>
      <c r="H35" s="25">
        <v>291.099</v>
      </c>
      <c r="I35" s="25">
        <v>263.594</v>
      </c>
      <c r="J35" s="25" t="s">
        <v>78</v>
      </c>
    </row>
    <row r="36" spans="1:10" ht="15">
      <c r="A36" s="12"/>
      <c r="B36" s="10" t="s">
        <v>116</v>
      </c>
      <c r="C36" s="10" t="s">
        <v>93</v>
      </c>
      <c r="D36" s="38">
        <v>0</v>
      </c>
      <c r="E36" s="38">
        <v>0</v>
      </c>
      <c r="F36" s="38">
        <v>-1.931</v>
      </c>
      <c r="G36" s="38">
        <v>0</v>
      </c>
      <c r="H36" s="38">
        <v>0</v>
      </c>
      <c r="I36" s="38">
        <v>0</v>
      </c>
      <c r="J36" s="38" t="s">
        <v>78</v>
      </c>
    </row>
    <row r="37" spans="1:10" ht="15">
      <c r="A37" s="12"/>
      <c r="B37" s="15" t="s">
        <v>116</v>
      </c>
      <c r="C37" s="15" t="s">
        <v>94</v>
      </c>
      <c r="D37" s="42">
        <v>779</v>
      </c>
      <c r="E37" s="42">
        <v>821</v>
      </c>
      <c r="F37" s="42">
        <v>587.204</v>
      </c>
      <c r="G37" s="42">
        <v>431.758</v>
      </c>
      <c r="H37" s="42">
        <v>291.099</v>
      </c>
      <c r="I37" s="42">
        <v>263.594</v>
      </c>
      <c r="J37" s="42" t="s">
        <v>78</v>
      </c>
    </row>
    <row r="38" spans="1:10" ht="15">
      <c r="A38" s="12"/>
      <c r="B38" s="39" t="s">
        <v>116</v>
      </c>
      <c r="C38" s="39" t="s">
        <v>114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 t="s">
        <v>78</v>
      </c>
    </row>
    <row r="39" spans="1:10" ht="15">
      <c r="A39" s="12"/>
      <c r="B39" s="6" t="s">
        <v>83</v>
      </c>
      <c r="C39" s="6" t="s">
        <v>80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 t="s">
        <v>78</v>
      </c>
    </row>
    <row r="40" spans="1:10" ht="15">
      <c r="A40" s="12"/>
      <c r="B40" s="6" t="s">
        <v>83</v>
      </c>
      <c r="C40" s="6" t="s">
        <v>85</v>
      </c>
      <c r="D40" s="23">
        <v>179</v>
      </c>
      <c r="E40" s="23">
        <v>198</v>
      </c>
      <c r="F40" s="23">
        <v>201.101</v>
      </c>
      <c r="G40" s="23">
        <v>210.595</v>
      </c>
      <c r="H40" s="23">
        <v>221.955</v>
      </c>
      <c r="I40" s="23">
        <v>184.13</v>
      </c>
      <c r="J40" s="23" t="s">
        <v>78</v>
      </c>
    </row>
    <row r="41" spans="1:10" ht="15">
      <c r="A41" s="12"/>
      <c r="B41" s="6" t="s">
        <v>83</v>
      </c>
      <c r="C41" s="6" t="s">
        <v>86</v>
      </c>
      <c r="D41" s="22"/>
      <c r="E41" s="22"/>
      <c r="F41" s="22"/>
      <c r="G41" s="22"/>
      <c r="H41" s="22"/>
      <c r="I41" s="22"/>
      <c r="J41" s="22"/>
    </row>
    <row r="42" spans="1:10" ht="15">
      <c r="A42" s="12"/>
      <c r="B42" s="6" t="s">
        <v>83</v>
      </c>
      <c r="C42" s="6" t="s">
        <v>87</v>
      </c>
      <c r="D42" s="22"/>
      <c r="E42" s="22"/>
      <c r="F42" s="22"/>
      <c r="G42" s="22"/>
      <c r="H42" s="22"/>
      <c r="I42" s="22"/>
      <c r="J42" s="22"/>
    </row>
    <row r="43" spans="1:10" ht="15">
      <c r="A43" s="12"/>
      <c r="B43" s="6" t="s">
        <v>83</v>
      </c>
      <c r="C43" s="6" t="s">
        <v>88</v>
      </c>
      <c r="D43" s="23">
        <v>20</v>
      </c>
      <c r="E43" s="23">
        <v>20</v>
      </c>
      <c r="F43" s="23">
        <v>32.741</v>
      </c>
      <c r="G43" s="23">
        <v>22.082</v>
      </c>
      <c r="H43" s="23">
        <v>22.898</v>
      </c>
      <c r="I43" s="23">
        <v>19.698</v>
      </c>
      <c r="J43" s="23" t="s">
        <v>78</v>
      </c>
    </row>
    <row r="44" spans="1:10" ht="15">
      <c r="A44" s="12"/>
      <c r="B44" s="6" t="s">
        <v>83</v>
      </c>
      <c r="C44" s="6" t="s">
        <v>89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 t="s">
        <v>78</v>
      </c>
    </row>
    <row r="45" spans="1:10" ht="15">
      <c r="A45" s="12"/>
      <c r="B45" s="6" t="s">
        <v>83</v>
      </c>
      <c r="C45" s="6" t="s">
        <v>90</v>
      </c>
      <c r="D45" s="23">
        <v>179</v>
      </c>
      <c r="E45" s="23">
        <v>198</v>
      </c>
      <c r="F45" s="23">
        <v>201.101</v>
      </c>
      <c r="G45" s="23">
        <v>205.535</v>
      </c>
      <c r="H45" s="23">
        <v>219.38</v>
      </c>
      <c r="I45" s="23">
        <v>183.14</v>
      </c>
      <c r="J45" s="23" t="s">
        <v>78</v>
      </c>
    </row>
    <row r="46" spans="1:10" ht="15">
      <c r="A46" s="12"/>
      <c r="B46" s="7" t="s">
        <v>83</v>
      </c>
      <c r="C46" s="7" t="s">
        <v>91</v>
      </c>
      <c r="D46" s="41">
        <v>0</v>
      </c>
      <c r="E46" s="41">
        <v>0</v>
      </c>
      <c r="F46" s="41">
        <v>-3.817</v>
      </c>
      <c r="G46" s="41">
        <v>-4.715</v>
      </c>
      <c r="H46" s="41">
        <v>2.751</v>
      </c>
      <c r="I46" s="41">
        <v>0.568</v>
      </c>
      <c r="J46" s="41" t="s">
        <v>78</v>
      </c>
    </row>
    <row r="47" spans="1:10" ht="15">
      <c r="A47" s="12"/>
      <c r="B47" s="15" t="s">
        <v>83</v>
      </c>
      <c r="C47" s="15" t="s">
        <v>92</v>
      </c>
      <c r="D47" s="25">
        <v>20</v>
      </c>
      <c r="E47" s="25">
        <v>20</v>
      </c>
      <c r="F47" s="25">
        <v>28.924</v>
      </c>
      <c r="G47" s="25">
        <v>22.427</v>
      </c>
      <c r="H47" s="25">
        <v>28.224</v>
      </c>
      <c r="I47" s="25">
        <v>21.256</v>
      </c>
      <c r="J47" s="25" t="s">
        <v>78</v>
      </c>
    </row>
    <row r="48" spans="1:10" ht="15">
      <c r="A48" s="12"/>
      <c r="B48" s="10" t="s">
        <v>83</v>
      </c>
      <c r="C48" s="10" t="s">
        <v>93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 t="s">
        <v>78</v>
      </c>
    </row>
    <row r="49" spans="1:10" ht="15">
      <c r="A49" s="12"/>
      <c r="B49" s="15" t="s">
        <v>83</v>
      </c>
      <c r="C49" s="15" t="s">
        <v>94</v>
      </c>
      <c r="D49" s="42">
        <v>20</v>
      </c>
      <c r="E49" s="42">
        <v>20</v>
      </c>
      <c r="F49" s="42">
        <v>28.924</v>
      </c>
      <c r="G49" s="42">
        <v>22.427</v>
      </c>
      <c r="H49" s="42">
        <v>28.224</v>
      </c>
      <c r="I49" s="42">
        <v>21.256</v>
      </c>
      <c r="J49" s="42" t="s">
        <v>78</v>
      </c>
    </row>
    <row r="50" spans="1:10" ht="15">
      <c r="A50" s="12"/>
      <c r="B50" s="39" t="s">
        <v>83</v>
      </c>
      <c r="C50" s="39" t="s">
        <v>114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 t="s">
        <v>78</v>
      </c>
    </row>
    <row r="51" spans="1:10" ht="15">
      <c r="A51" s="12"/>
      <c r="B51" s="6" t="s">
        <v>117</v>
      </c>
      <c r="C51" s="6" t="s">
        <v>80</v>
      </c>
      <c r="D51" s="22"/>
      <c r="E51" s="22"/>
      <c r="F51" s="22"/>
      <c r="G51" s="22"/>
      <c r="H51" s="22"/>
      <c r="I51" s="22">
        <v>0</v>
      </c>
      <c r="J51" s="22" t="s">
        <v>78</v>
      </c>
    </row>
    <row r="52" spans="1:10" ht="15">
      <c r="A52" s="12"/>
      <c r="B52" s="6" t="s">
        <v>117</v>
      </c>
      <c r="C52" s="6" t="s">
        <v>85</v>
      </c>
      <c r="D52" s="23">
        <v>179</v>
      </c>
      <c r="E52" s="23">
        <v>198</v>
      </c>
      <c r="F52" s="23">
        <v>201.101</v>
      </c>
      <c r="G52" s="23">
        <v>201.101</v>
      </c>
      <c r="H52" s="23">
        <v>217.644</v>
      </c>
      <c r="I52" s="23">
        <v>181.253</v>
      </c>
      <c r="J52" s="23" t="s">
        <v>78</v>
      </c>
    </row>
    <row r="53" spans="1:10" ht="15">
      <c r="A53" s="12"/>
      <c r="B53" s="6" t="s">
        <v>117</v>
      </c>
      <c r="C53" s="6" t="s">
        <v>86</v>
      </c>
      <c r="D53" s="22"/>
      <c r="E53" s="22"/>
      <c r="F53" s="22"/>
      <c r="G53" s="22"/>
      <c r="H53" s="22"/>
      <c r="I53" s="22"/>
      <c r="J53" s="22"/>
    </row>
    <row r="54" spans="1:10" ht="15">
      <c r="A54" s="12"/>
      <c r="B54" s="6" t="s">
        <v>117</v>
      </c>
      <c r="C54" s="6" t="s">
        <v>87</v>
      </c>
      <c r="D54" s="22"/>
      <c r="E54" s="22"/>
      <c r="F54" s="22"/>
      <c r="G54" s="22"/>
      <c r="H54" s="22"/>
      <c r="I54" s="22"/>
      <c r="J54" s="22"/>
    </row>
    <row r="55" spans="1:10" ht="15">
      <c r="A55" s="12"/>
      <c r="B55" s="6" t="s">
        <v>117</v>
      </c>
      <c r="C55" s="6" t="s">
        <v>88</v>
      </c>
      <c r="D55" s="22"/>
      <c r="E55" s="22"/>
      <c r="F55" s="22"/>
      <c r="G55" s="22"/>
      <c r="H55" s="22"/>
      <c r="I55" s="22"/>
      <c r="J55" s="22"/>
    </row>
    <row r="56" spans="1:10" ht="15">
      <c r="A56" s="12"/>
      <c r="B56" s="6" t="s">
        <v>117</v>
      </c>
      <c r="C56" s="6" t="s">
        <v>89</v>
      </c>
      <c r="D56" s="22"/>
      <c r="E56" s="22"/>
      <c r="F56" s="22"/>
      <c r="G56" s="22"/>
      <c r="H56" s="22"/>
      <c r="I56" s="22"/>
      <c r="J56" s="22"/>
    </row>
    <row r="57" spans="1:10" ht="15">
      <c r="A57" s="12"/>
      <c r="B57" s="6" t="s">
        <v>117</v>
      </c>
      <c r="C57" s="6" t="s">
        <v>90</v>
      </c>
      <c r="D57" s="23">
        <v>179</v>
      </c>
      <c r="E57" s="23">
        <v>198</v>
      </c>
      <c r="F57" s="23">
        <v>201.101</v>
      </c>
      <c r="G57" s="23">
        <v>201.101</v>
      </c>
      <c r="H57" s="23">
        <v>217.644</v>
      </c>
      <c r="I57" s="23">
        <v>181.253</v>
      </c>
      <c r="J57" s="23" t="s">
        <v>78</v>
      </c>
    </row>
    <row r="58" spans="1:10" ht="15">
      <c r="A58" s="12"/>
      <c r="B58" s="7" t="s">
        <v>117</v>
      </c>
      <c r="C58" s="7" t="s">
        <v>91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 t="s">
        <v>78</v>
      </c>
    </row>
    <row r="59" spans="1:10" ht="15">
      <c r="A59" s="12"/>
      <c r="B59" s="15" t="s">
        <v>117</v>
      </c>
      <c r="C59" s="15" t="s">
        <v>92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 t="s">
        <v>78</v>
      </c>
    </row>
    <row r="60" spans="1:10" ht="15">
      <c r="A60" s="12"/>
      <c r="B60" s="10" t="s">
        <v>117</v>
      </c>
      <c r="C60" s="10" t="s">
        <v>93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 t="s">
        <v>78</v>
      </c>
    </row>
    <row r="61" spans="1:10" ht="15">
      <c r="A61" s="12"/>
      <c r="B61" s="15" t="s">
        <v>117</v>
      </c>
      <c r="C61" s="15" t="s">
        <v>94</v>
      </c>
      <c r="D61" s="42">
        <v>0</v>
      </c>
      <c r="E61" s="42">
        <v>0</v>
      </c>
      <c r="F61" s="42">
        <v>0</v>
      </c>
      <c r="G61" s="42">
        <v>0</v>
      </c>
      <c r="H61" s="42">
        <v>0</v>
      </c>
      <c r="I61" s="42">
        <v>0</v>
      </c>
      <c r="J61" s="42" t="s">
        <v>78</v>
      </c>
    </row>
    <row r="62" spans="1:10" ht="15">
      <c r="A62" s="12"/>
      <c r="B62" s="39" t="s">
        <v>117</v>
      </c>
      <c r="C62" s="39" t="s">
        <v>114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 t="s">
        <v>78</v>
      </c>
    </row>
    <row r="63" spans="1:10" ht="15">
      <c r="A63" s="12"/>
      <c r="B63" s="6" t="s">
        <v>118</v>
      </c>
      <c r="C63" s="6" t="s">
        <v>80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 t="s">
        <v>78</v>
      </c>
    </row>
    <row r="64" spans="1:10" ht="15">
      <c r="A64" s="12"/>
      <c r="B64" s="6" t="s">
        <v>118</v>
      </c>
      <c r="C64" s="6" t="s">
        <v>85</v>
      </c>
      <c r="D64" s="23">
        <v>99</v>
      </c>
      <c r="E64" s="23">
        <v>169</v>
      </c>
      <c r="F64" s="23">
        <v>187.76</v>
      </c>
      <c r="G64" s="23">
        <v>152.079</v>
      </c>
      <c r="H64" s="23">
        <v>182.699</v>
      </c>
      <c r="I64" s="23">
        <v>165.297</v>
      </c>
      <c r="J64" s="23" t="s">
        <v>78</v>
      </c>
    </row>
    <row r="65" spans="1:10" ht="15">
      <c r="A65" s="12"/>
      <c r="B65" s="6" t="s">
        <v>118</v>
      </c>
      <c r="C65" s="6" t="s">
        <v>86</v>
      </c>
      <c r="D65" s="22"/>
      <c r="E65" s="22"/>
      <c r="F65" s="22"/>
      <c r="G65" s="22"/>
      <c r="H65" s="22"/>
      <c r="I65" s="22"/>
      <c r="J65" s="22"/>
    </row>
    <row r="66" spans="1:10" ht="15">
      <c r="A66" s="12"/>
      <c r="B66" s="6" t="s">
        <v>118</v>
      </c>
      <c r="C66" s="6" t="s">
        <v>87</v>
      </c>
      <c r="D66" s="22"/>
      <c r="E66" s="22"/>
      <c r="F66" s="22"/>
      <c r="G66" s="22"/>
      <c r="H66" s="22"/>
      <c r="I66" s="22"/>
      <c r="J66" s="22"/>
    </row>
    <row r="67" spans="1:10" ht="15">
      <c r="A67" s="12"/>
      <c r="B67" s="6" t="s">
        <v>118</v>
      </c>
      <c r="C67" s="6" t="s">
        <v>88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 t="s">
        <v>78</v>
      </c>
    </row>
    <row r="68" spans="1:10" ht="15">
      <c r="A68" s="12"/>
      <c r="B68" s="6" t="s">
        <v>118</v>
      </c>
      <c r="C68" s="6" t="s">
        <v>89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 t="s">
        <v>78</v>
      </c>
    </row>
    <row r="69" spans="1:10" ht="15">
      <c r="A69" s="12"/>
      <c r="B69" s="6" t="s">
        <v>118</v>
      </c>
      <c r="C69" s="6" t="s">
        <v>90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 t="s">
        <v>78</v>
      </c>
    </row>
    <row r="70" spans="1:10" ht="15">
      <c r="A70" s="12"/>
      <c r="B70" s="7" t="s">
        <v>118</v>
      </c>
      <c r="C70" s="7" t="s">
        <v>91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 t="s">
        <v>78</v>
      </c>
    </row>
    <row r="71" spans="1:10" ht="15">
      <c r="A71" s="12"/>
      <c r="B71" s="15" t="s">
        <v>118</v>
      </c>
      <c r="C71" s="15" t="s">
        <v>92</v>
      </c>
      <c r="D71" s="25">
        <v>99</v>
      </c>
      <c r="E71" s="25">
        <v>169</v>
      </c>
      <c r="F71" s="25">
        <v>187.76</v>
      </c>
      <c r="G71" s="25">
        <v>152.079</v>
      </c>
      <c r="H71" s="25">
        <v>182.699</v>
      </c>
      <c r="I71" s="25">
        <v>165.297</v>
      </c>
      <c r="J71" s="25" t="s">
        <v>78</v>
      </c>
    </row>
    <row r="72" spans="1:10" ht="15">
      <c r="A72" s="12"/>
      <c r="B72" s="10" t="s">
        <v>118</v>
      </c>
      <c r="C72" s="10" t="s">
        <v>93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 t="s">
        <v>78</v>
      </c>
    </row>
    <row r="73" spans="1:10" ht="15">
      <c r="A73" s="12"/>
      <c r="B73" s="15" t="s">
        <v>118</v>
      </c>
      <c r="C73" s="15" t="s">
        <v>94</v>
      </c>
      <c r="D73" s="42">
        <v>99</v>
      </c>
      <c r="E73" s="42">
        <v>169</v>
      </c>
      <c r="F73" s="42">
        <v>187.76</v>
      </c>
      <c r="G73" s="42">
        <v>152.079</v>
      </c>
      <c r="H73" s="42">
        <v>182.699</v>
      </c>
      <c r="I73" s="42">
        <v>165.297</v>
      </c>
      <c r="J73" s="42" t="s">
        <v>78</v>
      </c>
    </row>
    <row r="74" spans="1:10" ht="15">
      <c r="A74" s="12"/>
      <c r="B74" s="39" t="s">
        <v>118</v>
      </c>
      <c r="C74" s="39" t="s">
        <v>114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 t="s">
        <v>78</v>
      </c>
    </row>
    <row r="75" spans="1:10" ht="15">
      <c r="A75" s="12"/>
      <c r="B75" s="6" t="s">
        <v>270</v>
      </c>
      <c r="C75" s="6" t="s">
        <v>80</v>
      </c>
      <c r="D75" s="23">
        <v>25</v>
      </c>
      <c r="E75" s="23">
        <v>24</v>
      </c>
      <c r="F75" s="23">
        <v>23.904</v>
      </c>
      <c r="G75" s="23">
        <v>22.47</v>
      </c>
      <c r="H75" s="23">
        <v>0</v>
      </c>
      <c r="I75" s="23">
        <v>0</v>
      </c>
      <c r="J75" s="23" t="s">
        <v>78</v>
      </c>
    </row>
    <row r="76" spans="1:10" ht="15">
      <c r="A76" s="12"/>
      <c r="B76" s="6" t="s">
        <v>270</v>
      </c>
      <c r="C76" s="6" t="s">
        <v>85</v>
      </c>
      <c r="D76" s="23">
        <v>278</v>
      </c>
      <c r="E76" s="23">
        <v>367</v>
      </c>
      <c r="F76" s="23">
        <v>388.861</v>
      </c>
      <c r="G76" s="23">
        <v>362.674</v>
      </c>
      <c r="H76" s="23">
        <v>404.654</v>
      </c>
      <c r="I76" s="23">
        <v>349.427</v>
      </c>
      <c r="J76" s="23" t="s">
        <v>78</v>
      </c>
    </row>
    <row r="77" spans="1:10" ht="15">
      <c r="A77" s="12"/>
      <c r="B77" s="6" t="s">
        <v>270</v>
      </c>
      <c r="C77" s="6" t="s">
        <v>86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 t="s">
        <v>78</v>
      </c>
    </row>
    <row r="78" spans="1:10" ht="15">
      <c r="A78" s="12"/>
      <c r="B78" s="6" t="s">
        <v>270</v>
      </c>
      <c r="C78" s="6" t="s">
        <v>87</v>
      </c>
      <c r="D78" s="23">
        <v>164</v>
      </c>
      <c r="E78" s="23">
        <v>207</v>
      </c>
      <c r="F78" s="23">
        <v>346.067</v>
      </c>
      <c r="G78" s="23">
        <v>286.784</v>
      </c>
      <c r="H78" s="23">
        <v>258.415</v>
      </c>
      <c r="I78" s="23">
        <v>164.786</v>
      </c>
      <c r="J78" s="23" t="s">
        <v>78</v>
      </c>
    </row>
    <row r="79" spans="1:10" ht="15">
      <c r="A79" s="12"/>
      <c r="B79" s="6" t="s">
        <v>270</v>
      </c>
      <c r="C79" s="6" t="s">
        <v>88</v>
      </c>
      <c r="D79" s="23">
        <v>6686</v>
      </c>
      <c r="E79" s="23">
        <v>6812</v>
      </c>
      <c r="F79" s="23">
        <v>7165.571</v>
      </c>
      <c r="G79" s="23">
        <v>5982.868</v>
      </c>
      <c r="H79" s="23">
        <v>7038.438</v>
      </c>
      <c r="I79" s="23">
        <v>4966.793</v>
      </c>
      <c r="J79" s="23" t="s">
        <v>78</v>
      </c>
    </row>
    <row r="80" spans="1:10" ht="15">
      <c r="A80" s="12"/>
      <c r="B80" s="6" t="s">
        <v>270</v>
      </c>
      <c r="C80" s="6" t="s">
        <v>89</v>
      </c>
      <c r="D80" s="23">
        <v>0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3" t="s">
        <v>78</v>
      </c>
    </row>
    <row r="81" spans="1:10" ht="15">
      <c r="A81" s="12"/>
      <c r="B81" s="6" t="s">
        <v>270</v>
      </c>
      <c r="C81" s="6" t="s">
        <v>90</v>
      </c>
      <c r="D81" s="23">
        <v>179</v>
      </c>
      <c r="E81" s="23">
        <v>198</v>
      </c>
      <c r="F81" s="23">
        <v>201.101</v>
      </c>
      <c r="G81" s="23">
        <v>205.535</v>
      </c>
      <c r="H81" s="23">
        <v>219.38</v>
      </c>
      <c r="I81" s="23">
        <v>183.14</v>
      </c>
      <c r="J81" s="23" t="s">
        <v>78</v>
      </c>
    </row>
    <row r="82" spans="1:10" ht="15">
      <c r="A82" s="12"/>
      <c r="B82" s="7" t="s">
        <v>270</v>
      </c>
      <c r="C82" s="7" t="s">
        <v>91</v>
      </c>
      <c r="D82" s="41">
        <v>-39</v>
      </c>
      <c r="E82" s="41">
        <v>57</v>
      </c>
      <c r="F82" s="41">
        <v>-136.945</v>
      </c>
      <c r="G82" s="41">
        <v>43.2</v>
      </c>
      <c r="H82" s="41">
        <v>-170.149</v>
      </c>
      <c r="I82" s="41">
        <v>33.11</v>
      </c>
      <c r="J82" s="41" t="s">
        <v>78</v>
      </c>
    </row>
    <row r="83" spans="1:10" ht="15">
      <c r="A83" s="12"/>
      <c r="B83" s="15" t="s">
        <v>270</v>
      </c>
      <c r="C83" s="15" t="s">
        <v>92</v>
      </c>
      <c r="D83" s="25">
        <v>6935</v>
      </c>
      <c r="E83" s="25">
        <v>7269</v>
      </c>
      <c r="F83" s="25">
        <v>7586.357</v>
      </c>
      <c r="G83" s="25">
        <v>6492.461</v>
      </c>
      <c r="H83" s="25">
        <v>7311.978</v>
      </c>
      <c r="I83" s="25">
        <v>5330.976</v>
      </c>
      <c r="J83" s="25" t="s">
        <v>78</v>
      </c>
    </row>
    <row r="84" spans="1:10" ht="15">
      <c r="A84" s="12"/>
      <c r="B84" s="10" t="s">
        <v>270</v>
      </c>
      <c r="C84" s="10" t="s">
        <v>93</v>
      </c>
      <c r="D84" s="38">
        <v>0</v>
      </c>
      <c r="E84" s="38">
        <v>1</v>
      </c>
      <c r="F84" s="38">
        <v>-1.931</v>
      </c>
      <c r="G84" s="38">
        <v>6.433</v>
      </c>
      <c r="H84" s="38">
        <v>-34.739</v>
      </c>
      <c r="I84" s="38">
        <v>-20.949</v>
      </c>
      <c r="J84" s="38" t="s">
        <v>78</v>
      </c>
    </row>
    <row r="85" spans="1:10" ht="15">
      <c r="A85" s="12"/>
      <c r="B85" s="15" t="s">
        <v>270</v>
      </c>
      <c r="C85" s="15" t="s">
        <v>94</v>
      </c>
      <c r="D85" s="42">
        <v>6935</v>
      </c>
      <c r="E85" s="42">
        <v>7268</v>
      </c>
      <c r="F85" s="42">
        <v>7588.288</v>
      </c>
      <c r="G85" s="42">
        <v>6486.028</v>
      </c>
      <c r="H85" s="42">
        <v>7346.717</v>
      </c>
      <c r="I85" s="42">
        <v>5351.925</v>
      </c>
      <c r="J85" s="42" t="s">
        <v>78</v>
      </c>
    </row>
    <row r="86" spans="1:10" ht="15">
      <c r="A86" s="12"/>
      <c r="B86" s="39" t="s">
        <v>270</v>
      </c>
      <c r="C86" s="39" t="s">
        <v>114</v>
      </c>
      <c r="D86" s="40">
        <v>254</v>
      </c>
      <c r="E86" s="40">
        <v>326</v>
      </c>
      <c r="F86" s="40">
        <v>446.009</v>
      </c>
      <c r="G86" s="40">
        <v>297.133</v>
      </c>
      <c r="H86" s="40">
        <v>379.115</v>
      </c>
      <c r="I86" s="40">
        <v>291.136</v>
      </c>
      <c r="J86" s="40" t="s">
        <v>78</v>
      </c>
    </row>
    <row r="87" spans="1:10" ht="15">
      <c r="A87" s="12"/>
      <c r="B87" s="5" t="s">
        <v>119</v>
      </c>
      <c r="C87" s="5" t="s">
        <v>107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 t="s">
        <v>78</v>
      </c>
    </row>
    <row r="88" spans="1:10" ht="15">
      <c r="A88" s="12"/>
      <c r="B88" s="6" t="s">
        <v>119</v>
      </c>
      <c r="C88" s="6" t="s">
        <v>108</v>
      </c>
      <c r="D88" s="22"/>
      <c r="E88" s="22"/>
      <c r="F88" s="22"/>
      <c r="G88" s="22"/>
      <c r="H88" s="22"/>
      <c r="I88" s="22"/>
      <c r="J88" s="22"/>
    </row>
    <row r="89" spans="1:10" ht="15">
      <c r="A89" s="12"/>
      <c r="B89" s="6" t="s">
        <v>119</v>
      </c>
      <c r="C89" s="6" t="s">
        <v>109</v>
      </c>
      <c r="D89" s="22"/>
      <c r="E89" s="22"/>
      <c r="F89" s="22"/>
      <c r="G89" s="22"/>
      <c r="H89" s="22"/>
      <c r="I89" s="22"/>
      <c r="J89" s="22"/>
    </row>
    <row r="90" spans="1:10" ht="15">
      <c r="A90" s="12"/>
      <c r="B90" s="6" t="s">
        <v>119</v>
      </c>
      <c r="C90" s="6" t="s">
        <v>110</v>
      </c>
      <c r="D90" s="22"/>
      <c r="E90" s="22"/>
      <c r="F90" s="22"/>
      <c r="G90" s="22"/>
      <c r="H90" s="22"/>
      <c r="I90" s="22"/>
      <c r="J90" s="22"/>
    </row>
    <row r="91" spans="1:10" ht="15">
      <c r="A91" s="12"/>
      <c r="B91" s="6" t="s">
        <v>119</v>
      </c>
      <c r="C91" s="6" t="s">
        <v>88</v>
      </c>
      <c r="D91" s="22"/>
      <c r="E91" s="22"/>
      <c r="F91" s="22"/>
      <c r="G91" s="22"/>
      <c r="H91" s="22"/>
      <c r="I91" s="22"/>
      <c r="J91" s="22"/>
    </row>
    <row r="92" spans="1:10" ht="15">
      <c r="A92" s="12"/>
      <c r="B92" s="6" t="s">
        <v>119</v>
      </c>
      <c r="C92" s="6" t="s">
        <v>89</v>
      </c>
      <c r="D92" s="22"/>
      <c r="E92" s="22"/>
      <c r="F92" s="22"/>
      <c r="G92" s="22"/>
      <c r="H92" s="22"/>
      <c r="I92" s="22"/>
      <c r="J92" s="22"/>
    </row>
    <row r="93" spans="1:10" ht="15">
      <c r="A93" s="12"/>
      <c r="B93" s="6" t="s">
        <v>119</v>
      </c>
      <c r="C93" s="6" t="s">
        <v>111</v>
      </c>
      <c r="D93" s="22"/>
      <c r="E93" s="22"/>
      <c r="F93" s="22"/>
      <c r="G93" s="22"/>
      <c r="H93" s="22"/>
      <c r="I93" s="22"/>
      <c r="J93" s="22"/>
    </row>
    <row r="94" spans="1:10" ht="15">
      <c r="A94" s="12"/>
      <c r="B94" s="6" t="s">
        <v>119</v>
      </c>
      <c r="C94" s="6" t="s">
        <v>112</v>
      </c>
      <c r="D94" s="23">
        <v>0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 t="s">
        <v>78</v>
      </c>
    </row>
    <row r="95" spans="1:10" ht="15">
      <c r="A95" s="12"/>
      <c r="B95" s="6" t="s">
        <v>119</v>
      </c>
      <c r="C95" s="6" t="s">
        <v>87</v>
      </c>
      <c r="D95" s="22"/>
      <c r="E95" s="22"/>
      <c r="F95" s="22"/>
      <c r="G95" s="22"/>
      <c r="H95" s="22"/>
      <c r="I95" s="22"/>
      <c r="J95" s="22"/>
    </row>
    <row r="96" spans="1:10" ht="15">
      <c r="A96" s="12"/>
      <c r="B96" s="7" t="s">
        <v>119</v>
      </c>
      <c r="C96" s="7" t="s">
        <v>91</v>
      </c>
      <c r="D96" s="44"/>
      <c r="E96" s="44"/>
      <c r="F96" s="44"/>
      <c r="G96" s="44"/>
      <c r="H96" s="44"/>
      <c r="I96" s="44"/>
      <c r="J96" s="44"/>
    </row>
    <row r="97" spans="1:10" ht="15">
      <c r="A97" s="12"/>
      <c r="B97" s="15" t="s">
        <v>119</v>
      </c>
      <c r="C97" s="15" t="s">
        <v>113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 t="s">
        <v>78</v>
      </c>
    </row>
    <row r="98" spans="1:10" ht="15">
      <c r="A98" s="12"/>
      <c r="B98" s="5" t="s">
        <v>115</v>
      </c>
      <c r="C98" s="5" t="s">
        <v>107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 t="s">
        <v>78</v>
      </c>
    </row>
    <row r="99" spans="1:10" ht="15">
      <c r="A99" s="12"/>
      <c r="B99" s="6" t="s">
        <v>115</v>
      </c>
      <c r="C99" s="6" t="s">
        <v>108</v>
      </c>
      <c r="D99" s="22"/>
      <c r="E99" s="22"/>
      <c r="F99" s="22"/>
      <c r="G99" s="22"/>
      <c r="H99" s="22"/>
      <c r="I99" s="22"/>
      <c r="J99" s="22"/>
    </row>
    <row r="100" spans="1:10" ht="15">
      <c r="A100" s="12"/>
      <c r="B100" s="6" t="s">
        <v>115</v>
      </c>
      <c r="C100" s="6" t="s">
        <v>109</v>
      </c>
      <c r="D100" s="22"/>
      <c r="E100" s="22"/>
      <c r="F100" s="22"/>
      <c r="G100" s="22"/>
      <c r="H100" s="22"/>
      <c r="I100" s="22"/>
      <c r="J100" s="22"/>
    </row>
    <row r="101" spans="1:10" ht="15">
      <c r="A101" s="12"/>
      <c r="B101" s="6" t="s">
        <v>115</v>
      </c>
      <c r="C101" s="6" t="s">
        <v>110</v>
      </c>
      <c r="D101" s="22"/>
      <c r="E101" s="22"/>
      <c r="F101" s="22"/>
      <c r="G101" s="22"/>
      <c r="H101" s="22"/>
      <c r="I101" s="22"/>
      <c r="J101" s="22"/>
    </row>
    <row r="102" spans="1:10" ht="15">
      <c r="A102" s="12"/>
      <c r="B102" s="6" t="s">
        <v>115</v>
      </c>
      <c r="C102" s="6" t="s">
        <v>88</v>
      </c>
      <c r="D102" s="22"/>
      <c r="E102" s="22"/>
      <c r="F102" s="22"/>
      <c r="G102" s="22"/>
      <c r="H102" s="22"/>
      <c r="I102" s="22"/>
      <c r="J102" s="22"/>
    </row>
    <row r="103" spans="1:10" ht="15">
      <c r="A103" s="12"/>
      <c r="B103" s="6" t="s">
        <v>115</v>
      </c>
      <c r="C103" s="6" t="s">
        <v>89</v>
      </c>
      <c r="D103" s="22"/>
      <c r="E103" s="22"/>
      <c r="F103" s="22"/>
      <c r="G103" s="22"/>
      <c r="H103" s="22"/>
      <c r="I103" s="22"/>
      <c r="J103" s="22"/>
    </row>
    <row r="104" spans="1:10" ht="15">
      <c r="A104" s="12"/>
      <c r="B104" s="6" t="s">
        <v>115</v>
      </c>
      <c r="C104" s="6" t="s">
        <v>111</v>
      </c>
      <c r="D104" s="22"/>
      <c r="E104" s="22"/>
      <c r="F104" s="22"/>
      <c r="G104" s="22"/>
      <c r="H104" s="22"/>
      <c r="I104" s="22"/>
      <c r="J104" s="22"/>
    </row>
    <row r="105" spans="1:10" ht="15">
      <c r="A105" s="12"/>
      <c r="B105" s="6" t="s">
        <v>115</v>
      </c>
      <c r="C105" s="6" t="s">
        <v>112</v>
      </c>
      <c r="D105" s="23">
        <v>0</v>
      </c>
      <c r="E105" s="23">
        <v>0</v>
      </c>
      <c r="F105" s="23">
        <v>0</v>
      </c>
      <c r="G105" s="23">
        <v>0</v>
      </c>
      <c r="H105" s="23">
        <v>0</v>
      </c>
      <c r="I105" s="23">
        <v>0</v>
      </c>
      <c r="J105" s="23" t="s">
        <v>78</v>
      </c>
    </row>
    <row r="106" spans="1:10" ht="15">
      <c r="A106" s="12"/>
      <c r="B106" s="6" t="s">
        <v>115</v>
      </c>
      <c r="C106" s="6" t="s">
        <v>87</v>
      </c>
      <c r="D106" s="22"/>
      <c r="E106" s="22"/>
      <c r="F106" s="22"/>
      <c r="G106" s="22"/>
      <c r="H106" s="22"/>
      <c r="I106" s="22"/>
      <c r="J106" s="22"/>
    </row>
    <row r="107" spans="1:10" ht="15">
      <c r="A107" s="12"/>
      <c r="B107" s="7" t="s">
        <v>115</v>
      </c>
      <c r="C107" s="7" t="s">
        <v>91</v>
      </c>
      <c r="D107" s="44"/>
      <c r="E107" s="44"/>
      <c r="F107" s="44"/>
      <c r="G107" s="44"/>
      <c r="H107" s="44"/>
      <c r="I107" s="44"/>
      <c r="J107" s="44"/>
    </row>
    <row r="108" spans="1:10" ht="15">
      <c r="A108" s="12"/>
      <c r="B108" s="15" t="s">
        <v>115</v>
      </c>
      <c r="C108" s="15" t="s">
        <v>113</v>
      </c>
      <c r="D108" s="2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 t="s">
        <v>78</v>
      </c>
    </row>
    <row r="109" spans="1:10" ht="15">
      <c r="A109" s="12"/>
      <c r="B109" s="30" t="s">
        <v>120</v>
      </c>
      <c r="C109" s="31" t="s">
        <v>107</v>
      </c>
      <c r="D109" s="27">
        <v>0</v>
      </c>
      <c r="E109" s="27">
        <v>0</v>
      </c>
      <c r="F109" s="27">
        <v>0</v>
      </c>
      <c r="G109" s="27">
        <v>0</v>
      </c>
      <c r="H109" s="27">
        <v>0</v>
      </c>
      <c r="I109" s="27">
        <v>0</v>
      </c>
      <c r="J109" s="27" t="s">
        <v>78</v>
      </c>
    </row>
    <row r="110" spans="1:10" ht="15">
      <c r="A110" s="12"/>
      <c r="B110" s="32" t="s">
        <v>120</v>
      </c>
      <c r="C110" s="33" t="s">
        <v>108</v>
      </c>
      <c r="D110" s="28">
        <v>263</v>
      </c>
      <c r="E110" s="28">
        <v>310</v>
      </c>
      <c r="F110" s="28">
        <v>330.717</v>
      </c>
      <c r="G110" s="28">
        <v>293.634</v>
      </c>
      <c r="H110" s="28">
        <v>373.686</v>
      </c>
      <c r="I110" s="28">
        <v>323.788</v>
      </c>
      <c r="J110" s="28" t="s">
        <v>78</v>
      </c>
    </row>
    <row r="111" spans="1:10" ht="15">
      <c r="A111" s="12"/>
      <c r="B111" s="32" t="s">
        <v>120</v>
      </c>
      <c r="C111" s="33" t="s">
        <v>109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28">
        <v>0</v>
      </c>
      <c r="J111" s="28" t="s">
        <v>78</v>
      </c>
    </row>
    <row r="112" spans="1:10" ht="15">
      <c r="A112" s="12"/>
      <c r="B112" s="32" t="s">
        <v>120</v>
      </c>
      <c r="C112" s="33" t="s">
        <v>110</v>
      </c>
      <c r="D112" s="28">
        <v>249</v>
      </c>
      <c r="E112" s="28">
        <v>268</v>
      </c>
      <c r="F112" s="28">
        <v>271.031</v>
      </c>
      <c r="G112" s="28">
        <v>257.976</v>
      </c>
      <c r="H112" s="28">
        <v>320.463</v>
      </c>
      <c r="I112" s="28">
        <v>256.434</v>
      </c>
      <c r="J112" s="28" t="s">
        <v>78</v>
      </c>
    </row>
    <row r="113" spans="1:10" ht="15">
      <c r="A113" s="12"/>
      <c r="B113" s="32" t="s">
        <v>120</v>
      </c>
      <c r="C113" s="33" t="s">
        <v>88</v>
      </c>
      <c r="D113" s="43"/>
      <c r="E113" s="43"/>
      <c r="F113" s="43"/>
      <c r="G113" s="43"/>
      <c r="H113" s="43"/>
      <c r="I113" s="43"/>
      <c r="J113" s="43"/>
    </row>
    <row r="114" spans="1:10" ht="15">
      <c r="A114" s="12"/>
      <c r="B114" s="32" t="s">
        <v>120</v>
      </c>
      <c r="C114" s="33" t="s">
        <v>89</v>
      </c>
      <c r="D114" s="43"/>
      <c r="E114" s="43"/>
      <c r="F114" s="43"/>
      <c r="G114" s="43"/>
      <c r="H114" s="43"/>
      <c r="I114" s="43"/>
      <c r="J114" s="43"/>
    </row>
    <row r="115" spans="1:10" ht="15">
      <c r="A115" s="12"/>
      <c r="B115" s="32" t="s">
        <v>120</v>
      </c>
      <c r="C115" s="33" t="s">
        <v>111</v>
      </c>
      <c r="D115" s="28">
        <v>0</v>
      </c>
      <c r="E115" s="28">
        <v>0</v>
      </c>
      <c r="F115" s="28">
        <v>0</v>
      </c>
      <c r="G115" s="28">
        <v>0</v>
      </c>
      <c r="H115" s="28">
        <v>0</v>
      </c>
      <c r="I115" s="28">
        <v>0</v>
      </c>
      <c r="J115" s="28" t="s">
        <v>78</v>
      </c>
    </row>
    <row r="116" spans="1:10" ht="15">
      <c r="A116" s="12"/>
      <c r="B116" s="32" t="s">
        <v>120</v>
      </c>
      <c r="C116" s="33" t="s">
        <v>112</v>
      </c>
      <c r="D116" s="28">
        <v>0</v>
      </c>
      <c r="E116" s="28">
        <v>0</v>
      </c>
      <c r="F116" s="28">
        <v>0</v>
      </c>
      <c r="G116" s="28">
        <v>0</v>
      </c>
      <c r="H116" s="28">
        <v>0</v>
      </c>
      <c r="I116" s="28">
        <v>0</v>
      </c>
      <c r="J116" s="28" t="s">
        <v>78</v>
      </c>
    </row>
    <row r="117" spans="1:10" ht="15">
      <c r="A117" s="12"/>
      <c r="B117" s="32" t="s">
        <v>120</v>
      </c>
      <c r="C117" s="33" t="s">
        <v>87</v>
      </c>
      <c r="D117" s="28">
        <v>0</v>
      </c>
      <c r="E117" s="28">
        <v>0</v>
      </c>
      <c r="F117" s="28">
        <v>0</v>
      </c>
      <c r="G117" s="28">
        <v>0</v>
      </c>
      <c r="H117" s="28">
        <v>0</v>
      </c>
      <c r="I117" s="28">
        <v>0</v>
      </c>
      <c r="J117" s="28" t="s">
        <v>78</v>
      </c>
    </row>
    <row r="118" spans="1:10" ht="15">
      <c r="A118" s="12"/>
      <c r="B118" s="34" t="s">
        <v>120</v>
      </c>
      <c r="C118" s="35" t="s">
        <v>91</v>
      </c>
      <c r="D118" s="29">
        <v>0</v>
      </c>
      <c r="E118" s="29">
        <v>0</v>
      </c>
      <c r="F118" s="29">
        <v>0</v>
      </c>
      <c r="G118" s="29">
        <v>0</v>
      </c>
      <c r="H118" s="29">
        <v>0</v>
      </c>
      <c r="I118" s="29">
        <v>0</v>
      </c>
      <c r="J118" s="29" t="s">
        <v>78</v>
      </c>
    </row>
    <row r="119" spans="1:10" ht="15">
      <c r="A119" s="12"/>
      <c r="B119" s="36" t="s">
        <v>120</v>
      </c>
      <c r="C119" s="37" t="s">
        <v>113</v>
      </c>
      <c r="D119" s="56">
        <v>14</v>
      </c>
      <c r="E119" s="56">
        <v>42</v>
      </c>
      <c r="F119" s="56">
        <v>59.686</v>
      </c>
      <c r="G119" s="56">
        <v>35.658</v>
      </c>
      <c r="H119" s="56">
        <v>53.223</v>
      </c>
      <c r="I119" s="56">
        <v>67.354</v>
      </c>
      <c r="J119" s="56" t="s">
        <v>78</v>
      </c>
    </row>
    <row r="120" spans="1:10" ht="15">
      <c r="A120" s="12"/>
      <c r="B120" s="30" t="s">
        <v>95</v>
      </c>
      <c r="C120" s="31" t="s">
        <v>107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 t="s">
        <v>78</v>
      </c>
    </row>
    <row r="121" spans="1:10" ht="15">
      <c r="A121" s="12"/>
      <c r="B121" s="32" t="s">
        <v>95</v>
      </c>
      <c r="C121" s="33" t="s">
        <v>108</v>
      </c>
      <c r="D121" s="28">
        <v>0</v>
      </c>
      <c r="E121" s="28">
        <v>0</v>
      </c>
      <c r="F121" s="28">
        <v>0</v>
      </c>
      <c r="G121" s="28">
        <v>0</v>
      </c>
      <c r="H121" s="28">
        <v>0</v>
      </c>
      <c r="I121" s="28">
        <v>0</v>
      </c>
      <c r="J121" s="28" t="s">
        <v>78</v>
      </c>
    </row>
    <row r="122" spans="1:10" ht="15">
      <c r="A122" s="12"/>
      <c r="B122" s="32" t="s">
        <v>95</v>
      </c>
      <c r="C122" s="33" t="s">
        <v>109</v>
      </c>
      <c r="D122" s="28">
        <v>0</v>
      </c>
      <c r="E122" s="28">
        <v>0</v>
      </c>
      <c r="F122" s="28">
        <v>0</v>
      </c>
      <c r="G122" s="28">
        <v>0</v>
      </c>
      <c r="H122" s="28">
        <v>0</v>
      </c>
      <c r="I122" s="28">
        <v>0</v>
      </c>
      <c r="J122" s="28" t="s">
        <v>78</v>
      </c>
    </row>
    <row r="123" spans="1:10" ht="15">
      <c r="A123" s="12"/>
      <c r="B123" s="32" t="s">
        <v>95</v>
      </c>
      <c r="C123" s="33" t="s">
        <v>110</v>
      </c>
      <c r="D123" s="28">
        <v>0</v>
      </c>
      <c r="E123" s="28">
        <v>0</v>
      </c>
      <c r="F123" s="28">
        <v>0</v>
      </c>
      <c r="G123" s="28">
        <v>0</v>
      </c>
      <c r="H123" s="28">
        <v>0</v>
      </c>
      <c r="I123" s="28">
        <v>0</v>
      </c>
      <c r="J123" s="28" t="s">
        <v>78</v>
      </c>
    </row>
    <row r="124" spans="1:10" ht="15">
      <c r="A124" s="12"/>
      <c r="B124" s="32" t="s">
        <v>95</v>
      </c>
      <c r="C124" s="33" t="s">
        <v>88</v>
      </c>
      <c r="D124" s="28">
        <v>0</v>
      </c>
      <c r="E124" s="28">
        <v>0</v>
      </c>
      <c r="F124" s="28">
        <v>0</v>
      </c>
      <c r="G124" s="28">
        <v>0</v>
      </c>
      <c r="H124" s="28">
        <v>0</v>
      </c>
      <c r="I124" s="28">
        <v>0</v>
      </c>
      <c r="J124" s="28" t="s">
        <v>78</v>
      </c>
    </row>
    <row r="125" spans="1:10" ht="15">
      <c r="A125" s="12"/>
      <c r="B125" s="32" t="s">
        <v>95</v>
      </c>
      <c r="C125" s="33" t="s">
        <v>89</v>
      </c>
      <c r="D125" s="28">
        <v>0</v>
      </c>
      <c r="E125" s="28">
        <v>0</v>
      </c>
      <c r="F125" s="28">
        <v>0</v>
      </c>
      <c r="G125" s="28">
        <v>0</v>
      </c>
      <c r="H125" s="28">
        <v>0</v>
      </c>
      <c r="I125" s="28">
        <v>0</v>
      </c>
      <c r="J125" s="28" t="s">
        <v>78</v>
      </c>
    </row>
    <row r="126" spans="1:10" ht="15">
      <c r="A126" s="12"/>
      <c r="B126" s="32" t="s">
        <v>95</v>
      </c>
      <c r="C126" s="33" t="s">
        <v>111</v>
      </c>
      <c r="D126" s="28">
        <v>0</v>
      </c>
      <c r="E126" s="28">
        <v>0</v>
      </c>
      <c r="F126" s="28">
        <v>0</v>
      </c>
      <c r="G126" s="28">
        <v>0</v>
      </c>
      <c r="H126" s="28">
        <v>0</v>
      </c>
      <c r="I126" s="28">
        <v>0</v>
      </c>
      <c r="J126" s="28" t="s">
        <v>78</v>
      </c>
    </row>
    <row r="127" spans="1:10" ht="15">
      <c r="A127" s="12"/>
      <c r="B127" s="32" t="s">
        <v>95</v>
      </c>
      <c r="C127" s="33" t="s">
        <v>112</v>
      </c>
      <c r="D127" s="28">
        <v>0</v>
      </c>
      <c r="E127" s="28">
        <v>0</v>
      </c>
      <c r="F127" s="28">
        <v>0</v>
      </c>
      <c r="G127" s="28">
        <v>0</v>
      </c>
      <c r="H127" s="28">
        <v>0</v>
      </c>
      <c r="I127" s="28">
        <v>0</v>
      </c>
      <c r="J127" s="28" t="s">
        <v>78</v>
      </c>
    </row>
    <row r="128" spans="1:10" ht="15">
      <c r="A128" s="12"/>
      <c r="B128" s="32" t="s">
        <v>95</v>
      </c>
      <c r="C128" s="33" t="s">
        <v>87</v>
      </c>
      <c r="D128" s="28">
        <v>0</v>
      </c>
      <c r="E128" s="28">
        <v>0</v>
      </c>
      <c r="F128" s="28">
        <v>0</v>
      </c>
      <c r="G128" s="28">
        <v>0</v>
      </c>
      <c r="H128" s="28">
        <v>0</v>
      </c>
      <c r="I128" s="28">
        <v>0</v>
      </c>
      <c r="J128" s="28" t="s">
        <v>78</v>
      </c>
    </row>
    <row r="129" spans="1:10" ht="15">
      <c r="A129" s="12"/>
      <c r="B129" s="34" t="s">
        <v>95</v>
      </c>
      <c r="C129" s="35" t="s">
        <v>91</v>
      </c>
      <c r="D129" s="29">
        <v>0</v>
      </c>
      <c r="E129" s="29">
        <v>0</v>
      </c>
      <c r="F129" s="29">
        <v>0</v>
      </c>
      <c r="G129" s="29">
        <v>0</v>
      </c>
      <c r="H129" s="29">
        <v>0</v>
      </c>
      <c r="I129" s="29">
        <v>0</v>
      </c>
      <c r="J129" s="29" t="s">
        <v>78</v>
      </c>
    </row>
    <row r="130" spans="1:10" ht="15">
      <c r="A130" s="12"/>
      <c r="B130" s="36" t="s">
        <v>95</v>
      </c>
      <c r="C130" s="37" t="s">
        <v>113</v>
      </c>
      <c r="D130" s="56">
        <v>0</v>
      </c>
      <c r="E130" s="56">
        <v>0</v>
      </c>
      <c r="F130" s="56">
        <v>0</v>
      </c>
      <c r="G130" s="56">
        <v>0</v>
      </c>
      <c r="H130" s="56">
        <v>0</v>
      </c>
      <c r="I130" s="56">
        <v>0</v>
      </c>
      <c r="J130" s="56" t="s">
        <v>78</v>
      </c>
    </row>
    <row r="131" spans="1:10" ht="15">
      <c r="A131" s="12"/>
      <c r="B131" s="30" t="s">
        <v>96</v>
      </c>
      <c r="C131" s="31" t="s">
        <v>107</v>
      </c>
      <c r="D131" s="27">
        <v>0</v>
      </c>
      <c r="E131" s="27">
        <v>0</v>
      </c>
      <c r="F131" s="27">
        <v>0</v>
      </c>
      <c r="G131" s="27">
        <v>0</v>
      </c>
      <c r="H131" s="27">
        <v>0</v>
      </c>
      <c r="I131" s="27">
        <v>0</v>
      </c>
      <c r="J131" s="27" t="s">
        <v>78</v>
      </c>
    </row>
    <row r="132" spans="2:10" ht="15">
      <c r="B132" s="32" t="s">
        <v>96</v>
      </c>
      <c r="C132" s="33" t="s">
        <v>108</v>
      </c>
      <c r="D132" s="28">
        <v>102</v>
      </c>
      <c r="E132" s="28">
        <v>103</v>
      </c>
      <c r="F132" s="28">
        <v>119.561</v>
      </c>
      <c r="G132" s="28">
        <v>97.005</v>
      </c>
      <c r="H132" s="28">
        <v>131.042</v>
      </c>
      <c r="I132" s="28">
        <v>77.481</v>
      </c>
      <c r="J132" s="28" t="s">
        <v>78</v>
      </c>
    </row>
    <row r="133" spans="2:10" ht="15">
      <c r="B133" s="32" t="s">
        <v>96</v>
      </c>
      <c r="C133" s="33" t="s">
        <v>109</v>
      </c>
      <c r="D133" s="28">
        <v>0</v>
      </c>
      <c r="E133" s="28">
        <v>0</v>
      </c>
      <c r="F133" s="28">
        <v>0</v>
      </c>
      <c r="G133" s="28">
        <v>0</v>
      </c>
      <c r="H133" s="28">
        <v>0</v>
      </c>
      <c r="I133" s="28">
        <v>0</v>
      </c>
      <c r="J133" s="28" t="s">
        <v>78</v>
      </c>
    </row>
    <row r="134" spans="2:10" ht="15">
      <c r="B134" s="32" t="s">
        <v>96</v>
      </c>
      <c r="C134" s="33" t="s">
        <v>110</v>
      </c>
      <c r="D134" s="28">
        <v>0</v>
      </c>
      <c r="E134" s="28">
        <v>0</v>
      </c>
      <c r="F134" s="28">
        <v>0</v>
      </c>
      <c r="G134" s="28">
        <v>0</v>
      </c>
      <c r="H134" s="28">
        <v>0</v>
      </c>
      <c r="I134" s="28">
        <v>0</v>
      </c>
      <c r="J134" s="28" t="s">
        <v>78</v>
      </c>
    </row>
    <row r="135" spans="2:10" ht="15">
      <c r="B135" s="32" t="s">
        <v>96</v>
      </c>
      <c r="C135" s="33" t="s">
        <v>88</v>
      </c>
      <c r="D135" s="28">
        <v>395</v>
      </c>
      <c r="E135" s="28">
        <v>416</v>
      </c>
      <c r="F135" s="28">
        <v>407.17</v>
      </c>
      <c r="G135" s="28">
        <v>410.061</v>
      </c>
      <c r="H135" s="28">
        <v>367.064</v>
      </c>
      <c r="I135" s="28">
        <v>394.299</v>
      </c>
      <c r="J135" s="28" t="s">
        <v>78</v>
      </c>
    </row>
    <row r="136" spans="2:10" ht="15">
      <c r="B136" s="32" t="s">
        <v>96</v>
      </c>
      <c r="C136" s="33" t="s">
        <v>89</v>
      </c>
      <c r="D136" s="28">
        <v>15</v>
      </c>
      <c r="E136" s="28">
        <v>19</v>
      </c>
      <c r="F136" s="28">
        <v>20.197</v>
      </c>
      <c r="G136" s="28">
        <v>29.485</v>
      </c>
      <c r="H136" s="28">
        <v>43.733</v>
      </c>
      <c r="I136" s="28">
        <v>29.553</v>
      </c>
      <c r="J136" s="28" t="s">
        <v>78</v>
      </c>
    </row>
    <row r="137" spans="2:10" ht="15">
      <c r="B137" s="32" t="s">
        <v>96</v>
      </c>
      <c r="C137" s="33" t="s">
        <v>111</v>
      </c>
      <c r="D137" s="28">
        <v>0</v>
      </c>
      <c r="E137" s="28">
        <v>0</v>
      </c>
      <c r="F137" s="28">
        <v>0</v>
      </c>
      <c r="G137" s="28">
        <v>0</v>
      </c>
      <c r="H137" s="28">
        <v>0</v>
      </c>
      <c r="I137" s="28">
        <v>0</v>
      </c>
      <c r="J137" s="28" t="s">
        <v>78</v>
      </c>
    </row>
    <row r="138" spans="2:10" ht="15">
      <c r="B138" s="32" t="s">
        <v>96</v>
      </c>
      <c r="C138" s="33" t="s">
        <v>112</v>
      </c>
      <c r="D138" s="28">
        <v>0</v>
      </c>
      <c r="E138" s="28">
        <v>0</v>
      </c>
      <c r="F138" s="28">
        <v>0</v>
      </c>
      <c r="G138" s="28">
        <v>0</v>
      </c>
      <c r="H138" s="28">
        <v>0</v>
      </c>
      <c r="I138" s="28">
        <v>0</v>
      </c>
      <c r="J138" s="28" t="s">
        <v>78</v>
      </c>
    </row>
    <row r="139" spans="2:10" ht="15">
      <c r="B139" s="32" t="s">
        <v>96</v>
      </c>
      <c r="C139" s="33" t="s">
        <v>87</v>
      </c>
      <c r="D139" s="28">
        <v>0</v>
      </c>
      <c r="E139" s="28">
        <v>7</v>
      </c>
      <c r="F139" s="28">
        <v>18.365</v>
      </c>
      <c r="G139" s="28">
        <v>16.908</v>
      </c>
      <c r="H139" s="28">
        <v>13.706</v>
      </c>
      <c r="I139" s="28">
        <v>2.879</v>
      </c>
      <c r="J139" s="28" t="s">
        <v>78</v>
      </c>
    </row>
    <row r="140" spans="2:10" ht="15">
      <c r="B140" s="34" t="s">
        <v>96</v>
      </c>
      <c r="C140" s="35" t="s">
        <v>91</v>
      </c>
      <c r="D140" s="29">
        <v>-11</v>
      </c>
      <c r="E140" s="29">
        <v>6</v>
      </c>
      <c r="F140" s="29">
        <v>-5.36</v>
      </c>
      <c r="G140" s="29">
        <v>1.573</v>
      </c>
      <c r="H140" s="29">
        <v>0.951</v>
      </c>
      <c r="I140" s="29">
        <v>0.291</v>
      </c>
      <c r="J140" s="29" t="s">
        <v>78</v>
      </c>
    </row>
    <row r="141" spans="2:10" ht="15">
      <c r="B141" s="36" t="s">
        <v>96</v>
      </c>
      <c r="C141" s="37" t="s">
        <v>113</v>
      </c>
      <c r="D141" s="56">
        <v>471</v>
      </c>
      <c r="E141" s="56">
        <v>499</v>
      </c>
      <c r="F141" s="56">
        <v>482.809</v>
      </c>
      <c r="G141" s="56">
        <v>462.246</v>
      </c>
      <c r="H141" s="56">
        <v>441.618</v>
      </c>
      <c r="I141" s="56">
        <v>439.639</v>
      </c>
      <c r="J141" s="56" t="s">
        <v>78</v>
      </c>
    </row>
    <row r="142" spans="2:10" ht="15">
      <c r="B142" s="30" t="s">
        <v>97</v>
      </c>
      <c r="C142" s="31" t="s">
        <v>107</v>
      </c>
      <c r="D142" s="27">
        <v>0</v>
      </c>
      <c r="E142" s="27">
        <v>0</v>
      </c>
      <c r="F142" s="27">
        <v>0</v>
      </c>
      <c r="G142" s="27">
        <v>0</v>
      </c>
      <c r="H142" s="27">
        <v>0</v>
      </c>
      <c r="I142" s="27">
        <v>0</v>
      </c>
      <c r="J142" s="27" t="s">
        <v>78</v>
      </c>
    </row>
    <row r="143" spans="2:10" ht="15">
      <c r="B143" s="32" t="s">
        <v>97</v>
      </c>
      <c r="C143" s="33" t="s">
        <v>108</v>
      </c>
      <c r="D143" s="28">
        <v>300</v>
      </c>
      <c r="E143" s="28">
        <v>366</v>
      </c>
      <c r="F143" s="28">
        <v>448.085</v>
      </c>
      <c r="G143" s="28">
        <v>372.301</v>
      </c>
      <c r="H143" s="28">
        <v>487.118</v>
      </c>
      <c r="I143" s="28">
        <v>371.512</v>
      </c>
      <c r="J143" s="28" t="s">
        <v>78</v>
      </c>
    </row>
    <row r="144" spans="2:10" ht="15">
      <c r="B144" s="32" t="s">
        <v>97</v>
      </c>
      <c r="C144" s="33" t="s">
        <v>109</v>
      </c>
      <c r="D144" s="28">
        <v>0</v>
      </c>
      <c r="E144" s="28">
        <v>0</v>
      </c>
      <c r="F144" s="28">
        <v>0</v>
      </c>
      <c r="G144" s="28">
        <v>0</v>
      </c>
      <c r="H144" s="28">
        <v>0</v>
      </c>
      <c r="I144" s="28">
        <v>0</v>
      </c>
      <c r="J144" s="28" t="s">
        <v>78</v>
      </c>
    </row>
    <row r="145" spans="2:10" ht="15">
      <c r="B145" s="32" t="s">
        <v>97</v>
      </c>
      <c r="C145" s="33" t="s">
        <v>110</v>
      </c>
      <c r="D145" s="28">
        <v>0</v>
      </c>
      <c r="E145" s="28">
        <v>0</v>
      </c>
      <c r="F145" s="28">
        <v>0</v>
      </c>
      <c r="G145" s="28">
        <v>0</v>
      </c>
      <c r="H145" s="28">
        <v>0</v>
      </c>
      <c r="I145" s="28">
        <v>0</v>
      </c>
      <c r="J145" s="28" t="s">
        <v>78</v>
      </c>
    </row>
    <row r="146" spans="2:10" ht="15">
      <c r="B146" s="32" t="s">
        <v>97</v>
      </c>
      <c r="C146" s="33" t="s">
        <v>88</v>
      </c>
      <c r="D146" s="28">
        <v>0</v>
      </c>
      <c r="E146" s="28">
        <v>0</v>
      </c>
      <c r="F146" s="28">
        <v>0</v>
      </c>
      <c r="G146" s="28">
        <v>0</v>
      </c>
      <c r="H146" s="28">
        <v>0</v>
      </c>
      <c r="I146" s="28">
        <v>0</v>
      </c>
      <c r="J146" s="28" t="s">
        <v>78</v>
      </c>
    </row>
    <row r="147" spans="2:10" ht="15">
      <c r="B147" s="32" t="s">
        <v>97</v>
      </c>
      <c r="C147" s="33" t="s">
        <v>89</v>
      </c>
      <c r="D147" s="28">
        <v>296</v>
      </c>
      <c r="E147" s="28">
        <v>358</v>
      </c>
      <c r="F147" s="28">
        <v>431.827</v>
      </c>
      <c r="G147" s="28">
        <v>392.918</v>
      </c>
      <c r="H147" s="28">
        <v>456.427</v>
      </c>
      <c r="I147" s="28">
        <v>386.144</v>
      </c>
      <c r="J147" s="28" t="s">
        <v>78</v>
      </c>
    </row>
    <row r="148" spans="2:10" ht="15">
      <c r="B148" s="32" t="s">
        <v>97</v>
      </c>
      <c r="C148" s="33" t="s">
        <v>111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  <c r="I148" s="28">
        <v>0</v>
      </c>
      <c r="J148" s="28" t="s">
        <v>78</v>
      </c>
    </row>
    <row r="149" spans="2:10" ht="15">
      <c r="B149" s="32" t="s">
        <v>97</v>
      </c>
      <c r="C149" s="33" t="s">
        <v>112</v>
      </c>
      <c r="D149" s="28">
        <v>0</v>
      </c>
      <c r="E149" s="28">
        <v>0</v>
      </c>
      <c r="F149" s="28">
        <v>0</v>
      </c>
      <c r="G149" s="28">
        <v>0</v>
      </c>
      <c r="H149" s="28">
        <v>0</v>
      </c>
      <c r="I149" s="28">
        <v>-0.062</v>
      </c>
      <c r="J149" s="28" t="s">
        <v>78</v>
      </c>
    </row>
    <row r="150" spans="2:10" ht="15">
      <c r="B150" s="32" t="s">
        <v>97</v>
      </c>
      <c r="C150" s="33" t="s">
        <v>87</v>
      </c>
      <c r="D150" s="28">
        <v>0</v>
      </c>
      <c r="E150" s="28">
        <v>0</v>
      </c>
      <c r="F150" s="28">
        <v>0</v>
      </c>
      <c r="G150" s="28">
        <v>0</v>
      </c>
      <c r="H150" s="28">
        <v>0</v>
      </c>
      <c r="I150" s="28">
        <v>0</v>
      </c>
      <c r="J150" s="28" t="s">
        <v>78</v>
      </c>
    </row>
    <row r="151" spans="2:10" ht="15">
      <c r="B151" s="34" t="s">
        <v>97</v>
      </c>
      <c r="C151" s="35" t="s">
        <v>91</v>
      </c>
      <c r="D151" s="29">
        <v>-3</v>
      </c>
      <c r="E151" s="29">
        <v>-8</v>
      </c>
      <c r="F151" s="29">
        <v>-16.258</v>
      </c>
      <c r="G151" s="29">
        <v>20.617</v>
      </c>
      <c r="H151" s="29">
        <v>-30.691</v>
      </c>
      <c r="I151" s="29">
        <v>14.693</v>
      </c>
      <c r="J151" s="29" t="s">
        <v>78</v>
      </c>
    </row>
    <row r="152" spans="2:10" ht="15">
      <c r="B152" s="36" t="s">
        <v>97</v>
      </c>
      <c r="C152" s="37" t="s">
        <v>113</v>
      </c>
      <c r="D152" s="56">
        <v>1</v>
      </c>
      <c r="E152" s="56">
        <v>0</v>
      </c>
      <c r="F152" s="56">
        <v>0</v>
      </c>
      <c r="G152" s="56">
        <v>0</v>
      </c>
      <c r="H152" s="56">
        <v>0</v>
      </c>
      <c r="I152" s="56">
        <v>-0.001</v>
      </c>
      <c r="J152" s="56" t="s">
        <v>78</v>
      </c>
    </row>
    <row r="153" spans="2:10" ht="15">
      <c r="B153" s="30" t="s">
        <v>121</v>
      </c>
      <c r="C153" s="31" t="s">
        <v>107</v>
      </c>
      <c r="D153" s="27">
        <v>50</v>
      </c>
      <c r="E153" s="27">
        <v>51</v>
      </c>
      <c r="F153" s="27">
        <v>41.325</v>
      </c>
      <c r="G153" s="27">
        <v>44.341</v>
      </c>
      <c r="H153" s="27">
        <v>49.34</v>
      </c>
      <c r="I153" s="27">
        <v>41.105</v>
      </c>
      <c r="J153" s="27" t="s">
        <v>78</v>
      </c>
    </row>
    <row r="154" spans="2:10" ht="15">
      <c r="B154" s="32" t="s">
        <v>121</v>
      </c>
      <c r="C154" s="33" t="s">
        <v>108</v>
      </c>
      <c r="D154" s="28">
        <v>1788</v>
      </c>
      <c r="E154" s="28">
        <v>1785</v>
      </c>
      <c r="F154" s="28">
        <v>1847.789</v>
      </c>
      <c r="G154" s="28">
        <v>1508.046</v>
      </c>
      <c r="H154" s="28">
        <v>1777.566</v>
      </c>
      <c r="I154" s="28">
        <v>1224.393</v>
      </c>
      <c r="J154" s="28" t="s">
        <v>78</v>
      </c>
    </row>
    <row r="155" spans="2:10" ht="15">
      <c r="B155" s="32" t="s">
        <v>121</v>
      </c>
      <c r="C155" s="33" t="s">
        <v>109</v>
      </c>
      <c r="D155" s="28">
        <v>0</v>
      </c>
      <c r="E155" s="28">
        <v>0</v>
      </c>
      <c r="F155" s="28">
        <v>0</v>
      </c>
      <c r="G155" s="28">
        <v>0</v>
      </c>
      <c r="H155" s="28">
        <v>0</v>
      </c>
      <c r="I155" s="28">
        <v>0</v>
      </c>
      <c r="J155" s="28" t="s">
        <v>78</v>
      </c>
    </row>
    <row r="156" spans="2:10" ht="15">
      <c r="B156" s="32" t="s">
        <v>121</v>
      </c>
      <c r="C156" s="33" t="s">
        <v>110</v>
      </c>
      <c r="D156" s="28">
        <v>0</v>
      </c>
      <c r="E156" s="28">
        <v>0</v>
      </c>
      <c r="F156" s="28">
        <v>0</v>
      </c>
      <c r="G156" s="28">
        <v>0</v>
      </c>
      <c r="H156" s="28">
        <v>0</v>
      </c>
      <c r="I156" s="28">
        <v>0.011</v>
      </c>
      <c r="J156" s="28" t="s">
        <v>78</v>
      </c>
    </row>
    <row r="157" spans="2:10" ht="15">
      <c r="B157" s="32" t="s">
        <v>121</v>
      </c>
      <c r="C157" s="33" t="s">
        <v>88</v>
      </c>
      <c r="D157" s="28">
        <v>234</v>
      </c>
      <c r="E157" s="28">
        <v>215</v>
      </c>
      <c r="F157" s="28">
        <v>269.446</v>
      </c>
      <c r="G157" s="28">
        <v>215.597</v>
      </c>
      <c r="H157" s="28">
        <v>268.9</v>
      </c>
      <c r="I157" s="28">
        <v>266.238</v>
      </c>
      <c r="J157" s="28" t="s">
        <v>78</v>
      </c>
    </row>
    <row r="158" spans="2:10" ht="15">
      <c r="B158" s="32" t="s">
        <v>121</v>
      </c>
      <c r="C158" s="33" t="s">
        <v>89</v>
      </c>
      <c r="D158" s="28">
        <v>1559</v>
      </c>
      <c r="E158" s="28">
        <v>1524</v>
      </c>
      <c r="F158" s="28">
        <v>1645.52</v>
      </c>
      <c r="G158" s="28">
        <v>1261.888</v>
      </c>
      <c r="H158" s="28">
        <v>1601.374</v>
      </c>
      <c r="I158" s="28">
        <v>1048.076</v>
      </c>
      <c r="J158" s="28" t="s">
        <v>78</v>
      </c>
    </row>
    <row r="159" spans="2:10" ht="15">
      <c r="B159" s="32" t="s">
        <v>121</v>
      </c>
      <c r="C159" s="33" t="s">
        <v>111</v>
      </c>
      <c r="D159" s="28">
        <v>0</v>
      </c>
      <c r="E159" s="28">
        <v>0</v>
      </c>
      <c r="F159" s="28">
        <v>0</v>
      </c>
      <c r="G159" s="28">
        <v>0</v>
      </c>
      <c r="H159" s="28">
        <v>0</v>
      </c>
      <c r="I159" s="28">
        <v>0</v>
      </c>
      <c r="J159" s="28" t="s">
        <v>78</v>
      </c>
    </row>
    <row r="160" spans="2:10" ht="15">
      <c r="B160" s="32" t="s">
        <v>121</v>
      </c>
      <c r="C160" s="33" t="s">
        <v>112</v>
      </c>
      <c r="D160" s="28">
        <v>0</v>
      </c>
      <c r="E160" s="28">
        <v>0</v>
      </c>
      <c r="F160" s="28">
        <v>0</v>
      </c>
      <c r="G160" s="28">
        <v>-0.246</v>
      </c>
      <c r="H160" s="28">
        <v>-0.161</v>
      </c>
      <c r="I160" s="28">
        <v>0.062</v>
      </c>
      <c r="J160" s="28" t="s">
        <v>78</v>
      </c>
    </row>
    <row r="161" spans="2:10" ht="15">
      <c r="B161" s="32" t="s">
        <v>121</v>
      </c>
      <c r="C161" s="33" t="s">
        <v>87</v>
      </c>
      <c r="D161" s="28">
        <v>0</v>
      </c>
      <c r="E161" s="28">
        <v>0</v>
      </c>
      <c r="F161" s="28">
        <v>0</v>
      </c>
      <c r="G161" s="28">
        <v>0</v>
      </c>
      <c r="H161" s="28">
        <v>0</v>
      </c>
      <c r="I161" s="28">
        <v>0</v>
      </c>
      <c r="J161" s="28" t="s">
        <v>78</v>
      </c>
    </row>
    <row r="162" spans="2:10" ht="15">
      <c r="B162" s="34" t="s">
        <v>121</v>
      </c>
      <c r="C162" s="35" t="s">
        <v>91</v>
      </c>
      <c r="D162" s="29">
        <v>33</v>
      </c>
      <c r="E162" s="29">
        <v>-7</v>
      </c>
      <c r="F162" s="29">
        <v>8.775</v>
      </c>
      <c r="G162" s="29">
        <v>11.844</v>
      </c>
      <c r="H162" s="29">
        <v>23.074</v>
      </c>
      <c r="I162" s="29">
        <v>6.519</v>
      </c>
      <c r="J162" s="29" t="s">
        <v>78</v>
      </c>
    </row>
    <row r="163" spans="2:10" ht="15">
      <c r="B163" s="36" t="s">
        <v>121</v>
      </c>
      <c r="C163" s="37" t="s">
        <v>113</v>
      </c>
      <c r="D163" s="56">
        <v>546</v>
      </c>
      <c r="E163" s="56">
        <v>520</v>
      </c>
      <c r="F163" s="56">
        <v>521.815</v>
      </c>
      <c r="G163" s="56">
        <v>517.694</v>
      </c>
      <c r="H163" s="56">
        <v>517.345</v>
      </c>
      <c r="I163" s="56">
        <v>490.23</v>
      </c>
      <c r="J163" s="56" t="s">
        <v>78</v>
      </c>
    </row>
    <row r="164" spans="2:10" ht="15">
      <c r="B164" s="30" t="s">
        <v>81</v>
      </c>
      <c r="C164" s="31" t="s">
        <v>107</v>
      </c>
      <c r="D164" s="27">
        <v>50</v>
      </c>
      <c r="E164" s="27">
        <v>51</v>
      </c>
      <c r="F164" s="27">
        <v>41.325</v>
      </c>
      <c r="G164" s="27">
        <v>44.341</v>
      </c>
      <c r="H164" s="27">
        <v>49.34</v>
      </c>
      <c r="I164" s="27">
        <v>41.105</v>
      </c>
      <c r="J164" s="27" t="s">
        <v>78</v>
      </c>
    </row>
    <row r="165" spans="2:10" ht="15">
      <c r="B165" s="32" t="s">
        <v>81</v>
      </c>
      <c r="C165" s="33" t="s">
        <v>108</v>
      </c>
      <c r="D165" s="28">
        <v>0</v>
      </c>
      <c r="E165" s="28">
        <v>0</v>
      </c>
      <c r="F165" s="28">
        <v>0</v>
      </c>
      <c r="G165" s="28">
        <v>0</v>
      </c>
      <c r="H165" s="28">
        <v>0</v>
      </c>
      <c r="I165" s="28">
        <v>0</v>
      </c>
      <c r="J165" s="28" t="s">
        <v>78</v>
      </c>
    </row>
    <row r="166" spans="2:10" ht="15">
      <c r="B166" s="32" t="s">
        <v>81</v>
      </c>
      <c r="C166" s="33" t="s">
        <v>109</v>
      </c>
      <c r="D166" s="28">
        <v>0</v>
      </c>
      <c r="E166" s="28">
        <v>0</v>
      </c>
      <c r="F166" s="28">
        <v>0</v>
      </c>
      <c r="G166" s="28">
        <v>0</v>
      </c>
      <c r="H166" s="28">
        <v>0</v>
      </c>
      <c r="I166" s="28">
        <v>0</v>
      </c>
      <c r="J166" s="28" t="s">
        <v>78</v>
      </c>
    </row>
    <row r="167" spans="2:10" ht="15">
      <c r="B167" s="32" t="s">
        <v>81</v>
      </c>
      <c r="C167" s="33" t="s">
        <v>110</v>
      </c>
      <c r="D167" s="28">
        <v>0</v>
      </c>
      <c r="E167" s="28">
        <v>0</v>
      </c>
      <c r="F167" s="28">
        <v>0</v>
      </c>
      <c r="G167" s="28">
        <v>0</v>
      </c>
      <c r="H167" s="28">
        <v>0</v>
      </c>
      <c r="I167" s="28">
        <v>0</v>
      </c>
      <c r="J167" s="28" t="s">
        <v>78</v>
      </c>
    </row>
    <row r="168" spans="2:10" ht="15">
      <c r="B168" s="32" t="s">
        <v>81</v>
      </c>
      <c r="C168" s="33" t="s">
        <v>88</v>
      </c>
      <c r="D168" s="28">
        <v>0</v>
      </c>
      <c r="E168" s="28">
        <v>0</v>
      </c>
      <c r="F168" s="28">
        <v>0</v>
      </c>
      <c r="G168" s="28">
        <v>0</v>
      </c>
      <c r="H168" s="28">
        <v>0</v>
      </c>
      <c r="I168" s="28">
        <v>0</v>
      </c>
      <c r="J168" s="28" t="s">
        <v>78</v>
      </c>
    </row>
    <row r="169" spans="2:10" ht="15">
      <c r="B169" s="32" t="s">
        <v>81</v>
      </c>
      <c r="C169" s="33" t="s">
        <v>89</v>
      </c>
      <c r="D169" s="28">
        <v>0</v>
      </c>
      <c r="E169" s="28">
        <v>0</v>
      </c>
      <c r="F169" s="28">
        <v>0</v>
      </c>
      <c r="G169" s="28">
        <v>0</v>
      </c>
      <c r="H169" s="28">
        <v>0</v>
      </c>
      <c r="I169" s="28">
        <v>0</v>
      </c>
      <c r="J169" s="28" t="s">
        <v>78</v>
      </c>
    </row>
    <row r="170" spans="2:10" ht="15">
      <c r="B170" s="32" t="s">
        <v>81</v>
      </c>
      <c r="C170" s="33" t="s">
        <v>111</v>
      </c>
      <c r="D170" s="28">
        <v>0</v>
      </c>
      <c r="E170" s="28">
        <v>0</v>
      </c>
      <c r="F170" s="28">
        <v>0</v>
      </c>
      <c r="G170" s="28">
        <v>0</v>
      </c>
      <c r="H170" s="28">
        <v>0</v>
      </c>
      <c r="I170" s="28">
        <v>0</v>
      </c>
      <c r="J170" s="28" t="s">
        <v>78</v>
      </c>
    </row>
    <row r="171" spans="2:10" ht="15">
      <c r="B171" s="32" t="s">
        <v>81</v>
      </c>
      <c r="C171" s="33" t="s">
        <v>112</v>
      </c>
      <c r="D171" s="28">
        <v>0</v>
      </c>
      <c r="E171" s="28">
        <v>0</v>
      </c>
      <c r="F171" s="28">
        <v>0</v>
      </c>
      <c r="G171" s="28">
        <v>0</v>
      </c>
      <c r="H171" s="28">
        <v>0</v>
      </c>
      <c r="I171" s="28">
        <v>0</v>
      </c>
      <c r="J171" s="28" t="s">
        <v>78</v>
      </c>
    </row>
    <row r="172" spans="2:10" ht="15">
      <c r="B172" s="32" t="s">
        <v>81</v>
      </c>
      <c r="C172" s="33" t="s">
        <v>87</v>
      </c>
      <c r="D172" s="28">
        <v>0</v>
      </c>
      <c r="E172" s="28">
        <v>0</v>
      </c>
      <c r="F172" s="28">
        <v>0</v>
      </c>
      <c r="G172" s="28">
        <v>0</v>
      </c>
      <c r="H172" s="28">
        <v>0</v>
      </c>
      <c r="I172" s="28">
        <v>0</v>
      </c>
      <c r="J172" s="28" t="s">
        <v>78</v>
      </c>
    </row>
    <row r="173" spans="2:10" ht="15">
      <c r="B173" s="34" t="s">
        <v>81</v>
      </c>
      <c r="C173" s="35" t="s">
        <v>91</v>
      </c>
      <c r="D173" s="29">
        <v>0</v>
      </c>
      <c r="E173" s="29">
        <v>0</v>
      </c>
      <c r="F173" s="29">
        <v>0</v>
      </c>
      <c r="G173" s="29">
        <v>0</v>
      </c>
      <c r="H173" s="29">
        <v>0</v>
      </c>
      <c r="I173" s="29">
        <v>-0.895</v>
      </c>
      <c r="J173" s="29" t="s">
        <v>78</v>
      </c>
    </row>
    <row r="174" spans="2:10" ht="15">
      <c r="B174" s="36" t="s">
        <v>81</v>
      </c>
      <c r="C174" s="37" t="s">
        <v>113</v>
      </c>
      <c r="D174" s="56">
        <v>50</v>
      </c>
      <c r="E174" s="56">
        <v>51</v>
      </c>
      <c r="F174" s="56">
        <v>41.325</v>
      </c>
      <c r="G174" s="56">
        <v>44.341</v>
      </c>
      <c r="H174" s="56">
        <v>49.34</v>
      </c>
      <c r="I174" s="56">
        <v>40.21</v>
      </c>
      <c r="J174" s="56" t="s">
        <v>78</v>
      </c>
    </row>
    <row r="175" spans="2:10" ht="15">
      <c r="B175" s="30" t="s">
        <v>98</v>
      </c>
      <c r="C175" s="31" t="s">
        <v>107</v>
      </c>
      <c r="D175" s="27">
        <v>0</v>
      </c>
      <c r="E175" s="27">
        <v>0</v>
      </c>
      <c r="F175" s="27">
        <v>0</v>
      </c>
      <c r="G175" s="27">
        <v>0</v>
      </c>
      <c r="H175" s="27">
        <v>0</v>
      </c>
      <c r="I175" s="27">
        <v>0</v>
      </c>
      <c r="J175" s="27" t="s">
        <v>78</v>
      </c>
    </row>
    <row r="176" spans="2:10" ht="15">
      <c r="B176" s="32" t="s">
        <v>98</v>
      </c>
      <c r="C176" s="33" t="s">
        <v>108</v>
      </c>
      <c r="D176" s="28">
        <v>1788</v>
      </c>
      <c r="E176" s="28">
        <v>1785</v>
      </c>
      <c r="F176" s="28">
        <v>1847.789</v>
      </c>
      <c r="G176" s="28">
        <v>1508.046</v>
      </c>
      <c r="H176" s="28">
        <v>1777.566</v>
      </c>
      <c r="I176" s="28">
        <v>1224.393</v>
      </c>
      <c r="J176" s="28" t="s">
        <v>78</v>
      </c>
    </row>
    <row r="177" spans="2:10" ht="15">
      <c r="B177" s="32" t="s">
        <v>98</v>
      </c>
      <c r="C177" s="33" t="s">
        <v>109</v>
      </c>
      <c r="D177" s="28">
        <v>0</v>
      </c>
      <c r="E177" s="28">
        <v>0</v>
      </c>
      <c r="F177" s="28">
        <v>0</v>
      </c>
      <c r="G177" s="28">
        <v>0</v>
      </c>
      <c r="H177" s="28">
        <v>0</v>
      </c>
      <c r="I177" s="28">
        <v>0</v>
      </c>
      <c r="J177" s="28" t="s">
        <v>78</v>
      </c>
    </row>
    <row r="178" spans="2:10" ht="15">
      <c r="B178" s="32" t="s">
        <v>98</v>
      </c>
      <c r="C178" s="33" t="s">
        <v>110</v>
      </c>
      <c r="D178" s="28">
        <v>0</v>
      </c>
      <c r="E178" s="28">
        <v>0</v>
      </c>
      <c r="F178" s="28">
        <v>0</v>
      </c>
      <c r="G178" s="28">
        <v>0</v>
      </c>
      <c r="H178" s="28">
        <v>0</v>
      </c>
      <c r="I178" s="28">
        <v>0.011</v>
      </c>
      <c r="J178" s="28" t="s">
        <v>78</v>
      </c>
    </row>
    <row r="179" spans="2:10" ht="15">
      <c r="B179" s="32" t="s">
        <v>98</v>
      </c>
      <c r="C179" s="33" t="s">
        <v>88</v>
      </c>
      <c r="D179" s="28">
        <v>234</v>
      </c>
      <c r="E179" s="28">
        <v>215</v>
      </c>
      <c r="F179" s="28">
        <v>269.446</v>
      </c>
      <c r="G179" s="28">
        <v>215.597</v>
      </c>
      <c r="H179" s="28">
        <v>268.9</v>
      </c>
      <c r="I179" s="28">
        <v>266.238</v>
      </c>
      <c r="J179" s="28" t="s">
        <v>78</v>
      </c>
    </row>
    <row r="180" spans="2:10" ht="15">
      <c r="B180" s="32" t="s">
        <v>98</v>
      </c>
      <c r="C180" s="33" t="s">
        <v>89</v>
      </c>
      <c r="D180" s="28">
        <v>1559</v>
      </c>
      <c r="E180" s="28">
        <v>1524</v>
      </c>
      <c r="F180" s="28">
        <v>1645.52</v>
      </c>
      <c r="G180" s="28">
        <v>1261.888</v>
      </c>
      <c r="H180" s="28">
        <v>1601.374</v>
      </c>
      <c r="I180" s="28">
        <v>1048.076</v>
      </c>
      <c r="J180" s="28" t="s">
        <v>78</v>
      </c>
    </row>
    <row r="181" spans="2:10" ht="15">
      <c r="B181" s="32" t="s">
        <v>98</v>
      </c>
      <c r="C181" s="33" t="s">
        <v>111</v>
      </c>
      <c r="D181" s="28">
        <v>0</v>
      </c>
      <c r="E181" s="28">
        <v>0</v>
      </c>
      <c r="F181" s="28">
        <v>0</v>
      </c>
      <c r="G181" s="28">
        <v>0</v>
      </c>
      <c r="H181" s="28">
        <v>0</v>
      </c>
      <c r="I181" s="28">
        <v>0</v>
      </c>
      <c r="J181" s="28" t="s">
        <v>78</v>
      </c>
    </row>
    <row r="182" spans="2:10" ht="15">
      <c r="B182" s="32" t="s">
        <v>98</v>
      </c>
      <c r="C182" s="33" t="s">
        <v>112</v>
      </c>
      <c r="D182" s="28">
        <v>0</v>
      </c>
      <c r="E182" s="28">
        <v>0</v>
      </c>
      <c r="F182" s="28">
        <v>0</v>
      </c>
      <c r="G182" s="28">
        <v>-0.246</v>
      </c>
      <c r="H182" s="28">
        <v>-0.161</v>
      </c>
      <c r="I182" s="28">
        <v>0.062</v>
      </c>
      <c r="J182" s="28" t="s">
        <v>78</v>
      </c>
    </row>
    <row r="183" spans="2:10" ht="15">
      <c r="B183" s="32" t="s">
        <v>98</v>
      </c>
      <c r="C183" s="33" t="s">
        <v>87</v>
      </c>
      <c r="D183" s="28">
        <v>0</v>
      </c>
      <c r="E183" s="28">
        <v>0</v>
      </c>
      <c r="F183" s="28">
        <v>0</v>
      </c>
      <c r="G183" s="28">
        <v>0</v>
      </c>
      <c r="H183" s="28">
        <v>0</v>
      </c>
      <c r="I183" s="28">
        <v>0</v>
      </c>
      <c r="J183" s="28" t="s">
        <v>78</v>
      </c>
    </row>
    <row r="184" spans="2:10" ht="15">
      <c r="B184" s="34" t="s">
        <v>98</v>
      </c>
      <c r="C184" s="35" t="s">
        <v>91</v>
      </c>
      <c r="D184" s="29">
        <v>33</v>
      </c>
      <c r="E184" s="29">
        <v>-7</v>
      </c>
      <c r="F184" s="29">
        <v>8.775</v>
      </c>
      <c r="G184" s="29">
        <v>11.844</v>
      </c>
      <c r="H184" s="29">
        <v>23.074</v>
      </c>
      <c r="I184" s="29">
        <v>7.414</v>
      </c>
      <c r="J184" s="29" t="s">
        <v>78</v>
      </c>
    </row>
    <row r="185" spans="2:10" ht="15">
      <c r="B185" s="36" t="s">
        <v>98</v>
      </c>
      <c r="C185" s="37" t="s">
        <v>113</v>
      </c>
      <c r="D185" s="56">
        <v>496</v>
      </c>
      <c r="E185" s="56">
        <v>469</v>
      </c>
      <c r="F185" s="56">
        <v>480.49</v>
      </c>
      <c r="G185" s="56">
        <v>473.353</v>
      </c>
      <c r="H185" s="56">
        <v>468.005</v>
      </c>
      <c r="I185" s="56">
        <v>450.02</v>
      </c>
      <c r="J185" s="56" t="s">
        <v>78</v>
      </c>
    </row>
    <row r="186" spans="2:10" ht="15">
      <c r="B186" s="30" t="s">
        <v>122</v>
      </c>
      <c r="C186" s="31" t="s">
        <v>107</v>
      </c>
      <c r="D186" s="27">
        <v>0</v>
      </c>
      <c r="E186" s="27">
        <v>0</v>
      </c>
      <c r="F186" s="27">
        <v>0</v>
      </c>
      <c r="G186" s="27">
        <v>0</v>
      </c>
      <c r="H186" s="27">
        <v>0</v>
      </c>
      <c r="I186" s="27">
        <v>0</v>
      </c>
      <c r="J186" s="27" t="s">
        <v>78</v>
      </c>
    </row>
    <row r="187" spans="2:10" ht="15">
      <c r="B187" s="32" t="s">
        <v>122</v>
      </c>
      <c r="C187" s="33" t="s">
        <v>108</v>
      </c>
      <c r="D187" s="28">
        <v>0</v>
      </c>
      <c r="E187" s="28">
        <v>0</v>
      </c>
      <c r="F187" s="28">
        <v>0</v>
      </c>
      <c r="G187" s="28">
        <v>0</v>
      </c>
      <c r="H187" s="28">
        <v>0</v>
      </c>
      <c r="I187" s="28">
        <v>0</v>
      </c>
      <c r="J187" s="28" t="s">
        <v>78</v>
      </c>
    </row>
    <row r="188" spans="2:10" ht="15">
      <c r="B188" s="32" t="s">
        <v>122</v>
      </c>
      <c r="C188" s="33" t="s">
        <v>109</v>
      </c>
      <c r="D188" s="28">
        <v>0</v>
      </c>
      <c r="E188" s="28">
        <v>0</v>
      </c>
      <c r="F188" s="28">
        <v>0</v>
      </c>
      <c r="G188" s="28">
        <v>0</v>
      </c>
      <c r="H188" s="28">
        <v>0</v>
      </c>
      <c r="I188" s="28">
        <v>0</v>
      </c>
      <c r="J188" s="28" t="s">
        <v>78</v>
      </c>
    </row>
    <row r="189" spans="2:10" ht="15">
      <c r="B189" s="32" t="s">
        <v>122</v>
      </c>
      <c r="C189" s="33" t="s">
        <v>110</v>
      </c>
      <c r="D189" s="28">
        <v>0</v>
      </c>
      <c r="E189" s="28">
        <v>0</v>
      </c>
      <c r="F189" s="28">
        <v>0</v>
      </c>
      <c r="G189" s="28">
        <v>0</v>
      </c>
      <c r="H189" s="28">
        <v>0</v>
      </c>
      <c r="I189" s="28">
        <v>0</v>
      </c>
      <c r="J189" s="28" t="s">
        <v>78</v>
      </c>
    </row>
    <row r="190" spans="2:10" ht="15">
      <c r="B190" s="32" t="s">
        <v>122</v>
      </c>
      <c r="C190" s="33" t="s">
        <v>88</v>
      </c>
      <c r="D190" s="28">
        <v>1</v>
      </c>
      <c r="E190" s="28">
        <v>0</v>
      </c>
      <c r="F190" s="28">
        <v>0.458</v>
      </c>
      <c r="G190" s="28">
        <v>0.139</v>
      </c>
      <c r="H190" s="28">
        <v>0.084</v>
      </c>
      <c r="I190" s="28">
        <v>0</v>
      </c>
      <c r="J190" s="28" t="s">
        <v>78</v>
      </c>
    </row>
    <row r="191" spans="2:10" ht="15">
      <c r="B191" s="32" t="s">
        <v>122</v>
      </c>
      <c r="C191" s="33" t="s">
        <v>89</v>
      </c>
      <c r="D191" s="28">
        <v>0</v>
      </c>
      <c r="E191" s="28">
        <v>0</v>
      </c>
      <c r="F191" s="28">
        <v>0</v>
      </c>
      <c r="G191" s="28">
        <v>0</v>
      </c>
      <c r="H191" s="28">
        <v>0</v>
      </c>
      <c r="I191" s="28">
        <v>0</v>
      </c>
      <c r="J191" s="28" t="s">
        <v>78</v>
      </c>
    </row>
    <row r="192" spans="2:10" ht="15">
      <c r="B192" s="32" t="s">
        <v>122</v>
      </c>
      <c r="C192" s="33" t="s">
        <v>111</v>
      </c>
      <c r="D192" s="28">
        <v>0</v>
      </c>
      <c r="E192" s="28">
        <v>0</v>
      </c>
      <c r="F192" s="28">
        <v>0</v>
      </c>
      <c r="G192" s="28">
        <v>0</v>
      </c>
      <c r="H192" s="28">
        <v>0</v>
      </c>
      <c r="I192" s="28">
        <v>0</v>
      </c>
      <c r="J192" s="28" t="s">
        <v>78</v>
      </c>
    </row>
    <row r="193" spans="2:10" ht="15">
      <c r="B193" s="32" t="s">
        <v>122</v>
      </c>
      <c r="C193" s="33" t="s">
        <v>112</v>
      </c>
      <c r="D193" s="28">
        <v>0</v>
      </c>
      <c r="E193" s="28">
        <v>0</v>
      </c>
      <c r="F193" s="28">
        <v>0</v>
      </c>
      <c r="G193" s="28">
        <v>0.246</v>
      </c>
      <c r="H193" s="28">
        <v>0.161</v>
      </c>
      <c r="I193" s="28">
        <v>0</v>
      </c>
      <c r="J193" s="28" t="s">
        <v>78</v>
      </c>
    </row>
    <row r="194" spans="2:10" ht="15">
      <c r="B194" s="32" t="s">
        <v>122</v>
      </c>
      <c r="C194" s="33" t="s">
        <v>87</v>
      </c>
      <c r="D194" s="28">
        <v>0</v>
      </c>
      <c r="E194" s="28">
        <v>0</v>
      </c>
      <c r="F194" s="28">
        <v>0</v>
      </c>
      <c r="G194" s="28">
        <v>0</v>
      </c>
      <c r="H194" s="28">
        <v>0</v>
      </c>
      <c r="I194" s="28">
        <v>0</v>
      </c>
      <c r="J194" s="28" t="s">
        <v>78</v>
      </c>
    </row>
    <row r="195" spans="2:10" ht="15">
      <c r="B195" s="34" t="s">
        <v>122</v>
      </c>
      <c r="C195" s="35" t="s">
        <v>91</v>
      </c>
      <c r="D195" s="29">
        <v>0</v>
      </c>
      <c r="E195" s="29">
        <v>0</v>
      </c>
      <c r="F195" s="29">
        <v>0</v>
      </c>
      <c r="G195" s="29">
        <v>0</v>
      </c>
      <c r="H195" s="29">
        <v>0</v>
      </c>
      <c r="I195" s="29">
        <v>0</v>
      </c>
      <c r="J195" s="29" t="s">
        <v>78</v>
      </c>
    </row>
    <row r="196" spans="2:10" ht="15">
      <c r="B196" s="36" t="s">
        <v>122</v>
      </c>
      <c r="C196" s="37" t="s">
        <v>113</v>
      </c>
      <c r="D196" s="56">
        <v>1</v>
      </c>
      <c r="E196" s="56">
        <v>0</v>
      </c>
      <c r="F196" s="56">
        <v>0.458</v>
      </c>
      <c r="G196" s="56">
        <v>0.385</v>
      </c>
      <c r="H196" s="56">
        <v>0.245</v>
      </c>
      <c r="I196" s="56">
        <v>0</v>
      </c>
      <c r="J196" s="56" t="s">
        <v>78</v>
      </c>
    </row>
    <row r="197" spans="2:10" ht="15">
      <c r="B197" s="30" t="s">
        <v>123</v>
      </c>
      <c r="C197" s="31" t="s">
        <v>107</v>
      </c>
      <c r="D197" s="27">
        <v>0</v>
      </c>
      <c r="E197" s="27">
        <v>0</v>
      </c>
      <c r="F197" s="27">
        <v>0</v>
      </c>
      <c r="G197" s="27">
        <v>0</v>
      </c>
      <c r="H197" s="27">
        <v>0</v>
      </c>
      <c r="I197" s="27">
        <v>0</v>
      </c>
      <c r="J197" s="27" t="s">
        <v>78</v>
      </c>
    </row>
    <row r="198" spans="2:10" ht="15">
      <c r="B198" s="32" t="s">
        <v>123</v>
      </c>
      <c r="C198" s="33" t="s">
        <v>108</v>
      </c>
      <c r="D198" s="28">
        <v>0</v>
      </c>
      <c r="E198" s="28">
        <v>0</v>
      </c>
      <c r="F198" s="28">
        <v>0</v>
      </c>
      <c r="G198" s="28">
        <v>0</v>
      </c>
      <c r="H198" s="28">
        <v>0</v>
      </c>
      <c r="I198" s="28">
        <v>0</v>
      </c>
      <c r="J198" s="28" t="s">
        <v>78</v>
      </c>
    </row>
    <row r="199" spans="2:10" ht="15">
      <c r="B199" s="32" t="s">
        <v>123</v>
      </c>
      <c r="C199" s="33" t="s">
        <v>109</v>
      </c>
      <c r="D199" s="28">
        <v>0</v>
      </c>
      <c r="E199" s="28">
        <v>0</v>
      </c>
      <c r="F199" s="28">
        <v>0</v>
      </c>
      <c r="G199" s="28">
        <v>0</v>
      </c>
      <c r="H199" s="28">
        <v>0</v>
      </c>
      <c r="I199" s="28">
        <v>0</v>
      </c>
      <c r="J199" s="28" t="s">
        <v>78</v>
      </c>
    </row>
    <row r="200" spans="2:10" ht="15">
      <c r="B200" s="32" t="s">
        <v>123</v>
      </c>
      <c r="C200" s="33" t="s">
        <v>110</v>
      </c>
      <c r="D200" s="28">
        <v>0</v>
      </c>
      <c r="E200" s="28">
        <v>0</v>
      </c>
      <c r="F200" s="28">
        <v>0</v>
      </c>
      <c r="G200" s="28">
        <v>0</v>
      </c>
      <c r="H200" s="28">
        <v>0</v>
      </c>
      <c r="I200" s="28">
        <v>0</v>
      </c>
      <c r="J200" s="28" t="s">
        <v>78</v>
      </c>
    </row>
    <row r="201" spans="2:10" ht="15">
      <c r="B201" s="32" t="s">
        <v>123</v>
      </c>
      <c r="C201" s="33" t="s">
        <v>88</v>
      </c>
      <c r="D201" s="28">
        <v>0</v>
      </c>
      <c r="E201" s="28">
        <v>0</v>
      </c>
      <c r="F201" s="28">
        <v>0</v>
      </c>
      <c r="G201" s="28">
        <v>0</v>
      </c>
      <c r="H201" s="28">
        <v>0</v>
      </c>
      <c r="I201" s="28">
        <v>0.096</v>
      </c>
      <c r="J201" s="28" t="s">
        <v>78</v>
      </c>
    </row>
    <row r="202" spans="2:10" ht="15">
      <c r="B202" s="32" t="s">
        <v>123</v>
      </c>
      <c r="C202" s="33" t="s">
        <v>89</v>
      </c>
      <c r="D202" s="28">
        <v>0</v>
      </c>
      <c r="E202" s="28">
        <v>0</v>
      </c>
      <c r="F202" s="28">
        <v>0</v>
      </c>
      <c r="G202" s="28">
        <v>0</v>
      </c>
      <c r="H202" s="28">
        <v>0</v>
      </c>
      <c r="I202" s="28">
        <v>0</v>
      </c>
      <c r="J202" s="28" t="s">
        <v>78</v>
      </c>
    </row>
    <row r="203" spans="2:10" ht="15">
      <c r="B203" s="32" t="s">
        <v>123</v>
      </c>
      <c r="C203" s="33" t="s">
        <v>111</v>
      </c>
      <c r="D203" s="28">
        <v>0</v>
      </c>
      <c r="E203" s="28">
        <v>0</v>
      </c>
      <c r="F203" s="28">
        <v>0</v>
      </c>
      <c r="G203" s="28">
        <v>0</v>
      </c>
      <c r="H203" s="28">
        <v>0</v>
      </c>
      <c r="I203" s="28">
        <v>0</v>
      </c>
      <c r="J203" s="28" t="s">
        <v>78</v>
      </c>
    </row>
    <row r="204" spans="2:10" ht="15">
      <c r="B204" s="32" t="s">
        <v>123</v>
      </c>
      <c r="C204" s="33" t="s">
        <v>112</v>
      </c>
      <c r="D204" s="28">
        <v>0</v>
      </c>
      <c r="E204" s="28">
        <v>0</v>
      </c>
      <c r="F204" s="28">
        <v>0</v>
      </c>
      <c r="G204" s="28">
        <v>0</v>
      </c>
      <c r="H204" s="28">
        <v>0</v>
      </c>
      <c r="I204" s="28">
        <v>0</v>
      </c>
      <c r="J204" s="28" t="s">
        <v>78</v>
      </c>
    </row>
    <row r="205" spans="2:10" ht="15">
      <c r="B205" s="32" t="s">
        <v>123</v>
      </c>
      <c r="C205" s="33" t="s">
        <v>87</v>
      </c>
      <c r="D205" s="28">
        <v>0</v>
      </c>
      <c r="E205" s="28">
        <v>0</v>
      </c>
      <c r="F205" s="28">
        <v>0</v>
      </c>
      <c r="G205" s="28">
        <v>0</v>
      </c>
      <c r="H205" s="28">
        <v>0</v>
      </c>
      <c r="I205" s="28">
        <v>0</v>
      </c>
      <c r="J205" s="28" t="s">
        <v>78</v>
      </c>
    </row>
    <row r="206" spans="2:10" ht="15">
      <c r="B206" s="34" t="s">
        <v>123</v>
      </c>
      <c r="C206" s="35" t="s">
        <v>91</v>
      </c>
      <c r="D206" s="29">
        <v>0</v>
      </c>
      <c r="E206" s="29">
        <v>0</v>
      </c>
      <c r="F206" s="29">
        <v>0</v>
      </c>
      <c r="G206" s="29">
        <v>0</v>
      </c>
      <c r="H206" s="29">
        <v>0</v>
      </c>
      <c r="I206" s="29">
        <v>0</v>
      </c>
      <c r="J206" s="29" t="s">
        <v>78</v>
      </c>
    </row>
    <row r="207" spans="2:10" ht="15">
      <c r="B207" s="36" t="s">
        <v>123</v>
      </c>
      <c r="C207" s="37" t="s">
        <v>113</v>
      </c>
      <c r="D207" s="56">
        <v>0</v>
      </c>
      <c r="E207" s="56">
        <v>0</v>
      </c>
      <c r="F207" s="56">
        <v>0</v>
      </c>
      <c r="G207" s="56">
        <v>0</v>
      </c>
      <c r="H207" s="56">
        <v>0</v>
      </c>
      <c r="I207" s="56">
        <v>0.096</v>
      </c>
      <c r="J207" s="56" t="s">
        <v>78</v>
      </c>
    </row>
    <row r="208" spans="2:10" ht="15">
      <c r="B208" s="30" t="s">
        <v>124</v>
      </c>
      <c r="C208" s="31" t="s">
        <v>107</v>
      </c>
      <c r="D208" s="27">
        <v>0</v>
      </c>
      <c r="E208" s="27">
        <v>0</v>
      </c>
      <c r="F208" s="27">
        <v>0</v>
      </c>
      <c r="G208" s="27">
        <v>0</v>
      </c>
      <c r="H208" s="27">
        <v>0</v>
      </c>
      <c r="I208" s="27">
        <v>0</v>
      </c>
      <c r="J208" s="27" t="s">
        <v>78</v>
      </c>
    </row>
    <row r="209" spans="2:10" ht="15">
      <c r="B209" s="32" t="s">
        <v>124</v>
      </c>
      <c r="C209" s="33" t="s">
        <v>108</v>
      </c>
      <c r="D209" s="28">
        <v>179</v>
      </c>
      <c r="E209" s="28">
        <v>207</v>
      </c>
      <c r="F209" s="28">
        <v>264.613</v>
      </c>
      <c r="G209" s="28">
        <v>258.976</v>
      </c>
      <c r="H209" s="28">
        <v>232.056</v>
      </c>
      <c r="I209" s="28">
        <v>137.564</v>
      </c>
      <c r="J209" s="28" t="s">
        <v>78</v>
      </c>
    </row>
    <row r="210" spans="2:10" ht="15">
      <c r="B210" s="32" t="s">
        <v>124</v>
      </c>
      <c r="C210" s="33" t="s">
        <v>109</v>
      </c>
      <c r="D210" s="28">
        <v>0</v>
      </c>
      <c r="E210" s="28">
        <v>0</v>
      </c>
      <c r="F210" s="28">
        <v>0</v>
      </c>
      <c r="G210" s="28">
        <v>0</v>
      </c>
      <c r="H210" s="28">
        <v>0</v>
      </c>
      <c r="I210" s="28">
        <v>0</v>
      </c>
      <c r="J210" s="28" t="s">
        <v>78</v>
      </c>
    </row>
    <row r="211" spans="2:10" ht="15">
      <c r="B211" s="32" t="s">
        <v>124</v>
      </c>
      <c r="C211" s="33" t="s">
        <v>110</v>
      </c>
      <c r="D211" s="28">
        <v>0</v>
      </c>
      <c r="E211" s="28">
        <v>0</v>
      </c>
      <c r="F211" s="28">
        <v>0</v>
      </c>
      <c r="G211" s="28">
        <v>0</v>
      </c>
      <c r="H211" s="28">
        <v>0</v>
      </c>
      <c r="I211" s="28">
        <v>0</v>
      </c>
      <c r="J211" s="28" t="s">
        <v>78</v>
      </c>
    </row>
    <row r="212" spans="2:10" ht="15">
      <c r="B212" s="32" t="s">
        <v>124</v>
      </c>
      <c r="C212" s="33" t="s">
        <v>88</v>
      </c>
      <c r="D212" s="28">
        <v>33</v>
      </c>
      <c r="E212" s="28">
        <v>33</v>
      </c>
      <c r="F212" s="28">
        <v>14.317</v>
      </c>
      <c r="G212" s="28">
        <v>24.316</v>
      </c>
      <c r="H212" s="28">
        <v>33.67</v>
      </c>
      <c r="I212" s="28">
        <v>14.642</v>
      </c>
      <c r="J212" s="28" t="s">
        <v>78</v>
      </c>
    </row>
    <row r="213" spans="2:10" ht="15">
      <c r="B213" s="32" t="s">
        <v>124</v>
      </c>
      <c r="C213" s="33" t="s">
        <v>89</v>
      </c>
      <c r="D213" s="28">
        <v>22</v>
      </c>
      <c r="E213" s="28">
        <v>20</v>
      </c>
      <c r="F213" s="28">
        <v>25.131</v>
      </c>
      <c r="G213" s="28">
        <v>17.678</v>
      </c>
      <c r="H213" s="28">
        <v>7.572</v>
      </c>
      <c r="I213" s="28">
        <v>4.475</v>
      </c>
      <c r="J213" s="28" t="s">
        <v>78</v>
      </c>
    </row>
    <row r="214" spans="2:10" ht="15">
      <c r="B214" s="32" t="s">
        <v>124</v>
      </c>
      <c r="C214" s="33" t="s">
        <v>111</v>
      </c>
      <c r="D214" s="28">
        <v>0</v>
      </c>
      <c r="E214" s="28">
        <v>0</v>
      </c>
      <c r="F214" s="28">
        <v>0</v>
      </c>
      <c r="G214" s="28">
        <v>0</v>
      </c>
      <c r="H214" s="28">
        <v>0</v>
      </c>
      <c r="I214" s="28">
        <v>0</v>
      </c>
      <c r="J214" s="28" t="s">
        <v>78</v>
      </c>
    </row>
    <row r="215" spans="2:10" ht="15">
      <c r="B215" s="32" t="s">
        <v>124</v>
      </c>
      <c r="C215" s="33" t="s">
        <v>112</v>
      </c>
      <c r="D215" s="28">
        <v>-1</v>
      </c>
      <c r="E215" s="28">
        <v>-1</v>
      </c>
      <c r="F215" s="28">
        <v>-1.155</v>
      </c>
      <c r="G215" s="28">
        <v>-2.909</v>
      </c>
      <c r="H215" s="28">
        <v>-1.254</v>
      </c>
      <c r="I215" s="28">
        <v>0</v>
      </c>
      <c r="J215" s="28" t="s">
        <v>78</v>
      </c>
    </row>
    <row r="216" spans="2:10" ht="15">
      <c r="B216" s="32" t="s">
        <v>124</v>
      </c>
      <c r="C216" s="33" t="s">
        <v>87</v>
      </c>
      <c r="D216" s="28">
        <v>0</v>
      </c>
      <c r="E216" s="28">
        <v>0</v>
      </c>
      <c r="F216" s="28">
        <v>0</v>
      </c>
      <c r="G216" s="28">
        <v>0</v>
      </c>
      <c r="H216" s="28">
        <v>0</v>
      </c>
      <c r="I216" s="28">
        <v>0</v>
      </c>
      <c r="J216" s="28" t="s">
        <v>78</v>
      </c>
    </row>
    <row r="217" spans="2:10" ht="15">
      <c r="B217" s="34" t="s">
        <v>124</v>
      </c>
      <c r="C217" s="35" t="s">
        <v>91</v>
      </c>
      <c r="D217" s="29">
        <v>-6</v>
      </c>
      <c r="E217" s="29">
        <v>3</v>
      </c>
      <c r="F217" s="29">
        <v>-2.35</v>
      </c>
      <c r="G217" s="29">
        <v>3.278</v>
      </c>
      <c r="H217" s="29">
        <v>-6.989</v>
      </c>
      <c r="I217" s="29">
        <v>3.85</v>
      </c>
      <c r="J217" s="29" t="s">
        <v>78</v>
      </c>
    </row>
    <row r="218" spans="2:10" ht="15">
      <c r="B218" s="36" t="s">
        <v>124</v>
      </c>
      <c r="C218" s="37" t="s">
        <v>113</v>
      </c>
      <c r="D218" s="56">
        <v>183</v>
      </c>
      <c r="E218" s="56">
        <v>222</v>
      </c>
      <c r="F218" s="56">
        <v>250.294</v>
      </c>
      <c r="G218" s="56">
        <v>265.983</v>
      </c>
      <c r="H218" s="56">
        <v>249.911</v>
      </c>
      <c r="I218" s="56">
        <v>151.581</v>
      </c>
      <c r="J218" s="56" t="s">
        <v>78</v>
      </c>
    </row>
    <row r="219" spans="2:10" ht="15">
      <c r="B219" s="30" t="s">
        <v>99</v>
      </c>
      <c r="C219" s="31" t="s">
        <v>107</v>
      </c>
      <c r="D219" s="27">
        <v>0</v>
      </c>
      <c r="E219" s="27">
        <v>0</v>
      </c>
      <c r="F219" s="27">
        <v>0</v>
      </c>
      <c r="G219" s="27">
        <v>0</v>
      </c>
      <c r="H219" s="27">
        <v>0</v>
      </c>
      <c r="I219" s="27">
        <v>0</v>
      </c>
      <c r="J219" s="27" t="s">
        <v>78</v>
      </c>
    </row>
    <row r="220" spans="2:10" ht="15">
      <c r="B220" s="32" t="s">
        <v>99</v>
      </c>
      <c r="C220" s="33" t="s">
        <v>108</v>
      </c>
      <c r="D220" s="28">
        <v>0</v>
      </c>
      <c r="E220" s="28">
        <v>0</v>
      </c>
      <c r="F220" s="28">
        <v>0</v>
      </c>
      <c r="G220" s="28">
        <v>0</v>
      </c>
      <c r="H220" s="28">
        <v>0</v>
      </c>
      <c r="I220" s="28">
        <v>0</v>
      </c>
      <c r="J220" s="28" t="s">
        <v>78</v>
      </c>
    </row>
    <row r="221" spans="2:10" ht="15">
      <c r="B221" s="32" t="s">
        <v>99</v>
      </c>
      <c r="C221" s="33" t="s">
        <v>109</v>
      </c>
      <c r="D221" s="28">
        <v>0</v>
      </c>
      <c r="E221" s="28">
        <v>0</v>
      </c>
      <c r="F221" s="28">
        <v>0</v>
      </c>
      <c r="G221" s="28">
        <v>0</v>
      </c>
      <c r="H221" s="28">
        <v>0</v>
      </c>
      <c r="I221" s="28">
        <v>0</v>
      </c>
      <c r="J221" s="28" t="s">
        <v>78</v>
      </c>
    </row>
    <row r="222" spans="2:10" ht="15">
      <c r="B222" s="32" t="s">
        <v>99</v>
      </c>
      <c r="C222" s="33" t="s">
        <v>110</v>
      </c>
      <c r="D222" s="28">
        <v>0</v>
      </c>
      <c r="E222" s="28">
        <v>0</v>
      </c>
      <c r="F222" s="28">
        <v>0</v>
      </c>
      <c r="G222" s="28">
        <v>0</v>
      </c>
      <c r="H222" s="28">
        <v>0</v>
      </c>
      <c r="I222" s="28">
        <v>0</v>
      </c>
      <c r="J222" s="28" t="s">
        <v>78</v>
      </c>
    </row>
    <row r="223" spans="2:10" ht="15">
      <c r="B223" s="32" t="s">
        <v>99</v>
      </c>
      <c r="C223" s="33" t="s">
        <v>88</v>
      </c>
      <c r="D223" s="28">
        <v>0</v>
      </c>
      <c r="E223" s="28">
        <v>0</v>
      </c>
      <c r="F223" s="28">
        <v>0</v>
      </c>
      <c r="G223" s="28">
        <v>0</v>
      </c>
      <c r="H223" s="28">
        <v>0</v>
      </c>
      <c r="I223" s="28">
        <v>0</v>
      </c>
      <c r="J223" s="28" t="s">
        <v>78</v>
      </c>
    </row>
    <row r="224" spans="2:10" ht="15">
      <c r="B224" s="32" t="s">
        <v>99</v>
      </c>
      <c r="C224" s="33" t="s">
        <v>89</v>
      </c>
      <c r="D224" s="28">
        <v>0</v>
      </c>
      <c r="E224" s="28">
        <v>0</v>
      </c>
      <c r="F224" s="28">
        <v>0</v>
      </c>
      <c r="G224" s="28">
        <v>0</v>
      </c>
      <c r="H224" s="28">
        <v>0</v>
      </c>
      <c r="I224" s="28">
        <v>0</v>
      </c>
      <c r="J224" s="28" t="s">
        <v>78</v>
      </c>
    </row>
    <row r="225" spans="2:10" ht="15">
      <c r="B225" s="32" t="s">
        <v>99</v>
      </c>
      <c r="C225" s="33" t="s">
        <v>111</v>
      </c>
      <c r="D225" s="28">
        <v>0</v>
      </c>
      <c r="E225" s="28">
        <v>0</v>
      </c>
      <c r="F225" s="28">
        <v>0</v>
      </c>
      <c r="G225" s="28">
        <v>0</v>
      </c>
      <c r="H225" s="28">
        <v>0</v>
      </c>
      <c r="I225" s="28">
        <v>0</v>
      </c>
      <c r="J225" s="28" t="s">
        <v>78</v>
      </c>
    </row>
    <row r="226" spans="2:10" ht="15">
      <c r="B226" s="32" t="s">
        <v>99</v>
      </c>
      <c r="C226" s="33" t="s">
        <v>112</v>
      </c>
      <c r="D226" s="28">
        <v>0</v>
      </c>
      <c r="E226" s="28">
        <v>0</v>
      </c>
      <c r="F226" s="28">
        <v>0</v>
      </c>
      <c r="G226" s="28">
        <v>0</v>
      </c>
      <c r="H226" s="28">
        <v>0</v>
      </c>
      <c r="I226" s="28">
        <v>0</v>
      </c>
      <c r="J226" s="28" t="s">
        <v>78</v>
      </c>
    </row>
    <row r="227" spans="2:10" ht="15">
      <c r="B227" s="32" t="s">
        <v>99</v>
      </c>
      <c r="C227" s="33" t="s">
        <v>87</v>
      </c>
      <c r="D227" s="28">
        <v>0</v>
      </c>
      <c r="E227" s="28">
        <v>0</v>
      </c>
      <c r="F227" s="28">
        <v>0</v>
      </c>
      <c r="G227" s="28">
        <v>0</v>
      </c>
      <c r="H227" s="28">
        <v>0</v>
      </c>
      <c r="I227" s="28">
        <v>0</v>
      </c>
      <c r="J227" s="28" t="s">
        <v>78</v>
      </c>
    </row>
    <row r="228" spans="2:10" ht="15">
      <c r="B228" s="34" t="s">
        <v>99</v>
      </c>
      <c r="C228" s="35" t="s">
        <v>91</v>
      </c>
      <c r="D228" s="29">
        <v>0</v>
      </c>
      <c r="E228" s="29">
        <v>0</v>
      </c>
      <c r="F228" s="29">
        <v>0</v>
      </c>
      <c r="G228" s="29">
        <v>0</v>
      </c>
      <c r="H228" s="29">
        <v>0</v>
      </c>
      <c r="I228" s="29">
        <v>0</v>
      </c>
      <c r="J228" s="29" t="s">
        <v>78</v>
      </c>
    </row>
    <row r="229" spans="2:10" ht="15">
      <c r="B229" s="36" t="s">
        <v>99</v>
      </c>
      <c r="C229" s="37" t="s">
        <v>113</v>
      </c>
      <c r="D229" s="56">
        <v>0</v>
      </c>
      <c r="E229" s="56">
        <v>0</v>
      </c>
      <c r="F229" s="56">
        <v>0</v>
      </c>
      <c r="G229" s="56">
        <v>0</v>
      </c>
      <c r="H229" s="56">
        <v>0</v>
      </c>
      <c r="I229" s="56">
        <v>0</v>
      </c>
      <c r="J229" s="56" t="s">
        <v>78</v>
      </c>
    </row>
    <row r="230" spans="2:10" ht="15">
      <c r="B230" s="30" t="s">
        <v>100</v>
      </c>
      <c r="C230" s="31" t="s">
        <v>107</v>
      </c>
      <c r="D230" s="27">
        <v>0</v>
      </c>
      <c r="E230" s="27">
        <v>0</v>
      </c>
      <c r="F230" s="27">
        <v>0</v>
      </c>
      <c r="G230" s="27">
        <v>0</v>
      </c>
      <c r="H230" s="27">
        <v>0</v>
      </c>
      <c r="I230" s="27">
        <v>0</v>
      </c>
      <c r="J230" s="27" t="s">
        <v>78</v>
      </c>
    </row>
    <row r="231" spans="2:10" ht="15">
      <c r="B231" s="32" t="s">
        <v>100</v>
      </c>
      <c r="C231" s="33" t="s">
        <v>108</v>
      </c>
      <c r="D231" s="28">
        <v>179</v>
      </c>
      <c r="E231" s="28">
        <v>207</v>
      </c>
      <c r="F231" s="28">
        <v>264.613</v>
      </c>
      <c r="G231" s="28">
        <v>258.976</v>
      </c>
      <c r="H231" s="28">
        <v>232.056</v>
      </c>
      <c r="I231" s="28">
        <v>137.564</v>
      </c>
      <c r="J231" s="28" t="s">
        <v>78</v>
      </c>
    </row>
    <row r="232" spans="2:10" ht="15">
      <c r="B232" s="32" t="s">
        <v>100</v>
      </c>
      <c r="C232" s="33" t="s">
        <v>109</v>
      </c>
      <c r="D232" s="28">
        <v>0</v>
      </c>
      <c r="E232" s="28">
        <v>0</v>
      </c>
      <c r="F232" s="28">
        <v>0</v>
      </c>
      <c r="G232" s="28">
        <v>0</v>
      </c>
      <c r="H232" s="28">
        <v>0</v>
      </c>
      <c r="I232" s="28">
        <v>0</v>
      </c>
      <c r="J232" s="28" t="s">
        <v>78</v>
      </c>
    </row>
    <row r="233" spans="2:10" ht="15">
      <c r="B233" s="32" t="s">
        <v>100</v>
      </c>
      <c r="C233" s="33" t="s">
        <v>110</v>
      </c>
      <c r="D233" s="28">
        <v>0</v>
      </c>
      <c r="E233" s="28">
        <v>0</v>
      </c>
      <c r="F233" s="28">
        <v>0</v>
      </c>
      <c r="G233" s="28">
        <v>0</v>
      </c>
      <c r="H233" s="28">
        <v>0</v>
      </c>
      <c r="I233" s="28">
        <v>0</v>
      </c>
      <c r="J233" s="28" t="s">
        <v>78</v>
      </c>
    </row>
    <row r="234" spans="2:10" ht="15">
      <c r="B234" s="32" t="s">
        <v>100</v>
      </c>
      <c r="C234" s="33" t="s">
        <v>88</v>
      </c>
      <c r="D234" s="28">
        <v>33</v>
      </c>
      <c r="E234" s="28">
        <v>33</v>
      </c>
      <c r="F234" s="28">
        <v>14.317</v>
      </c>
      <c r="G234" s="28">
        <v>24.316</v>
      </c>
      <c r="H234" s="28">
        <v>33.67</v>
      </c>
      <c r="I234" s="28">
        <v>14.642</v>
      </c>
      <c r="J234" s="28" t="s">
        <v>78</v>
      </c>
    </row>
    <row r="235" spans="2:10" ht="15">
      <c r="B235" s="32" t="s">
        <v>100</v>
      </c>
      <c r="C235" s="33" t="s">
        <v>89</v>
      </c>
      <c r="D235" s="28">
        <v>22</v>
      </c>
      <c r="E235" s="28">
        <v>20</v>
      </c>
      <c r="F235" s="28">
        <v>25.131</v>
      </c>
      <c r="G235" s="28">
        <v>17.678</v>
      </c>
      <c r="H235" s="28">
        <v>7.572</v>
      </c>
      <c r="I235" s="28">
        <v>4.475</v>
      </c>
      <c r="J235" s="28" t="s">
        <v>78</v>
      </c>
    </row>
    <row r="236" spans="2:10" ht="15">
      <c r="B236" s="32" t="s">
        <v>100</v>
      </c>
      <c r="C236" s="33" t="s">
        <v>111</v>
      </c>
      <c r="D236" s="28">
        <v>0</v>
      </c>
      <c r="E236" s="28">
        <v>0</v>
      </c>
      <c r="F236" s="28">
        <v>0</v>
      </c>
      <c r="G236" s="28">
        <v>0</v>
      </c>
      <c r="H236" s="28">
        <v>0</v>
      </c>
      <c r="I236" s="28">
        <v>0</v>
      </c>
      <c r="J236" s="28" t="s">
        <v>78</v>
      </c>
    </row>
    <row r="237" spans="2:10" ht="15">
      <c r="B237" s="32" t="s">
        <v>100</v>
      </c>
      <c r="C237" s="33" t="s">
        <v>112</v>
      </c>
      <c r="D237" s="28">
        <v>-1</v>
      </c>
      <c r="E237" s="28">
        <v>-1</v>
      </c>
      <c r="F237" s="28">
        <v>-1.155</v>
      </c>
      <c r="G237" s="28">
        <v>-2.909</v>
      </c>
      <c r="H237" s="28">
        <v>-1.254</v>
      </c>
      <c r="I237" s="28">
        <v>0</v>
      </c>
      <c r="J237" s="28" t="s">
        <v>78</v>
      </c>
    </row>
    <row r="238" spans="2:10" ht="15">
      <c r="B238" s="32" t="s">
        <v>100</v>
      </c>
      <c r="C238" s="33" t="s">
        <v>87</v>
      </c>
      <c r="D238" s="28">
        <v>0</v>
      </c>
      <c r="E238" s="28">
        <v>0</v>
      </c>
      <c r="F238" s="28">
        <v>0</v>
      </c>
      <c r="G238" s="28">
        <v>0</v>
      </c>
      <c r="H238" s="28">
        <v>0</v>
      </c>
      <c r="I238" s="28">
        <v>0</v>
      </c>
      <c r="J238" s="28" t="s">
        <v>78</v>
      </c>
    </row>
    <row r="239" spans="2:10" ht="15">
      <c r="B239" s="34" t="s">
        <v>100</v>
      </c>
      <c r="C239" s="35" t="s">
        <v>91</v>
      </c>
      <c r="D239" s="29">
        <v>-6</v>
      </c>
      <c r="E239" s="29">
        <v>3</v>
      </c>
      <c r="F239" s="29">
        <v>-2.35</v>
      </c>
      <c r="G239" s="29">
        <v>3.278</v>
      </c>
      <c r="H239" s="29">
        <v>-6.989</v>
      </c>
      <c r="I239" s="29">
        <v>3.85</v>
      </c>
      <c r="J239" s="29" t="s">
        <v>78</v>
      </c>
    </row>
    <row r="240" spans="2:10" ht="15">
      <c r="B240" s="36" t="s">
        <v>100</v>
      </c>
      <c r="C240" s="37" t="s">
        <v>113</v>
      </c>
      <c r="D240" s="56">
        <v>183</v>
      </c>
      <c r="E240" s="56">
        <v>222</v>
      </c>
      <c r="F240" s="56">
        <v>250.294</v>
      </c>
      <c r="G240" s="56">
        <v>265.983</v>
      </c>
      <c r="H240" s="56">
        <v>249.911</v>
      </c>
      <c r="I240" s="56">
        <v>151.581</v>
      </c>
      <c r="J240" s="56" t="s">
        <v>78</v>
      </c>
    </row>
    <row r="241" spans="2:10" ht="15">
      <c r="B241" s="30" t="s">
        <v>125</v>
      </c>
      <c r="C241" s="31" t="s">
        <v>107</v>
      </c>
      <c r="D241" s="27">
        <v>0</v>
      </c>
      <c r="E241" s="27">
        <v>0</v>
      </c>
      <c r="F241" s="27">
        <v>0</v>
      </c>
      <c r="G241" s="27">
        <v>0</v>
      </c>
      <c r="H241" s="27">
        <v>0</v>
      </c>
      <c r="I241" s="27">
        <v>0</v>
      </c>
      <c r="J241" s="27" t="s">
        <v>78</v>
      </c>
    </row>
    <row r="242" spans="2:10" ht="15">
      <c r="B242" s="32" t="s">
        <v>125</v>
      </c>
      <c r="C242" s="33" t="s">
        <v>108</v>
      </c>
      <c r="D242" s="28">
        <v>0</v>
      </c>
      <c r="E242" s="28">
        <v>0</v>
      </c>
      <c r="F242" s="28">
        <v>0</v>
      </c>
      <c r="G242" s="28">
        <v>0</v>
      </c>
      <c r="H242" s="28">
        <v>0</v>
      </c>
      <c r="I242" s="28">
        <v>0</v>
      </c>
      <c r="J242" s="28" t="s">
        <v>78</v>
      </c>
    </row>
    <row r="243" spans="2:10" ht="15">
      <c r="B243" s="32" t="s">
        <v>125</v>
      </c>
      <c r="C243" s="33" t="s">
        <v>109</v>
      </c>
      <c r="D243" s="28">
        <v>0</v>
      </c>
      <c r="E243" s="28">
        <v>0</v>
      </c>
      <c r="F243" s="28">
        <v>0</v>
      </c>
      <c r="G243" s="28">
        <v>0</v>
      </c>
      <c r="H243" s="28">
        <v>0</v>
      </c>
      <c r="I243" s="28">
        <v>0</v>
      </c>
      <c r="J243" s="28" t="s">
        <v>78</v>
      </c>
    </row>
    <row r="244" spans="2:10" ht="15">
      <c r="B244" s="32" t="s">
        <v>125</v>
      </c>
      <c r="C244" s="33" t="s">
        <v>110</v>
      </c>
      <c r="D244" s="28">
        <v>0</v>
      </c>
      <c r="E244" s="28">
        <v>0</v>
      </c>
      <c r="F244" s="28">
        <v>0</v>
      </c>
      <c r="G244" s="28">
        <v>0</v>
      </c>
      <c r="H244" s="28">
        <v>0</v>
      </c>
      <c r="I244" s="28">
        <v>0</v>
      </c>
      <c r="J244" s="28" t="s">
        <v>78</v>
      </c>
    </row>
    <row r="245" spans="2:10" ht="15">
      <c r="B245" s="32" t="s">
        <v>125</v>
      </c>
      <c r="C245" s="33" t="s">
        <v>88</v>
      </c>
      <c r="D245" s="28">
        <v>0</v>
      </c>
      <c r="E245" s="28">
        <v>0</v>
      </c>
      <c r="F245" s="28">
        <v>0</v>
      </c>
      <c r="G245" s="28">
        <v>0</v>
      </c>
      <c r="H245" s="28">
        <v>0</v>
      </c>
      <c r="I245" s="28">
        <v>0</v>
      </c>
      <c r="J245" s="28" t="s">
        <v>78</v>
      </c>
    </row>
    <row r="246" spans="2:10" ht="15">
      <c r="B246" s="32" t="s">
        <v>125</v>
      </c>
      <c r="C246" s="33" t="s">
        <v>89</v>
      </c>
      <c r="D246" s="28">
        <v>0</v>
      </c>
      <c r="E246" s="28">
        <v>0</v>
      </c>
      <c r="F246" s="28">
        <v>0</v>
      </c>
      <c r="G246" s="28">
        <v>0</v>
      </c>
      <c r="H246" s="28">
        <v>0</v>
      </c>
      <c r="I246" s="28">
        <v>0</v>
      </c>
      <c r="J246" s="28" t="s">
        <v>78</v>
      </c>
    </row>
    <row r="247" spans="2:10" ht="15">
      <c r="B247" s="32" t="s">
        <v>125</v>
      </c>
      <c r="C247" s="33" t="s">
        <v>111</v>
      </c>
      <c r="D247" s="28">
        <v>0</v>
      </c>
      <c r="E247" s="28">
        <v>0</v>
      </c>
      <c r="F247" s="28">
        <v>0</v>
      </c>
      <c r="G247" s="28">
        <v>0</v>
      </c>
      <c r="H247" s="28">
        <v>0</v>
      </c>
      <c r="I247" s="28">
        <v>0</v>
      </c>
      <c r="J247" s="28" t="s">
        <v>78</v>
      </c>
    </row>
    <row r="248" spans="2:10" ht="15">
      <c r="B248" s="32" t="s">
        <v>125</v>
      </c>
      <c r="C248" s="33" t="s">
        <v>112</v>
      </c>
      <c r="D248" s="28">
        <v>0</v>
      </c>
      <c r="E248" s="28">
        <v>0</v>
      </c>
      <c r="F248" s="28">
        <v>0</v>
      </c>
      <c r="G248" s="28">
        <v>0</v>
      </c>
      <c r="H248" s="28">
        <v>0</v>
      </c>
      <c r="I248" s="28">
        <v>0</v>
      </c>
      <c r="J248" s="28" t="s">
        <v>78</v>
      </c>
    </row>
    <row r="249" spans="2:10" ht="15">
      <c r="B249" s="32" t="s">
        <v>125</v>
      </c>
      <c r="C249" s="33" t="s">
        <v>87</v>
      </c>
      <c r="D249" s="28">
        <v>0</v>
      </c>
      <c r="E249" s="28">
        <v>0</v>
      </c>
      <c r="F249" s="28">
        <v>0</v>
      </c>
      <c r="G249" s="28">
        <v>0</v>
      </c>
      <c r="H249" s="28">
        <v>0</v>
      </c>
      <c r="I249" s="28">
        <v>0</v>
      </c>
      <c r="J249" s="28" t="s">
        <v>78</v>
      </c>
    </row>
    <row r="250" spans="2:10" ht="15">
      <c r="B250" s="34" t="s">
        <v>125</v>
      </c>
      <c r="C250" s="35" t="s">
        <v>91</v>
      </c>
      <c r="D250" s="29">
        <v>0</v>
      </c>
      <c r="E250" s="29">
        <v>0</v>
      </c>
      <c r="F250" s="29">
        <v>0</v>
      </c>
      <c r="G250" s="29">
        <v>0</v>
      </c>
      <c r="H250" s="29">
        <v>0</v>
      </c>
      <c r="I250" s="29">
        <v>0</v>
      </c>
      <c r="J250" s="29" t="s">
        <v>78</v>
      </c>
    </row>
    <row r="251" spans="2:10" ht="15">
      <c r="B251" s="36" t="s">
        <v>125</v>
      </c>
      <c r="C251" s="37" t="s">
        <v>113</v>
      </c>
      <c r="D251" s="56">
        <v>0</v>
      </c>
      <c r="E251" s="56">
        <v>0</v>
      </c>
      <c r="F251" s="56">
        <v>0</v>
      </c>
      <c r="G251" s="56">
        <v>0</v>
      </c>
      <c r="H251" s="56">
        <v>0</v>
      </c>
      <c r="I251" s="56">
        <v>0</v>
      </c>
      <c r="J251" s="56" t="s">
        <v>78</v>
      </c>
    </row>
    <row r="252" spans="2:10" ht="15">
      <c r="B252" s="30" t="s">
        <v>126</v>
      </c>
      <c r="C252" s="31" t="s">
        <v>107</v>
      </c>
      <c r="D252" s="27">
        <v>129</v>
      </c>
      <c r="E252" s="27">
        <v>147</v>
      </c>
      <c r="F252" s="27">
        <v>159.776</v>
      </c>
      <c r="G252" s="27">
        <v>156.76</v>
      </c>
      <c r="H252" s="27">
        <v>168.304</v>
      </c>
      <c r="I252" s="27">
        <v>140.148</v>
      </c>
      <c r="J252" s="27" t="s">
        <v>78</v>
      </c>
    </row>
    <row r="253" spans="2:10" ht="15">
      <c r="B253" s="32" t="s">
        <v>126</v>
      </c>
      <c r="C253" s="33" t="s">
        <v>108</v>
      </c>
      <c r="D253" s="28">
        <v>2202</v>
      </c>
      <c r="E253" s="28">
        <v>2745</v>
      </c>
      <c r="F253" s="28">
        <v>3031.584</v>
      </c>
      <c r="G253" s="28">
        <v>2545.168</v>
      </c>
      <c r="H253" s="28">
        <v>3190.502</v>
      </c>
      <c r="I253" s="28">
        <v>2490.915</v>
      </c>
      <c r="J253" s="28" t="s">
        <v>78</v>
      </c>
    </row>
    <row r="254" spans="2:10" ht="15">
      <c r="B254" s="32" t="s">
        <v>126</v>
      </c>
      <c r="C254" s="33" t="s">
        <v>109</v>
      </c>
      <c r="D254" s="28">
        <v>0</v>
      </c>
      <c r="E254" s="28">
        <v>0</v>
      </c>
      <c r="F254" s="28">
        <v>0</v>
      </c>
      <c r="G254" s="28">
        <v>0</v>
      </c>
      <c r="H254" s="28">
        <v>0</v>
      </c>
      <c r="I254" s="28">
        <v>0</v>
      </c>
      <c r="J254" s="28" t="s">
        <v>78</v>
      </c>
    </row>
    <row r="255" spans="2:10" ht="15">
      <c r="B255" s="32" t="s">
        <v>126</v>
      </c>
      <c r="C255" s="33" t="s">
        <v>110</v>
      </c>
      <c r="D255" s="28">
        <v>0</v>
      </c>
      <c r="E255" s="28">
        <v>0</v>
      </c>
      <c r="F255" s="28">
        <v>0</v>
      </c>
      <c r="G255" s="28">
        <v>0</v>
      </c>
      <c r="H255" s="28">
        <v>2.204</v>
      </c>
      <c r="I255" s="28">
        <v>2.263</v>
      </c>
      <c r="J255" s="28" t="s">
        <v>78</v>
      </c>
    </row>
    <row r="256" spans="2:10" ht="15">
      <c r="B256" s="32" t="s">
        <v>126</v>
      </c>
      <c r="C256" s="33" t="s">
        <v>88</v>
      </c>
      <c r="D256" s="28">
        <v>996</v>
      </c>
      <c r="E256" s="28">
        <v>961</v>
      </c>
      <c r="F256" s="28">
        <v>1035.053</v>
      </c>
      <c r="G256" s="28">
        <v>806.893</v>
      </c>
      <c r="H256" s="28">
        <v>893.336</v>
      </c>
      <c r="I256" s="28">
        <v>881.265</v>
      </c>
      <c r="J256" s="28" t="s">
        <v>78</v>
      </c>
    </row>
    <row r="257" spans="2:10" ht="15">
      <c r="B257" s="32" t="s">
        <v>126</v>
      </c>
      <c r="C257" s="33" t="s">
        <v>89</v>
      </c>
      <c r="D257" s="28">
        <v>931</v>
      </c>
      <c r="E257" s="28">
        <v>1385</v>
      </c>
      <c r="F257" s="28">
        <v>1774.552</v>
      </c>
      <c r="G257" s="28">
        <v>965.605</v>
      </c>
      <c r="H257" s="28">
        <v>1571.438</v>
      </c>
      <c r="I257" s="28">
        <v>996.46</v>
      </c>
      <c r="J257" s="28" t="s">
        <v>78</v>
      </c>
    </row>
    <row r="258" spans="2:10" ht="15">
      <c r="B258" s="32" t="s">
        <v>126</v>
      </c>
      <c r="C258" s="33" t="s">
        <v>111</v>
      </c>
      <c r="D258" s="28">
        <v>66</v>
      </c>
      <c r="E258" s="28">
        <v>59</v>
      </c>
      <c r="F258" s="28">
        <v>56.96</v>
      </c>
      <c r="G258" s="28">
        <v>57.364</v>
      </c>
      <c r="H258" s="28">
        <v>58.518</v>
      </c>
      <c r="I258" s="28">
        <v>64.154</v>
      </c>
      <c r="J258" s="28" t="s">
        <v>78</v>
      </c>
    </row>
    <row r="259" spans="2:10" ht="15">
      <c r="B259" s="32" t="s">
        <v>126</v>
      </c>
      <c r="C259" s="33" t="s">
        <v>112</v>
      </c>
      <c r="D259" s="28">
        <v>-4</v>
      </c>
      <c r="E259" s="28">
        <v>-4</v>
      </c>
      <c r="F259" s="28">
        <v>-1.202</v>
      </c>
      <c r="G259" s="28">
        <v>-3.941</v>
      </c>
      <c r="H259" s="28">
        <v>-9.046</v>
      </c>
      <c r="I259" s="28">
        <v>-9.601</v>
      </c>
      <c r="J259" s="28" t="s">
        <v>78</v>
      </c>
    </row>
    <row r="260" spans="2:10" ht="15">
      <c r="B260" s="32" t="s">
        <v>126</v>
      </c>
      <c r="C260" s="33" t="s">
        <v>87</v>
      </c>
      <c r="D260" s="28">
        <v>131</v>
      </c>
      <c r="E260" s="28">
        <v>153</v>
      </c>
      <c r="F260" s="28">
        <v>238.903</v>
      </c>
      <c r="G260" s="28">
        <v>231.358</v>
      </c>
      <c r="H260" s="28">
        <v>210.728</v>
      </c>
      <c r="I260" s="28">
        <v>155.038</v>
      </c>
      <c r="J260" s="28" t="s">
        <v>78</v>
      </c>
    </row>
    <row r="261" spans="2:10" ht="15">
      <c r="B261" s="34" t="s">
        <v>126</v>
      </c>
      <c r="C261" s="35" t="s">
        <v>91</v>
      </c>
      <c r="D261" s="29">
        <v>-85</v>
      </c>
      <c r="E261" s="29">
        <v>-105</v>
      </c>
      <c r="F261" s="29">
        <v>16.699</v>
      </c>
      <c r="G261" s="29">
        <v>86.251</v>
      </c>
      <c r="H261" s="29">
        <v>54.043</v>
      </c>
      <c r="I261" s="29">
        <v>-5.459</v>
      </c>
      <c r="J261" s="29" t="s">
        <v>78</v>
      </c>
    </row>
    <row r="262" spans="2:10" ht="15">
      <c r="B262" s="36" t="s">
        <v>126</v>
      </c>
      <c r="C262" s="37" t="s">
        <v>113</v>
      </c>
      <c r="D262" s="56">
        <v>2110</v>
      </c>
      <c r="E262" s="56">
        <v>2147</v>
      </c>
      <c r="F262" s="56">
        <v>2171.495</v>
      </c>
      <c r="G262" s="56">
        <v>2336.804</v>
      </c>
      <c r="H262" s="56">
        <v>2454.251</v>
      </c>
      <c r="I262" s="56">
        <v>2279.353</v>
      </c>
      <c r="J262" s="56" t="s">
        <v>78</v>
      </c>
    </row>
    <row r="263" spans="2:10" ht="15">
      <c r="B263" s="30" t="s">
        <v>101</v>
      </c>
      <c r="C263" s="31" t="s">
        <v>107</v>
      </c>
      <c r="D263" s="27">
        <v>129</v>
      </c>
      <c r="E263" s="27">
        <v>147</v>
      </c>
      <c r="F263" s="27">
        <v>159.776</v>
      </c>
      <c r="G263" s="27">
        <v>156.76</v>
      </c>
      <c r="H263" s="27">
        <v>168.304</v>
      </c>
      <c r="I263" s="27">
        <v>140.148</v>
      </c>
      <c r="J263" s="27" t="s">
        <v>78</v>
      </c>
    </row>
    <row r="264" spans="2:10" ht="15">
      <c r="B264" s="32" t="s">
        <v>101</v>
      </c>
      <c r="C264" s="33" t="s">
        <v>108</v>
      </c>
      <c r="D264" s="28">
        <v>0</v>
      </c>
      <c r="E264" s="28">
        <v>0</v>
      </c>
      <c r="F264" s="28">
        <v>0</v>
      </c>
      <c r="G264" s="28">
        <v>0</v>
      </c>
      <c r="H264" s="28">
        <v>0</v>
      </c>
      <c r="I264" s="28">
        <v>0</v>
      </c>
      <c r="J264" s="28" t="s">
        <v>78</v>
      </c>
    </row>
    <row r="265" spans="2:10" ht="15">
      <c r="B265" s="32" t="s">
        <v>101</v>
      </c>
      <c r="C265" s="33" t="s">
        <v>109</v>
      </c>
      <c r="D265" s="28">
        <v>0</v>
      </c>
      <c r="E265" s="28">
        <v>0</v>
      </c>
      <c r="F265" s="28">
        <v>0</v>
      </c>
      <c r="G265" s="28">
        <v>0</v>
      </c>
      <c r="H265" s="28">
        <v>0</v>
      </c>
      <c r="I265" s="28">
        <v>0</v>
      </c>
      <c r="J265" s="28" t="s">
        <v>78</v>
      </c>
    </row>
    <row r="266" spans="2:10" ht="15">
      <c r="B266" s="32" t="s">
        <v>101</v>
      </c>
      <c r="C266" s="33" t="s">
        <v>110</v>
      </c>
      <c r="D266" s="28">
        <v>0</v>
      </c>
      <c r="E266" s="28">
        <v>0</v>
      </c>
      <c r="F266" s="28">
        <v>0</v>
      </c>
      <c r="G266" s="28">
        <v>0</v>
      </c>
      <c r="H266" s="28">
        <v>0</v>
      </c>
      <c r="I266" s="28">
        <v>0</v>
      </c>
      <c r="J266" s="28" t="s">
        <v>78</v>
      </c>
    </row>
    <row r="267" spans="2:10" ht="15">
      <c r="B267" s="32" t="s">
        <v>101</v>
      </c>
      <c r="C267" s="33" t="s">
        <v>88</v>
      </c>
      <c r="D267" s="28">
        <v>1</v>
      </c>
      <c r="E267" s="28">
        <v>0</v>
      </c>
      <c r="F267" s="28">
        <v>0</v>
      </c>
      <c r="G267" s="28">
        <v>0.009</v>
      </c>
      <c r="H267" s="28">
        <v>0.024</v>
      </c>
      <c r="I267" s="28">
        <v>0</v>
      </c>
      <c r="J267" s="28" t="s">
        <v>78</v>
      </c>
    </row>
    <row r="268" spans="2:10" ht="15">
      <c r="B268" s="32" t="s">
        <v>101</v>
      </c>
      <c r="C268" s="33" t="s">
        <v>89</v>
      </c>
      <c r="D268" s="28">
        <v>4</v>
      </c>
      <c r="E268" s="28">
        <v>3</v>
      </c>
      <c r="F268" s="28">
        <v>5.445</v>
      </c>
      <c r="G268" s="28">
        <v>7.058</v>
      </c>
      <c r="H268" s="28">
        <v>4.62</v>
      </c>
      <c r="I268" s="28">
        <v>3.693</v>
      </c>
      <c r="J268" s="28" t="s">
        <v>78</v>
      </c>
    </row>
    <row r="269" spans="2:10" ht="15">
      <c r="B269" s="32" t="s">
        <v>101</v>
      </c>
      <c r="C269" s="33" t="s">
        <v>111</v>
      </c>
      <c r="D269" s="28">
        <v>0</v>
      </c>
      <c r="E269" s="28">
        <v>0</v>
      </c>
      <c r="F269" s="28">
        <v>0</v>
      </c>
      <c r="G269" s="28">
        <v>0</v>
      </c>
      <c r="H269" s="28">
        <v>0</v>
      </c>
      <c r="I269" s="28">
        <v>0</v>
      </c>
      <c r="J269" s="28" t="s">
        <v>78</v>
      </c>
    </row>
    <row r="270" spans="2:10" ht="15">
      <c r="B270" s="32" t="s">
        <v>101</v>
      </c>
      <c r="C270" s="33" t="s">
        <v>112</v>
      </c>
      <c r="D270" s="28">
        <v>0</v>
      </c>
      <c r="E270" s="28">
        <v>0</v>
      </c>
      <c r="F270" s="28">
        <v>0</v>
      </c>
      <c r="G270" s="28">
        <v>0</v>
      </c>
      <c r="H270" s="28">
        <v>0</v>
      </c>
      <c r="I270" s="28">
        <v>0</v>
      </c>
      <c r="J270" s="28" t="s">
        <v>78</v>
      </c>
    </row>
    <row r="271" spans="2:10" ht="15">
      <c r="B271" s="32" t="s">
        <v>101</v>
      </c>
      <c r="C271" s="33" t="s">
        <v>87</v>
      </c>
      <c r="D271" s="28">
        <v>0</v>
      </c>
      <c r="E271" s="28">
        <v>0</v>
      </c>
      <c r="F271" s="28">
        <v>0</v>
      </c>
      <c r="G271" s="28">
        <v>0</v>
      </c>
      <c r="H271" s="28">
        <v>0</v>
      </c>
      <c r="I271" s="28">
        <v>0</v>
      </c>
      <c r="J271" s="28" t="s">
        <v>78</v>
      </c>
    </row>
    <row r="272" spans="2:10" ht="15">
      <c r="B272" s="34" t="s">
        <v>101</v>
      </c>
      <c r="C272" s="35" t="s">
        <v>91</v>
      </c>
      <c r="D272" s="29">
        <v>0</v>
      </c>
      <c r="E272" s="29">
        <v>0</v>
      </c>
      <c r="F272" s="29">
        <v>0</v>
      </c>
      <c r="G272" s="29">
        <v>0</v>
      </c>
      <c r="H272" s="29">
        <v>0</v>
      </c>
      <c r="I272" s="29">
        <v>-0.319</v>
      </c>
      <c r="J272" s="29" t="s">
        <v>78</v>
      </c>
    </row>
    <row r="273" spans="2:10" ht="15">
      <c r="B273" s="36" t="s">
        <v>101</v>
      </c>
      <c r="C273" s="37" t="s">
        <v>113</v>
      </c>
      <c r="D273" s="56">
        <v>126</v>
      </c>
      <c r="E273" s="56">
        <v>144</v>
      </c>
      <c r="F273" s="56">
        <v>154.331</v>
      </c>
      <c r="G273" s="56">
        <v>149.711</v>
      </c>
      <c r="H273" s="56">
        <v>163.708</v>
      </c>
      <c r="I273" s="56">
        <v>136.136</v>
      </c>
      <c r="J273" s="56" t="s">
        <v>78</v>
      </c>
    </row>
    <row r="274" spans="2:10" ht="15">
      <c r="B274" s="30" t="s">
        <v>102</v>
      </c>
      <c r="C274" s="31" t="s">
        <v>107</v>
      </c>
      <c r="D274" s="27">
        <v>0</v>
      </c>
      <c r="E274" s="27">
        <v>0</v>
      </c>
      <c r="F274" s="27">
        <v>0</v>
      </c>
      <c r="G274" s="27">
        <v>0</v>
      </c>
      <c r="H274" s="27">
        <v>0</v>
      </c>
      <c r="I274" s="27">
        <v>0</v>
      </c>
      <c r="J274" s="27" t="s">
        <v>78</v>
      </c>
    </row>
    <row r="275" spans="2:10" ht="15">
      <c r="B275" s="32" t="s">
        <v>102</v>
      </c>
      <c r="C275" s="33" t="s">
        <v>108</v>
      </c>
      <c r="D275" s="28">
        <v>2202</v>
      </c>
      <c r="E275" s="28">
        <v>2745</v>
      </c>
      <c r="F275" s="28">
        <v>3031.584</v>
      </c>
      <c r="G275" s="28">
        <v>2545.168</v>
      </c>
      <c r="H275" s="28">
        <v>3190.502</v>
      </c>
      <c r="I275" s="28">
        <v>2490.915</v>
      </c>
      <c r="J275" s="28" t="s">
        <v>78</v>
      </c>
    </row>
    <row r="276" spans="2:10" ht="15">
      <c r="B276" s="32" t="s">
        <v>102</v>
      </c>
      <c r="C276" s="33" t="s">
        <v>109</v>
      </c>
      <c r="D276" s="28">
        <v>0</v>
      </c>
      <c r="E276" s="28">
        <v>0</v>
      </c>
      <c r="F276" s="28">
        <v>0</v>
      </c>
      <c r="G276" s="28">
        <v>0</v>
      </c>
      <c r="H276" s="28">
        <v>0</v>
      </c>
      <c r="I276" s="28">
        <v>0</v>
      </c>
      <c r="J276" s="28" t="s">
        <v>78</v>
      </c>
    </row>
    <row r="277" spans="2:10" ht="15">
      <c r="B277" s="32" t="s">
        <v>102</v>
      </c>
      <c r="C277" s="33" t="s">
        <v>110</v>
      </c>
      <c r="D277" s="28">
        <v>0</v>
      </c>
      <c r="E277" s="28">
        <v>0</v>
      </c>
      <c r="F277" s="28">
        <v>0</v>
      </c>
      <c r="G277" s="28">
        <v>0</v>
      </c>
      <c r="H277" s="28">
        <v>2.204</v>
      </c>
      <c r="I277" s="28">
        <v>2.263</v>
      </c>
      <c r="J277" s="28" t="s">
        <v>78</v>
      </c>
    </row>
    <row r="278" spans="2:10" ht="15">
      <c r="B278" s="32" t="s">
        <v>102</v>
      </c>
      <c r="C278" s="33" t="s">
        <v>88</v>
      </c>
      <c r="D278" s="28">
        <v>995</v>
      </c>
      <c r="E278" s="28">
        <v>961</v>
      </c>
      <c r="F278" s="28">
        <v>1035.053</v>
      </c>
      <c r="G278" s="28">
        <v>806.884</v>
      </c>
      <c r="H278" s="28">
        <v>893.312</v>
      </c>
      <c r="I278" s="28">
        <v>881.265</v>
      </c>
      <c r="J278" s="28" t="s">
        <v>78</v>
      </c>
    </row>
    <row r="279" spans="2:10" ht="15">
      <c r="B279" s="32" t="s">
        <v>102</v>
      </c>
      <c r="C279" s="33" t="s">
        <v>89</v>
      </c>
      <c r="D279" s="28">
        <v>927</v>
      </c>
      <c r="E279" s="28">
        <v>1382</v>
      </c>
      <c r="F279" s="28">
        <v>1769.107</v>
      </c>
      <c r="G279" s="28">
        <v>958.547</v>
      </c>
      <c r="H279" s="28">
        <v>1566.818</v>
      </c>
      <c r="I279" s="28">
        <v>992.767</v>
      </c>
      <c r="J279" s="28" t="s">
        <v>78</v>
      </c>
    </row>
    <row r="280" spans="2:10" ht="15">
      <c r="B280" s="32" t="s">
        <v>102</v>
      </c>
      <c r="C280" s="33" t="s">
        <v>111</v>
      </c>
      <c r="D280" s="28">
        <v>66</v>
      </c>
      <c r="E280" s="28">
        <v>59</v>
      </c>
      <c r="F280" s="28">
        <v>56.96</v>
      </c>
      <c r="G280" s="28">
        <v>57.364</v>
      </c>
      <c r="H280" s="28">
        <v>58.518</v>
      </c>
      <c r="I280" s="28">
        <v>64.154</v>
      </c>
      <c r="J280" s="28" t="s">
        <v>78</v>
      </c>
    </row>
    <row r="281" spans="2:10" ht="15">
      <c r="B281" s="32" t="s">
        <v>102</v>
      </c>
      <c r="C281" s="33" t="s">
        <v>112</v>
      </c>
      <c r="D281" s="28">
        <v>-4</v>
      </c>
      <c r="E281" s="28">
        <v>-4</v>
      </c>
      <c r="F281" s="28">
        <v>-1.202</v>
      </c>
      <c r="G281" s="28">
        <v>-3.941</v>
      </c>
      <c r="H281" s="28">
        <v>-9.046</v>
      </c>
      <c r="I281" s="28">
        <v>-9.601</v>
      </c>
      <c r="J281" s="28" t="s">
        <v>78</v>
      </c>
    </row>
    <row r="282" spans="2:10" ht="15">
      <c r="B282" s="32" t="s">
        <v>102</v>
      </c>
      <c r="C282" s="33" t="s">
        <v>87</v>
      </c>
      <c r="D282" s="28">
        <v>131</v>
      </c>
      <c r="E282" s="28">
        <v>153</v>
      </c>
      <c r="F282" s="28">
        <v>238.903</v>
      </c>
      <c r="G282" s="28">
        <v>231.358</v>
      </c>
      <c r="H282" s="28">
        <v>210.728</v>
      </c>
      <c r="I282" s="28">
        <v>155.038</v>
      </c>
      <c r="J282" s="28" t="s">
        <v>78</v>
      </c>
    </row>
    <row r="283" spans="2:10" ht="15">
      <c r="B283" s="34" t="s">
        <v>102</v>
      </c>
      <c r="C283" s="35" t="s">
        <v>91</v>
      </c>
      <c r="D283" s="29">
        <v>-85</v>
      </c>
      <c r="E283" s="29">
        <v>-105</v>
      </c>
      <c r="F283" s="29">
        <v>16.699</v>
      </c>
      <c r="G283" s="29">
        <v>86.251</v>
      </c>
      <c r="H283" s="29">
        <v>54.043</v>
      </c>
      <c r="I283" s="29">
        <v>-5.14</v>
      </c>
      <c r="J283" s="29" t="s">
        <v>78</v>
      </c>
    </row>
    <row r="284" spans="2:10" ht="15">
      <c r="B284" s="36" t="s">
        <v>102</v>
      </c>
      <c r="C284" s="37" t="s">
        <v>113</v>
      </c>
      <c r="D284" s="56">
        <v>1984</v>
      </c>
      <c r="E284" s="56">
        <v>2003</v>
      </c>
      <c r="F284" s="56">
        <v>2017.164</v>
      </c>
      <c r="G284" s="56">
        <v>2187.093</v>
      </c>
      <c r="H284" s="56">
        <v>2290.543</v>
      </c>
      <c r="I284" s="56">
        <v>2143.217</v>
      </c>
      <c r="J284" s="56" t="s">
        <v>78</v>
      </c>
    </row>
    <row r="285" spans="2:10" ht="15">
      <c r="B285" s="30" t="s">
        <v>103</v>
      </c>
      <c r="C285" s="31" t="s">
        <v>107</v>
      </c>
      <c r="D285" s="27">
        <v>0</v>
      </c>
      <c r="E285" s="27">
        <v>0</v>
      </c>
      <c r="F285" s="27">
        <v>0</v>
      </c>
      <c r="G285" s="27">
        <v>0</v>
      </c>
      <c r="H285" s="27">
        <v>0</v>
      </c>
      <c r="I285" s="27">
        <v>0</v>
      </c>
      <c r="J285" s="27" t="s">
        <v>78</v>
      </c>
    </row>
    <row r="286" spans="2:10" ht="15">
      <c r="B286" s="32" t="s">
        <v>103</v>
      </c>
      <c r="C286" s="33" t="s">
        <v>108</v>
      </c>
      <c r="D286" s="28">
        <v>1654</v>
      </c>
      <c r="E286" s="28">
        <v>1297</v>
      </c>
      <c r="F286" s="28">
        <v>973.541</v>
      </c>
      <c r="G286" s="28">
        <v>947.996</v>
      </c>
      <c r="H286" s="28">
        <v>580.951</v>
      </c>
      <c r="I286" s="28">
        <v>258.657</v>
      </c>
      <c r="J286" s="28" t="s">
        <v>78</v>
      </c>
    </row>
    <row r="287" spans="2:10" ht="15">
      <c r="B287" s="32" t="s">
        <v>103</v>
      </c>
      <c r="C287" s="33" t="s">
        <v>109</v>
      </c>
      <c r="D287" s="28">
        <v>0</v>
      </c>
      <c r="E287" s="28">
        <v>0</v>
      </c>
      <c r="F287" s="28">
        <v>0</v>
      </c>
      <c r="G287" s="28">
        <v>0</v>
      </c>
      <c r="H287" s="28">
        <v>4.688</v>
      </c>
      <c r="I287" s="28">
        <v>8.937</v>
      </c>
      <c r="J287" s="28" t="s">
        <v>78</v>
      </c>
    </row>
    <row r="288" spans="2:10" ht="15">
      <c r="B288" s="32" t="s">
        <v>103</v>
      </c>
      <c r="C288" s="33" t="s">
        <v>110</v>
      </c>
      <c r="D288" s="28">
        <v>27</v>
      </c>
      <c r="E288" s="28">
        <v>26</v>
      </c>
      <c r="F288" s="28">
        <v>28.933</v>
      </c>
      <c r="G288" s="28">
        <v>18.612</v>
      </c>
      <c r="H288" s="28">
        <v>0.701</v>
      </c>
      <c r="I288" s="28">
        <v>0.151</v>
      </c>
      <c r="J288" s="28" t="s">
        <v>78</v>
      </c>
    </row>
    <row r="289" spans="2:10" ht="15">
      <c r="B289" s="32" t="s">
        <v>103</v>
      </c>
      <c r="C289" s="33" t="s">
        <v>88</v>
      </c>
      <c r="D289" s="28">
        <v>79</v>
      </c>
      <c r="E289" s="28">
        <v>73</v>
      </c>
      <c r="F289" s="28">
        <v>57.625</v>
      </c>
      <c r="G289" s="28">
        <v>27.252</v>
      </c>
      <c r="H289" s="28">
        <v>34.801</v>
      </c>
      <c r="I289" s="28">
        <v>58.953</v>
      </c>
      <c r="J289" s="28" t="s">
        <v>78</v>
      </c>
    </row>
    <row r="290" spans="2:10" ht="15">
      <c r="B290" s="32" t="s">
        <v>103</v>
      </c>
      <c r="C290" s="33" t="s">
        <v>89</v>
      </c>
      <c r="D290" s="28">
        <v>1625</v>
      </c>
      <c r="E290" s="28">
        <v>1262</v>
      </c>
      <c r="F290" s="28">
        <v>899.545</v>
      </c>
      <c r="G290" s="28">
        <v>847.455</v>
      </c>
      <c r="H290" s="28">
        <v>543.578</v>
      </c>
      <c r="I290" s="28">
        <v>281.086</v>
      </c>
      <c r="J290" s="28" t="s">
        <v>78</v>
      </c>
    </row>
    <row r="291" spans="2:10" ht="15">
      <c r="B291" s="32" t="s">
        <v>103</v>
      </c>
      <c r="C291" s="33" t="s">
        <v>111</v>
      </c>
      <c r="D291" s="28">
        <v>21</v>
      </c>
      <c r="E291" s="28">
        <v>19</v>
      </c>
      <c r="F291" s="28">
        <v>23.585</v>
      </c>
      <c r="G291" s="28">
        <v>25.292</v>
      </c>
      <c r="H291" s="28">
        <v>16.807</v>
      </c>
      <c r="I291" s="28">
        <v>15.359</v>
      </c>
      <c r="J291" s="28" t="s">
        <v>78</v>
      </c>
    </row>
    <row r="292" spans="2:10" ht="15">
      <c r="B292" s="32" t="s">
        <v>103</v>
      </c>
      <c r="C292" s="33" t="s">
        <v>112</v>
      </c>
      <c r="D292" s="28">
        <v>4</v>
      </c>
      <c r="E292" s="28">
        <v>5</v>
      </c>
      <c r="F292" s="28">
        <v>-3.806</v>
      </c>
      <c r="G292" s="28">
        <v>4.304</v>
      </c>
      <c r="H292" s="28">
        <v>9.631</v>
      </c>
      <c r="I292" s="28">
        <v>9.574</v>
      </c>
      <c r="J292" s="28" t="s">
        <v>78</v>
      </c>
    </row>
    <row r="293" spans="2:10" ht="15">
      <c r="B293" s="32" t="s">
        <v>103</v>
      </c>
      <c r="C293" s="33" t="s">
        <v>87</v>
      </c>
      <c r="D293" s="28">
        <v>14</v>
      </c>
      <c r="E293" s="28">
        <v>15</v>
      </c>
      <c r="F293" s="28">
        <v>53.219</v>
      </c>
      <c r="G293" s="28">
        <v>19.195</v>
      </c>
      <c r="H293" s="28">
        <v>18.603</v>
      </c>
      <c r="I293" s="28">
        <v>6.869</v>
      </c>
      <c r="J293" s="28" t="s">
        <v>78</v>
      </c>
    </row>
    <row r="294" spans="2:10" ht="15">
      <c r="B294" s="34" t="s">
        <v>103</v>
      </c>
      <c r="C294" s="35" t="s">
        <v>91</v>
      </c>
      <c r="D294" s="29">
        <v>12</v>
      </c>
      <c r="E294" s="29">
        <v>7</v>
      </c>
      <c r="F294" s="29">
        <v>28.035</v>
      </c>
      <c r="G294" s="29">
        <v>-25.038</v>
      </c>
      <c r="H294" s="29">
        <v>-12.693</v>
      </c>
      <c r="I294" s="29">
        <v>1.926</v>
      </c>
      <c r="J294" s="29" t="s">
        <v>78</v>
      </c>
    </row>
    <row r="295" spans="2:10" ht="15">
      <c r="B295" s="36" t="s">
        <v>103</v>
      </c>
      <c r="C295" s="37" t="s">
        <v>113</v>
      </c>
      <c r="D295" s="56">
        <v>62</v>
      </c>
      <c r="E295" s="56">
        <v>60</v>
      </c>
      <c r="F295" s="56">
        <v>50.113</v>
      </c>
      <c r="G295" s="56">
        <v>43.96</v>
      </c>
      <c r="H295" s="56">
        <v>37.689</v>
      </c>
      <c r="I295" s="56">
        <v>34.582</v>
      </c>
      <c r="J295" s="56" t="s">
        <v>78</v>
      </c>
    </row>
    <row r="296" spans="2:10" ht="15">
      <c r="B296" s="30" t="s">
        <v>127</v>
      </c>
      <c r="C296" s="31" t="s">
        <v>107</v>
      </c>
      <c r="D296" s="27">
        <v>0</v>
      </c>
      <c r="E296" s="27">
        <v>0</v>
      </c>
      <c r="F296" s="27">
        <v>0</v>
      </c>
      <c r="G296" s="27">
        <v>0</v>
      </c>
      <c r="H296" s="27">
        <v>0</v>
      </c>
      <c r="I296" s="27">
        <v>0</v>
      </c>
      <c r="J296" s="27" t="s">
        <v>78</v>
      </c>
    </row>
    <row r="297" spans="2:10" ht="15">
      <c r="B297" s="32" t="s">
        <v>127</v>
      </c>
      <c r="C297" s="33" t="s">
        <v>108</v>
      </c>
      <c r="D297" s="28">
        <v>4</v>
      </c>
      <c r="E297" s="28">
        <v>4</v>
      </c>
      <c r="F297" s="28">
        <v>3.598</v>
      </c>
      <c r="G297" s="28">
        <v>2.767</v>
      </c>
      <c r="H297" s="28">
        <v>3.368</v>
      </c>
      <c r="I297" s="28">
        <v>2.91</v>
      </c>
      <c r="J297" s="28" t="s">
        <v>78</v>
      </c>
    </row>
    <row r="298" spans="2:10" ht="15">
      <c r="B298" s="32" t="s">
        <v>127</v>
      </c>
      <c r="C298" s="33" t="s">
        <v>109</v>
      </c>
      <c r="D298" s="28">
        <v>0</v>
      </c>
      <c r="E298" s="28">
        <v>0</v>
      </c>
      <c r="F298" s="28">
        <v>0</v>
      </c>
      <c r="G298" s="28">
        <v>0</v>
      </c>
      <c r="H298" s="28">
        <v>0</v>
      </c>
      <c r="I298" s="28">
        <v>0</v>
      </c>
      <c r="J298" s="28" t="s">
        <v>78</v>
      </c>
    </row>
    <row r="299" spans="2:10" ht="15">
      <c r="B299" s="32" t="s">
        <v>127</v>
      </c>
      <c r="C299" s="33" t="s">
        <v>110</v>
      </c>
      <c r="D299" s="28">
        <v>0</v>
      </c>
      <c r="E299" s="28">
        <v>0</v>
      </c>
      <c r="F299" s="28">
        <v>0</v>
      </c>
      <c r="G299" s="28">
        <v>0</v>
      </c>
      <c r="H299" s="28">
        <v>0</v>
      </c>
      <c r="I299" s="28">
        <v>0</v>
      </c>
      <c r="J299" s="28" t="s">
        <v>78</v>
      </c>
    </row>
    <row r="300" spans="2:10" ht="15">
      <c r="B300" s="32" t="s">
        <v>127</v>
      </c>
      <c r="C300" s="33" t="s">
        <v>88</v>
      </c>
      <c r="D300" s="28">
        <v>10</v>
      </c>
      <c r="E300" s="28">
        <v>10</v>
      </c>
      <c r="F300" s="28">
        <v>12.819</v>
      </c>
      <c r="G300" s="28">
        <v>11.239</v>
      </c>
      <c r="H300" s="28">
        <v>17.699</v>
      </c>
      <c r="I300" s="28">
        <v>14.072</v>
      </c>
      <c r="J300" s="28" t="s">
        <v>78</v>
      </c>
    </row>
    <row r="301" spans="2:10" ht="15">
      <c r="B301" s="32" t="s">
        <v>127</v>
      </c>
      <c r="C301" s="33" t="s">
        <v>89</v>
      </c>
      <c r="D301" s="28">
        <v>0</v>
      </c>
      <c r="E301" s="28">
        <v>0</v>
      </c>
      <c r="F301" s="28">
        <v>0</v>
      </c>
      <c r="G301" s="28">
        <v>0</v>
      </c>
      <c r="H301" s="28">
        <v>0.044</v>
      </c>
      <c r="I301" s="28">
        <v>0.339</v>
      </c>
      <c r="J301" s="28" t="s">
        <v>78</v>
      </c>
    </row>
    <row r="302" spans="2:10" ht="15">
      <c r="B302" s="32" t="s">
        <v>127</v>
      </c>
      <c r="C302" s="33" t="s">
        <v>111</v>
      </c>
      <c r="D302" s="28">
        <v>0</v>
      </c>
      <c r="E302" s="28">
        <v>0</v>
      </c>
      <c r="F302" s="28">
        <v>0</v>
      </c>
      <c r="G302" s="28">
        <v>0</v>
      </c>
      <c r="H302" s="28">
        <v>0</v>
      </c>
      <c r="I302" s="28">
        <v>0</v>
      </c>
      <c r="J302" s="28" t="s">
        <v>78</v>
      </c>
    </row>
    <row r="303" spans="2:10" ht="15">
      <c r="B303" s="32" t="s">
        <v>127</v>
      </c>
      <c r="C303" s="33" t="s">
        <v>112</v>
      </c>
      <c r="D303" s="28">
        <v>1</v>
      </c>
      <c r="E303" s="28">
        <v>1</v>
      </c>
      <c r="F303" s="28">
        <v>1.155</v>
      </c>
      <c r="G303" s="28">
        <v>2.546</v>
      </c>
      <c r="H303" s="28">
        <v>0.637</v>
      </c>
      <c r="I303" s="28">
        <v>0</v>
      </c>
      <c r="J303" s="28" t="s">
        <v>78</v>
      </c>
    </row>
    <row r="304" spans="2:10" ht="15">
      <c r="B304" s="32" t="s">
        <v>127</v>
      </c>
      <c r="C304" s="33" t="s">
        <v>87</v>
      </c>
      <c r="D304" s="28">
        <v>0</v>
      </c>
      <c r="E304" s="28">
        <v>0</v>
      </c>
      <c r="F304" s="28">
        <v>0</v>
      </c>
      <c r="G304" s="28">
        <v>0</v>
      </c>
      <c r="H304" s="28">
        <v>0</v>
      </c>
      <c r="I304" s="28">
        <v>0</v>
      </c>
      <c r="J304" s="28" t="s">
        <v>78</v>
      </c>
    </row>
    <row r="305" spans="2:10" ht="15">
      <c r="B305" s="34" t="s">
        <v>127</v>
      </c>
      <c r="C305" s="35" t="s">
        <v>91</v>
      </c>
      <c r="D305" s="29">
        <v>0</v>
      </c>
      <c r="E305" s="29">
        <v>0</v>
      </c>
      <c r="F305" s="29">
        <v>-1.414</v>
      </c>
      <c r="G305" s="29">
        <v>-0.301</v>
      </c>
      <c r="H305" s="29">
        <v>0.003</v>
      </c>
      <c r="I305" s="29">
        <v>0.053</v>
      </c>
      <c r="J305" s="29" t="s">
        <v>78</v>
      </c>
    </row>
    <row r="306" spans="2:10" ht="15">
      <c r="B306" s="36" t="s">
        <v>127</v>
      </c>
      <c r="C306" s="37" t="s">
        <v>113</v>
      </c>
      <c r="D306" s="56">
        <v>15</v>
      </c>
      <c r="E306" s="56">
        <v>15</v>
      </c>
      <c r="F306" s="56">
        <v>16.158</v>
      </c>
      <c r="G306" s="56">
        <v>16.251</v>
      </c>
      <c r="H306" s="56">
        <v>21.663</v>
      </c>
      <c r="I306" s="56">
        <v>16.696</v>
      </c>
      <c r="J306" s="56" t="s">
        <v>78</v>
      </c>
    </row>
    <row r="307" spans="2:10" ht="15">
      <c r="B307" s="30" t="s">
        <v>104</v>
      </c>
      <c r="C307" s="31" t="s">
        <v>107</v>
      </c>
      <c r="D307" s="27">
        <v>0</v>
      </c>
      <c r="E307" s="27">
        <v>0</v>
      </c>
      <c r="F307" s="27">
        <v>0</v>
      </c>
      <c r="G307" s="27">
        <v>4.434</v>
      </c>
      <c r="H307" s="27">
        <v>1.736</v>
      </c>
      <c r="I307" s="27">
        <v>1.887</v>
      </c>
      <c r="J307" s="27" t="s">
        <v>78</v>
      </c>
    </row>
    <row r="308" spans="2:10" ht="15">
      <c r="B308" s="32" t="s">
        <v>104</v>
      </c>
      <c r="C308" s="33" t="s">
        <v>108</v>
      </c>
      <c r="D308" s="28">
        <v>0</v>
      </c>
      <c r="E308" s="28">
        <v>0</v>
      </c>
      <c r="F308" s="28">
        <v>0</v>
      </c>
      <c r="G308" s="28">
        <v>0</v>
      </c>
      <c r="H308" s="28">
        <v>0</v>
      </c>
      <c r="I308" s="28">
        <v>0</v>
      </c>
      <c r="J308" s="28" t="s">
        <v>78</v>
      </c>
    </row>
    <row r="309" spans="2:10" ht="15">
      <c r="B309" s="32" t="s">
        <v>104</v>
      </c>
      <c r="C309" s="33" t="s">
        <v>109</v>
      </c>
      <c r="D309" s="28">
        <v>0</v>
      </c>
      <c r="E309" s="28">
        <v>0</v>
      </c>
      <c r="F309" s="28">
        <v>0</v>
      </c>
      <c r="G309" s="28">
        <v>0</v>
      </c>
      <c r="H309" s="28">
        <v>9.263</v>
      </c>
      <c r="I309" s="28">
        <v>8.949</v>
      </c>
      <c r="J309" s="28" t="s">
        <v>78</v>
      </c>
    </row>
    <row r="310" spans="2:10" ht="15">
      <c r="B310" s="32" t="s">
        <v>104</v>
      </c>
      <c r="C310" s="33" t="s">
        <v>110</v>
      </c>
      <c r="D310" s="28">
        <v>0</v>
      </c>
      <c r="E310" s="28">
        <v>0</v>
      </c>
      <c r="F310" s="28">
        <v>0</v>
      </c>
      <c r="G310" s="28">
        <v>0</v>
      </c>
      <c r="H310" s="28">
        <v>0</v>
      </c>
      <c r="I310" s="28">
        <v>0</v>
      </c>
      <c r="J310" s="28" t="s">
        <v>78</v>
      </c>
    </row>
    <row r="311" spans="2:10" ht="15">
      <c r="B311" s="32" t="s">
        <v>104</v>
      </c>
      <c r="C311" s="33" t="s">
        <v>88</v>
      </c>
      <c r="D311" s="28">
        <v>19</v>
      </c>
      <c r="E311" s="28">
        <v>19</v>
      </c>
      <c r="F311" s="28">
        <v>22.196</v>
      </c>
      <c r="G311" s="28">
        <v>65.999</v>
      </c>
      <c r="H311" s="28">
        <v>60.031</v>
      </c>
      <c r="I311" s="28">
        <v>47.855</v>
      </c>
      <c r="J311" s="28" t="s">
        <v>78</v>
      </c>
    </row>
    <row r="312" spans="2:10" ht="15">
      <c r="B312" s="32" t="s">
        <v>104</v>
      </c>
      <c r="C312" s="33" t="s">
        <v>89</v>
      </c>
      <c r="D312" s="28">
        <v>0</v>
      </c>
      <c r="E312" s="28">
        <v>0</v>
      </c>
      <c r="F312" s="28">
        <v>0</v>
      </c>
      <c r="G312" s="28">
        <v>19.255</v>
      </c>
      <c r="H312" s="28">
        <v>23.01</v>
      </c>
      <c r="I312" s="28">
        <v>18.081</v>
      </c>
      <c r="J312" s="28" t="s">
        <v>78</v>
      </c>
    </row>
    <row r="313" spans="2:10" ht="15">
      <c r="B313" s="32" t="s">
        <v>104</v>
      </c>
      <c r="C313" s="33" t="s">
        <v>111</v>
      </c>
      <c r="D313" s="28">
        <v>0</v>
      </c>
      <c r="E313" s="28">
        <v>0</v>
      </c>
      <c r="F313" s="28">
        <v>0</v>
      </c>
      <c r="G313" s="28">
        <v>0</v>
      </c>
      <c r="H313" s="28">
        <v>0.695</v>
      </c>
      <c r="I313" s="28">
        <v>0.621</v>
      </c>
      <c r="J313" s="28" t="s">
        <v>78</v>
      </c>
    </row>
    <row r="314" spans="2:10" ht="15">
      <c r="B314" s="32" t="s">
        <v>104</v>
      </c>
      <c r="C314" s="33" t="s">
        <v>112</v>
      </c>
      <c r="D314" s="28">
        <v>0</v>
      </c>
      <c r="E314" s="28">
        <v>7</v>
      </c>
      <c r="F314" s="28">
        <v>0</v>
      </c>
      <c r="G314" s="28">
        <v>0</v>
      </c>
      <c r="H314" s="28">
        <v>0.032</v>
      </c>
      <c r="I314" s="28">
        <v>0.027</v>
      </c>
      <c r="J314" s="28" t="s">
        <v>78</v>
      </c>
    </row>
    <row r="315" spans="2:10" ht="15">
      <c r="B315" s="32" t="s">
        <v>104</v>
      </c>
      <c r="C315" s="33" t="s">
        <v>87</v>
      </c>
      <c r="D315" s="28">
        <v>0</v>
      </c>
      <c r="E315" s="28">
        <v>0</v>
      </c>
      <c r="F315" s="28">
        <v>0</v>
      </c>
      <c r="G315" s="28">
        <v>5.552</v>
      </c>
      <c r="H315" s="28">
        <v>2.473</v>
      </c>
      <c r="I315" s="28">
        <v>0</v>
      </c>
      <c r="J315" s="28" t="s">
        <v>78</v>
      </c>
    </row>
    <row r="316" spans="2:10" ht="15">
      <c r="B316" s="34" t="s">
        <v>104</v>
      </c>
      <c r="C316" s="35" t="s">
        <v>91</v>
      </c>
      <c r="D316" s="29">
        <v>0</v>
      </c>
      <c r="E316" s="29">
        <v>0</v>
      </c>
      <c r="F316" s="29">
        <v>0</v>
      </c>
      <c r="G316" s="29">
        <v>-1.051</v>
      </c>
      <c r="H316" s="29">
        <v>2.828</v>
      </c>
      <c r="I316" s="29">
        <v>-0.715</v>
      </c>
      <c r="J316" s="29" t="s">
        <v>78</v>
      </c>
    </row>
    <row r="317" spans="2:10" ht="15">
      <c r="B317" s="36" t="s">
        <v>104</v>
      </c>
      <c r="C317" s="37" t="s">
        <v>113</v>
      </c>
      <c r="D317" s="56">
        <v>19</v>
      </c>
      <c r="E317" s="56">
        <v>26</v>
      </c>
      <c r="F317" s="56">
        <v>22.196</v>
      </c>
      <c r="G317" s="56">
        <v>44.575</v>
      </c>
      <c r="H317" s="56">
        <v>47.712</v>
      </c>
      <c r="I317" s="56">
        <v>39.301</v>
      </c>
      <c r="J317" s="56" t="s">
        <v>78</v>
      </c>
    </row>
    <row r="318" spans="2:10" ht="15">
      <c r="B318" s="30" t="s">
        <v>105</v>
      </c>
      <c r="C318" s="31" t="s">
        <v>107</v>
      </c>
      <c r="D318" s="27">
        <v>0</v>
      </c>
      <c r="E318" s="27">
        <v>0</v>
      </c>
      <c r="F318" s="27">
        <v>0</v>
      </c>
      <c r="G318" s="27">
        <v>0</v>
      </c>
      <c r="H318" s="27">
        <v>0</v>
      </c>
      <c r="I318" s="27">
        <v>0</v>
      </c>
      <c r="J318" s="27" t="s">
        <v>78</v>
      </c>
    </row>
    <row r="319" spans="2:10" ht="15">
      <c r="B319" s="32" t="s">
        <v>105</v>
      </c>
      <c r="C319" s="33" t="s">
        <v>108</v>
      </c>
      <c r="D319" s="28">
        <v>102</v>
      </c>
      <c r="E319" s="28">
        <v>23</v>
      </c>
      <c r="F319" s="28">
        <v>16.257</v>
      </c>
      <c r="G319" s="28">
        <v>83.892</v>
      </c>
      <c r="H319" s="28">
        <v>104.571</v>
      </c>
      <c r="I319" s="28">
        <v>114.867</v>
      </c>
      <c r="J319" s="28" t="s">
        <v>78</v>
      </c>
    </row>
    <row r="320" spans="2:10" ht="15">
      <c r="B320" s="32" t="s">
        <v>105</v>
      </c>
      <c r="C320" s="33" t="s">
        <v>109</v>
      </c>
      <c r="D320" s="28">
        <v>0</v>
      </c>
      <c r="E320" s="28">
        <v>0</v>
      </c>
      <c r="F320" s="28">
        <v>0</v>
      </c>
      <c r="G320" s="28">
        <v>0</v>
      </c>
      <c r="H320" s="28">
        <v>0</v>
      </c>
      <c r="I320" s="28">
        <v>0</v>
      </c>
      <c r="J320" s="28" t="s">
        <v>78</v>
      </c>
    </row>
    <row r="321" spans="2:10" ht="15">
      <c r="B321" s="32" t="s">
        <v>105</v>
      </c>
      <c r="C321" s="33" t="s">
        <v>110</v>
      </c>
      <c r="D321" s="28">
        <v>0</v>
      </c>
      <c r="E321" s="28">
        <v>0</v>
      </c>
      <c r="F321" s="28">
        <v>0</v>
      </c>
      <c r="G321" s="28">
        <v>0</v>
      </c>
      <c r="H321" s="28">
        <v>0</v>
      </c>
      <c r="I321" s="28">
        <v>0</v>
      </c>
      <c r="J321" s="28" t="s">
        <v>78</v>
      </c>
    </row>
    <row r="322" spans="2:10" ht="15">
      <c r="B322" s="32" t="s">
        <v>105</v>
      </c>
      <c r="C322" s="33" t="s">
        <v>88</v>
      </c>
      <c r="D322" s="28">
        <v>182</v>
      </c>
      <c r="E322" s="28">
        <v>105</v>
      </c>
      <c r="F322" s="28">
        <v>109.34</v>
      </c>
      <c r="G322" s="28">
        <v>101.892</v>
      </c>
      <c r="H322" s="28">
        <v>120.12</v>
      </c>
      <c r="I322" s="28">
        <v>149.353</v>
      </c>
      <c r="J322" s="28" t="s">
        <v>78</v>
      </c>
    </row>
    <row r="323" spans="2:10" ht="15">
      <c r="B323" s="32" t="s">
        <v>105</v>
      </c>
      <c r="C323" s="33" t="s">
        <v>89</v>
      </c>
      <c r="D323" s="28">
        <v>4</v>
      </c>
      <c r="E323" s="28">
        <v>2</v>
      </c>
      <c r="F323" s="28">
        <v>1.492</v>
      </c>
      <c r="G323" s="28">
        <v>2.064</v>
      </c>
      <c r="H323" s="28">
        <v>20.147</v>
      </c>
      <c r="I323" s="28">
        <v>56.948</v>
      </c>
      <c r="J323" s="28" t="s">
        <v>78</v>
      </c>
    </row>
    <row r="324" spans="2:10" ht="15">
      <c r="B324" s="32" t="s">
        <v>105</v>
      </c>
      <c r="C324" s="33" t="s">
        <v>111</v>
      </c>
      <c r="D324" s="28">
        <v>0</v>
      </c>
      <c r="E324" s="28">
        <v>0</v>
      </c>
      <c r="F324" s="28">
        <v>0</v>
      </c>
      <c r="G324" s="28">
        <v>0</v>
      </c>
      <c r="H324" s="28">
        <v>0</v>
      </c>
      <c r="I324" s="28">
        <v>0</v>
      </c>
      <c r="J324" s="28" t="s">
        <v>78</v>
      </c>
    </row>
    <row r="325" spans="2:10" ht="15">
      <c r="B325" s="32" t="s">
        <v>105</v>
      </c>
      <c r="C325" s="33" t="s">
        <v>112</v>
      </c>
      <c r="D325" s="28">
        <v>0</v>
      </c>
      <c r="E325" s="28">
        <v>0</v>
      </c>
      <c r="F325" s="28">
        <v>0</v>
      </c>
      <c r="G325" s="28">
        <v>0</v>
      </c>
      <c r="H325" s="28">
        <v>0</v>
      </c>
      <c r="I325" s="28">
        <v>0</v>
      </c>
      <c r="J325" s="28" t="s">
        <v>78</v>
      </c>
    </row>
    <row r="326" spans="2:10" ht="15">
      <c r="B326" s="32" t="s">
        <v>105</v>
      </c>
      <c r="C326" s="33" t="s">
        <v>87</v>
      </c>
      <c r="D326" s="28">
        <v>8</v>
      </c>
      <c r="E326" s="28">
        <v>8</v>
      </c>
      <c r="F326" s="28">
        <v>2.08</v>
      </c>
      <c r="G326" s="28">
        <v>0</v>
      </c>
      <c r="H326" s="28">
        <v>0</v>
      </c>
      <c r="I326" s="28">
        <v>0</v>
      </c>
      <c r="J326" s="28" t="s">
        <v>78</v>
      </c>
    </row>
    <row r="327" spans="2:10" ht="15">
      <c r="B327" s="34" t="s">
        <v>105</v>
      </c>
      <c r="C327" s="35" t="s">
        <v>91</v>
      </c>
      <c r="D327" s="29">
        <v>0</v>
      </c>
      <c r="E327" s="29">
        <v>0</v>
      </c>
      <c r="F327" s="29">
        <v>0</v>
      </c>
      <c r="G327" s="29">
        <v>0</v>
      </c>
      <c r="H327" s="29">
        <v>0</v>
      </c>
      <c r="I327" s="29">
        <v>-0.009</v>
      </c>
      <c r="J327" s="29" t="s">
        <v>78</v>
      </c>
    </row>
    <row r="328" spans="2:10" ht="15">
      <c r="B328" s="36" t="s">
        <v>105</v>
      </c>
      <c r="C328" s="37" t="s">
        <v>113</v>
      </c>
      <c r="D328" s="56">
        <v>272</v>
      </c>
      <c r="E328" s="56">
        <v>118</v>
      </c>
      <c r="F328" s="56">
        <v>122.025</v>
      </c>
      <c r="G328" s="56">
        <v>183.72</v>
      </c>
      <c r="H328" s="56">
        <v>204.544</v>
      </c>
      <c r="I328" s="56">
        <v>207.263</v>
      </c>
      <c r="J328" s="56" t="s">
        <v>78</v>
      </c>
    </row>
    <row r="329" spans="2:10" ht="15">
      <c r="B329" s="30" t="s">
        <v>106</v>
      </c>
      <c r="C329" s="31" t="s">
        <v>107</v>
      </c>
      <c r="D329" s="27">
        <v>0</v>
      </c>
      <c r="E329" s="27">
        <v>0</v>
      </c>
      <c r="F329" s="27">
        <v>0</v>
      </c>
      <c r="G329" s="27">
        <v>0</v>
      </c>
      <c r="H329" s="27">
        <v>0</v>
      </c>
      <c r="I329" s="27">
        <v>0</v>
      </c>
      <c r="J329" s="27" t="s">
        <v>78</v>
      </c>
    </row>
    <row r="330" spans="2:10" ht="15">
      <c r="B330" s="32" t="s">
        <v>106</v>
      </c>
      <c r="C330" s="33" t="s">
        <v>108</v>
      </c>
      <c r="D330" s="28">
        <v>0</v>
      </c>
      <c r="E330" s="28">
        <v>0</v>
      </c>
      <c r="F330" s="28">
        <v>0</v>
      </c>
      <c r="G330" s="28">
        <v>0</v>
      </c>
      <c r="H330" s="28">
        <v>0</v>
      </c>
      <c r="I330" s="28">
        <v>0</v>
      </c>
      <c r="J330" s="28" t="s">
        <v>78</v>
      </c>
    </row>
    <row r="331" spans="2:10" ht="15">
      <c r="B331" s="32" t="s">
        <v>106</v>
      </c>
      <c r="C331" s="33" t="s">
        <v>109</v>
      </c>
      <c r="D331" s="28">
        <v>0</v>
      </c>
      <c r="E331" s="28">
        <v>0</v>
      </c>
      <c r="F331" s="28">
        <v>0</v>
      </c>
      <c r="G331" s="28">
        <v>0</v>
      </c>
      <c r="H331" s="28">
        <v>0</v>
      </c>
      <c r="I331" s="28">
        <v>0</v>
      </c>
      <c r="J331" s="28" t="s">
        <v>78</v>
      </c>
    </row>
    <row r="332" spans="2:10" ht="15">
      <c r="B332" s="32" t="s">
        <v>106</v>
      </c>
      <c r="C332" s="33" t="s">
        <v>110</v>
      </c>
      <c r="D332" s="28">
        <v>0</v>
      </c>
      <c r="E332" s="28">
        <v>0</v>
      </c>
      <c r="F332" s="28">
        <v>0</v>
      </c>
      <c r="G332" s="28">
        <v>0</v>
      </c>
      <c r="H332" s="28">
        <v>0</v>
      </c>
      <c r="I332" s="28">
        <v>0</v>
      </c>
      <c r="J332" s="28" t="s">
        <v>78</v>
      </c>
    </row>
    <row r="333" spans="2:10" ht="15">
      <c r="B333" s="32" t="s">
        <v>106</v>
      </c>
      <c r="C333" s="33" t="s">
        <v>88</v>
      </c>
      <c r="D333" s="28">
        <v>0</v>
      </c>
      <c r="E333" s="28">
        <v>0</v>
      </c>
      <c r="F333" s="28">
        <v>1.085</v>
      </c>
      <c r="G333" s="28">
        <v>1.263</v>
      </c>
      <c r="H333" s="28">
        <v>1.24</v>
      </c>
      <c r="I333" s="28">
        <v>1.941</v>
      </c>
      <c r="J333" s="28" t="s">
        <v>78</v>
      </c>
    </row>
    <row r="334" spans="2:10" ht="15">
      <c r="B334" s="32" t="s">
        <v>106</v>
      </c>
      <c r="C334" s="33" t="s">
        <v>89</v>
      </c>
      <c r="D334" s="28">
        <v>0</v>
      </c>
      <c r="E334" s="28">
        <v>0</v>
      </c>
      <c r="F334" s="28">
        <v>0</v>
      </c>
      <c r="G334" s="28">
        <v>0</v>
      </c>
      <c r="H334" s="28">
        <v>0</v>
      </c>
      <c r="I334" s="28">
        <v>0.311</v>
      </c>
      <c r="J334" s="28" t="s">
        <v>78</v>
      </c>
    </row>
    <row r="335" spans="2:10" ht="15">
      <c r="B335" s="32" t="s">
        <v>106</v>
      </c>
      <c r="C335" s="33" t="s">
        <v>111</v>
      </c>
      <c r="D335" s="28">
        <v>0</v>
      </c>
      <c r="E335" s="28">
        <v>0</v>
      </c>
      <c r="F335" s="28">
        <v>0</v>
      </c>
      <c r="G335" s="28">
        <v>0</v>
      </c>
      <c r="H335" s="28">
        <v>0</v>
      </c>
      <c r="I335" s="28">
        <v>0</v>
      </c>
      <c r="J335" s="28" t="s">
        <v>78</v>
      </c>
    </row>
    <row r="336" spans="2:10" ht="15">
      <c r="B336" s="32" t="s">
        <v>106</v>
      </c>
      <c r="C336" s="33" t="s">
        <v>112</v>
      </c>
      <c r="D336" s="28">
        <v>0</v>
      </c>
      <c r="E336" s="28">
        <v>0</v>
      </c>
      <c r="F336" s="28">
        <v>0</v>
      </c>
      <c r="G336" s="28">
        <v>0</v>
      </c>
      <c r="H336" s="28">
        <v>0</v>
      </c>
      <c r="I336" s="28">
        <v>0</v>
      </c>
      <c r="J336" s="28" t="s">
        <v>78</v>
      </c>
    </row>
    <row r="337" spans="2:10" ht="15">
      <c r="B337" s="32" t="s">
        <v>106</v>
      </c>
      <c r="C337" s="33" t="s">
        <v>87</v>
      </c>
      <c r="D337" s="28">
        <v>0</v>
      </c>
      <c r="E337" s="28">
        <v>0</v>
      </c>
      <c r="F337" s="28">
        <v>0</v>
      </c>
      <c r="G337" s="28">
        <v>0</v>
      </c>
      <c r="H337" s="28">
        <v>0</v>
      </c>
      <c r="I337" s="28">
        <v>0</v>
      </c>
      <c r="J337" s="28" t="s">
        <v>78</v>
      </c>
    </row>
    <row r="338" spans="2:10" ht="15">
      <c r="B338" s="34" t="s">
        <v>106</v>
      </c>
      <c r="C338" s="35" t="s">
        <v>91</v>
      </c>
      <c r="D338" s="29">
        <v>0</v>
      </c>
      <c r="E338" s="29">
        <v>0</v>
      </c>
      <c r="F338" s="29">
        <v>0</v>
      </c>
      <c r="G338" s="29">
        <v>0</v>
      </c>
      <c r="H338" s="29">
        <v>0</v>
      </c>
      <c r="I338" s="29">
        <v>-0.01</v>
      </c>
      <c r="J338" s="29" t="s">
        <v>78</v>
      </c>
    </row>
    <row r="339" spans="2:10" ht="15">
      <c r="B339" s="36" t="s">
        <v>106</v>
      </c>
      <c r="C339" s="37" t="s">
        <v>113</v>
      </c>
      <c r="D339" s="56">
        <v>0</v>
      </c>
      <c r="E339" s="56">
        <v>0</v>
      </c>
      <c r="F339" s="56">
        <v>1.085</v>
      </c>
      <c r="G339" s="56">
        <v>1.263</v>
      </c>
      <c r="H339" s="56">
        <v>1.24</v>
      </c>
      <c r="I339" s="56">
        <v>1.62</v>
      </c>
      <c r="J339" s="56" t="s">
        <v>78</v>
      </c>
    </row>
    <row r="340" spans="2:10" ht="15">
      <c r="B340" s="30" t="s">
        <v>128</v>
      </c>
      <c r="C340" s="31" t="s">
        <v>107</v>
      </c>
      <c r="D340" s="27">
        <v>0</v>
      </c>
      <c r="E340" s="27">
        <v>0</v>
      </c>
      <c r="F340" s="27">
        <v>0</v>
      </c>
      <c r="G340" s="27">
        <v>0</v>
      </c>
      <c r="H340" s="27">
        <v>0</v>
      </c>
      <c r="I340" s="27">
        <v>0</v>
      </c>
      <c r="J340" s="27" t="s">
        <v>78</v>
      </c>
    </row>
    <row r="341" spans="2:10" ht="15">
      <c r="B341" s="32" t="s">
        <v>128</v>
      </c>
      <c r="C341" s="33" t="s">
        <v>108</v>
      </c>
      <c r="D341" s="28">
        <v>85</v>
      </c>
      <c r="E341" s="28">
        <v>93</v>
      </c>
      <c r="F341" s="28">
        <v>97.521</v>
      </c>
      <c r="G341" s="28">
        <v>75.371</v>
      </c>
      <c r="H341" s="28">
        <v>84.665</v>
      </c>
      <c r="I341" s="28">
        <v>57.698</v>
      </c>
      <c r="J341" s="28" t="s">
        <v>78</v>
      </c>
    </row>
    <row r="342" spans="2:10" ht="15">
      <c r="B342" s="32" t="s">
        <v>128</v>
      </c>
      <c r="C342" s="33" t="s">
        <v>109</v>
      </c>
      <c r="D342" s="28">
        <v>0</v>
      </c>
      <c r="E342" s="28">
        <v>0</v>
      </c>
      <c r="F342" s="28">
        <v>0</v>
      </c>
      <c r="G342" s="28">
        <v>0</v>
      </c>
      <c r="H342" s="28">
        <v>0</v>
      </c>
      <c r="I342" s="28">
        <v>0</v>
      </c>
      <c r="J342" s="28" t="s">
        <v>78</v>
      </c>
    </row>
    <row r="343" spans="2:10" ht="15">
      <c r="B343" s="32" t="s">
        <v>128</v>
      </c>
      <c r="C343" s="33" t="s">
        <v>110</v>
      </c>
      <c r="D343" s="28">
        <v>85</v>
      </c>
      <c r="E343" s="28">
        <v>93</v>
      </c>
      <c r="F343" s="28">
        <v>97.521</v>
      </c>
      <c r="G343" s="28">
        <v>75.371</v>
      </c>
      <c r="H343" s="28">
        <v>84.665</v>
      </c>
      <c r="I343" s="28">
        <v>57.698</v>
      </c>
      <c r="J343" s="28" t="s">
        <v>78</v>
      </c>
    </row>
    <row r="344" spans="2:10" ht="15">
      <c r="B344" s="32" t="s">
        <v>128</v>
      </c>
      <c r="C344" s="33" t="s">
        <v>88</v>
      </c>
      <c r="D344" s="28">
        <v>332</v>
      </c>
      <c r="E344" s="28">
        <v>400</v>
      </c>
      <c r="F344" s="28">
        <v>450.351</v>
      </c>
      <c r="G344" s="28">
        <v>400.422</v>
      </c>
      <c r="H344" s="28">
        <v>420.623</v>
      </c>
      <c r="I344" s="28">
        <v>276.871</v>
      </c>
      <c r="J344" s="28" t="s">
        <v>78</v>
      </c>
    </row>
    <row r="345" spans="2:10" ht="15">
      <c r="B345" s="32" t="s">
        <v>128</v>
      </c>
      <c r="C345" s="33" t="s">
        <v>89</v>
      </c>
      <c r="D345" s="28">
        <v>0</v>
      </c>
      <c r="E345" s="28">
        <v>1</v>
      </c>
      <c r="F345" s="28">
        <v>1.247</v>
      </c>
      <c r="G345" s="28">
        <v>0.086</v>
      </c>
      <c r="H345" s="28">
        <v>0.06</v>
      </c>
      <c r="I345" s="28">
        <v>0</v>
      </c>
      <c r="J345" s="28" t="s">
        <v>78</v>
      </c>
    </row>
    <row r="346" spans="2:10" ht="15">
      <c r="B346" s="32" t="s">
        <v>128</v>
      </c>
      <c r="C346" s="33" t="s">
        <v>111</v>
      </c>
      <c r="D346" s="28">
        <v>0</v>
      </c>
      <c r="E346" s="28">
        <v>0</v>
      </c>
      <c r="F346" s="28">
        <v>0</v>
      </c>
      <c r="G346" s="28">
        <v>0</v>
      </c>
      <c r="H346" s="28">
        <v>0</v>
      </c>
      <c r="I346" s="28">
        <v>0</v>
      </c>
      <c r="J346" s="28" t="s">
        <v>78</v>
      </c>
    </row>
    <row r="347" spans="2:10" ht="15">
      <c r="B347" s="32" t="s">
        <v>128</v>
      </c>
      <c r="C347" s="33" t="s">
        <v>112</v>
      </c>
      <c r="D347" s="28">
        <v>0</v>
      </c>
      <c r="E347" s="28">
        <v>0</v>
      </c>
      <c r="F347" s="28">
        <v>0</v>
      </c>
      <c r="G347" s="28">
        <v>0</v>
      </c>
      <c r="H347" s="28">
        <v>0</v>
      </c>
      <c r="I347" s="28">
        <v>0</v>
      </c>
      <c r="J347" s="28" t="s">
        <v>78</v>
      </c>
    </row>
    <row r="348" spans="2:10" ht="15">
      <c r="B348" s="32" t="s">
        <v>128</v>
      </c>
      <c r="C348" s="33" t="s">
        <v>87</v>
      </c>
      <c r="D348" s="28">
        <v>0</v>
      </c>
      <c r="E348" s="28">
        <v>0</v>
      </c>
      <c r="F348" s="28">
        <v>0</v>
      </c>
      <c r="G348" s="28">
        <v>0</v>
      </c>
      <c r="H348" s="28">
        <v>0</v>
      </c>
      <c r="I348" s="28">
        <v>0</v>
      </c>
      <c r="J348" s="28" t="s">
        <v>78</v>
      </c>
    </row>
    <row r="349" spans="2:10" ht="15">
      <c r="B349" s="34" t="s">
        <v>128</v>
      </c>
      <c r="C349" s="35" t="s">
        <v>91</v>
      </c>
      <c r="D349" s="29">
        <v>-11</v>
      </c>
      <c r="E349" s="29">
        <v>-16</v>
      </c>
      <c r="F349" s="29">
        <v>-0.314</v>
      </c>
      <c r="G349" s="29">
        <v>28.936</v>
      </c>
      <c r="H349" s="29">
        <v>-7.922</v>
      </c>
      <c r="I349" s="29">
        <v>49.397</v>
      </c>
      <c r="J349" s="29" t="s">
        <v>78</v>
      </c>
    </row>
    <row r="350" spans="2:10" ht="15">
      <c r="B350" s="36" t="s">
        <v>128</v>
      </c>
      <c r="C350" s="37" t="s">
        <v>113</v>
      </c>
      <c r="D350" s="56">
        <v>321</v>
      </c>
      <c r="E350" s="56">
        <v>383</v>
      </c>
      <c r="F350" s="56">
        <v>448.79</v>
      </c>
      <c r="G350" s="56">
        <v>429.272</v>
      </c>
      <c r="H350" s="56">
        <v>412.641</v>
      </c>
      <c r="I350" s="56">
        <v>326.268</v>
      </c>
      <c r="J350" s="56" t="s">
        <v>78</v>
      </c>
    </row>
    <row r="351" spans="2:10" ht="15">
      <c r="B351" s="30" t="s">
        <v>129</v>
      </c>
      <c r="C351" s="31" t="s">
        <v>107</v>
      </c>
      <c r="D351" s="27">
        <v>0</v>
      </c>
      <c r="E351" s="27">
        <v>0</v>
      </c>
      <c r="F351" s="27">
        <v>0</v>
      </c>
      <c r="G351" s="27">
        <v>0</v>
      </c>
      <c r="H351" s="27">
        <v>0</v>
      </c>
      <c r="I351" s="27">
        <v>0</v>
      </c>
      <c r="J351" s="27" t="s">
        <v>78</v>
      </c>
    </row>
    <row r="352" spans="2:10" ht="15">
      <c r="B352" s="32" t="s">
        <v>129</v>
      </c>
      <c r="C352" s="33" t="s">
        <v>108</v>
      </c>
      <c r="D352" s="28">
        <v>2</v>
      </c>
      <c r="E352" s="28">
        <v>9</v>
      </c>
      <c r="F352" s="28">
        <v>9.013</v>
      </c>
      <c r="G352" s="28">
        <v>3.739</v>
      </c>
      <c r="H352" s="28">
        <v>2.077</v>
      </c>
      <c r="I352" s="28">
        <v>1.004</v>
      </c>
      <c r="J352" s="28" t="s">
        <v>78</v>
      </c>
    </row>
    <row r="353" spans="2:10" ht="15">
      <c r="B353" s="32" t="s">
        <v>129</v>
      </c>
      <c r="C353" s="33" t="s">
        <v>109</v>
      </c>
      <c r="D353" s="28">
        <v>4</v>
      </c>
      <c r="E353" s="28">
        <v>14</v>
      </c>
      <c r="F353" s="28">
        <v>14.098</v>
      </c>
      <c r="G353" s="28">
        <v>10.387</v>
      </c>
      <c r="H353" s="28">
        <v>10.003</v>
      </c>
      <c r="I353" s="28">
        <v>0</v>
      </c>
      <c r="J353" s="28" t="s">
        <v>78</v>
      </c>
    </row>
    <row r="354" spans="2:10" ht="15">
      <c r="B354" s="32" t="s">
        <v>129</v>
      </c>
      <c r="C354" s="33" t="s">
        <v>110</v>
      </c>
      <c r="D354" s="28">
        <v>0</v>
      </c>
      <c r="E354" s="28">
        <v>0</v>
      </c>
      <c r="F354" s="28">
        <v>0</v>
      </c>
      <c r="G354" s="28">
        <v>0</v>
      </c>
      <c r="H354" s="28">
        <v>0</v>
      </c>
      <c r="I354" s="28">
        <v>0</v>
      </c>
      <c r="J354" s="28" t="s">
        <v>78</v>
      </c>
    </row>
    <row r="355" spans="2:10" ht="15">
      <c r="B355" s="32" t="s">
        <v>129</v>
      </c>
      <c r="C355" s="33" t="s">
        <v>88</v>
      </c>
      <c r="D355" s="28">
        <v>5</v>
      </c>
      <c r="E355" s="28">
        <v>9</v>
      </c>
      <c r="F355" s="28">
        <v>5.72</v>
      </c>
      <c r="G355" s="28">
        <v>0.578</v>
      </c>
      <c r="H355" s="28">
        <v>1.516</v>
      </c>
      <c r="I355" s="28">
        <v>19.373</v>
      </c>
      <c r="J355" s="28" t="s">
        <v>78</v>
      </c>
    </row>
    <row r="356" spans="2:10" ht="15">
      <c r="B356" s="32" t="s">
        <v>129</v>
      </c>
      <c r="C356" s="33" t="s">
        <v>89</v>
      </c>
      <c r="D356" s="28">
        <v>0</v>
      </c>
      <c r="E356" s="28">
        <v>0</v>
      </c>
      <c r="F356" s="28">
        <v>0.339</v>
      </c>
      <c r="G356" s="28">
        <v>0.933</v>
      </c>
      <c r="H356" s="28">
        <v>0.691</v>
      </c>
      <c r="I356" s="28">
        <v>2.095</v>
      </c>
      <c r="J356" s="28" t="s">
        <v>78</v>
      </c>
    </row>
    <row r="357" spans="2:10" ht="15">
      <c r="B357" s="32" t="s">
        <v>129</v>
      </c>
      <c r="C357" s="33" t="s">
        <v>111</v>
      </c>
      <c r="D357" s="28">
        <v>0</v>
      </c>
      <c r="E357" s="28">
        <v>0</v>
      </c>
      <c r="F357" s="28">
        <v>0</v>
      </c>
      <c r="G357" s="28">
        <v>0</v>
      </c>
      <c r="H357" s="28">
        <v>0</v>
      </c>
      <c r="I357" s="28">
        <v>0</v>
      </c>
      <c r="J357" s="28" t="s">
        <v>78</v>
      </c>
    </row>
    <row r="358" spans="2:10" ht="15">
      <c r="B358" s="32" t="s">
        <v>129</v>
      </c>
      <c r="C358" s="33" t="s">
        <v>112</v>
      </c>
      <c r="D358" s="28">
        <v>0</v>
      </c>
      <c r="E358" s="28">
        <v>-8</v>
      </c>
      <c r="F358" s="28">
        <v>5.008</v>
      </c>
      <c r="G358" s="28">
        <v>0</v>
      </c>
      <c r="H358" s="28">
        <v>0</v>
      </c>
      <c r="I358" s="28">
        <v>0</v>
      </c>
      <c r="J358" s="28" t="s">
        <v>78</v>
      </c>
    </row>
    <row r="359" spans="2:10" ht="15">
      <c r="B359" s="32" t="s">
        <v>129</v>
      </c>
      <c r="C359" s="33" t="s">
        <v>87</v>
      </c>
      <c r="D359" s="28">
        <v>11</v>
      </c>
      <c r="E359" s="28">
        <v>24</v>
      </c>
      <c r="F359" s="28">
        <v>33.5</v>
      </c>
      <c r="G359" s="28">
        <v>13.771</v>
      </c>
      <c r="H359" s="28">
        <v>12.905</v>
      </c>
      <c r="I359" s="28">
        <v>0</v>
      </c>
      <c r="J359" s="28" t="s">
        <v>78</v>
      </c>
    </row>
    <row r="360" spans="2:10" ht="15">
      <c r="B360" s="34" t="s">
        <v>129</v>
      </c>
      <c r="C360" s="35" t="s">
        <v>91</v>
      </c>
      <c r="D360" s="29">
        <v>0</v>
      </c>
      <c r="E360" s="29">
        <v>0</v>
      </c>
      <c r="F360" s="29">
        <v>0</v>
      </c>
      <c r="G360" s="29">
        <v>0</v>
      </c>
      <c r="H360" s="29">
        <v>0</v>
      </c>
      <c r="I360" s="29">
        <v>-0.097</v>
      </c>
      <c r="J360" s="29" t="s">
        <v>78</v>
      </c>
    </row>
    <row r="361" spans="2:10" ht="15">
      <c r="B361" s="36" t="s">
        <v>129</v>
      </c>
      <c r="C361" s="37" t="s">
        <v>113</v>
      </c>
      <c r="D361" s="56">
        <v>0</v>
      </c>
      <c r="E361" s="56">
        <v>0</v>
      </c>
      <c r="F361" s="56">
        <v>0</v>
      </c>
      <c r="G361" s="56">
        <v>0</v>
      </c>
      <c r="H361" s="56">
        <v>0</v>
      </c>
      <c r="I361" s="56">
        <v>18.185</v>
      </c>
      <c r="J361" s="56" t="s">
        <v>78</v>
      </c>
    </row>
    <row r="362" spans="2:10" ht="15">
      <c r="B362" s="30" t="s">
        <v>271</v>
      </c>
      <c r="C362" s="31" t="s">
        <v>107</v>
      </c>
      <c r="D362" s="27">
        <v>179</v>
      </c>
      <c r="E362" s="27">
        <v>198</v>
      </c>
      <c r="F362" s="27">
        <v>201.101</v>
      </c>
      <c r="G362" s="27">
        <v>205.535</v>
      </c>
      <c r="H362" s="27">
        <v>219.38</v>
      </c>
      <c r="I362" s="27">
        <v>183.14</v>
      </c>
      <c r="J362" s="27" t="s">
        <v>78</v>
      </c>
    </row>
    <row r="363" spans="2:10" ht="15">
      <c r="B363" s="32" t="s">
        <v>271</v>
      </c>
      <c r="C363" s="33" t="s">
        <v>108</v>
      </c>
      <c r="D363" s="28">
        <v>6681</v>
      </c>
      <c r="E363" s="28">
        <v>6942</v>
      </c>
      <c r="F363" s="28">
        <v>7142.279</v>
      </c>
      <c r="G363" s="28">
        <v>6188.895</v>
      </c>
      <c r="H363" s="28">
        <v>6967.602</v>
      </c>
      <c r="I363" s="28">
        <v>5060.789</v>
      </c>
      <c r="J363" s="28" t="s">
        <v>78</v>
      </c>
    </row>
    <row r="364" spans="2:10" ht="15">
      <c r="B364" s="32" t="s">
        <v>271</v>
      </c>
      <c r="C364" s="33" t="s">
        <v>109</v>
      </c>
      <c r="D364" s="28">
        <v>4</v>
      </c>
      <c r="E364" s="28">
        <v>14</v>
      </c>
      <c r="F364" s="28">
        <v>14.098</v>
      </c>
      <c r="G364" s="28">
        <v>10.387</v>
      </c>
      <c r="H364" s="28">
        <v>23.954</v>
      </c>
      <c r="I364" s="28">
        <v>17.886</v>
      </c>
      <c r="J364" s="28" t="s">
        <v>78</v>
      </c>
    </row>
    <row r="365" spans="2:10" ht="15">
      <c r="B365" s="32" t="s">
        <v>271</v>
      </c>
      <c r="C365" s="33" t="s">
        <v>110</v>
      </c>
      <c r="D365" s="28">
        <v>361</v>
      </c>
      <c r="E365" s="28">
        <v>387</v>
      </c>
      <c r="F365" s="28">
        <v>397.485</v>
      </c>
      <c r="G365" s="28">
        <v>351.959</v>
      </c>
      <c r="H365" s="28">
        <v>408.033</v>
      </c>
      <c r="I365" s="28">
        <v>316.557</v>
      </c>
      <c r="J365" s="28" t="s">
        <v>78</v>
      </c>
    </row>
    <row r="366" spans="2:10" ht="15">
      <c r="B366" s="32" t="s">
        <v>271</v>
      </c>
      <c r="C366" s="33" t="s">
        <v>88</v>
      </c>
      <c r="D366" s="28">
        <v>2286</v>
      </c>
      <c r="E366" s="28">
        <v>2241</v>
      </c>
      <c r="F366" s="28">
        <v>2385.58</v>
      </c>
      <c r="G366" s="28">
        <v>2065.651</v>
      </c>
      <c r="H366" s="28">
        <v>2219.084</v>
      </c>
      <c r="I366" s="28">
        <v>2124.958</v>
      </c>
      <c r="J366" s="28" t="s">
        <v>78</v>
      </c>
    </row>
    <row r="367" spans="2:10" ht="15">
      <c r="B367" s="32" t="s">
        <v>271</v>
      </c>
      <c r="C367" s="33" t="s">
        <v>89</v>
      </c>
      <c r="D367" s="28">
        <v>4452</v>
      </c>
      <c r="E367" s="28">
        <v>4571</v>
      </c>
      <c r="F367" s="28">
        <v>4799.85</v>
      </c>
      <c r="G367" s="28">
        <v>3537.367</v>
      </c>
      <c r="H367" s="28">
        <v>4268.074</v>
      </c>
      <c r="I367" s="28">
        <v>2823.568</v>
      </c>
      <c r="J367" s="28" t="s">
        <v>78</v>
      </c>
    </row>
    <row r="368" spans="2:10" ht="15">
      <c r="B368" s="32" t="s">
        <v>271</v>
      </c>
      <c r="C368" s="33" t="s">
        <v>111</v>
      </c>
      <c r="D368" s="28">
        <v>87</v>
      </c>
      <c r="E368" s="28">
        <v>78</v>
      </c>
      <c r="F368" s="28">
        <v>80.545</v>
      </c>
      <c r="G368" s="28">
        <v>82.656</v>
      </c>
      <c r="H368" s="28">
        <v>76.02</v>
      </c>
      <c r="I368" s="28">
        <v>80.134</v>
      </c>
      <c r="J368" s="28" t="s">
        <v>78</v>
      </c>
    </row>
    <row r="369" spans="2:10" ht="15">
      <c r="B369" s="32" t="s">
        <v>271</v>
      </c>
      <c r="C369" s="33" t="s">
        <v>112</v>
      </c>
      <c r="D369" s="28">
        <v>0</v>
      </c>
      <c r="E369" s="28">
        <v>0</v>
      </c>
      <c r="F369" s="28">
        <v>0</v>
      </c>
      <c r="G369" s="28">
        <v>0</v>
      </c>
      <c r="H369" s="28">
        <v>0</v>
      </c>
      <c r="I369" s="28">
        <v>0</v>
      </c>
      <c r="J369" s="28" t="s">
        <v>78</v>
      </c>
    </row>
    <row r="370" spans="2:10" ht="15">
      <c r="B370" s="32" t="s">
        <v>271</v>
      </c>
      <c r="C370" s="33" t="s">
        <v>87</v>
      </c>
      <c r="D370" s="28">
        <v>164</v>
      </c>
      <c r="E370" s="28">
        <v>207</v>
      </c>
      <c r="F370" s="28">
        <v>346.067</v>
      </c>
      <c r="G370" s="28">
        <v>286.784</v>
      </c>
      <c r="H370" s="28">
        <v>258.415</v>
      </c>
      <c r="I370" s="28">
        <v>164.786</v>
      </c>
      <c r="J370" s="28" t="s">
        <v>78</v>
      </c>
    </row>
    <row r="371" spans="2:10" ht="15">
      <c r="B371" s="34" t="s">
        <v>271</v>
      </c>
      <c r="C371" s="35" t="s">
        <v>91</v>
      </c>
      <c r="D371" s="29">
        <v>-71</v>
      </c>
      <c r="E371" s="29">
        <v>-120</v>
      </c>
      <c r="F371" s="29">
        <v>27.813</v>
      </c>
      <c r="G371" s="29">
        <v>126.109</v>
      </c>
      <c r="H371" s="29">
        <v>22.604</v>
      </c>
      <c r="I371" s="29">
        <v>70.439</v>
      </c>
      <c r="J371" s="29" t="s">
        <v>78</v>
      </c>
    </row>
    <row r="372" spans="2:10" ht="15">
      <c r="B372" s="36" t="s">
        <v>271</v>
      </c>
      <c r="C372" s="37" t="s">
        <v>113</v>
      </c>
      <c r="D372" s="56">
        <v>4015</v>
      </c>
      <c r="E372" s="56">
        <v>4032</v>
      </c>
      <c r="F372" s="56">
        <v>4146.924</v>
      </c>
      <c r="G372" s="56">
        <v>4337.811</v>
      </c>
      <c r="H372" s="56">
        <v>4442.082</v>
      </c>
      <c r="I372" s="56">
        <v>4072.167</v>
      </c>
      <c r="J372" s="56" t="s">
        <v>78</v>
      </c>
    </row>
    <row r="373" ht="15">
      <c r="A373" s="26" t="s">
        <v>130</v>
      </c>
    </row>
    <row r="374" ht="15">
      <c r="A374" s="26" t="s">
        <v>277</v>
      </c>
    </row>
    <row r="375" ht="15">
      <c r="A375" s="20" t="s">
        <v>140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5"/>
  <sheetViews>
    <sheetView workbookViewId="0" topLeftCell="A370">
      <selection activeCell="A375" sqref="A375:XFD375"/>
    </sheetView>
  </sheetViews>
  <sheetFormatPr defaultColWidth="9.140625" defaultRowHeight="15"/>
  <cols>
    <col min="1" max="1" width="3.7109375" style="11" customWidth="1"/>
    <col min="2" max="2" width="33.57421875" style="20" customWidth="1"/>
    <col min="3" max="3" width="32.7109375" style="4" customWidth="1"/>
    <col min="4" max="9" width="11.421875" style="4" customWidth="1"/>
    <col min="10" max="10" width="3.8515625" style="4" customWidth="1"/>
    <col min="11" max="26" width="11.421875" style="4" customWidth="1"/>
    <col min="27" max="16384" width="9.140625" style="4" customWidth="1"/>
  </cols>
  <sheetData>
    <row r="1" ht="15.75">
      <c r="A1" s="55" t="s">
        <v>74</v>
      </c>
    </row>
    <row r="2" spans="1:10" ht="15">
      <c r="A2" s="12"/>
      <c r="B2" s="9" t="s">
        <v>240</v>
      </c>
      <c r="C2" s="9"/>
      <c r="D2" s="164">
        <v>2015</v>
      </c>
      <c r="E2" s="164">
        <v>2016</v>
      </c>
      <c r="F2" s="164">
        <v>2017</v>
      </c>
      <c r="G2" s="164">
        <v>2018</v>
      </c>
      <c r="H2" s="164">
        <v>2019</v>
      </c>
      <c r="I2" s="164">
        <v>2020</v>
      </c>
      <c r="J2" s="19"/>
    </row>
    <row r="3" spans="1:10" ht="15">
      <c r="A3" s="12"/>
      <c r="B3" s="6" t="s">
        <v>82</v>
      </c>
      <c r="C3" s="6" t="s">
        <v>80</v>
      </c>
      <c r="D3" s="23">
        <v>128</v>
      </c>
      <c r="E3" s="23">
        <v>117</v>
      </c>
      <c r="F3" s="23">
        <v>108</v>
      </c>
      <c r="G3" s="23">
        <v>110</v>
      </c>
      <c r="H3" s="23">
        <v>81</v>
      </c>
      <c r="I3" s="23">
        <v>92</v>
      </c>
      <c r="J3" s="23" t="s">
        <v>78</v>
      </c>
    </row>
    <row r="4" spans="1:10" ht="15">
      <c r="A4" s="12"/>
      <c r="B4" s="6" t="s">
        <v>82</v>
      </c>
      <c r="C4" s="6" t="s">
        <v>85</v>
      </c>
      <c r="D4" s="22"/>
      <c r="E4" s="22"/>
      <c r="F4" s="22"/>
      <c r="G4" s="22"/>
      <c r="H4" s="22"/>
      <c r="I4" s="22"/>
      <c r="J4" s="22"/>
    </row>
    <row r="5" spans="1:10" ht="15">
      <c r="A5" s="12"/>
      <c r="B5" s="6" t="s">
        <v>82</v>
      </c>
      <c r="C5" s="6" t="s">
        <v>86</v>
      </c>
      <c r="D5" s="22"/>
      <c r="E5" s="22"/>
      <c r="F5" s="22"/>
      <c r="G5" s="22"/>
      <c r="H5" s="22"/>
      <c r="I5" s="22"/>
      <c r="J5" s="22"/>
    </row>
    <row r="6" spans="1:10" ht="15">
      <c r="A6" s="12"/>
      <c r="B6" s="6" t="s">
        <v>82</v>
      </c>
      <c r="C6" s="6" t="s">
        <v>87</v>
      </c>
      <c r="D6" s="22"/>
      <c r="E6" s="22"/>
      <c r="F6" s="22"/>
      <c r="G6" s="22"/>
      <c r="H6" s="22"/>
      <c r="I6" s="22"/>
      <c r="J6" s="22"/>
    </row>
    <row r="7" spans="1:10" ht="15">
      <c r="A7" s="12"/>
      <c r="B7" s="6" t="s">
        <v>82</v>
      </c>
      <c r="C7" s="6" t="s">
        <v>88</v>
      </c>
      <c r="D7" s="23">
        <v>7132</v>
      </c>
      <c r="E7" s="23">
        <v>5325</v>
      </c>
      <c r="F7" s="23">
        <v>7814</v>
      </c>
      <c r="G7" s="23">
        <v>7439</v>
      </c>
      <c r="H7" s="23">
        <v>7738</v>
      </c>
      <c r="I7" s="23">
        <v>6174</v>
      </c>
      <c r="J7" s="23" t="s">
        <v>78</v>
      </c>
    </row>
    <row r="8" spans="1:10" ht="15">
      <c r="A8" s="12"/>
      <c r="B8" s="6" t="s">
        <v>82</v>
      </c>
      <c r="C8" s="6" t="s">
        <v>89</v>
      </c>
      <c r="D8" s="23">
        <v>28</v>
      </c>
      <c r="E8" s="23">
        <v>28</v>
      </c>
      <c r="F8" s="23">
        <v>24</v>
      </c>
      <c r="G8" s="23">
        <v>22</v>
      </c>
      <c r="H8" s="23">
        <v>0</v>
      </c>
      <c r="I8" s="23">
        <v>0</v>
      </c>
      <c r="J8" s="23" t="s">
        <v>78</v>
      </c>
    </row>
    <row r="9" spans="1:10" ht="15">
      <c r="A9" s="12"/>
      <c r="B9" s="6" t="s">
        <v>82</v>
      </c>
      <c r="C9" s="6" t="s">
        <v>90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 t="s">
        <v>78</v>
      </c>
    </row>
    <row r="10" spans="1:10" ht="15">
      <c r="A10" s="12"/>
      <c r="B10" s="7" t="s">
        <v>82</v>
      </c>
      <c r="C10" s="7" t="s">
        <v>91</v>
      </c>
      <c r="D10" s="41">
        <v>-16</v>
      </c>
      <c r="E10" s="41">
        <v>8</v>
      </c>
      <c r="F10" s="41">
        <v>-34</v>
      </c>
      <c r="G10" s="41">
        <v>-4</v>
      </c>
      <c r="H10" s="41">
        <v>28</v>
      </c>
      <c r="I10" s="41">
        <v>-198</v>
      </c>
      <c r="J10" s="41" t="s">
        <v>78</v>
      </c>
    </row>
    <row r="11" spans="1:10" ht="15">
      <c r="A11" s="12"/>
      <c r="B11" s="15" t="s">
        <v>82</v>
      </c>
      <c r="C11" s="15" t="s">
        <v>92</v>
      </c>
      <c r="D11" s="25">
        <v>7216</v>
      </c>
      <c r="E11" s="25">
        <v>5422</v>
      </c>
      <c r="F11" s="25">
        <v>7864</v>
      </c>
      <c r="G11" s="25">
        <v>7523</v>
      </c>
      <c r="H11" s="25">
        <v>7847</v>
      </c>
      <c r="I11" s="25">
        <v>6068</v>
      </c>
      <c r="J11" s="25" t="s">
        <v>78</v>
      </c>
    </row>
    <row r="12" spans="1:10" ht="15">
      <c r="A12" s="12"/>
      <c r="B12" s="10" t="s">
        <v>82</v>
      </c>
      <c r="C12" s="10" t="s">
        <v>93</v>
      </c>
      <c r="D12" s="38">
        <v>-7</v>
      </c>
      <c r="E12" s="38">
        <v>0</v>
      </c>
      <c r="F12" s="38">
        <v>-13</v>
      </c>
      <c r="G12" s="38">
        <v>0</v>
      </c>
      <c r="H12" s="38">
        <v>0</v>
      </c>
      <c r="I12" s="38">
        <v>0</v>
      </c>
      <c r="J12" s="38" t="s">
        <v>78</v>
      </c>
    </row>
    <row r="13" spans="1:10" ht="15">
      <c r="A13" s="12"/>
      <c r="B13" s="15" t="s">
        <v>82</v>
      </c>
      <c r="C13" s="15" t="s">
        <v>94</v>
      </c>
      <c r="D13" s="42">
        <v>7223</v>
      </c>
      <c r="E13" s="42">
        <v>5422</v>
      </c>
      <c r="F13" s="42">
        <v>7877</v>
      </c>
      <c r="G13" s="42">
        <v>7523</v>
      </c>
      <c r="H13" s="42">
        <v>7847</v>
      </c>
      <c r="I13" s="42">
        <v>6068</v>
      </c>
      <c r="J13" s="42" t="s">
        <v>78</v>
      </c>
    </row>
    <row r="14" spans="1:10" ht="15">
      <c r="A14" s="12"/>
      <c r="B14" s="39" t="s">
        <v>82</v>
      </c>
      <c r="C14" s="39" t="s">
        <v>114</v>
      </c>
      <c r="D14" s="40">
        <v>34</v>
      </c>
      <c r="E14" s="40">
        <v>106</v>
      </c>
      <c r="F14" s="40">
        <v>67</v>
      </c>
      <c r="G14" s="40">
        <v>16</v>
      </c>
      <c r="H14" s="40">
        <v>72</v>
      </c>
      <c r="I14" s="40">
        <v>20</v>
      </c>
      <c r="J14" s="40" t="s">
        <v>78</v>
      </c>
    </row>
    <row r="15" spans="1:10" ht="15">
      <c r="A15" s="12"/>
      <c r="B15" s="6" t="s">
        <v>115</v>
      </c>
      <c r="C15" s="6" t="s">
        <v>80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 t="s">
        <v>78</v>
      </c>
    </row>
    <row r="16" spans="1:10" ht="15">
      <c r="A16" s="12"/>
      <c r="B16" s="6" t="s">
        <v>115</v>
      </c>
      <c r="C16" s="6" t="s">
        <v>85</v>
      </c>
      <c r="D16" s="22"/>
      <c r="E16" s="22"/>
      <c r="F16" s="22"/>
      <c r="G16" s="22"/>
      <c r="H16" s="22"/>
      <c r="I16" s="22"/>
      <c r="J16" s="22"/>
    </row>
    <row r="17" spans="1:10" ht="15">
      <c r="A17" s="12"/>
      <c r="B17" s="6" t="s">
        <v>115</v>
      </c>
      <c r="C17" s="6" t="s">
        <v>86</v>
      </c>
      <c r="D17" s="22"/>
      <c r="E17" s="22"/>
      <c r="F17" s="22"/>
      <c r="G17" s="22"/>
      <c r="H17" s="22"/>
      <c r="I17" s="22"/>
      <c r="J17" s="22"/>
    </row>
    <row r="18" spans="1:10" ht="15">
      <c r="A18" s="12"/>
      <c r="B18" s="6" t="s">
        <v>115</v>
      </c>
      <c r="C18" s="6" t="s">
        <v>87</v>
      </c>
      <c r="D18" s="22"/>
      <c r="E18" s="22"/>
      <c r="F18" s="22"/>
      <c r="G18" s="22"/>
      <c r="H18" s="22"/>
      <c r="I18" s="22"/>
      <c r="J18" s="22"/>
    </row>
    <row r="19" spans="1:10" ht="15">
      <c r="A19" s="12"/>
      <c r="B19" s="6" t="s">
        <v>115</v>
      </c>
      <c r="C19" s="6" t="s">
        <v>88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 t="s">
        <v>78</v>
      </c>
    </row>
    <row r="20" spans="1:10" ht="15">
      <c r="A20" s="12"/>
      <c r="B20" s="6" t="s">
        <v>115</v>
      </c>
      <c r="C20" s="6" t="s">
        <v>89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 t="s">
        <v>78</v>
      </c>
    </row>
    <row r="21" spans="1:10" ht="15">
      <c r="A21" s="12"/>
      <c r="B21" s="6" t="s">
        <v>115</v>
      </c>
      <c r="C21" s="6" t="s">
        <v>90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 t="s">
        <v>78</v>
      </c>
    </row>
    <row r="22" spans="1:10" ht="15">
      <c r="A22" s="12"/>
      <c r="B22" s="7" t="s">
        <v>115</v>
      </c>
      <c r="C22" s="7" t="s">
        <v>91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 t="s">
        <v>78</v>
      </c>
    </row>
    <row r="23" spans="1:10" ht="15">
      <c r="A23" s="12"/>
      <c r="B23" s="15" t="s">
        <v>115</v>
      </c>
      <c r="C23" s="15" t="s">
        <v>92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 t="s">
        <v>78</v>
      </c>
    </row>
    <row r="24" spans="1:10" ht="15">
      <c r="A24" s="12"/>
      <c r="B24" s="10" t="s">
        <v>115</v>
      </c>
      <c r="C24" s="10" t="s">
        <v>93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 t="s">
        <v>78</v>
      </c>
    </row>
    <row r="25" spans="1:10" ht="15">
      <c r="A25" s="12"/>
      <c r="B25" s="15" t="s">
        <v>115</v>
      </c>
      <c r="C25" s="15" t="s">
        <v>94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 t="s">
        <v>78</v>
      </c>
    </row>
    <row r="26" spans="1:10" ht="15">
      <c r="A26" s="12"/>
      <c r="B26" s="39" t="s">
        <v>115</v>
      </c>
      <c r="C26" s="39" t="s">
        <v>114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 t="s">
        <v>78</v>
      </c>
    </row>
    <row r="27" spans="1:10" ht="15">
      <c r="A27" s="12"/>
      <c r="B27" s="6" t="s">
        <v>116</v>
      </c>
      <c r="C27" s="6" t="s">
        <v>80</v>
      </c>
      <c r="D27" s="22"/>
      <c r="E27" s="22"/>
      <c r="F27" s="22"/>
      <c r="G27" s="22"/>
      <c r="H27" s="22"/>
      <c r="I27" s="22"/>
      <c r="J27" s="22"/>
    </row>
    <row r="28" spans="1:10" ht="15">
      <c r="A28" s="12"/>
      <c r="B28" s="6" t="s">
        <v>116</v>
      </c>
      <c r="C28" s="6" t="s">
        <v>85</v>
      </c>
      <c r="D28" s="22"/>
      <c r="E28" s="22"/>
      <c r="F28" s="22"/>
      <c r="G28" s="22"/>
      <c r="H28" s="22"/>
      <c r="I28" s="22"/>
      <c r="J28" s="22"/>
    </row>
    <row r="29" spans="1:10" ht="15">
      <c r="A29" s="12"/>
      <c r="B29" s="6" t="s">
        <v>116</v>
      </c>
      <c r="C29" s="6" t="s">
        <v>86</v>
      </c>
      <c r="D29" s="23">
        <v>68</v>
      </c>
      <c r="E29" s="23">
        <v>49</v>
      </c>
      <c r="F29" s="23">
        <v>78</v>
      </c>
      <c r="G29" s="23">
        <v>75</v>
      </c>
      <c r="H29" s="23">
        <v>53</v>
      </c>
      <c r="I29" s="23">
        <v>120</v>
      </c>
      <c r="J29" s="23" t="s">
        <v>78</v>
      </c>
    </row>
    <row r="30" spans="1:10" ht="15">
      <c r="A30" s="12"/>
      <c r="B30" s="6" t="s">
        <v>116</v>
      </c>
      <c r="C30" s="6" t="s">
        <v>87</v>
      </c>
      <c r="D30" s="23">
        <v>134</v>
      </c>
      <c r="E30" s="23">
        <v>132</v>
      </c>
      <c r="F30" s="23">
        <v>131</v>
      </c>
      <c r="G30" s="23">
        <v>137</v>
      </c>
      <c r="H30" s="23">
        <v>140</v>
      </c>
      <c r="I30" s="23">
        <v>132</v>
      </c>
      <c r="J30" s="23" t="s">
        <v>78</v>
      </c>
    </row>
    <row r="31" spans="1:10" ht="15">
      <c r="A31" s="12"/>
      <c r="B31" s="6" t="s">
        <v>116</v>
      </c>
      <c r="C31" s="6" t="s">
        <v>88</v>
      </c>
      <c r="D31" s="23">
        <v>3</v>
      </c>
      <c r="E31" s="23">
        <v>21</v>
      </c>
      <c r="F31" s="23">
        <v>21</v>
      </c>
      <c r="G31" s="23">
        <v>11</v>
      </c>
      <c r="H31" s="23">
        <v>0</v>
      </c>
      <c r="I31" s="23">
        <v>2</v>
      </c>
      <c r="J31" s="23" t="s">
        <v>78</v>
      </c>
    </row>
    <row r="32" spans="1:10" ht="15">
      <c r="A32" s="12"/>
      <c r="B32" s="6" t="s">
        <v>116</v>
      </c>
      <c r="C32" s="6" t="s">
        <v>89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 t="s">
        <v>78</v>
      </c>
    </row>
    <row r="33" spans="1:10" ht="15">
      <c r="A33" s="12"/>
      <c r="B33" s="6" t="s">
        <v>116</v>
      </c>
      <c r="C33" s="6" t="s">
        <v>90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 t="s">
        <v>78</v>
      </c>
    </row>
    <row r="34" spans="1:10" ht="15">
      <c r="A34" s="12"/>
      <c r="B34" s="7" t="s">
        <v>116</v>
      </c>
      <c r="C34" s="7" t="s">
        <v>91</v>
      </c>
      <c r="D34" s="41">
        <v>4</v>
      </c>
      <c r="E34" s="41">
        <v>-2</v>
      </c>
      <c r="F34" s="41">
        <v>5</v>
      </c>
      <c r="G34" s="41">
        <v>-6</v>
      </c>
      <c r="H34" s="41">
        <v>2</v>
      </c>
      <c r="I34" s="41">
        <v>0</v>
      </c>
      <c r="J34" s="41" t="s">
        <v>78</v>
      </c>
    </row>
    <row r="35" spans="1:10" ht="15">
      <c r="A35" s="12"/>
      <c r="B35" s="15" t="s">
        <v>116</v>
      </c>
      <c r="C35" s="15" t="s">
        <v>92</v>
      </c>
      <c r="D35" s="25">
        <v>209</v>
      </c>
      <c r="E35" s="25">
        <v>200</v>
      </c>
      <c r="F35" s="25">
        <v>235</v>
      </c>
      <c r="G35" s="25">
        <v>217</v>
      </c>
      <c r="H35" s="25">
        <v>195</v>
      </c>
      <c r="I35" s="25">
        <v>254</v>
      </c>
      <c r="J35" s="25" t="s">
        <v>78</v>
      </c>
    </row>
    <row r="36" spans="1:10" ht="15">
      <c r="A36" s="12"/>
      <c r="B36" s="10" t="s">
        <v>116</v>
      </c>
      <c r="C36" s="10" t="s">
        <v>93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 t="s">
        <v>78</v>
      </c>
    </row>
    <row r="37" spans="1:10" ht="15">
      <c r="A37" s="12"/>
      <c r="B37" s="15" t="s">
        <v>116</v>
      </c>
      <c r="C37" s="15" t="s">
        <v>94</v>
      </c>
      <c r="D37" s="42">
        <v>209</v>
      </c>
      <c r="E37" s="42">
        <v>200</v>
      </c>
      <c r="F37" s="42">
        <v>235</v>
      </c>
      <c r="G37" s="42">
        <v>217</v>
      </c>
      <c r="H37" s="42">
        <v>195</v>
      </c>
      <c r="I37" s="42">
        <v>254</v>
      </c>
      <c r="J37" s="42" t="s">
        <v>78</v>
      </c>
    </row>
    <row r="38" spans="1:10" ht="15">
      <c r="A38" s="12"/>
      <c r="B38" s="39" t="s">
        <v>116</v>
      </c>
      <c r="C38" s="39" t="s">
        <v>114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 t="s">
        <v>78</v>
      </c>
    </row>
    <row r="39" spans="1:10" ht="15">
      <c r="A39" s="12"/>
      <c r="B39" s="6" t="s">
        <v>83</v>
      </c>
      <c r="C39" s="6" t="s">
        <v>80</v>
      </c>
      <c r="D39" s="23">
        <v>81</v>
      </c>
      <c r="E39" s="23">
        <v>70</v>
      </c>
      <c r="F39" s="23">
        <v>105</v>
      </c>
      <c r="G39" s="23">
        <v>89</v>
      </c>
      <c r="H39" s="23">
        <v>82</v>
      </c>
      <c r="I39" s="23">
        <v>3</v>
      </c>
      <c r="J39" s="23" t="s">
        <v>78</v>
      </c>
    </row>
    <row r="40" spans="1:10" ht="15">
      <c r="A40" s="12"/>
      <c r="B40" s="6" t="s">
        <v>83</v>
      </c>
      <c r="C40" s="6" t="s">
        <v>85</v>
      </c>
      <c r="D40" s="23">
        <v>404</v>
      </c>
      <c r="E40" s="23">
        <v>350</v>
      </c>
      <c r="F40" s="23">
        <v>411</v>
      </c>
      <c r="G40" s="23">
        <v>373</v>
      </c>
      <c r="H40" s="23">
        <v>411</v>
      </c>
      <c r="I40" s="23">
        <v>516</v>
      </c>
      <c r="J40" s="23" t="s">
        <v>78</v>
      </c>
    </row>
    <row r="41" spans="1:10" ht="15">
      <c r="A41" s="12"/>
      <c r="B41" s="6" t="s">
        <v>83</v>
      </c>
      <c r="C41" s="6" t="s">
        <v>86</v>
      </c>
      <c r="D41" s="22"/>
      <c r="E41" s="22"/>
      <c r="F41" s="22"/>
      <c r="G41" s="22"/>
      <c r="H41" s="22"/>
      <c r="I41" s="22"/>
      <c r="J41" s="22"/>
    </row>
    <row r="42" spans="1:10" ht="15">
      <c r="A42" s="12"/>
      <c r="B42" s="6" t="s">
        <v>83</v>
      </c>
      <c r="C42" s="6" t="s">
        <v>87</v>
      </c>
      <c r="D42" s="22"/>
      <c r="E42" s="22"/>
      <c r="F42" s="22"/>
      <c r="G42" s="22"/>
      <c r="H42" s="22"/>
      <c r="I42" s="22"/>
      <c r="J42" s="22"/>
    </row>
    <row r="43" spans="1:10" ht="15">
      <c r="A43" s="12"/>
      <c r="B43" s="6" t="s">
        <v>83</v>
      </c>
      <c r="C43" s="6" t="s">
        <v>88</v>
      </c>
      <c r="D43" s="23">
        <v>22</v>
      </c>
      <c r="E43" s="23">
        <v>16</v>
      </c>
      <c r="F43" s="23">
        <v>13</v>
      </c>
      <c r="G43" s="23">
        <v>12</v>
      </c>
      <c r="H43" s="23">
        <v>4</v>
      </c>
      <c r="I43" s="23">
        <v>3</v>
      </c>
      <c r="J43" s="23" t="s">
        <v>78</v>
      </c>
    </row>
    <row r="44" spans="1:10" ht="15">
      <c r="A44" s="12"/>
      <c r="B44" s="6" t="s">
        <v>83</v>
      </c>
      <c r="C44" s="6" t="s">
        <v>89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 t="s">
        <v>78</v>
      </c>
    </row>
    <row r="45" spans="1:10" ht="15">
      <c r="A45" s="12"/>
      <c r="B45" s="6" t="s">
        <v>83</v>
      </c>
      <c r="C45" s="6" t="s">
        <v>90</v>
      </c>
      <c r="D45" s="23">
        <v>397</v>
      </c>
      <c r="E45" s="23">
        <v>345</v>
      </c>
      <c r="F45" s="23">
        <v>393</v>
      </c>
      <c r="G45" s="23">
        <v>350</v>
      </c>
      <c r="H45" s="23">
        <v>380</v>
      </c>
      <c r="I45" s="23">
        <v>480</v>
      </c>
      <c r="J45" s="23" t="s">
        <v>78</v>
      </c>
    </row>
    <row r="46" spans="1:10" ht="15">
      <c r="A46" s="12"/>
      <c r="B46" s="7" t="s">
        <v>83</v>
      </c>
      <c r="C46" s="7" t="s">
        <v>91</v>
      </c>
      <c r="D46" s="41">
        <v>0</v>
      </c>
      <c r="E46" s="41">
        <v>-3</v>
      </c>
      <c r="F46" s="41">
        <v>3</v>
      </c>
      <c r="G46" s="41">
        <v>0</v>
      </c>
      <c r="H46" s="41">
        <v>2</v>
      </c>
      <c r="I46" s="41">
        <v>-3</v>
      </c>
      <c r="J46" s="41" t="s">
        <v>78</v>
      </c>
    </row>
    <row r="47" spans="1:10" ht="15">
      <c r="A47" s="12"/>
      <c r="B47" s="15" t="s">
        <v>83</v>
      </c>
      <c r="C47" s="15" t="s">
        <v>92</v>
      </c>
      <c r="D47" s="25">
        <v>110</v>
      </c>
      <c r="E47" s="25">
        <v>88</v>
      </c>
      <c r="F47" s="25">
        <v>139</v>
      </c>
      <c r="G47" s="25">
        <v>124</v>
      </c>
      <c r="H47" s="25">
        <v>119</v>
      </c>
      <c r="I47" s="25">
        <v>39</v>
      </c>
      <c r="J47" s="25" t="s">
        <v>78</v>
      </c>
    </row>
    <row r="48" spans="1:10" ht="15">
      <c r="A48" s="12"/>
      <c r="B48" s="10" t="s">
        <v>83</v>
      </c>
      <c r="C48" s="10" t="s">
        <v>93</v>
      </c>
      <c r="D48" s="38">
        <v>0</v>
      </c>
      <c r="E48" s="38">
        <v>0</v>
      </c>
      <c r="F48" s="38">
        <v>1</v>
      </c>
      <c r="G48" s="38">
        <v>0</v>
      </c>
      <c r="H48" s="38">
        <v>0</v>
      </c>
      <c r="I48" s="38">
        <v>0</v>
      </c>
      <c r="J48" s="38" t="s">
        <v>78</v>
      </c>
    </row>
    <row r="49" spans="1:10" ht="15">
      <c r="A49" s="12"/>
      <c r="B49" s="15" t="s">
        <v>83</v>
      </c>
      <c r="C49" s="15" t="s">
        <v>94</v>
      </c>
      <c r="D49" s="42">
        <v>110</v>
      </c>
      <c r="E49" s="42">
        <v>88</v>
      </c>
      <c r="F49" s="42">
        <v>138</v>
      </c>
      <c r="G49" s="42">
        <v>124</v>
      </c>
      <c r="H49" s="42">
        <v>119</v>
      </c>
      <c r="I49" s="42">
        <v>39</v>
      </c>
      <c r="J49" s="42" t="s">
        <v>78</v>
      </c>
    </row>
    <row r="50" spans="1:10" ht="15">
      <c r="A50" s="12"/>
      <c r="B50" s="39" t="s">
        <v>83</v>
      </c>
      <c r="C50" s="39" t="s">
        <v>114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 t="s">
        <v>78</v>
      </c>
    </row>
    <row r="51" spans="1:10" ht="15">
      <c r="A51" s="12"/>
      <c r="B51" s="6" t="s">
        <v>117</v>
      </c>
      <c r="C51" s="6" t="s">
        <v>80</v>
      </c>
      <c r="D51" s="22"/>
      <c r="E51" s="22"/>
      <c r="F51" s="22"/>
      <c r="G51" s="22"/>
      <c r="H51" s="22"/>
      <c r="I51" s="22">
        <v>0</v>
      </c>
      <c r="J51" s="22" t="s">
        <v>78</v>
      </c>
    </row>
    <row r="52" spans="1:10" ht="15">
      <c r="A52" s="12"/>
      <c r="B52" s="6" t="s">
        <v>117</v>
      </c>
      <c r="C52" s="6" t="s">
        <v>85</v>
      </c>
      <c r="D52" s="23">
        <v>397</v>
      </c>
      <c r="E52" s="23">
        <v>345</v>
      </c>
      <c r="F52" s="23">
        <v>393</v>
      </c>
      <c r="G52" s="23">
        <v>350</v>
      </c>
      <c r="H52" s="23">
        <v>380</v>
      </c>
      <c r="I52" s="23">
        <v>480</v>
      </c>
      <c r="J52" s="23" t="s">
        <v>78</v>
      </c>
    </row>
    <row r="53" spans="1:10" ht="15">
      <c r="A53" s="12"/>
      <c r="B53" s="6" t="s">
        <v>117</v>
      </c>
      <c r="C53" s="6" t="s">
        <v>86</v>
      </c>
      <c r="D53" s="22"/>
      <c r="E53" s="22"/>
      <c r="F53" s="22"/>
      <c r="G53" s="22"/>
      <c r="H53" s="22"/>
      <c r="I53" s="22"/>
      <c r="J53" s="22"/>
    </row>
    <row r="54" spans="1:10" ht="15">
      <c r="A54" s="12"/>
      <c r="B54" s="6" t="s">
        <v>117</v>
      </c>
      <c r="C54" s="6" t="s">
        <v>87</v>
      </c>
      <c r="D54" s="22"/>
      <c r="E54" s="22"/>
      <c r="F54" s="22"/>
      <c r="G54" s="22"/>
      <c r="H54" s="22"/>
      <c r="I54" s="22"/>
      <c r="J54" s="22"/>
    </row>
    <row r="55" spans="1:10" ht="15">
      <c r="A55" s="12"/>
      <c r="B55" s="6" t="s">
        <v>117</v>
      </c>
      <c r="C55" s="6" t="s">
        <v>88</v>
      </c>
      <c r="D55" s="22"/>
      <c r="E55" s="22"/>
      <c r="F55" s="22"/>
      <c r="G55" s="22"/>
      <c r="H55" s="22"/>
      <c r="I55" s="22"/>
      <c r="J55" s="22"/>
    </row>
    <row r="56" spans="1:10" ht="15">
      <c r="A56" s="12"/>
      <c r="B56" s="6" t="s">
        <v>117</v>
      </c>
      <c r="C56" s="6" t="s">
        <v>89</v>
      </c>
      <c r="D56" s="22"/>
      <c r="E56" s="22"/>
      <c r="F56" s="22"/>
      <c r="G56" s="22"/>
      <c r="H56" s="22"/>
      <c r="I56" s="22"/>
      <c r="J56" s="22"/>
    </row>
    <row r="57" spans="1:10" ht="15">
      <c r="A57" s="12"/>
      <c r="B57" s="6" t="s">
        <v>117</v>
      </c>
      <c r="C57" s="6" t="s">
        <v>90</v>
      </c>
      <c r="D57" s="23">
        <v>397</v>
      </c>
      <c r="E57" s="23">
        <v>345</v>
      </c>
      <c r="F57" s="23">
        <v>393</v>
      </c>
      <c r="G57" s="23">
        <v>350</v>
      </c>
      <c r="H57" s="23">
        <v>380</v>
      </c>
      <c r="I57" s="23">
        <v>480</v>
      </c>
      <c r="J57" s="23" t="s">
        <v>78</v>
      </c>
    </row>
    <row r="58" spans="1:10" ht="15">
      <c r="A58" s="12"/>
      <c r="B58" s="7" t="s">
        <v>117</v>
      </c>
      <c r="C58" s="7" t="s">
        <v>91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 t="s">
        <v>78</v>
      </c>
    </row>
    <row r="59" spans="1:10" ht="15">
      <c r="A59" s="12"/>
      <c r="B59" s="15" t="s">
        <v>117</v>
      </c>
      <c r="C59" s="15" t="s">
        <v>92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 t="s">
        <v>78</v>
      </c>
    </row>
    <row r="60" spans="1:10" ht="15">
      <c r="A60" s="12"/>
      <c r="B60" s="10" t="s">
        <v>117</v>
      </c>
      <c r="C60" s="10" t="s">
        <v>93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 t="s">
        <v>78</v>
      </c>
    </row>
    <row r="61" spans="1:10" ht="15">
      <c r="A61" s="12"/>
      <c r="B61" s="15" t="s">
        <v>117</v>
      </c>
      <c r="C61" s="15" t="s">
        <v>94</v>
      </c>
      <c r="D61" s="42">
        <v>0</v>
      </c>
      <c r="E61" s="42">
        <v>0</v>
      </c>
      <c r="F61" s="42">
        <v>0</v>
      </c>
      <c r="G61" s="42">
        <v>0</v>
      </c>
      <c r="H61" s="42">
        <v>0</v>
      </c>
      <c r="I61" s="42">
        <v>0</v>
      </c>
      <c r="J61" s="42" t="s">
        <v>78</v>
      </c>
    </row>
    <row r="62" spans="1:10" ht="15">
      <c r="A62" s="12"/>
      <c r="B62" s="39" t="s">
        <v>117</v>
      </c>
      <c r="C62" s="39" t="s">
        <v>114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 t="s">
        <v>78</v>
      </c>
    </row>
    <row r="63" spans="1:10" ht="15">
      <c r="A63" s="12"/>
      <c r="B63" s="6" t="s">
        <v>118</v>
      </c>
      <c r="C63" s="6" t="s">
        <v>80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 t="s">
        <v>78</v>
      </c>
    </row>
    <row r="64" spans="1:10" ht="15">
      <c r="A64" s="12"/>
      <c r="B64" s="6" t="s">
        <v>118</v>
      </c>
      <c r="C64" s="6" t="s">
        <v>85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 t="s">
        <v>78</v>
      </c>
    </row>
    <row r="65" spans="1:10" ht="15">
      <c r="A65" s="12"/>
      <c r="B65" s="6" t="s">
        <v>118</v>
      </c>
      <c r="C65" s="6" t="s">
        <v>86</v>
      </c>
      <c r="D65" s="22"/>
      <c r="E65" s="22"/>
      <c r="F65" s="22"/>
      <c r="G65" s="22"/>
      <c r="H65" s="22"/>
      <c r="I65" s="22"/>
      <c r="J65" s="22"/>
    </row>
    <row r="66" spans="1:10" ht="15">
      <c r="A66" s="12"/>
      <c r="B66" s="6" t="s">
        <v>118</v>
      </c>
      <c r="C66" s="6" t="s">
        <v>87</v>
      </c>
      <c r="D66" s="22"/>
      <c r="E66" s="22"/>
      <c r="F66" s="22"/>
      <c r="G66" s="22"/>
      <c r="H66" s="22"/>
      <c r="I66" s="22"/>
      <c r="J66" s="22"/>
    </row>
    <row r="67" spans="1:10" ht="15">
      <c r="A67" s="12"/>
      <c r="B67" s="6" t="s">
        <v>118</v>
      </c>
      <c r="C67" s="6" t="s">
        <v>88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 t="s">
        <v>78</v>
      </c>
    </row>
    <row r="68" spans="1:10" ht="15">
      <c r="A68" s="12"/>
      <c r="B68" s="6" t="s">
        <v>118</v>
      </c>
      <c r="C68" s="6" t="s">
        <v>89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 t="s">
        <v>78</v>
      </c>
    </row>
    <row r="69" spans="1:10" ht="15">
      <c r="A69" s="12"/>
      <c r="B69" s="6" t="s">
        <v>118</v>
      </c>
      <c r="C69" s="6" t="s">
        <v>90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 t="s">
        <v>78</v>
      </c>
    </row>
    <row r="70" spans="1:10" ht="15">
      <c r="A70" s="12"/>
      <c r="B70" s="7" t="s">
        <v>118</v>
      </c>
      <c r="C70" s="7" t="s">
        <v>91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 t="s">
        <v>78</v>
      </c>
    </row>
    <row r="71" spans="1:10" ht="15">
      <c r="A71" s="12"/>
      <c r="B71" s="15" t="s">
        <v>118</v>
      </c>
      <c r="C71" s="15" t="s">
        <v>92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 t="s">
        <v>78</v>
      </c>
    </row>
    <row r="72" spans="1:10" ht="15">
      <c r="A72" s="12"/>
      <c r="B72" s="10" t="s">
        <v>118</v>
      </c>
      <c r="C72" s="10" t="s">
        <v>93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 t="s">
        <v>78</v>
      </c>
    </row>
    <row r="73" spans="1:10" ht="15">
      <c r="A73" s="12"/>
      <c r="B73" s="15" t="s">
        <v>118</v>
      </c>
      <c r="C73" s="15" t="s">
        <v>94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42" t="s">
        <v>78</v>
      </c>
    </row>
    <row r="74" spans="1:10" ht="15">
      <c r="A74" s="12"/>
      <c r="B74" s="39" t="s">
        <v>118</v>
      </c>
      <c r="C74" s="39" t="s">
        <v>114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 t="s">
        <v>78</v>
      </c>
    </row>
    <row r="75" spans="1:10" ht="15">
      <c r="A75" s="12"/>
      <c r="B75" s="6" t="s">
        <v>270</v>
      </c>
      <c r="C75" s="6" t="s">
        <v>80</v>
      </c>
      <c r="D75" s="23">
        <v>209</v>
      </c>
      <c r="E75" s="23">
        <v>187</v>
      </c>
      <c r="F75" s="23">
        <v>213</v>
      </c>
      <c r="G75" s="23">
        <v>199</v>
      </c>
      <c r="H75" s="23">
        <v>163</v>
      </c>
      <c r="I75" s="23">
        <v>95</v>
      </c>
      <c r="J75" s="23" t="s">
        <v>78</v>
      </c>
    </row>
    <row r="76" spans="1:10" ht="15">
      <c r="A76" s="12"/>
      <c r="B76" s="6" t="s">
        <v>270</v>
      </c>
      <c r="C76" s="6" t="s">
        <v>85</v>
      </c>
      <c r="D76" s="23">
        <v>404</v>
      </c>
      <c r="E76" s="23">
        <v>350</v>
      </c>
      <c r="F76" s="23">
        <v>411</v>
      </c>
      <c r="G76" s="23">
        <v>373</v>
      </c>
      <c r="H76" s="23">
        <v>411</v>
      </c>
      <c r="I76" s="23">
        <v>516</v>
      </c>
      <c r="J76" s="23" t="s">
        <v>78</v>
      </c>
    </row>
    <row r="77" spans="1:10" ht="15">
      <c r="A77" s="12"/>
      <c r="B77" s="6" t="s">
        <v>270</v>
      </c>
      <c r="C77" s="6" t="s">
        <v>86</v>
      </c>
      <c r="D77" s="23">
        <v>68</v>
      </c>
      <c r="E77" s="23">
        <v>49</v>
      </c>
      <c r="F77" s="23">
        <v>78</v>
      </c>
      <c r="G77" s="23">
        <v>75</v>
      </c>
      <c r="H77" s="23">
        <v>53</v>
      </c>
      <c r="I77" s="23">
        <v>120</v>
      </c>
      <c r="J77" s="23" t="s">
        <v>78</v>
      </c>
    </row>
    <row r="78" spans="1:10" ht="15">
      <c r="A78" s="12"/>
      <c r="B78" s="6" t="s">
        <v>270</v>
      </c>
      <c r="C78" s="6" t="s">
        <v>87</v>
      </c>
      <c r="D78" s="23">
        <v>134</v>
      </c>
      <c r="E78" s="23">
        <v>132</v>
      </c>
      <c r="F78" s="23">
        <v>131</v>
      </c>
      <c r="G78" s="23">
        <v>137</v>
      </c>
      <c r="H78" s="23">
        <v>140</v>
      </c>
      <c r="I78" s="23">
        <v>132</v>
      </c>
      <c r="J78" s="23" t="s">
        <v>78</v>
      </c>
    </row>
    <row r="79" spans="1:10" ht="15">
      <c r="A79" s="12"/>
      <c r="B79" s="6" t="s">
        <v>270</v>
      </c>
      <c r="C79" s="6" t="s">
        <v>88</v>
      </c>
      <c r="D79" s="23">
        <v>7157</v>
      </c>
      <c r="E79" s="23">
        <v>5362</v>
      </c>
      <c r="F79" s="23">
        <v>7848</v>
      </c>
      <c r="G79" s="23">
        <v>7462</v>
      </c>
      <c r="H79" s="23">
        <v>7742</v>
      </c>
      <c r="I79" s="23">
        <v>6179</v>
      </c>
      <c r="J79" s="23" t="s">
        <v>78</v>
      </c>
    </row>
    <row r="80" spans="1:10" ht="15">
      <c r="A80" s="12"/>
      <c r="B80" s="6" t="s">
        <v>270</v>
      </c>
      <c r="C80" s="6" t="s">
        <v>89</v>
      </c>
      <c r="D80" s="23">
        <v>28</v>
      </c>
      <c r="E80" s="23">
        <v>28</v>
      </c>
      <c r="F80" s="23">
        <v>24</v>
      </c>
      <c r="G80" s="23">
        <v>22</v>
      </c>
      <c r="H80" s="23">
        <v>0</v>
      </c>
      <c r="I80" s="23">
        <v>0</v>
      </c>
      <c r="J80" s="23" t="s">
        <v>78</v>
      </c>
    </row>
    <row r="81" spans="1:10" ht="15">
      <c r="A81" s="12"/>
      <c r="B81" s="6" t="s">
        <v>270</v>
      </c>
      <c r="C81" s="6" t="s">
        <v>90</v>
      </c>
      <c r="D81" s="23">
        <v>397</v>
      </c>
      <c r="E81" s="23">
        <v>345</v>
      </c>
      <c r="F81" s="23">
        <v>393</v>
      </c>
      <c r="G81" s="23">
        <v>350</v>
      </c>
      <c r="H81" s="23">
        <v>380</v>
      </c>
      <c r="I81" s="23">
        <v>480</v>
      </c>
      <c r="J81" s="23" t="s">
        <v>78</v>
      </c>
    </row>
    <row r="82" spans="1:10" ht="15">
      <c r="A82" s="12"/>
      <c r="B82" s="7" t="s">
        <v>270</v>
      </c>
      <c r="C82" s="7" t="s">
        <v>91</v>
      </c>
      <c r="D82" s="41">
        <v>-12</v>
      </c>
      <c r="E82" s="41">
        <v>3</v>
      </c>
      <c r="F82" s="41">
        <v>-26</v>
      </c>
      <c r="G82" s="41">
        <v>-10</v>
      </c>
      <c r="H82" s="41">
        <v>32</v>
      </c>
      <c r="I82" s="41">
        <v>-201</v>
      </c>
      <c r="J82" s="41" t="s">
        <v>78</v>
      </c>
    </row>
    <row r="83" spans="1:10" ht="15">
      <c r="A83" s="12"/>
      <c r="B83" s="15" t="s">
        <v>270</v>
      </c>
      <c r="C83" s="15" t="s">
        <v>92</v>
      </c>
      <c r="D83" s="25">
        <v>7535</v>
      </c>
      <c r="E83" s="25">
        <v>5710</v>
      </c>
      <c r="F83" s="25">
        <v>8238</v>
      </c>
      <c r="G83" s="25">
        <v>7864</v>
      </c>
      <c r="H83" s="25">
        <v>8161</v>
      </c>
      <c r="I83" s="25">
        <v>6361</v>
      </c>
      <c r="J83" s="25" t="s">
        <v>78</v>
      </c>
    </row>
    <row r="84" spans="1:10" ht="15">
      <c r="A84" s="12"/>
      <c r="B84" s="10" t="s">
        <v>270</v>
      </c>
      <c r="C84" s="10" t="s">
        <v>93</v>
      </c>
      <c r="D84" s="38">
        <v>-7</v>
      </c>
      <c r="E84" s="38">
        <v>0</v>
      </c>
      <c r="F84" s="38">
        <v>-12</v>
      </c>
      <c r="G84" s="38">
        <v>0</v>
      </c>
      <c r="H84" s="38">
        <v>0</v>
      </c>
      <c r="I84" s="38">
        <v>0</v>
      </c>
      <c r="J84" s="38" t="s">
        <v>78</v>
      </c>
    </row>
    <row r="85" spans="1:10" ht="15">
      <c r="A85" s="12"/>
      <c r="B85" s="15" t="s">
        <v>270</v>
      </c>
      <c r="C85" s="15" t="s">
        <v>94</v>
      </c>
      <c r="D85" s="42">
        <v>7542</v>
      </c>
      <c r="E85" s="42">
        <v>5710</v>
      </c>
      <c r="F85" s="42">
        <v>8250</v>
      </c>
      <c r="G85" s="42">
        <v>7864</v>
      </c>
      <c r="H85" s="42">
        <v>8161</v>
      </c>
      <c r="I85" s="42">
        <v>6361</v>
      </c>
      <c r="J85" s="42" t="s">
        <v>78</v>
      </c>
    </row>
    <row r="86" spans="1:10" ht="15">
      <c r="A86" s="12"/>
      <c r="B86" s="39" t="s">
        <v>270</v>
      </c>
      <c r="C86" s="39" t="s">
        <v>114</v>
      </c>
      <c r="D86" s="40">
        <v>34</v>
      </c>
      <c r="E86" s="40">
        <v>106</v>
      </c>
      <c r="F86" s="40">
        <v>67</v>
      </c>
      <c r="G86" s="40">
        <v>16</v>
      </c>
      <c r="H86" s="40">
        <v>72</v>
      </c>
      <c r="I86" s="40">
        <v>20</v>
      </c>
      <c r="J86" s="40" t="s">
        <v>78</v>
      </c>
    </row>
    <row r="87" spans="1:10" ht="15">
      <c r="A87" s="12"/>
      <c r="B87" s="5" t="s">
        <v>119</v>
      </c>
      <c r="C87" s="5" t="s">
        <v>107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 t="s">
        <v>78</v>
      </c>
    </row>
    <row r="88" spans="1:10" ht="15">
      <c r="A88" s="12"/>
      <c r="B88" s="6" t="s">
        <v>119</v>
      </c>
      <c r="C88" s="6" t="s">
        <v>108</v>
      </c>
      <c r="D88" s="22"/>
      <c r="E88" s="22"/>
      <c r="F88" s="22"/>
      <c r="G88" s="22"/>
      <c r="H88" s="22"/>
      <c r="I88" s="22"/>
      <c r="J88" s="22"/>
    </row>
    <row r="89" spans="1:10" ht="15">
      <c r="A89" s="12"/>
      <c r="B89" s="6" t="s">
        <v>119</v>
      </c>
      <c r="C89" s="6" t="s">
        <v>109</v>
      </c>
      <c r="D89" s="22"/>
      <c r="E89" s="22"/>
      <c r="F89" s="22"/>
      <c r="G89" s="22"/>
      <c r="H89" s="22"/>
      <c r="I89" s="22"/>
      <c r="J89" s="22"/>
    </row>
    <row r="90" spans="1:10" ht="15">
      <c r="A90" s="12"/>
      <c r="B90" s="6" t="s">
        <v>119</v>
      </c>
      <c r="C90" s="6" t="s">
        <v>110</v>
      </c>
      <c r="D90" s="22"/>
      <c r="E90" s="22"/>
      <c r="F90" s="22"/>
      <c r="G90" s="22"/>
      <c r="H90" s="22"/>
      <c r="I90" s="22"/>
      <c r="J90" s="22"/>
    </row>
    <row r="91" spans="1:10" ht="15">
      <c r="A91" s="12"/>
      <c r="B91" s="6" t="s">
        <v>119</v>
      </c>
      <c r="C91" s="6" t="s">
        <v>88</v>
      </c>
      <c r="D91" s="22"/>
      <c r="E91" s="22"/>
      <c r="F91" s="22"/>
      <c r="G91" s="22"/>
      <c r="H91" s="22"/>
      <c r="I91" s="22"/>
      <c r="J91" s="22"/>
    </row>
    <row r="92" spans="1:10" ht="15">
      <c r="A92" s="12"/>
      <c r="B92" s="6" t="s">
        <v>119</v>
      </c>
      <c r="C92" s="6" t="s">
        <v>89</v>
      </c>
      <c r="D92" s="22"/>
      <c r="E92" s="22"/>
      <c r="F92" s="22"/>
      <c r="G92" s="22"/>
      <c r="H92" s="22"/>
      <c r="I92" s="22"/>
      <c r="J92" s="22"/>
    </row>
    <row r="93" spans="1:10" ht="15">
      <c r="A93" s="12"/>
      <c r="B93" s="6" t="s">
        <v>119</v>
      </c>
      <c r="C93" s="6" t="s">
        <v>111</v>
      </c>
      <c r="D93" s="22"/>
      <c r="E93" s="22"/>
      <c r="F93" s="22"/>
      <c r="G93" s="22"/>
      <c r="H93" s="22"/>
      <c r="I93" s="22"/>
      <c r="J93" s="22"/>
    </row>
    <row r="94" spans="1:10" ht="15">
      <c r="A94" s="12"/>
      <c r="B94" s="6" t="s">
        <v>119</v>
      </c>
      <c r="C94" s="6" t="s">
        <v>112</v>
      </c>
      <c r="D94" s="23">
        <v>0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 t="s">
        <v>78</v>
      </c>
    </row>
    <row r="95" spans="1:10" ht="15">
      <c r="A95" s="12"/>
      <c r="B95" s="6" t="s">
        <v>119</v>
      </c>
      <c r="C95" s="6" t="s">
        <v>87</v>
      </c>
      <c r="D95" s="22"/>
      <c r="E95" s="22"/>
      <c r="F95" s="22"/>
      <c r="G95" s="22"/>
      <c r="H95" s="22"/>
      <c r="I95" s="22"/>
      <c r="J95" s="22"/>
    </row>
    <row r="96" spans="1:10" ht="15">
      <c r="A96" s="12"/>
      <c r="B96" s="7" t="s">
        <v>119</v>
      </c>
      <c r="C96" s="7" t="s">
        <v>91</v>
      </c>
      <c r="D96" s="44"/>
      <c r="E96" s="44"/>
      <c r="F96" s="44"/>
      <c r="G96" s="44"/>
      <c r="H96" s="44"/>
      <c r="I96" s="44"/>
      <c r="J96" s="44"/>
    </row>
    <row r="97" spans="1:10" ht="15">
      <c r="A97" s="12"/>
      <c r="B97" s="15" t="s">
        <v>119</v>
      </c>
      <c r="C97" s="15" t="s">
        <v>113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 t="s">
        <v>78</v>
      </c>
    </row>
    <row r="98" spans="1:10" ht="15">
      <c r="A98" s="12"/>
      <c r="B98" s="5" t="s">
        <v>115</v>
      </c>
      <c r="C98" s="5" t="s">
        <v>107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 t="s">
        <v>78</v>
      </c>
    </row>
    <row r="99" spans="1:10" ht="15">
      <c r="A99" s="12"/>
      <c r="B99" s="6" t="s">
        <v>115</v>
      </c>
      <c r="C99" s="6" t="s">
        <v>108</v>
      </c>
      <c r="D99" s="22"/>
      <c r="E99" s="22"/>
      <c r="F99" s="22"/>
      <c r="G99" s="22"/>
      <c r="H99" s="22"/>
      <c r="I99" s="22"/>
      <c r="J99" s="22"/>
    </row>
    <row r="100" spans="1:10" ht="15">
      <c r="A100" s="12"/>
      <c r="B100" s="6" t="s">
        <v>115</v>
      </c>
      <c r="C100" s="6" t="s">
        <v>109</v>
      </c>
      <c r="D100" s="22"/>
      <c r="E100" s="22"/>
      <c r="F100" s="22"/>
      <c r="G100" s="22"/>
      <c r="H100" s="22"/>
      <c r="I100" s="22"/>
      <c r="J100" s="22"/>
    </row>
    <row r="101" spans="1:10" ht="15">
      <c r="A101" s="12"/>
      <c r="B101" s="6" t="s">
        <v>115</v>
      </c>
      <c r="C101" s="6" t="s">
        <v>110</v>
      </c>
      <c r="D101" s="22"/>
      <c r="E101" s="22"/>
      <c r="F101" s="22"/>
      <c r="G101" s="22"/>
      <c r="H101" s="22"/>
      <c r="I101" s="22"/>
      <c r="J101" s="22"/>
    </row>
    <row r="102" spans="1:10" ht="15">
      <c r="A102" s="12"/>
      <c r="B102" s="6" t="s">
        <v>115</v>
      </c>
      <c r="C102" s="6" t="s">
        <v>88</v>
      </c>
      <c r="D102" s="22"/>
      <c r="E102" s="22"/>
      <c r="F102" s="22"/>
      <c r="G102" s="22"/>
      <c r="H102" s="22"/>
      <c r="I102" s="22"/>
      <c r="J102" s="22"/>
    </row>
    <row r="103" spans="1:10" ht="15">
      <c r="A103" s="12"/>
      <c r="B103" s="6" t="s">
        <v>115</v>
      </c>
      <c r="C103" s="6" t="s">
        <v>89</v>
      </c>
      <c r="D103" s="22"/>
      <c r="E103" s="22"/>
      <c r="F103" s="22"/>
      <c r="G103" s="22"/>
      <c r="H103" s="22"/>
      <c r="I103" s="22"/>
      <c r="J103" s="22"/>
    </row>
    <row r="104" spans="1:10" ht="15">
      <c r="A104" s="12"/>
      <c r="B104" s="6" t="s">
        <v>115</v>
      </c>
      <c r="C104" s="6" t="s">
        <v>111</v>
      </c>
      <c r="D104" s="22"/>
      <c r="E104" s="22"/>
      <c r="F104" s="22"/>
      <c r="G104" s="22"/>
      <c r="H104" s="22"/>
      <c r="I104" s="22"/>
      <c r="J104" s="22"/>
    </row>
    <row r="105" spans="1:10" ht="15">
      <c r="A105" s="12"/>
      <c r="B105" s="6" t="s">
        <v>115</v>
      </c>
      <c r="C105" s="6" t="s">
        <v>112</v>
      </c>
      <c r="D105" s="23">
        <v>0</v>
      </c>
      <c r="E105" s="23">
        <v>0</v>
      </c>
      <c r="F105" s="23">
        <v>0</v>
      </c>
      <c r="G105" s="23">
        <v>0</v>
      </c>
      <c r="H105" s="23">
        <v>0</v>
      </c>
      <c r="I105" s="23">
        <v>0</v>
      </c>
      <c r="J105" s="23" t="s">
        <v>78</v>
      </c>
    </row>
    <row r="106" spans="1:10" ht="15">
      <c r="A106" s="12"/>
      <c r="B106" s="6" t="s">
        <v>115</v>
      </c>
      <c r="C106" s="6" t="s">
        <v>87</v>
      </c>
      <c r="D106" s="22"/>
      <c r="E106" s="22"/>
      <c r="F106" s="22"/>
      <c r="G106" s="22"/>
      <c r="H106" s="22"/>
      <c r="I106" s="22"/>
      <c r="J106" s="22"/>
    </row>
    <row r="107" spans="1:10" ht="15">
      <c r="A107" s="12"/>
      <c r="B107" s="7" t="s">
        <v>115</v>
      </c>
      <c r="C107" s="7" t="s">
        <v>91</v>
      </c>
      <c r="D107" s="44"/>
      <c r="E107" s="44"/>
      <c r="F107" s="44"/>
      <c r="G107" s="44"/>
      <c r="H107" s="44"/>
      <c r="I107" s="44"/>
      <c r="J107" s="44"/>
    </row>
    <row r="108" spans="1:10" ht="15">
      <c r="A108" s="12"/>
      <c r="B108" s="15" t="s">
        <v>115</v>
      </c>
      <c r="C108" s="15" t="s">
        <v>113</v>
      </c>
      <c r="D108" s="2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 t="s">
        <v>78</v>
      </c>
    </row>
    <row r="109" spans="1:10" ht="15">
      <c r="A109" s="12"/>
      <c r="B109" s="30" t="s">
        <v>120</v>
      </c>
      <c r="C109" s="31" t="s">
        <v>107</v>
      </c>
      <c r="D109" s="27">
        <v>0</v>
      </c>
      <c r="E109" s="27">
        <v>0</v>
      </c>
      <c r="F109" s="27">
        <v>0</v>
      </c>
      <c r="G109" s="27">
        <v>0</v>
      </c>
      <c r="H109" s="27">
        <v>0</v>
      </c>
      <c r="I109" s="27">
        <v>0</v>
      </c>
      <c r="J109" s="27" t="s">
        <v>78</v>
      </c>
    </row>
    <row r="110" spans="1:10" ht="15">
      <c r="A110" s="12"/>
      <c r="B110" s="32" t="s">
        <v>120</v>
      </c>
      <c r="C110" s="33" t="s">
        <v>108</v>
      </c>
      <c r="D110" s="28">
        <v>156</v>
      </c>
      <c r="E110" s="28">
        <v>101</v>
      </c>
      <c r="F110" s="28">
        <v>145</v>
      </c>
      <c r="G110" s="28">
        <v>140</v>
      </c>
      <c r="H110" s="28">
        <v>148</v>
      </c>
      <c r="I110" s="28">
        <v>112</v>
      </c>
      <c r="J110" s="28" t="s">
        <v>78</v>
      </c>
    </row>
    <row r="111" spans="1:10" ht="15">
      <c r="A111" s="12"/>
      <c r="B111" s="32" t="s">
        <v>120</v>
      </c>
      <c r="C111" s="33" t="s">
        <v>109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28">
        <v>0</v>
      </c>
      <c r="J111" s="28" t="s">
        <v>78</v>
      </c>
    </row>
    <row r="112" spans="1:10" ht="15">
      <c r="A112" s="12"/>
      <c r="B112" s="32" t="s">
        <v>120</v>
      </c>
      <c r="C112" s="33" t="s">
        <v>110</v>
      </c>
      <c r="D112" s="28">
        <v>141</v>
      </c>
      <c r="E112" s="28">
        <v>89</v>
      </c>
      <c r="F112" s="28">
        <v>127</v>
      </c>
      <c r="G112" s="28">
        <v>120</v>
      </c>
      <c r="H112" s="28">
        <v>125</v>
      </c>
      <c r="I112" s="28">
        <v>97</v>
      </c>
      <c r="J112" s="28" t="s">
        <v>78</v>
      </c>
    </row>
    <row r="113" spans="1:10" ht="15">
      <c r="A113" s="12"/>
      <c r="B113" s="32" t="s">
        <v>120</v>
      </c>
      <c r="C113" s="33" t="s">
        <v>88</v>
      </c>
      <c r="D113" s="43"/>
      <c r="E113" s="43"/>
      <c r="F113" s="43"/>
      <c r="G113" s="43"/>
      <c r="H113" s="43"/>
      <c r="I113" s="43"/>
      <c r="J113" s="43"/>
    </row>
    <row r="114" spans="1:10" ht="15">
      <c r="A114" s="12"/>
      <c r="B114" s="32" t="s">
        <v>120</v>
      </c>
      <c r="C114" s="33" t="s">
        <v>89</v>
      </c>
      <c r="D114" s="43"/>
      <c r="E114" s="43"/>
      <c r="F114" s="43"/>
      <c r="G114" s="43"/>
      <c r="H114" s="43"/>
      <c r="I114" s="43"/>
      <c r="J114" s="43"/>
    </row>
    <row r="115" spans="1:10" ht="15">
      <c r="A115" s="12"/>
      <c r="B115" s="32" t="s">
        <v>120</v>
      </c>
      <c r="C115" s="33" t="s">
        <v>111</v>
      </c>
      <c r="D115" s="28">
        <v>0</v>
      </c>
      <c r="E115" s="28">
        <v>0</v>
      </c>
      <c r="F115" s="28">
        <v>0</v>
      </c>
      <c r="G115" s="28">
        <v>0</v>
      </c>
      <c r="H115" s="28">
        <v>0</v>
      </c>
      <c r="I115" s="28">
        <v>0</v>
      </c>
      <c r="J115" s="28" t="s">
        <v>78</v>
      </c>
    </row>
    <row r="116" spans="1:10" ht="15">
      <c r="A116" s="12"/>
      <c r="B116" s="32" t="s">
        <v>120</v>
      </c>
      <c r="C116" s="33" t="s">
        <v>112</v>
      </c>
      <c r="D116" s="28">
        <v>0</v>
      </c>
      <c r="E116" s="28">
        <v>0</v>
      </c>
      <c r="F116" s="28">
        <v>0</v>
      </c>
      <c r="G116" s="28">
        <v>0</v>
      </c>
      <c r="H116" s="28">
        <v>0</v>
      </c>
      <c r="I116" s="28">
        <v>0</v>
      </c>
      <c r="J116" s="28" t="s">
        <v>78</v>
      </c>
    </row>
    <row r="117" spans="1:10" ht="15">
      <c r="A117" s="12"/>
      <c r="B117" s="32" t="s">
        <v>120</v>
      </c>
      <c r="C117" s="33" t="s">
        <v>87</v>
      </c>
      <c r="D117" s="28">
        <v>0</v>
      </c>
      <c r="E117" s="28">
        <v>0</v>
      </c>
      <c r="F117" s="28">
        <v>0</v>
      </c>
      <c r="G117" s="28">
        <v>0</v>
      </c>
      <c r="H117" s="28">
        <v>0</v>
      </c>
      <c r="I117" s="28">
        <v>0</v>
      </c>
      <c r="J117" s="28" t="s">
        <v>78</v>
      </c>
    </row>
    <row r="118" spans="1:10" ht="15">
      <c r="A118" s="12"/>
      <c r="B118" s="34" t="s">
        <v>120</v>
      </c>
      <c r="C118" s="35" t="s">
        <v>91</v>
      </c>
      <c r="D118" s="29">
        <v>0</v>
      </c>
      <c r="E118" s="29">
        <v>0</v>
      </c>
      <c r="F118" s="29">
        <v>0</v>
      </c>
      <c r="G118" s="29">
        <v>0</v>
      </c>
      <c r="H118" s="29">
        <v>0</v>
      </c>
      <c r="I118" s="29">
        <v>0</v>
      </c>
      <c r="J118" s="29" t="s">
        <v>78</v>
      </c>
    </row>
    <row r="119" spans="1:10" ht="15">
      <c r="A119" s="12"/>
      <c r="B119" s="36" t="s">
        <v>120</v>
      </c>
      <c r="C119" s="37" t="s">
        <v>113</v>
      </c>
      <c r="D119" s="56">
        <v>15</v>
      </c>
      <c r="E119" s="56">
        <v>12</v>
      </c>
      <c r="F119" s="56">
        <v>18</v>
      </c>
      <c r="G119" s="56">
        <v>20</v>
      </c>
      <c r="H119" s="56">
        <v>23</v>
      </c>
      <c r="I119" s="56">
        <v>15</v>
      </c>
      <c r="J119" s="56" t="s">
        <v>78</v>
      </c>
    </row>
    <row r="120" spans="1:10" ht="15">
      <c r="A120" s="12"/>
      <c r="B120" s="30" t="s">
        <v>95</v>
      </c>
      <c r="C120" s="31" t="s">
        <v>107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 t="s">
        <v>78</v>
      </c>
    </row>
    <row r="121" spans="1:10" ht="15">
      <c r="A121" s="12"/>
      <c r="B121" s="32" t="s">
        <v>95</v>
      </c>
      <c r="C121" s="33" t="s">
        <v>108</v>
      </c>
      <c r="D121" s="28">
        <v>0</v>
      </c>
      <c r="E121" s="28">
        <v>0</v>
      </c>
      <c r="F121" s="28">
        <v>0</v>
      </c>
      <c r="G121" s="28">
        <v>0</v>
      </c>
      <c r="H121" s="28">
        <v>0</v>
      </c>
      <c r="I121" s="28">
        <v>0</v>
      </c>
      <c r="J121" s="28" t="s">
        <v>78</v>
      </c>
    </row>
    <row r="122" spans="1:10" ht="15">
      <c r="A122" s="12"/>
      <c r="B122" s="32" t="s">
        <v>95</v>
      </c>
      <c r="C122" s="33" t="s">
        <v>109</v>
      </c>
      <c r="D122" s="28">
        <v>0</v>
      </c>
      <c r="E122" s="28">
        <v>0</v>
      </c>
      <c r="F122" s="28">
        <v>0</v>
      </c>
      <c r="G122" s="28">
        <v>0</v>
      </c>
      <c r="H122" s="28">
        <v>0</v>
      </c>
      <c r="I122" s="28">
        <v>0</v>
      </c>
      <c r="J122" s="28" t="s">
        <v>78</v>
      </c>
    </row>
    <row r="123" spans="1:10" ht="15">
      <c r="A123" s="12"/>
      <c r="B123" s="32" t="s">
        <v>95</v>
      </c>
      <c r="C123" s="33" t="s">
        <v>110</v>
      </c>
      <c r="D123" s="28">
        <v>0</v>
      </c>
      <c r="E123" s="28">
        <v>0</v>
      </c>
      <c r="F123" s="28">
        <v>0</v>
      </c>
      <c r="G123" s="28">
        <v>0</v>
      </c>
      <c r="H123" s="28">
        <v>0</v>
      </c>
      <c r="I123" s="28">
        <v>0</v>
      </c>
      <c r="J123" s="28" t="s">
        <v>78</v>
      </c>
    </row>
    <row r="124" spans="1:10" ht="15">
      <c r="A124" s="12"/>
      <c r="B124" s="32" t="s">
        <v>95</v>
      </c>
      <c r="C124" s="33" t="s">
        <v>88</v>
      </c>
      <c r="D124" s="28">
        <v>0</v>
      </c>
      <c r="E124" s="28">
        <v>0</v>
      </c>
      <c r="F124" s="28">
        <v>0</v>
      </c>
      <c r="G124" s="28">
        <v>0</v>
      </c>
      <c r="H124" s="28">
        <v>0</v>
      </c>
      <c r="I124" s="28">
        <v>0</v>
      </c>
      <c r="J124" s="28" t="s">
        <v>78</v>
      </c>
    </row>
    <row r="125" spans="1:10" ht="15">
      <c r="A125" s="12"/>
      <c r="B125" s="32" t="s">
        <v>95</v>
      </c>
      <c r="C125" s="33" t="s">
        <v>89</v>
      </c>
      <c r="D125" s="28">
        <v>0</v>
      </c>
      <c r="E125" s="28">
        <v>0</v>
      </c>
      <c r="F125" s="28">
        <v>0</v>
      </c>
      <c r="G125" s="28">
        <v>0</v>
      </c>
      <c r="H125" s="28">
        <v>0</v>
      </c>
      <c r="I125" s="28">
        <v>0</v>
      </c>
      <c r="J125" s="28" t="s">
        <v>78</v>
      </c>
    </row>
    <row r="126" spans="1:10" ht="15">
      <c r="A126" s="12"/>
      <c r="B126" s="32" t="s">
        <v>95</v>
      </c>
      <c r="C126" s="33" t="s">
        <v>111</v>
      </c>
      <c r="D126" s="28">
        <v>0</v>
      </c>
      <c r="E126" s="28">
        <v>0</v>
      </c>
      <c r="F126" s="28">
        <v>0</v>
      </c>
      <c r="G126" s="28">
        <v>0</v>
      </c>
      <c r="H126" s="28">
        <v>0</v>
      </c>
      <c r="I126" s="28">
        <v>0</v>
      </c>
      <c r="J126" s="28" t="s">
        <v>78</v>
      </c>
    </row>
    <row r="127" spans="1:10" ht="15">
      <c r="A127" s="12"/>
      <c r="B127" s="32" t="s">
        <v>95</v>
      </c>
      <c r="C127" s="33" t="s">
        <v>112</v>
      </c>
      <c r="D127" s="28">
        <v>0</v>
      </c>
      <c r="E127" s="28">
        <v>0</v>
      </c>
      <c r="F127" s="28">
        <v>0</v>
      </c>
      <c r="G127" s="28">
        <v>0</v>
      </c>
      <c r="H127" s="28">
        <v>0</v>
      </c>
      <c r="I127" s="28">
        <v>0</v>
      </c>
      <c r="J127" s="28" t="s">
        <v>78</v>
      </c>
    </row>
    <row r="128" spans="1:10" ht="15">
      <c r="A128" s="12"/>
      <c r="B128" s="32" t="s">
        <v>95</v>
      </c>
      <c r="C128" s="33" t="s">
        <v>87</v>
      </c>
      <c r="D128" s="28">
        <v>0</v>
      </c>
      <c r="E128" s="28">
        <v>0</v>
      </c>
      <c r="F128" s="28">
        <v>0</v>
      </c>
      <c r="G128" s="28">
        <v>0</v>
      </c>
      <c r="H128" s="28">
        <v>0</v>
      </c>
      <c r="I128" s="28">
        <v>0</v>
      </c>
      <c r="J128" s="28" t="s">
        <v>78</v>
      </c>
    </row>
    <row r="129" spans="1:10" ht="15">
      <c r="A129" s="12"/>
      <c r="B129" s="34" t="s">
        <v>95</v>
      </c>
      <c r="C129" s="35" t="s">
        <v>91</v>
      </c>
      <c r="D129" s="29">
        <v>0</v>
      </c>
      <c r="E129" s="29">
        <v>0</v>
      </c>
      <c r="F129" s="29">
        <v>0</v>
      </c>
      <c r="G129" s="29">
        <v>0</v>
      </c>
      <c r="H129" s="29">
        <v>0</v>
      </c>
      <c r="I129" s="29">
        <v>0</v>
      </c>
      <c r="J129" s="29" t="s">
        <v>78</v>
      </c>
    </row>
    <row r="130" spans="1:10" ht="15">
      <c r="A130" s="12"/>
      <c r="B130" s="36" t="s">
        <v>95</v>
      </c>
      <c r="C130" s="37" t="s">
        <v>113</v>
      </c>
      <c r="D130" s="56">
        <v>0</v>
      </c>
      <c r="E130" s="56">
        <v>0</v>
      </c>
      <c r="F130" s="56">
        <v>0</v>
      </c>
      <c r="G130" s="56">
        <v>0</v>
      </c>
      <c r="H130" s="56">
        <v>0</v>
      </c>
      <c r="I130" s="56">
        <v>0</v>
      </c>
      <c r="J130" s="56" t="s">
        <v>78</v>
      </c>
    </row>
    <row r="131" spans="1:10" ht="15">
      <c r="A131" s="12"/>
      <c r="B131" s="30" t="s">
        <v>96</v>
      </c>
      <c r="C131" s="31" t="s">
        <v>107</v>
      </c>
      <c r="D131" s="27">
        <v>0</v>
      </c>
      <c r="E131" s="27">
        <v>0</v>
      </c>
      <c r="F131" s="27">
        <v>0</v>
      </c>
      <c r="G131" s="27">
        <v>0</v>
      </c>
      <c r="H131" s="27">
        <v>0</v>
      </c>
      <c r="I131" s="27">
        <v>0</v>
      </c>
      <c r="J131" s="27" t="s">
        <v>78</v>
      </c>
    </row>
    <row r="132" spans="2:10" ht="15">
      <c r="B132" s="32" t="s">
        <v>96</v>
      </c>
      <c r="C132" s="33" t="s">
        <v>108</v>
      </c>
      <c r="D132" s="28">
        <v>220</v>
      </c>
      <c r="E132" s="28">
        <v>255</v>
      </c>
      <c r="F132" s="28">
        <v>358</v>
      </c>
      <c r="G132" s="28">
        <v>356</v>
      </c>
      <c r="H132" s="28">
        <v>400</v>
      </c>
      <c r="I132" s="28">
        <v>312</v>
      </c>
      <c r="J132" s="28" t="s">
        <v>78</v>
      </c>
    </row>
    <row r="133" spans="2:10" ht="15">
      <c r="B133" s="32" t="s">
        <v>96</v>
      </c>
      <c r="C133" s="33" t="s">
        <v>109</v>
      </c>
      <c r="D133" s="28">
        <v>0</v>
      </c>
      <c r="E133" s="28">
        <v>0</v>
      </c>
      <c r="F133" s="28">
        <v>0</v>
      </c>
      <c r="G133" s="28">
        <v>0</v>
      </c>
      <c r="H133" s="28">
        <v>0</v>
      </c>
      <c r="I133" s="28">
        <v>0</v>
      </c>
      <c r="J133" s="28" t="s">
        <v>78</v>
      </c>
    </row>
    <row r="134" spans="2:10" ht="15">
      <c r="B134" s="32" t="s">
        <v>96</v>
      </c>
      <c r="C134" s="33" t="s">
        <v>110</v>
      </c>
      <c r="D134" s="28">
        <v>0</v>
      </c>
      <c r="E134" s="28">
        <v>0</v>
      </c>
      <c r="F134" s="28">
        <v>0</v>
      </c>
      <c r="G134" s="28">
        <v>0</v>
      </c>
      <c r="H134" s="28">
        <v>0</v>
      </c>
      <c r="I134" s="28">
        <v>0</v>
      </c>
      <c r="J134" s="28" t="s">
        <v>78</v>
      </c>
    </row>
    <row r="135" spans="2:10" ht="15">
      <c r="B135" s="32" t="s">
        <v>96</v>
      </c>
      <c r="C135" s="33" t="s">
        <v>88</v>
      </c>
      <c r="D135" s="28">
        <v>176</v>
      </c>
      <c r="E135" s="28">
        <v>183</v>
      </c>
      <c r="F135" s="28">
        <v>172</v>
      </c>
      <c r="G135" s="28">
        <v>231</v>
      </c>
      <c r="H135" s="28">
        <v>210</v>
      </c>
      <c r="I135" s="28">
        <v>184</v>
      </c>
      <c r="J135" s="28" t="s">
        <v>78</v>
      </c>
    </row>
    <row r="136" spans="2:10" ht="15">
      <c r="B136" s="32" t="s">
        <v>96</v>
      </c>
      <c r="C136" s="33" t="s">
        <v>89</v>
      </c>
      <c r="D136" s="28">
        <v>140</v>
      </c>
      <c r="E136" s="28">
        <v>139</v>
      </c>
      <c r="F136" s="28">
        <v>90</v>
      </c>
      <c r="G136" s="28">
        <v>134</v>
      </c>
      <c r="H136" s="28">
        <v>145</v>
      </c>
      <c r="I136" s="28">
        <v>125</v>
      </c>
      <c r="J136" s="28" t="s">
        <v>78</v>
      </c>
    </row>
    <row r="137" spans="2:10" ht="15">
      <c r="B137" s="32" t="s">
        <v>96</v>
      </c>
      <c r="C137" s="33" t="s">
        <v>111</v>
      </c>
      <c r="D137" s="28">
        <v>0</v>
      </c>
      <c r="E137" s="28">
        <v>0</v>
      </c>
      <c r="F137" s="28">
        <v>0</v>
      </c>
      <c r="G137" s="28">
        <v>0</v>
      </c>
      <c r="H137" s="28">
        <v>0</v>
      </c>
      <c r="I137" s="28">
        <v>0</v>
      </c>
      <c r="J137" s="28" t="s">
        <v>78</v>
      </c>
    </row>
    <row r="138" spans="2:10" ht="15">
      <c r="B138" s="32" t="s">
        <v>96</v>
      </c>
      <c r="C138" s="33" t="s">
        <v>112</v>
      </c>
      <c r="D138" s="28">
        <v>28</v>
      </c>
      <c r="E138" s="28">
        <v>0</v>
      </c>
      <c r="F138" s="28">
        <v>0</v>
      </c>
      <c r="G138" s="28">
        <v>0</v>
      </c>
      <c r="H138" s="28">
        <v>0</v>
      </c>
      <c r="I138" s="28">
        <v>0</v>
      </c>
      <c r="J138" s="28" t="s">
        <v>78</v>
      </c>
    </row>
    <row r="139" spans="2:10" ht="15">
      <c r="B139" s="32" t="s">
        <v>96</v>
      </c>
      <c r="C139" s="33" t="s">
        <v>87</v>
      </c>
      <c r="D139" s="28">
        <v>0</v>
      </c>
      <c r="E139" s="28">
        <v>0</v>
      </c>
      <c r="F139" s="28">
        <v>0</v>
      </c>
      <c r="G139" s="28">
        <v>0</v>
      </c>
      <c r="H139" s="28">
        <v>0</v>
      </c>
      <c r="I139" s="28">
        <v>0</v>
      </c>
      <c r="J139" s="28" t="s">
        <v>78</v>
      </c>
    </row>
    <row r="140" spans="2:10" ht="15">
      <c r="B140" s="34" t="s">
        <v>96</v>
      </c>
      <c r="C140" s="35" t="s">
        <v>91</v>
      </c>
      <c r="D140" s="29">
        <v>2</v>
      </c>
      <c r="E140" s="29">
        <v>-5</v>
      </c>
      <c r="F140" s="29">
        <v>1</v>
      </c>
      <c r="G140" s="29">
        <v>0</v>
      </c>
      <c r="H140" s="29">
        <v>0</v>
      </c>
      <c r="I140" s="29">
        <v>2</v>
      </c>
      <c r="J140" s="29" t="s">
        <v>78</v>
      </c>
    </row>
    <row r="141" spans="2:10" ht="15">
      <c r="B141" s="36" t="s">
        <v>96</v>
      </c>
      <c r="C141" s="37" t="s">
        <v>113</v>
      </c>
      <c r="D141" s="56">
        <v>286</v>
      </c>
      <c r="E141" s="56">
        <v>294</v>
      </c>
      <c r="F141" s="56">
        <v>441</v>
      </c>
      <c r="G141" s="56">
        <v>453</v>
      </c>
      <c r="H141" s="56">
        <v>465</v>
      </c>
      <c r="I141" s="56">
        <v>373</v>
      </c>
      <c r="J141" s="56" t="s">
        <v>78</v>
      </c>
    </row>
    <row r="142" spans="2:10" ht="15">
      <c r="B142" s="30" t="s">
        <v>97</v>
      </c>
      <c r="C142" s="31" t="s">
        <v>107</v>
      </c>
      <c r="D142" s="27">
        <v>0</v>
      </c>
      <c r="E142" s="27">
        <v>0</v>
      </c>
      <c r="F142" s="27">
        <v>0</v>
      </c>
      <c r="G142" s="27">
        <v>0</v>
      </c>
      <c r="H142" s="27">
        <v>0</v>
      </c>
      <c r="I142" s="27">
        <v>0</v>
      </c>
      <c r="J142" s="27" t="s">
        <v>78</v>
      </c>
    </row>
    <row r="143" spans="2:10" ht="15">
      <c r="B143" s="32" t="s">
        <v>97</v>
      </c>
      <c r="C143" s="33" t="s">
        <v>108</v>
      </c>
      <c r="D143" s="28">
        <v>657</v>
      </c>
      <c r="E143" s="28">
        <v>394</v>
      </c>
      <c r="F143" s="28">
        <v>840</v>
      </c>
      <c r="G143" s="28">
        <v>930</v>
      </c>
      <c r="H143" s="28">
        <v>911</v>
      </c>
      <c r="I143" s="28">
        <v>707</v>
      </c>
      <c r="J143" s="28" t="s">
        <v>78</v>
      </c>
    </row>
    <row r="144" spans="2:10" ht="15">
      <c r="B144" s="32" t="s">
        <v>97</v>
      </c>
      <c r="C144" s="33" t="s">
        <v>109</v>
      </c>
      <c r="D144" s="28">
        <v>0</v>
      </c>
      <c r="E144" s="28">
        <v>0</v>
      </c>
      <c r="F144" s="28">
        <v>0</v>
      </c>
      <c r="G144" s="28">
        <v>0</v>
      </c>
      <c r="H144" s="28">
        <v>0</v>
      </c>
      <c r="I144" s="28">
        <v>0</v>
      </c>
      <c r="J144" s="28" t="s">
        <v>78</v>
      </c>
    </row>
    <row r="145" spans="2:10" ht="15">
      <c r="B145" s="32" t="s">
        <v>97</v>
      </c>
      <c r="C145" s="33" t="s">
        <v>110</v>
      </c>
      <c r="D145" s="28">
        <v>0</v>
      </c>
      <c r="E145" s="28">
        <v>0</v>
      </c>
      <c r="F145" s="28">
        <v>0</v>
      </c>
      <c r="G145" s="28">
        <v>0</v>
      </c>
      <c r="H145" s="28">
        <v>0</v>
      </c>
      <c r="I145" s="28">
        <v>0</v>
      </c>
      <c r="J145" s="28" t="s">
        <v>78</v>
      </c>
    </row>
    <row r="146" spans="2:10" ht="15">
      <c r="B146" s="32" t="s">
        <v>97</v>
      </c>
      <c r="C146" s="33" t="s">
        <v>88</v>
      </c>
      <c r="D146" s="28">
        <v>88</v>
      </c>
      <c r="E146" s="28">
        <v>6</v>
      </c>
      <c r="F146" s="28">
        <v>110</v>
      </c>
      <c r="G146" s="28">
        <v>89</v>
      </c>
      <c r="H146" s="28">
        <v>70</v>
      </c>
      <c r="I146" s="28">
        <v>104</v>
      </c>
      <c r="J146" s="28" t="s">
        <v>78</v>
      </c>
    </row>
    <row r="147" spans="2:10" ht="15">
      <c r="B147" s="32" t="s">
        <v>97</v>
      </c>
      <c r="C147" s="33" t="s">
        <v>89</v>
      </c>
      <c r="D147" s="28">
        <v>90</v>
      </c>
      <c r="E147" s="28">
        <v>277</v>
      </c>
      <c r="F147" s="28">
        <v>21</v>
      </c>
      <c r="G147" s="28">
        <v>45</v>
      </c>
      <c r="H147" s="28">
        <v>29</v>
      </c>
      <c r="I147" s="28">
        <v>10</v>
      </c>
      <c r="J147" s="28" t="s">
        <v>78</v>
      </c>
    </row>
    <row r="148" spans="2:10" ht="15">
      <c r="B148" s="32" t="s">
        <v>97</v>
      </c>
      <c r="C148" s="33" t="s">
        <v>111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  <c r="I148" s="28">
        <v>0</v>
      </c>
      <c r="J148" s="28" t="s">
        <v>78</v>
      </c>
    </row>
    <row r="149" spans="2:10" ht="15">
      <c r="B149" s="32" t="s">
        <v>97</v>
      </c>
      <c r="C149" s="33" t="s">
        <v>112</v>
      </c>
      <c r="D149" s="28">
        <v>0</v>
      </c>
      <c r="E149" s="28">
        <v>52</v>
      </c>
      <c r="F149" s="28">
        <v>0</v>
      </c>
      <c r="G149" s="28">
        <v>0</v>
      </c>
      <c r="H149" s="28">
        <v>0</v>
      </c>
      <c r="I149" s="28">
        <v>0</v>
      </c>
      <c r="J149" s="28" t="s">
        <v>78</v>
      </c>
    </row>
    <row r="150" spans="2:10" ht="15">
      <c r="B150" s="32" t="s">
        <v>97</v>
      </c>
      <c r="C150" s="33" t="s">
        <v>87</v>
      </c>
      <c r="D150" s="28">
        <v>0</v>
      </c>
      <c r="E150" s="28">
        <v>0</v>
      </c>
      <c r="F150" s="28">
        <v>0</v>
      </c>
      <c r="G150" s="28">
        <v>0</v>
      </c>
      <c r="H150" s="28">
        <v>0</v>
      </c>
      <c r="I150" s="28">
        <v>0</v>
      </c>
      <c r="J150" s="28" t="s">
        <v>78</v>
      </c>
    </row>
    <row r="151" spans="2:10" ht="15">
      <c r="B151" s="34" t="s">
        <v>97</v>
      </c>
      <c r="C151" s="35" t="s">
        <v>91</v>
      </c>
      <c r="D151" s="29">
        <v>-4</v>
      </c>
      <c r="E151" s="29">
        <v>3</v>
      </c>
      <c r="F151" s="29">
        <v>13</v>
      </c>
      <c r="G151" s="29">
        <v>-18</v>
      </c>
      <c r="H151" s="29">
        <v>13</v>
      </c>
      <c r="I151" s="29">
        <v>-14</v>
      </c>
      <c r="J151" s="29" t="s">
        <v>78</v>
      </c>
    </row>
    <row r="152" spans="2:10" ht="15">
      <c r="B152" s="36" t="s">
        <v>97</v>
      </c>
      <c r="C152" s="37" t="s">
        <v>113</v>
      </c>
      <c r="D152" s="56">
        <v>651</v>
      </c>
      <c r="E152" s="56">
        <v>178</v>
      </c>
      <c r="F152" s="56">
        <v>942</v>
      </c>
      <c r="G152" s="56">
        <v>956</v>
      </c>
      <c r="H152" s="56">
        <v>965</v>
      </c>
      <c r="I152" s="56">
        <v>787</v>
      </c>
      <c r="J152" s="56" t="s">
        <v>78</v>
      </c>
    </row>
    <row r="153" spans="2:10" ht="15">
      <c r="B153" s="30" t="s">
        <v>121</v>
      </c>
      <c r="C153" s="31" t="s">
        <v>107</v>
      </c>
      <c r="D153" s="27">
        <v>120</v>
      </c>
      <c r="E153" s="27">
        <v>86</v>
      </c>
      <c r="F153" s="27">
        <v>117</v>
      </c>
      <c r="G153" s="27">
        <v>121</v>
      </c>
      <c r="H153" s="27">
        <v>141</v>
      </c>
      <c r="I153" s="27">
        <v>126</v>
      </c>
      <c r="J153" s="27" t="s">
        <v>78</v>
      </c>
    </row>
    <row r="154" spans="2:10" ht="15">
      <c r="B154" s="32" t="s">
        <v>121</v>
      </c>
      <c r="C154" s="33" t="s">
        <v>108</v>
      </c>
      <c r="D154" s="28">
        <v>1533</v>
      </c>
      <c r="E154" s="28">
        <v>1179</v>
      </c>
      <c r="F154" s="28">
        <v>1521</v>
      </c>
      <c r="G154" s="28">
        <v>1398</v>
      </c>
      <c r="H154" s="28">
        <v>1483</v>
      </c>
      <c r="I154" s="28">
        <v>1184</v>
      </c>
      <c r="J154" s="28" t="s">
        <v>78</v>
      </c>
    </row>
    <row r="155" spans="2:10" ht="15">
      <c r="B155" s="32" t="s">
        <v>121</v>
      </c>
      <c r="C155" s="33" t="s">
        <v>109</v>
      </c>
      <c r="D155" s="28">
        <v>0</v>
      </c>
      <c r="E155" s="28">
        <v>0</v>
      </c>
      <c r="F155" s="28">
        <v>0</v>
      </c>
      <c r="G155" s="28">
        <v>0</v>
      </c>
      <c r="H155" s="28">
        <v>0</v>
      </c>
      <c r="I155" s="28">
        <v>0</v>
      </c>
      <c r="J155" s="28" t="s">
        <v>78</v>
      </c>
    </row>
    <row r="156" spans="2:10" ht="15">
      <c r="B156" s="32" t="s">
        <v>121</v>
      </c>
      <c r="C156" s="33" t="s">
        <v>110</v>
      </c>
      <c r="D156" s="28">
        <v>0</v>
      </c>
      <c r="E156" s="28">
        <v>0</v>
      </c>
      <c r="F156" s="28">
        <v>0</v>
      </c>
      <c r="G156" s="28">
        <v>0</v>
      </c>
      <c r="H156" s="28">
        <v>0</v>
      </c>
      <c r="I156" s="28">
        <v>0</v>
      </c>
      <c r="J156" s="28" t="s">
        <v>78</v>
      </c>
    </row>
    <row r="157" spans="2:10" ht="15">
      <c r="B157" s="32" t="s">
        <v>121</v>
      </c>
      <c r="C157" s="33" t="s">
        <v>88</v>
      </c>
      <c r="D157" s="28">
        <v>518</v>
      </c>
      <c r="E157" s="28">
        <v>805</v>
      </c>
      <c r="F157" s="28">
        <v>583</v>
      </c>
      <c r="G157" s="28">
        <v>716</v>
      </c>
      <c r="H157" s="28">
        <v>560</v>
      </c>
      <c r="I157" s="28">
        <v>560</v>
      </c>
      <c r="J157" s="28" t="s">
        <v>78</v>
      </c>
    </row>
    <row r="158" spans="2:10" ht="15">
      <c r="B158" s="32" t="s">
        <v>121</v>
      </c>
      <c r="C158" s="33" t="s">
        <v>89</v>
      </c>
      <c r="D158" s="28">
        <v>593</v>
      </c>
      <c r="E158" s="28">
        <v>403</v>
      </c>
      <c r="F158" s="28">
        <v>624</v>
      </c>
      <c r="G158" s="28">
        <v>567</v>
      </c>
      <c r="H158" s="28">
        <v>596</v>
      </c>
      <c r="I158" s="28">
        <v>431</v>
      </c>
      <c r="J158" s="28" t="s">
        <v>78</v>
      </c>
    </row>
    <row r="159" spans="2:10" ht="15">
      <c r="B159" s="32" t="s">
        <v>121</v>
      </c>
      <c r="C159" s="33" t="s">
        <v>111</v>
      </c>
      <c r="D159" s="28">
        <v>0</v>
      </c>
      <c r="E159" s="28">
        <v>0</v>
      </c>
      <c r="F159" s="28">
        <v>0</v>
      </c>
      <c r="G159" s="28">
        <v>0</v>
      </c>
      <c r="H159" s="28">
        <v>0</v>
      </c>
      <c r="I159" s="28">
        <v>0</v>
      </c>
      <c r="J159" s="28" t="s">
        <v>78</v>
      </c>
    </row>
    <row r="160" spans="2:10" ht="15">
      <c r="B160" s="32" t="s">
        <v>121</v>
      </c>
      <c r="C160" s="33" t="s">
        <v>112</v>
      </c>
      <c r="D160" s="28">
        <v>0</v>
      </c>
      <c r="E160" s="28">
        <v>-52</v>
      </c>
      <c r="F160" s="28">
        <v>0</v>
      </c>
      <c r="G160" s="28">
        <v>0</v>
      </c>
      <c r="H160" s="28">
        <v>0</v>
      </c>
      <c r="I160" s="28">
        <v>0</v>
      </c>
      <c r="J160" s="28" t="s">
        <v>78</v>
      </c>
    </row>
    <row r="161" spans="2:10" ht="15">
      <c r="B161" s="32" t="s">
        <v>121</v>
      </c>
      <c r="C161" s="33" t="s">
        <v>87</v>
      </c>
      <c r="D161" s="28">
        <v>0</v>
      </c>
      <c r="E161" s="28">
        <v>0</v>
      </c>
      <c r="F161" s="28">
        <v>0</v>
      </c>
      <c r="G161" s="28">
        <v>0</v>
      </c>
      <c r="H161" s="28">
        <v>0</v>
      </c>
      <c r="I161" s="28">
        <v>0</v>
      </c>
      <c r="J161" s="28" t="s">
        <v>78</v>
      </c>
    </row>
    <row r="162" spans="2:10" ht="15">
      <c r="B162" s="34" t="s">
        <v>121</v>
      </c>
      <c r="C162" s="35" t="s">
        <v>91</v>
      </c>
      <c r="D162" s="29">
        <v>-3</v>
      </c>
      <c r="E162" s="29">
        <v>-8</v>
      </c>
      <c r="F162" s="29">
        <v>4</v>
      </c>
      <c r="G162" s="29">
        <v>-64</v>
      </c>
      <c r="H162" s="29">
        <v>26</v>
      </c>
      <c r="I162" s="29">
        <v>29</v>
      </c>
      <c r="J162" s="29" t="s">
        <v>78</v>
      </c>
    </row>
    <row r="163" spans="2:10" ht="15">
      <c r="B163" s="36" t="s">
        <v>121</v>
      </c>
      <c r="C163" s="37" t="s">
        <v>113</v>
      </c>
      <c r="D163" s="56">
        <v>1575</v>
      </c>
      <c r="E163" s="56">
        <v>1607</v>
      </c>
      <c r="F163" s="56">
        <v>1601</v>
      </c>
      <c r="G163" s="56">
        <v>1604</v>
      </c>
      <c r="H163" s="56">
        <v>1614</v>
      </c>
      <c r="I163" s="56">
        <v>1468</v>
      </c>
      <c r="J163" s="56" t="s">
        <v>78</v>
      </c>
    </row>
    <row r="164" spans="2:10" ht="15">
      <c r="B164" s="30" t="s">
        <v>81</v>
      </c>
      <c r="C164" s="31" t="s">
        <v>107</v>
      </c>
      <c r="D164" s="27">
        <v>120</v>
      </c>
      <c r="E164" s="27">
        <v>86</v>
      </c>
      <c r="F164" s="27">
        <v>117</v>
      </c>
      <c r="G164" s="27">
        <v>121</v>
      </c>
      <c r="H164" s="27">
        <v>141</v>
      </c>
      <c r="I164" s="27">
        <v>126</v>
      </c>
      <c r="J164" s="27" t="s">
        <v>78</v>
      </c>
    </row>
    <row r="165" spans="2:10" ht="15">
      <c r="B165" s="32" t="s">
        <v>81</v>
      </c>
      <c r="C165" s="33" t="s">
        <v>108</v>
      </c>
      <c r="D165" s="28">
        <v>0</v>
      </c>
      <c r="E165" s="28">
        <v>0</v>
      </c>
      <c r="F165" s="28">
        <v>0</v>
      </c>
      <c r="G165" s="28">
        <v>0</v>
      </c>
      <c r="H165" s="28">
        <v>0</v>
      </c>
      <c r="I165" s="28">
        <v>0</v>
      </c>
      <c r="J165" s="28" t="s">
        <v>78</v>
      </c>
    </row>
    <row r="166" spans="2:10" ht="15">
      <c r="B166" s="32" t="s">
        <v>81</v>
      </c>
      <c r="C166" s="33" t="s">
        <v>109</v>
      </c>
      <c r="D166" s="28">
        <v>0</v>
      </c>
      <c r="E166" s="28">
        <v>0</v>
      </c>
      <c r="F166" s="28">
        <v>0</v>
      </c>
      <c r="G166" s="28">
        <v>0</v>
      </c>
      <c r="H166" s="28">
        <v>0</v>
      </c>
      <c r="I166" s="28">
        <v>0</v>
      </c>
      <c r="J166" s="28" t="s">
        <v>78</v>
      </c>
    </row>
    <row r="167" spans="2:10" ht="15">
      <c r="B167" s="32" t="s">
        <v>81</v>
      </c>
      <c r="C167" s="33" t="s">
        <v>110</v>
      </c>
      <c r="D167" s="28">
        <v>0</v>
      </c>
      <c r="E167" s="28">
        <v>0</v>
      </c>
      <c r="F167" s="28">
        <v>0</v>
      </c>
      <c r="G167" s="28">
        <v>0</v>
      </c>
      <c r="H167" s="28">
        <v>0</v>
      </c>
      <c r="I167" s="28">
        <v>0</v>
      </c>
      <c r="J167" s="28" t="s">
        <v>78</v>
      </c>
    </row>
    <row r="168" spans="2:10" ht="15">
      <c r="B168" s="32" t="s">
        <v>81</v>
      </c>
      <c r="C168" s="33" t="s">
        <v>88</v>
      </c>
      <c r="D168" s="28">
        <v>7</v>
      </c>
      <c r="E168" s="28">
        <v>9</v>
      </c>
      <c r="F168" s="28">
        <v>8</v>
      </c>
      <c r="G168" s="28">
        <v>11</v>
      </c>
      <c r="H168" s="28">
        <v>12</v>
      </c>
      <c r="I168" s="28">
        <v>10</v>
      </c>
      <c r="J168" s="28" t="s">
        <v>78</v>
      </c>
    </row>
    <row r="169" spans="2:10" ht="15">
      <c r="B169" s="32" t="s">
        <v>81</v>
      </c>
      <c r="C169" s="33" t="s">
        <v>89</v>
      </c>
      <c r="D169" s="28">
        <v>30</v>
      </c>
      <c r="E169" s="28">
        <v>19</v>
      </c>
      <c r="F169" s="28">
        <v>34</v>
      </c>
      <c r="G169" s="28">
        <v>32</v>
      </c>
      <c r="H169" s="28">
        <v>40</v>
      </c>
      <c r="I169" s="28">
        <v>34</v>
      </c>
      <c r="J169" s="28" t="s">
        <v>78</v>
      </c>
    </row>
    <row r="170" spans="2:10" ht="15">
      <c r="B170" s="32" t="s">
        <v>81</v>
      </c>
      <c r="C170" s="33" t="s">
        <v>111</v>
      </c>
      <c r="D170" s="28">
        <v>0</v>
      </c>
      <c r="E170" s="28">
        <v>0</v>
      </c>
      <c r="F170" s="28">
        <v>0</v>
      </c>
      <c r="G170" s="28">
        <v>0</v>
      </c>
      <c r="H170" s="28">
        <v>0</v>
      </c>
      <c r="I170" s="28">
        <v>0</v>
      </c>
      <c r="J170" s="28" t="s">
        <v>78</v>
      </c>
    </row>
    <row r="171" spans="2:10" ht="15">
      <c r="B171" s="32" t="s">
        <v>81</v>
      </c>
      <c r="C171" s="33" t="s">
        <v>112</v>
      </c>
      <c r="D171" s="28">
        <v>0</v>
      </c>
      <c r="E171" s="28">
        <v>0</v>
      </c>
      <c r="F171" s="28">
        <v>0</v>
      </c>
      <c r="G171" s="28">
        <v>0</v>
      </c>
      <c r="H171" s="28">
        <v>0</v>
      </c>
      <c r="I171" s="28">
        <v>0</v>
      </c>
      <c r="J171" s="28" t="s">
        <v>78</v>
      </c>
    </row>
    <row r="172" spans="2:10" ht="15">
      <c r="B172" s="32" t="s">
        <v>81</v>
      </c>
      <c r="C172" s="33" t="s">
        <v>87</v>
      </c>
      <c r="D172" s="28">
        <v>0</v>
      </c>
      <c r="E172" s="28">
        <v>0</v>
      </c>
      <c r="F172" s="28">
        <v>0</v>
      </c>
      <c r="G172" s="28">
        <v>0</v>
      </c>
      <c r="H172" s="28">
        <v>0</v>
      </c>
      <c r="I172" s="28">
        <v>0</v>
      </c>
      <c r="J172" s="28" t="s">
        <v>78</v>
      </c>
    </row>
    <row r="173" spans="2:10" ht="15">
      <c r="B173" s="34" t="s">
        <v>81</v>
      </c>
      <c r="C173" s="35" t="s">
        <v>91</v>
      </c>
      <c r="D173" s="29">
        <v>0</v>
      </c>
      <c r="E173" s="29">
        <v>-1</v>
      </c>
      <c r="F173" s="29">
        <v>1</v>
      </c>
      <c r="G173" s="29">
        <v>-5</v>
      </c>
      <c r="H173" s="29">
        <v>1</v>
      </c>
      <c r="I173" s="29">
        <v>0</v>
      </c>
      <c r="J173" s="29" t="s">
        <v>78</v>
      </c>
    </row>
    <row r="174" spans="2:10" ht="15">
      <c r="B174" s="36" t="s">
        <v>81</v>
      </c>
      <c r="C174" s="37" t="s">
        <v>113</v>
      </c>
      <c r="D174" s="56">
        <v>97</v>
      </c>
      <c r="E174" s="56">
        <v>75</v>
      </c>
      <c r="F174" s="56">
        <v>92</v>
      </c>
      <c r="G174" s="56">
        <v>95</v>
      </c>
      <c r="H174" s="56">
        <v>114</v>
      </c>
      <c r="I174" s="56">
        <v>102</v>
      </c>
      <c r="J174" s="56" t="s">
        <v>78</v>
      </c>
    </row>
    <row r="175" spans="2:10" ht="15">
      <c r="B175" s="30" t="s">
        <v>98</v>
      </c>
      <c r="C175" s="31" t="s">
        <v>107</v>
      </c>
      <c r="D175" s="27">
        <v>0</v>
      </c>
      <c r="E175" s="27">
        <v>0</v>
      </c>
      <c r="F175" s="27">
        <v>0</v>
      </c>
      <c r="G175" s="27">
        <v>0</v>
      </c>
      <c r="H175" s="27">
        <v>0</v>
      </c>
      <c r="I175" s="27">
        <v>0</v>
      </c>
      <c r="J175" s="27" t="s">
        <v>78</v>
      </c>
    </row>
    <row r="176" spans="2:10" ht="15">
      <c r="B176" s="32" t="s">
        <v>98</v>
      </c>
      <c r="C176" s="33" t="s">
        <v>108</v>
      </c>
      <c r="D176" s="28">
        <v>1533</v>
      </c>
      <c r="E176" s="28">
        <v>1179</v>
      </c>
      <c r="F176" s="28">
        <v>1521</v>
      </c>
      <c r="G176" s="28">
        <v>1398</v>
      </c>
      <c r="H176" s="28">
        <v>1483</v>
      </c>
      <c r="I176" s="28">
        <v>1184</v>
      </c>
      <c r="J176" s="28" t="s">
        <v>78</v>
      </c>
    </row>
    <row r="177" spans="2:10" ht="15">
      <c r="B177" s="32" t="s">
        <v>98</v>
      </c>
      <c r="C177" s="33" t="s">
        <v>109</v>
      </c>
      <c r="D177" s="28">
        <v>0</v>
      </c>
      <c r="E177" s="28">
        <v>0</v>
      </c>
      <c r="F177" s="28">
        <v>0</v>
      </c>
      <c r="G177" s="28">
        <v>0</v>
      </c>
      <c r="H177" s="28">
        <v>0</v>
      </c>
      <c r="I177" s="28">
        <v>0</v>
      </c>
      <c r="J177" s="28" t="s">
        <v>78</v>
      </c>
    </row>
    <row r="178" spans="2:10" ht="15">
      <c r="B178" s="32" t="s">
        <v>98</v>
      </c>
      <c r="C178" s="33" t="s">
        <v>110</v>
      </c>
      <c r="D178" s="28">
        <v>0</v>
      </c>
      <c r="E178" s="28">
        <v>0</v>
      </c>
      <c r="F178" s="28">
        <v>0</v>
      </c>
      <c r="G178" s="28">
        <v>0</v>
      </c>
      <c r="H178" s="28">
        <v>0</v>
      </c>
      <c r="I178" s="28">
        <v>0</v>
      </c>
      <c r="J178" s="28" t="s">
        <v>78</v>
      </c>
    </row>
    <row r="179" spans="2:10" ht="15">
      <c r="B179" s="32" t="s">
        <v>98</v>
      </c>
      <c r="C179" s="33" t="s">
        <v>88</v>
      </c>
      <c r="D179" s="28">
        <v>511</v>
      </c>
      <c r="E179" s="28">
        <v>796</v>
      </c>
      <c r="F179" s="28">
        <v>575</v>
      </c>
      <c r="G179" s="28">
        <v>705</v>
      </c>
      <c r="H179" s="28">
        <v>548</v>
      </c>
      <c r="I179" s="28">
        <v>550</v>
      </c>
      <c r="J179" s="28" t="s">
        <v>78</v>
      </c>
    </row>
    <row r="180" spans="2:10" ht="15">
      <c r="B180" s="32" t="s">
        <v>98</v>
      </c>
      <c r="C180" s="33" t="s">
        <v>89</v>
      </c>
      <c r="D180" s="28">
        <v>563</v>
      </c>
      <c r="E180" s="28">
        <v>384</v>
      </c>
      <c r="F180" s="28">
        <v>590</v>
      </c>
      <c r="G180" s="28">
        <v>535</v>
      </c>
      <c r="H180" s="28">
        <v>556</v>
      </c>
      <c r="I180" s="28">
        <v>397</v>
      </c>
      <c r="J180" s="28" t="s">
        <v>78</v>
      </c>
    </row>
    <row r="181" spans="2:10" ht="15">
      <c r="B181" s="32" t="s">
        <v>98</v>
      </c>
      <c r="C181" s="33" t="s">
        <v>111</v>
      </c>
      <c r="D181" s="28">
        <v>0</v>
      </c>
      <c r="E181" s="28">
        <v>0</v>
      </c>
      <c r="F181" s="28">
        <v>0</v>
      </c>
      <c r="G181" s="28">
        <v>0</v>
      </c>
      <c r="H181" s="28">
        <v>0</v>
      </c>
      <c r="I181" s="28">
        <v>0</v>
      </c>
      <c r="J181" s="28" t="s">
        <v>78</v>
      </c>
    </row>
    <row r="182" spans="2:10" ht="15">
      <c r="B182" s="32" t="s">
        <v>98</v>
      </c>
      <c r="C182" s="33" t="s">
        <v>112</v>
      </c>
      <c r="D182" s="28">
        <v>0</v>
      </c>
      <c r="E182" s="28">
        <v>-52</v>
      </c>
      <c r="F182" s="28">
        <v>0</v>
      </c>
      <c r="G182" s="28">
        <v>0</v>
      </c>
      <c r="H182" s="28">
        <v>0</v>
      </c>
      <c r="I182" s="28">
        <v>0</v>
      </c>
      <c r="J182" s="28" t="s">
        <v>78</v>
      </c>
    </row>
    <row r="183" spans="2:10" ht="15">
      <c r="B183" s="32" t="s">
        <v>98</v>
      </c>
      <c r="C183" s="33" t="s">
        <v>87</v>
      </c>
      <c r="D183" s="28">
        <v>0</v>
      </c>
      <c r="E183" s="28">
        <v>0</v>
      </c>
      <c r="F183" s="28">
        <v>0</v>
      </c>
      <c r="G183" s="28">
        <v>0</v>
      </c>
      <c r="H183" s="28">
        <v>0</v>
      </c>
      <c r="I183" s="28">
        <v>0</v>
      </c>
      <c r="J183" s="28" t="s">
        <v>78</v>
      </c>
    </row>
    <row r="184" spans="2:10" ht="15">
      <c r="B184" s="34" t="s">
        <v>98</v>
      </c>
      <c r="C184" s="35" t="s">
        <v>91</v>
      </c>
      <c r="D184" s="29">
        <v>-3</v>
      </c>
      <c r="E184" s="29">
        <v>-7</v>
      </c>
      <c r="F184" s="29">
        <v>3</v>
      </c>
      <c r="G184" s="29">
        <v>-59</v>
      </c>
      <c r="H184" s="29">
        <v>25</v>
      </c>
      <c r="I184" s="29">
        <v>29</v>
      </c>
      <c r="J184" s="29" t="s">
        <v>78</v>
      </c>
    </row>
    <row r="185" spans="2:10" ht="15">
      <c r="B185" s="36" t="s">
        <v>98</v>
      </c>
      <c r="C185" s="37" t="s">
        <v>113</v>
      </c>
      <c r="D185" s="56">
        <v>1478</v>
      </c>
      <c r="E185" s="56">
        <v>1532</v>
      </c>
      <c r="F185" s="56">
        <v>1509</v>
      </c>
      <c r="G185" s="56">
        <v>1509</v>
      </c>
      <c r="H185" s="56">
        <v>1500</v>
      </c>
      <c r="I185" s="56">
        <v>1366</v>
      </c>
      <c r="J185" s="56" t="s">
        <v>78</v>
      </c>
    </row>
    <row r="186" spans="2:10" ht="15">
      <c r="B186" s="30" t="s">
        <v>122</v>
      </c>
      <c r="C186" s="31" t="s">
        <v>107</v>
      </c>
      <c r="D186" s="27">
        <v>0</v>
      </c>
      <c r="E186" s="27">
        <v>0</v>
      </c>
      <c r="F186" s="27">
        <v>0</v>
      </c>
      <c r="G186" s="27">
        <v>0</v>
      </c>
      <c r="H186" s="27">
        <v>0</v>
      </c>
      <c r="I186" s="27">
        <v>0</v>
      </c>
      <c r="J186" s="27" t="s">
        <v>78</v>
      </c>
    </row>
    <row r="187" spans="2:10" ht="15">
      <c r="B187" s="32" t="s">
        <v>122</v>
      </c>
      <c r="C187" s="33" t="s">
        <v>108</v>
      </c>
      <c r="D187" s="28">
        <v>0</v>
      </c>
      <c r="E187" s="28">
        <v>0</v>
      </c>
      <c r="F187" s="28">
        <v>0</v>
      </c>
      <c r="G187" s="28">
        <v>0</v>
      </c>
      <c r="H187" s="28">
        <v>0</v>
      </c>
      <c r="I187" s="28">
        <v>0</v>
      </c>
      <c r="J187" s="28" t="s">
        <v>78</v>
      </c>
    </row>
    <row r="188" spans="2:10" ht="15">
      <c r="B188" s="32" t="s">
        <v>122</v>
      </c>
      <c r="C188" s="33" t="s">
        <v>109</v>
      </c>
      <c r="D188" s="28">
        <v>0</v>
      </c>
      <c r="E188" s="28">
        <v>0</v>
      </c>
      <c r="F188" s="28">
        <v>0</v>
      </c>
      <c r="G188" s="28">
        <v>0</v>
      </c>
      <c r="H188" s="28">
        <v>0</v>
      </c>
      <c r="I188" s="28">
        <v>0</v>
      </c>
      <c r="J188" s="28" t="s">
        <v>78</v>
      </c>
    </row>
    <row r="189" spans="2:10" ht="15">
      <c r="B189" s="32" t="s">
        <v>122</v>
      </c>
      <c r="C189" s="33" t="s">
        <v>110</v>
      </c>
      <c r="D189" s="28">
        <v>0</v>
      </c>
      <c r="E189" s="28">
        <v>0</v>
      </c>
      <c r="F189" s="28">
        <v>0</v>
      </c>
      <c r="G189" s="28">
        <v>0</v>
      </c>
      <c r="H189" s="28">
        <v>0</v>
      </c>
      <c r="I189" s="28">
        <v>0</v>
      </c>
      <c r="J189" s="28" t="s">
        <v>78</v>
      </c>
    </row>
    <row r="190" spans="2:10" ht="15">
      <c r="B190" s="32" t="s">
        <v>122</v>
      </c>
      <c r="C190" s="33" t="s">
        <v>88</v>
      </c>
      <c r="D190" s="28">
        <v>3</v>
      </c>
      <c r="E190" s="28">
        <v>3</v>
      </c>
      <c r="F190" s="28">
        <v>3</v>
      </c>
      <c r="G190" s="28">
        <v>3</v>
      </c>
      <c r="H190" s="28">
        <v>3</v>
      </c>
      <c r="I190" s="28">
        <v>2</v>
      </c>
      <c r="J190" s="28" t="s">
        <v>78</v>
      </c>
    </row>
    <row r="191" spans="2:10" ht="15">
      <c r="B191" s="32" t="s">
        <v>122</v>
      </c>
      <c r="C191" s="33" t="s">
        <v>89</v>
      </c>
      <c r="D191" s="28">
        <v>0</v>
      </c>
      <c r="E191" s="28">
        <v>0</v>
      </c>
      <c r="F191" s="28">
        <v>0</v>
      </c>
      <c r="G191" s="28">
        <v>0</v>
      </c>
      <c r="H191" s="28">
        <v>0</v>
      </c>
      <c r="I191" s="28">
        <v>0</v>
      </c>
      <c r="J191" s="28" t="s">
        <v>78</v>
      </c>
    </row>
    <row r="192" spans="2:10" ht="15">
      <c r="B192" s="32" t="s">
        <v>122</v>
      </c>
      <c r="C192" s="33" t="s">
        <v>111</v>
      </c>
      <c r="D192" s="28">
        <v>0</v>
      </c>
      <c r="E192" s="28">
        <v>0</v>
      </c>
      <c r="F192" s="28">
        <v>0</v>
      </c>
      <c r="G192" s="28">
        <v>0</v>
      </c>
      <c r="H192" s="28">
        <v>0</v>
      </c>
      <c r="I192" s="28">
        <v>0</v>
      </c>
      <c r="J192" s="28" t="s">
        <v>78</v>
      </c>
    </row>
    <row r="193" spans="2:10" ht="15">
      <c r="B193" s="32" t="s">
        <v>122</v>
      </c>
      <c r="C193" s="33" t="s">
        <v>112</v>
      </c>
      <c r="D193" s="28">
        <v>0</v>
      </c>
      <c r="E193" s="28">
        <v>0</v>
      </c>
      <c r="F193" s="28">
        <v>0</v>
      </c>
      <c r="G193" s="28">
        <v>0</v>
      </c>
      <c r="H193" s="28">
        <v>0</v>
      </c>
      <c r="I193" s="28">
        <v>0</v>
      </c>
      <c r="J193" s="28" t="s">
        <v>78</v>
      </c>
    </row>
    <row r="194" spans="2:10" ht="15">
      <c r="B194" s="32" t="s">
        <v>122</v>
      </c>
      <c r="C194" s="33" t="s">
        <v>87</v>
      </c>
      <c r="D194" s="28">
        <v>0</v>
      </c>
      <c r="E194" s="28">
        <v>0</v>
      </c>
      <c r="F194" s="28">
        <v>0</v>
      </c>
      <c r="G194" s="28">
        <v>0</v>
      </c>
      <c r="H194" s="28">
        <v>0</v>
      </c>
      <c r="I194" s="28">
        <v>0</v>
      </c>
      <c r="J194" s="28" t="s">
        <v>78</v>
      </c>
    </row>
    <row r="195" spans="2:10" ht="15">
      <c r="B195" s="34" t="s">
        <v>122</v>
      </c>
      <c r="C195" s="35" t="s">
        <v>91</v>
      </c>
      <c r="D195" s="29">
        <v>0</v>
      </c>
      <c r="E195" s="29">
        <v>0</v>
      </c>
      <c r="F195" s="29">
        <v>0</v>
      </c>
      <c r="G195" s="29">
        <v>0</v>
      </c>
      <c r="H195" s="29">
        <v>0</v>
      </c>
      <c r="I195" s="29">
        <v>0</v>
      </c>
      <c r="J195" s="29" t="s">
        <v>78</v>
      </c>
    </row>
    <row r="196" spans="2:10" ht="15">
      <c r="B196" s="36" t="s">
        <v>122</v>
      </c>
      <c r="C196" s="37" t="s">
        <v>113</v>
      </c>
      <c r="D196" s="56">
        <v>3</v>
      </c>
      <c r="E196" s="56">
        <v>3</v>
      </c>
      <c r="F196" s="56">
        <v>3</v>
      </c>
      <c r="G196" s="56">
        <v>3</v>
      </c>
      <c r="H196" s="56">
        <v>3</v>
      </c>
      <c r="I196" s="56">
        <v>2</v>
      </c>
      <c r="J196" s="56" t="s">
        <v>78</v>
      </c>
    </row>
    <row r="197" spans="2:10" ht="15">
      <c r="B197" s="30" t="s">
        <v>123</v>
      </c>
      <c r="C197" s="31" t="s">
        <v>107</v>
      </c>
      <c r="D197" s="27">
        <v>0</v>
      </c>
      <c r="E197" s="27">
        <v>0</v>
      </c>
      <c r="F197" s="27">
        <v>0</v>
      </c>
      <c r="G197" s="27">
        <v>0</v>
      </c>
      <c r="H197" s="27">
        <v>0</v>
      </c>
      <c r="I197" s="27">
        <v>0</v>
      </c>
      <c r="J197" s="27" t="s">
        <v>78</v>
      </c>
    </row>
    <row r="198" spans="2:10" ht="15">
      <c r="B198" s="32" t="s">
        <v>123</v>
      </c>
      <c r="C198" s="33" t="s">
        <v>108</v>
      </c>
      <c r="D198" s="28">
        <v>0</v>
      </c>
      <c r="E198" s="28">
        <v>0</v>
      </c>
      <c r="F198" s="28">
        <v>0</v>
      </c>
      <c r="G198" s="28">
        <v>0</v>
      </c>
      <c r="H198" s="28">
        <v>0</v>
      </c>
      <c r="I198" s="28">
        <v>0</v>
      </c>
      <c r="J198" s="28" t="s">
        <v>78</v>
      </c>
    </row>
    <row r="199" spans="2:10" ht="15">
      <c r="B199" s="32" t="s">
        <v>123</v>
      </c>
      <c r="C199" s="33" t="s">
        <v>109</v>
      </c>
      <c r="D199" s="28">
        <v>0</v>
      </c>
      <c r="E199" s="28">
        <v>0</v>
      </c>
      <c r="F199" s="28">
        <v>0</v>
      </c>
      <c r="G199" s="28">
        <v>0</v>
      </c>
      <c r="H199" s="28">
        <v>0</v>
      </c>
      <c r="I199" s="28">
        <v>0</v>
      </c>
      <c r="J199" s="28" t="s">
        <v>78</v>
      </c>
    </row>
    <row r="200" spans="2:10" ht="15">
      <c r="B200" s="32" t="s">
        <v>123</v>
      </c>
      <c r="C200" s="33" t="s">
        <v>110</v>
      </c>
      <c r="D200" s="28">
        <v>0</v>
      </c>
      <c r="E200" s="28">
        <v>0</v>
      </c>
      <c r="F200" s="28">
        <v>0</v>
      </c>
      <c r="G200" s="28">
        <v>0</v>
      </c>
      <c r="H200" s="28">
        <v>0</v>
      </c>
      <c r="I200" s="28">
        <v>0</v>
      </c>
      <c r="J200" s="28" t="s">
        <v>78</v>
      </c>
    </row>
    <row r="201" spans="2:10" ht="15">
      <c r="B201" s="32" t="s">
        <v>123</v>
      </c>
      <c r="C201" s="33" t="s">
        <v>88</v>
      </c>
      <c r="D201" s="28">
        <v>0</v>
      </c>
      <c r="E201" s="28">
        <v>0</v>
      </c>
      <c r="F201" s="28">
        <v>0</v>
      </c>
      <c r="G201" s="28">
        <v>0</v>
      </c>
      <c r="H201" s="28">
        <v>0</v>
      </c>
      <c r="I201" s="28">
        <v>0</v>
      </c>
      <c r="J201" s="28" t="s">
        <v>78</v>
      </c>
    </row>
    <row r="202" spans="2:10" ht="15">
      <c r="B202" s="32" t="s">
        <v>123</v>
      </c>
      <c r="C202" s="33" t="s">
        <v>89</v>
      </c>
      <c r="D202" s="28">
        <v>0</v>
      </c>
      <c r="E202" s="28">
        <v>0</v>
      </c>
      <c r="F202" s="28">
        <v>0</v>
      </c>
      <c r="G202" s="28">
        <v>0</v>
      </c>
      <c r="H202" s="28">
        <v>0</v>
      </c>
      <c r="I202" s="28">
        <v>0</v>
      </c>
      <c r="J202" s="28" t="s">
        <v>78</v>
      </c>
    </row>
    <row r="203" spans="2:10" ht="15">
      <c r="B203" s="32" t="s">
        <v>123</v>
      </c>
      <c r="C203" s="33" t="s">
        <v>111</v>
      </c>
      <c r="D203" s="28">
        <v>0</v>
      </c>
      <c r="E203" s="28">
        <v>0</v>
      </c>
      <c r="F203" s="28">
        <v>0</v>
      </c>
      <c r="G203" s="28">
        <v>0</v>
      </c>
      <c r="H203" s="28">
        <v>0</v>
      </c>
      <c r="I203" s="28">
        <v>0</v>
      </c>
      <c r="J203" s="28" t="s">
        <v>78</v>
      </c>
    </row>
    <row r="204" spans="2:10" ht="15">
      <c r="B204" s="32" t="s">
        <v>123</v>
      </c>
      <c r="C204" s="33" t="s">
        <v>112</v>
      </c>
      <c r="D204" s="28">
        <v>0</v>
      </c>
      <c r="E204" s="28">
        <v>0</v>
      </c>
      <c r="F204" s="28">
        <v>0</v>
      </c>
      <c r="G204" s="28">
        <v>0</v>
      </c>
      <c r="H204" s="28">
        <v>0</v>
      </c>
      <c r="I204" s="28">
        <v>0</v>
      </c>
      <c r="J204" s="28" t="s">
        <v>78</v>
      </c>
    </row>
    <row r="205" spans="2:10" ht="15">
      <c r="B205" s="32" t="s">
        <v>123</v>
      </c>
      <c r="C205" s="33" t="s">
        <v>87</v>
      </c>
      <c r="D205" s="28">
        <v>0</v>
      </c>
      <c r="E205" s="28">
        <v>0</v>
      </c>
      <c r="F205" s="28">
        <v>0</v>
      </c>
      <c r="G205" s="28">
        <v>0</v>
      </c>
      <c r="H205" s="28">
        <v>0</v>
      </c>
      <c r="I205" s="28">
        <v>0</v>
      </c>
      <c r="J205" s="28" t="s">
        <v>78</v>
      </c>
    </row>
    <row r="206" spans="2:10" ht="15">
      <c r="B206" s="34" t="s">
        <v>123</v>
      </c>
      <c r="C206" s="35" t="s">
        <v>91</v>
      </c>
      <c r="D206" s="29">
        <v>0</v>
      </c>
      <c r="E206" s="29">
        <v>0</v>
      </c>
      <c r="F206" s="29">
        <v>0</v>
      </c>
      <c r="G206" s="29">
        <v>0</v>
      </c>
      <c r="H206" s="29">
        <v>0</v>
      </c>
      <c r="I206" s="29">
        <v>0</v>
      </c>
      <c r="J206" s="29" t="s">
        <v>78</v>
      </c>
    </row>
    <row r="207" spans="2:10" ht="15">
      <c r="B207" s="36" t="s">
        <v>123</v>
      </c>
      <c r="C207" s="37" t="s">
        <v>113</v>
      </c>
      <c r="D207" s="56">
        <v>0</v>
      </c>
      <c r="E207" s="56">
        <v>0</v>
      </c>
      <c r="F207" s="56">
        <v>0</v>
      </c>
      <c r="G207" s="56">
        <v>0</v>
      </c>
      <c r="H207" s="56">
        <v>0</v>
      </c>
      <c r="I207" s="56">
        <v>0</v>
      </c>
      <c r="J207" s="56" t="s">
        <v>78</v>
      </c>
    </row>
    <row r="208" spans="2:10" ht="15">
      <c r="B208" s="30" t="s">
        <v>124</v>
      </c>
      <c r="C208" s="31" t="s">
        <v>107</v>
      </c>
      <c r="D208" s="27">
        <v>0</v>
      </c>
      <c r="E208" s="27">
        <v>0</v>
      </c>
      <c r="F208" s="27">
        <v>0</v>
      </c>
      <c r="G208" s="27">
        <v>0</v>
      </c>
      <c r="H208" s="27">
        <v>0</v>
      </c>
      <c r="I208" s="27">
        <v>0</v>
      </c>
      <c r="J208" s="27" t="s">
        <v>78</v>
      </c>
    </row>
    <row r="209" spans="2:10" ht="15">
      <c r="B209" s="32" t="s">
        <v>124</v>
      </c>
      <c r="C209" s="33" t="s">
        <v>108</v>
      </c>
      <c r="D209" s="28">
        <v>186</v>
      </c>
      <c r="E209" s="28">
        <v>60</v>
      </c>
      <c r="F209" s="28">
        <v>180</v>
      </c>
      <c r="G209" s="28">
        <v>181</v>
      </c>
      <c r="H209" s="28">
        <v>216</v>
      </c>
      <c r="I209" s="28">
        <v>48</v>
      </c>
      <c r="J209" s="28" t="s">
        <v>78</v>
      </c>
    </row>
    <row r="210" spans="2:10" ht="15">
      <c r="B210" s="32" t="s">
        <v>124</v>
      </c>
      <c r="C210" s="33" t="s">
        <v>109</v>
      </c>
      <c r="D210" s="28">
        <v>0</v>
      </c>
      <c r="E210" s="28">
        <v>0</v>
      </c>
      <c r="F210" s="28">
        <v>0</v>
      </c>
      <c r="G210" s="28">
        <v>0</v>
      </c>
      <c r="H210" s="28">
        <v>0</v>
      </c>
      <c r="I210" s="28">
        <v>0</v>
      </c>
      <c r="J210" s="28" t="s">
        <v>78</v>
      </c>
    </row>
    <row r="211" spans="2:10" ht="15">
      <c r="B211" s="32" t="s">
        <v>124</v>
      </c>
      <c r="C211" s="33" t="s">
        <v>110</v>
      </c>
      <c r="D211" s="28">
        <v>0</v>
      </c>
      <c r="E211" s="28">
        <v>0</v>
      </c>
      <c r="F211" s="28">
        <v>0</v>
      </c>
      <c r="G211" s="28">
        <v>0</v>
      </c>
      <c r="H211" s="28">
        <v>0</v>
      </c>
      <c r="I211" s="28">
        <v>0</v>
      </c>
      <c r="J211" s="28" t="s">
        <v>78</v>
      </c>
    </row>
    <row r="212" spans="2:10" ht="15">
      <c r="B212" s="32" t="s">
        <v>124</v>
      </c>
      <c r="C212" s="33" t="s">
        <v>88</v>
      </c>
      <c r="D212" s="28">
        <v>140</v>
      </c>
      <c r="E212" s="28">
        <v>273</v>
      </c>
      <c r="F212" s="28">
        <v>207</v>
      </c>
      <c r="G212" s="28">
        <v>254</v>
      </c>
      <c r="H212" s="28">
        <v>254</v>
      </c>
      <c r="I212" s="28">
        <v>98</v>
      </c>
      <c r="J212" s="28" t="s">
        <v>78</v>
      </c>
    </row>
    <row r="213" spans="2:10" ht="15">
      <c r="B213" s="32" t="s">
        <v>124</v>
      </c>
      <c r="C213" s="33" t="s">
        <v>89</v>
      </c>
      <c r="D213" s="28">
        <v>0</v>
      </c>
      <c r="E213" s="28">
        <v>0</v>
      </c>
      <c r="F213" s="28">
        <v>1</v>
      </c>
      <c r="G213" s="28">
        <v>4</v>
      </c>
      <c r="H213" s="28">
        <v>8</v>
      </c>
      <c r="I213" s="28">
        <v>0</v>
      </c>
      <c r="J213" s="28" t="s">
        <v>78</v>
      </c>
    </row>
    <row r="214" spans="2:10" ht="15">
      <c r="B214" s="32" t="s">
        <v>124</v>
      </c>
      <c r="C214" s="33" t="s">
        <v>111</v>
      </c>
      <c r="D214" s="28">
        <v>0</v>
      </c>
      <c r="E214" s="28">
        <v>0</v>
      </c>
      <c r="F214" s="28">
        <v>0</v>
      </c>
      <c r="G214" s="28">
        <v>0</v>
      </c>
      <c r="H214" s="28">
        <v>0</v>
      </c>
      <c r="I214" s="28">
        <v>0</v>
      </c>
      <c r="J214" s="28" t="s">
        <v>78</v>
      </c>
    </row>
    <row r="215" spans="2:10" ht="15">
      <c r="B215" s="32" t="s">
        <v>124</v>
      </c>
      <c r="C215" s="33" t="s">
        <v>112</v>
      </c>
      <c r="D215" s="28">
        <v>0</v>
      </c>
      <c r="E215" s="28">
        <v>0</v>
      </c>
      <c r="F215" s="28">
        <v>0</v>
      </c>
      <c r="G215" s="28">
        <v>0</v>
      </c>
      <c r="H215" s="28">
        <v>0</v>
      </c>
      <c r="I215" s="28">
        <v>0</v>
      </c>
      <c r="J215" s="28" t="s">
        <v>78</v>
      </c>
    </row>
    <row r="216" spans="2:10" ht="15">
      <c r="B216" s="32" t="s">
        <v>124</v>
      </c>
      <c r="C216" s="33" t="s">
        <v>87</v>
      </c>
      <c r="D216" s="28">
        <v>0</v>
      </c>
      <c r="E216" s="28">
        <v>0</v>
      </c>
      <c r="F216" s="28">
        <v>0</v>
      </c>
      <c r="G216" s="28">
        <v>0</v>
      </c>
      <c r="H216" s="28">
        <v>0</v>
      </c>
      <c r="I216" s="28">
        <v>5</v>
      </c>
      <c r="J216" s="28" t="s">
        <v>78</v>
      </c>
    </row>
    <row r="217" spans="2:10" ht="15">
      <c r="B217" s="34" t="s">
        <v>124</v>
      </c>
      <c r="C217" s="35" t="s">
        <v>91</v>
      </c>
      <c r="D217" s="29">
        <v>-7</v>
      </c>
      <c r="E217" s="29">
        <v>11</v>
      </c>
      <c r="F217" s="29">
        <v>10</v>
      </c>
      <c r="G217" s="29">
        <v>0</v>
      </c>
      <c r="H217" s="29">
        <v>-14</v>
      </c>
      <c r="I217" s="29">
        <v>6</v>
      </c>
      <c r="J217" s="29" t="s">
        <v>78</v>
      </c>
    </row>
    <row r="218" spans="2:10" ht="15">
      <c r="B218" s="36" t="s">
        <v>124</v>
      </c>
      <c r="C218" s="37" t="s">
        <v>113</v>
      </c>
      <c r="D218" s="56">
        <v>319</v>
      </c>
      <c r="E218" s="56">
        <v>344</v>
      </c>
      <c r="F218" s="56">
        <v>396</v>
      </c>
      <c r="G218" s="56">
        <v>431</v>
      </c>
      <c r="H218" s="56">
        <v>448</v>
      </c>
      <c r="I218" s="56">
        <v>147</v>
      </c>
      <c r="J218" s="56" t="s">
        <v>78</v>
      </c>
    </row>
    <row r="219" spans="2:10" ht="15">
      <c r="B219" s="30" t="s">
        <v>99</v>
      </c>
      <c r="C219" s="31" t="s">
        <v>107</v>
      </c>
      <c r="D219" s="27">
        <v>0</v>
      </c>
      <c r="E219" s="27">
        <v>0</v>
      </c>
      <c r="F219" s="27">
        <v>0</v>
      </c>
      <c r="G219" s="27">
        <v>0</v>
      </c>
      <c r="H219" s="27">
        <v>0</v>
      </c>
      <c r="I219" s="27">
        <v>0</v>
      </c>
      <c r="J219" s="27" t="s">
        <v>78</v>
      </c>
    </row>
    <row r="220" spans="2:10" ht="15">
      <c r="B220" s="32" t="s">
        <v>99</v>
      </c>
      <c r="C220" s="33" t="s">
        <v>108</v>
      </c>
      <c r="D220" s="28">
        <v>0</v>
      </c>
      <c r="E220" s="28">
        <v>0</v>
      </c>
      <c r="F220" s="28">
        <v>0</v>
      </c>
      <c r="G220" s="28">
        <v>0</v>
      </c>
      <c r="H220" s="28">
        <v>0</v>
      </c>
      <c r="I220" s="28">
        <v>0</v>
      </c>
      <c r="J220" s="28" t="s">
        <v>78</v>
      </c>
    </row>
    <row r="221" spans="2:10" ht="15">
      <c r="B221" s="32" t="s">
        <v>99</v>
      </c>
      <c r="C221" s="33" t="s">
        <v>109</v>
      </c>
      <c r="D221" s="28">
        <v>0</v>
      </c>
      <c r="E221" s="28">
        <v>0</v>
      </c>
      <c r="F221" s="28">
        <v>0</v>
      </c>
      <c r="G221" s="28">
        <v>0</v>
      </c>
      <c r="H221" s="28">
        <v>0</v>
      </c>
      <c r="I221" s="28">
        <v>0</v>
      </c>
      <c r="J221" s="28" t="s">
        <v>78</v>
      </c>
    </row>
    <row r="222" spans="2:10" ht="15">
      <c r="B222" s="32" t="s">
        <v>99</v>
      </c>
      <c r="C222" s="33" t="s">
        <v>110</v>
      </c>
      <c r="D222" s="28">
        <v>0</v>
      </c>
      <c r="E222" s="28">
        <v>0</v>
      </c>
      <c r="F222" s="28">
        <v>0</v>
      </c>
      <c r="G222" s="28">
        <v>0</v>
      </c>
      <c r="H222" s="28">
        <v>0</v>
      </c>
      <c r="I222" s="28">
        <v>0</v>
      </c>
      <c r="J222" s="28" t="s">
        <v>78</v>
      </c>
    </row>
    <row r="223" spans="2:10" ht="15">
      <c r="B223" s="32" t="s">
        <v>99</v>
      </c>
      <c r="C223" s="33" t="s">
        <v>88</v>
      </c>
      <c r="D223" s="28">
        <v>0</v>
      </c>
      <c r="E223" s="28">
        <v>0</v>
      </c>
      <c r="F223" s="28">
        <v>0</v>
      </c>
      <c r="G223" s="28">
        <v>0</v>
      </c>
      <c r="H223" s="28">
        <v>0</v>
      </c>
      <c r="I223" s="28">
        <v>0</v>
      </c>
      <c r="J223" s="28" t="s">
        <v>78</v>
      </c>
    </row>
    <row r="224" spans="2:10" ht="15">
      <c r="B224" s="32" t="s">
        <v>99</v>
      </c>
      <c r="C224" s="33" t="s">
        <v>89</v>
      </c>
      <c r="D224" s="28">
        <v>0</v>
      </c>
      <c r="E224" s="28">
        <v>0</v>
      </c>
      <c r="F224" s="28">
        <v>0</v>
      </c>
      <c r="G224" s="28">
        <v>0</v>
      </c>
      <c r="H224" s="28">
        <v>0</v>
      </c>
      <c r="I224" s="28">
        <v>0</v>
      </c>
      <c r="J224" s="28" t="s">
        <v>78</v>
      </c>
    </row>
    <row r="225" spans="2:10" ht="15">
      <c r="B225" s="32" t="s">
        <v>99</v>
      </c>
      <c r="C225" s="33" t="s">
        <v>111</v>
      </c>
      <c r="D225" s="28">
        <v>0</v>
      </c>
      <c r="E225" s="28">
        <v>0</v>
      </c>
      <c r="F225" s="28">
        <v>0</v>
      </c>
      <c r="G225" s="28">
        <v>0</v>
      </c>
      <c r="H225" s="28">
        <v>0</v>
      </c>
      <c r="I225" s="28">
        <v>0</v>
      </c>
      <c r="J225" s="28" t="s">
        <v>78</v>
      </c>
    </row>
    <row r="226" spans="2:10" ht="15">
      <c r="B226" s="32" t="s">
        <v>99</v>
      </c>
      <c r="C226" s="33" t="s">
        <v>112</v>
      </c>
      <c r="D226" s="28">
        <v>0</v>
      </c>
      <c r="E226" s="28">
        <v>0</v>
      </c>
      <c r="F226" s="28">
        <v>0</v>
      </c>
      <c r="G226" s="28">
        <v>0</v>
      </c>
      <c r="H226" s="28">
        <v>0</v>
      </c>
      <c r="I226" s="28">
        <v>0</v>
      </c>
      <c r="J226" s="28" t="s">
        <v>78</v>
      </c>
    </row>
    <row r="227" spans="2:10" ht="15">
      <c r="B227" s="32" t="s">
        <v>99</v>
      </c>
      <c r="C227" s="33" t="s">
        <v>87</v>
      </c>
      <c r="D227" s="28">
        <v>0</v>
      </c>
      <c r="E227" s="28">
        <v>0</v>
      </c>
      <c r="F227" s="28">
        <v>0</v>
      </c>
      <c r="G227" s="28">
        <v>0</v>
      </c>
      <c r="H227" s="28">
        <v>0</v>
      </c>
      <c r="I227" s="28">
        <v>0</v>
      </c>
      <c r="J227" s="28" t="s">
        <v>78</v>
      </c>
    </row>
    <row r="228" spans="2:10" ht="15">
      <c r="B228" s="34" t="s">
        <v>99</v>
      </c>
      <c r="C228" s="35" t="s">
        <v>91</v>
      </c>
      <c r="D228" s="29">
        <v>0</v>
      </c>
      <c r="E228" s="29">
        <v>0</v>
      </c>
      <c r="F228" s="29">
        <v>0</v>
      </c>
      <c r="G228" s="29">
        <v>0</v>
      </c>
      <c r="H228" s="29">
        <v>0</v>
      </c>
      <c r="I228" s="29">
        <v>0</v>
      </c>
      <c r="J228" s="29" t="s">
        <v>78</v>
      </c>
    </row>
    <row r="229" spans="2:10" ht="15">
      <c r="B229" s="36" t="s">
        <v>99</v>
      </c>
      <c r="C229" s="37" t="s">
        <v>113</v>
      </c>
      <c r="D229" s="56">
        <v>0</v>
      </c>
      <c r="E229" s="56">
        <v>0</v>
      </c>
      <c r="F229" s="56">
        <v>0</v>
      </c>
      <c r="G229" s="56">
        <v>0</v>
      </c>
      <c r="H229" s="56">
        <v>0</v>
      </c>
      <c r="I229" s="56">
        <v>0</v>
      </c>
      <c r="J229" s="56" t="s">
        <v>78</v>
      </c>
    </row>
    <row r="230" spans="2:10" ht="15">
      <c r="B230" s="30" t="s">
        <v>100</v>
      </c>
      <c r="C230" s="31" t="s">
        <v>107</v>
      </c>
      <c r="D230" s="27">
        <v>0</v>
      </c>
      <c r="E230" s="27">
        <v>0</v>
      </c>
      <c r="F230" s="27">
        <v>0</v>
      </c>
      <c r="G230" s="27">
        <v>0</v>
      </c>
      <c r="H230" s="27">
        <v>0</v>
      </c>
      <c r="I230" s="27">
        <v>0</v>
      </c>
      <c r="J230" s="27" t="s">
        <v>78</v>
      </c>
    </row>
    <row r="231" spans="2:10" ht="15">
      <c r="B231" s="32" t="s">
        <v>100</v>
      </c>
      <c r="C231" s="33" t="s">
        <v>108</v>
      </c>
      <c r="D231" s="28">
        <v>186</v>
      </c>
      <c r="E231" s="28">
        <v>60</v>
      </c>
      <c r="F231" s="28">
        <v>180</v>
      </c>
      <c r="G231" s="28">
        <v>181</v>
      </c>
      <c r="H231" s="28">
        <v>216</v>
      </c>
      <c r="I231" s="28">
        <v>48</v>
      </c>
      <c r="J231" s="28" t="s">
        <v>78</v>
      </c>
    </row>
    <row r="232" spans="2:10" ht="15">
      <c r="B232" s="32" t="s">
        <v>100</v>
      </c>
      <c r="C232" s="33" t="s">
        <v>109</v>
      </c>
      <c r="D232" s="28">
        <v>0</v>
      </c>
      <c r="E232" s="28">
        <v>0</v>
      </c>
      <c r="F232" s="28">
        <v>0</v>
      </c>
      <c r="G232" s="28">
        <v>0</v>
      </c>
      <c r="H232" s="28">
        <v>0</v>
      </c>
      <c r="I232" s="28">
        <v>0</v>
      </c>
      <c r="J232" s="28" t="s">
        <v>78</v>
      </c>
    </row>
    <row r="233" spans="2:10" ht="15">
      <c r="B233" s="32" t="s">
        <v>100</v>
      </c>
      <c r="C233" s="33" t="s">
        <v>110</v>
      </c>
      <c r="D233" s="28">
        <v>0</v>
      </c>
      <c r="E233" s="28">
        <v>0</v>
      </c>
      <c r="F233" s="28">
        <v>0</v>
      </c>
      <c r="G233" s="28">
        <v>0</v>
      </c>
      <c r="H233" s="28">
        <v>0</v>
      </c>
      <c r="I233" s="28">
        <v>0</v>
      </c>
      <c r="J233" s="28" t="s">
        <v>78</v>
      </c>
    </row>
    <row r="234" spans="2:10" ht="15">
      <c r="B234" s="32" t="s">
        <v>100</v>
      </c>
      <c r="C234" s="33" t="s">
        <v>88</v>
      </c>
      <c r="D234" s="28">
        <v>140</v>
      </c>
      <c r="E234" s="28">
        <v>273</v>
      </c>
      <c r="F234" s="28">
        <v>207</v>
      </c>
      <c r="G234" s="28">
        <v>254</v>
      </c>
      <c r="H234" s="28">
        <v>254</v>
      </c>
      <c r="I234" s="28">
        <v>98</v>
      </c>
      <c r="J234" s="28" t="s">
        <v>78</v>
      </c>
    </row>
    <row r="235" spans="2:10" ht="15">
      <c r="B235" s="32" t="s">
        <v>100</v>
      </c>
      <c r="C235" s="33" t="s">
        <v>89</v>
      </c>
      <c r="D235" s="28">
        <v>0</v>
      </c>
      <c r="E235" s="28">
        <v>0</v>
      </c>
      <c r="F235" s="28">
        <v>1</v>
      </c>
      <c r="G235" s="28">
        <v>4</v>
      </c>
      <c r="H235" s="28">
        <v>8</v>
      </c>
      <c r="I235" s="28">
        <v>0</v>
      </c>
      <c r="J235" s="28" t="s">
        <v>78</v>
      </c>
    </row>
    <row r="236" spans="2:10" ht="15">
      <c r="B236" s="32" t="s">
        <v>100</v>
      </c>
      <c r="C236" s="33" t="s">
        <v>111</v>
      </c>
      <c r="D236" s="28">
        <v>0</v>
      </c>
      <c r="E236" s="28">
        <v>0</v>
      </c>
      <c r="F236" s="28">
        <v>0</v>
      </c>
      <c r="G236" s="28">
        <v>0</v>
      </c>
      <c r="H236" s="28">
        <v>0</v>
      </c>
      <c r="I236" s="28">
        <v>0</v>
      </c>
      <c r="J236" s="28" t="s">
        <v>78</v>
      </c>
    </row>
    <row r="237" spans="2:10" ht="15">
      <c r="B237" s="32" t="s">
        <v>100</v>
      </c>
      <c r="C237" s="33" t="s">
        <v>112</v>
      </c>
      <c r="D237" s="28">
        <v>0</v>
      </c>
      <c r="E237" s="28">
        <v>0</v>
      </c>
      <c r="F237" s="28">
        <v>0</v>
      </c>
      <c r="G237" s="28">
        <v>0</v>
      </c>
      <c r="H237" s="28">
        <v>0</v>
      </c>
      <c r="I237" s="28">
        <v>0</v>
      </c>
      <c r="J237" s="28" t="s">
        <v>78</v>
      </c>
    </row>
    <row r="238" spans="2:10" ht="15">
      <c r="B238" s="32" t="s">
        <v>100</v>
      </c>
      <c r="C238" s="33" t="s">
        <v>87</v>
      </c>
      <c r="D238" s="28">
        <v>0</v>
      </c>
      <c r="E238" s="28">
        <v>0</v>
      </c>
      <c r="F238" s="28">
        <v>0</v>
      </c>
      <c r="G238" s="28">
        <v>0</v>
      </c>
      <c r="H238" s="28">
        <v>0</v>
      </c>
      <c r="I238" s="28">
        <v>5</v>
      </c>
      <c r="J238" s="28" t="s">
        <v>78</v>
      </c>
    </row>
    <row r="239" spans="2:10" ht="15">
      <c r="B239" s="34" t="s">
        <v>100</v>
      </c>
      <c r="C239" s="35" t="s">
        <v>91</v>
      </c>
      <c r="D239" s="29">
        <v>-7</v>
      </c>
      <c r="E239" s="29">
        <v>11</v>
      </c>
      <c r="F239" s="29">
        <v>10</v>
      </c>
      <c r="G239" s="29">
        <v>0</v>
      </c>
      <c r="H239" s="29">
        <v>-14</v>
      </c>
      <c r="I239" s="29">
        <v>6</v>
      </c>
      <c r="J239" s="29" t="s">
        <v>78</v>
      </c>
    </row>
    <row r="240" spans="2:10" ht="15">
      <c r="B240" s="36" t="s">
        <v>100</v>
      </c>
      <c r="C240" s="37" t="s">
        <v>113</v>
      </c>
      <c r="D240" s="56">
        <v>319</v>
      </c>
      <c r="E240" s="56">
        <v>344</v>
      </c>
      <c r="F240" s="56">
        <v>396</v>
      </c>
      <c r="G240" s="56">
        <v>431</v>
      </c>
      <c r="H240" s="56">
        <v>448</v>
      </c>
      <c r="I240" s="56">
        <v>147</v>
      </c>
      <c r="J240" s="56" t="s">
        <v>78</v>
      </c>
    </row>
    <row r="241" spans="2:10" ht="15">
      <c r="B241" s="30" t="s">
        <v>125</v>
      </c>
      <c r="C241" s="31" t="s">
        <v>107</v>
      </c>
      <c r="D241" s="27">
        <v>0</v>
      </c>
      <c r="E241" s="27">
        <v>0</v>
      </c>
      <c r="F241" s="27">
        <v>0</v>
      </c>
      <c r="G241" s="27">
        <v>0</v>
      </c>
      <c r="H241" s="27">
        <v>0</v>
      </c>
      <c r="I241" s="27">
        <v>0</v>
      </c>
      <c r="J241" s="27" t="s">
        <v>78</v>
      </c>
    </row>
    <row r="242" spans="2:10" ht="15">
      <c r="B242" s="32" t="s">
        <v>125</v>
      </c>
      <c r="C242" s="33" t="s">
        <v>108</v>
      </c>
      <c r="D242" s="28">
        <v>0</v>
      </c>
      <c r="E242" s="28">
        <v>0</v>
      </c>
      <c r="F242" s="28">
        <v>0</v>
      </c>
      <c r="G242" s="28">
        <v>0</v>
      </c>
      <c r="H242" s="28">
        <v>0</v>
      </c>
      <c r="I242" s="28">
        <v>0</v>
      </c>
      <c r="J242" s="28" t="s">
        <v>78</v>
      </c>
    </row>
    <row r="243" spans="2:10" ht="15">
      <c r="B243" s="32" t="s">
        <v>125</v>
      </c>
      <c r="C243" s="33" t="s">
        <v>109</v>
      </c>
      <c r="D243" s="28">
        <v>0</v>
      </c>
      <c r="E243" s="28">
        <v>0</v>
      </c>
      <c r="F243" s="28">
        <v>0</v>
      </c>
      <c r="G243" s="28">
        <v>0</v>
      </c>
      <c r="H243" s="28">
        <v>0</v>
      </c>
      <c r="I243" s="28">
        <v>0</v>
      </c>
      <c r="J243" s="28" t="s">
        <v>78</v>
      </c>
    </row>
    <row r="244" spans="2:10" ht="15">
      <c r="B244" s="32" t="s">
        <v>125</v>
      </c>
      <c r="C244" s="33" t="s">
        <v>110</v>
      </c>
      <c r="D244" s="28">
        <v>0</v>
      </c>
      <c r="E244" s="28">
        <v>0</v>
      </c>
      <c r="F244" s="28">
        <v>0</v>
      </c>
      <c r="G244" s="28">
        <v>0</v>
      </c>
      <c r="H244" s="28">
        <v>0</v>
      </c>
      <c r="I244" s="28">
        <v>0</v>
      </c>
      <c r="J244" s="28" t="s">
        <v>78</v>
      </c>
    </row>
    <row r="245" spans="2:10" ht="15">
      <c r="B245" s="32" t="s">
        <v>125</v>
      </c>
      <c r="C245" s="33" t="s">
        <v>88</v>
      </c>
      <c r="D245" s="28">
        <v>3</v>
      </c>
      <c r="E245" s="28">
        <v>2</v>
      </c>
      <c r="F245" s="28">
        <v>2</v>
      </c>
      <c r="G245" s="28">
        <v>2</v>
      </c>
      <c r="H245" s="28">
        <v>2</v>
      </c>
      <c r="I245" s="28">
        <v>2</v>
      </c>
      <c r="J245" s="28" t="s">
        <v>78</v>
      </c>
    </row>
    <row r="246" spans="2:10" ht="15">
      <c r="B246" s="32" t="s">
        <v>125</v>
      </c>
      <c r="C246" s="33" t="s">
        <v>89</v>
      </c>
      <c r="D246" s="28">
        <v>0</v>
      </c>
      <c r="E246" s="28">
        <v>0</v>
      </c>
      <c r="F246" s="28">
        <v>0</v>
      </c>
      <c r="G246" s="28">
        <v>0</v>
      </c>
      <c r="H246" s="28">
        <v>0</v>
      </c>
      <c r="I246" s="28">
        <v>0</v>
      </c>
      <c r="J246" s="28" t="s">
        <v>78</v>
      </c>
    </row>
    <row r="247" spans="2:10" ht="15">
      <c r="B247" s="32" t="s">
        <v>125</v>
      </c>
      <c r="C247" s="33" t="s">
        <v>111</v>
      </c>
      <c r="D247" s="28">
        <v>0</v>
      </c>
      <c r="E247" s="28">
        <v>0</v>
      </c>
      <c r="F247" s="28">
        <v>0</v>
      </c>
      <c r="G247" s="28">
        <v>0</v>
      </c>
      <c r="H247" s="28">
        <v>0</v>
      </c>
      <c r="I247" s="28">
        <v>0</v>
      </c>
      <c r="J247" s="28" t="s">
        <v>78</v>
      </c>
    </row>
    <row r="248" spans="2:10" ht="15">
      <c r="B248" s="32" t="s">
        <v>125</v>
      </c>
      <c r="C248" s="33" t="s">
        <v>112</v>
      </c>
      <c r="D248" s="28">
        <v>0</v>
      </c>
      <c r="E248" s="28">
        <v>0</v>
      </c>
      <c r="F248" s="28">
        <v>0</v>
      </c>
      <c r="G248" s="28">
        <v>0</v>
      </c>
      <c r="H248" s="28">
        <v>0</v>
      </c>
      <c r="I248" s="28">
        <v>0</v>
      </c>
      <c r="J248" s="28" t="s">
        <v>78</v>
      </c>
    </row>
    <row r="249" spans="2:10" ht="15">
      <c r="B249" s="32" t="s">
        <v>125</v>
      </c>
      <c r="C249" s="33" t="s">
        <v>87</v>
      </c>
      <c r="D249" s="28">
        <v>0</v>
      </c>
      <c r="E249" s="28">
        <v>0</v>
      </c>
      <c r="F249" s="28">
        <v>0</v>
      </c>
      <c r="G249" s="28">
        <v>0</v>
      </c>
      <c r="H249" s="28">
        <v>0</v>
      </c>
      <c r="I249" s="28">
        <v>0</v>
      </c>
      <c r="J249" s="28" t="s">
        <v>78</v>
      </c>
    </row>
    <row r="250" spans="2:10" ht="15">
      <c r="B250" s="34" t="s">
        <v>125</v>
      </c>
      <c r="C250" s="35" t="s">
        <v>91</v>
      </c>
      <c r="D250" s="29">
        <v>0</v>
      </c>
      <c r="E250" s="29">
        <v>0</v>
      </c>
      <c r="F250" s="29">
        <v>0</v>
      </c>
      <c r="G250" s="29">
        <v>0</v>
      </c>
      <c r="H250" s="29">
        <v>0</v>
      </c>
      <c r="I250" s="29">
        <v>0</v>
      </c>
      <c r="J250" s="29" t="s">
        <v>78</v>
      </c>
    </row>
    <row r="251" spans="2:10" ht="15">
      <c r="B251" s="36" t="s">
        <v>125</v>
      </c>
      <c r="C251" s="37" t="s">
        <v>113</v>
      </c>
      <c r="D251" s="56">
        <v>3</v>
      </c>
      <c r="E251" s="56">
        <v>2</v>
      </c>
      <c r="F251" s="56">
        <v>2</v>
      </c>
      <c r="G251" s="56">
        <v>2</v>
      </c>
      <c r="H251" s="56">
        <v>2</v>
      </c>
      <c r="I251" s="56">
        <v>2</v>
      </c>
      <c r="J251" s="56" t="s">
        <v>78</v>
      </c>
    </row>
    <row r="252" spans="2:10" ht="15">
      <c r="B252" s="30" t="s">
        <v>126</v>
      </c>
      <c r="C252" s="31" t="s">
        <v>107</v>
      </c>
      <c r="D252" s="27">
        <v>277</v>
      </c>
      <c r="E252" s="27">
        <v>259</v>
      </c>
      <c r="F252" s="27">
        <v>276</v>
      </c>
      <c r="G252" s="27">
        <v>229</v>
      </c>
      <c r="H252" s="27">
        <v>239</v>
      </c>
      <c r="I252" s="27">
        <v>354</v>
      </c>
      <c r="J252" s="27" t="s">
        <v>78</v>
      </c>
    </row>
    <row r="253" spans="2:10" ht="15">
      <c r="B253" s="32" t="s">
        <v>126</v>
      </c>
      <c r="C253" s="33" t="s">
        <v>108</v>
      </c>
      <c r="D253" s="28">
        <v>3174</v>
      </c>
      <c r="E253" s="28">
        <v>2498</v>
      </c>
      <c r="F253" s="28">
        <v>3403</v>
      </c>
      <c r="G253" s="28">
        <v>3276</v>
      </c>
      <c r="H253" s="28">
        <v>3409</v>
      </c>
      <c r="I253" s="28">
        <v>2713</v>
      </c>
      <c r="J253" s="28" t="s">
        <v>78</v>
      </c>
    </row>
    <row r="254" spans="2:10" ht="15">
      <c r="B254" s="32" t="s">
        <v>126</v>
      </c>
      <c r="C254" s="33" t="s">
        <v>109</v>
      </c>
      <c r="D254" s="28">
        <v>0</v>
      </c>
      <c r="E254" s="28">
        <v>0</v>
      </c>
      <c r="F254" s="28">
        <v>0</v>
      </c>
      <c r="G254" s="28">
        <v>0</v>
      </c>
      <c r="H254" s="28">
        <v>0</v>
      </c>
      <c r="I254" s="28">
        <v>0</v>
      </c>
      <c r="J254" s="28" t="s">
        <v>78</v>
      </c>
    </row>
    <row r="255" spans="2:10" ht="15">
      <c r="B255" s="32" t="s">
        <v>126</v>
      </c>
      <c r="C255" s="33" t="s">
        <v>110</v>
      </c>
      <c r="D255" s="28">
        <v>0</v>
      </c>
      <c r="E255" s="28">
        <v>0</v>
      </c>
      <c r="F255" s="28">
        <v>0</v>
      </c>
      <c r="G255" s="28">
        <v>0</v>
      </c>
      <c r="H255" s="28">
        <v>0</v>
      </c>
      <c r="I255" s="28">
        <v>0</v>
      </c>
      <c r="J255" s="28" t="s">
        <v>78</v>
      </c>
    </row>
    <row r="256" spans="2:10" ht="15">
      <c r="B256" s="32" t="s">
        <v>126</v>
      </c>
      <c r="C256" s="33" t="s">
        <v>88</v>
      </c>
      <c r="D256" s="28">
        <v>2212</v>
      </c>
      <c r="E256" s="28">
        <v>2861</v>
      </c>
      <c r="F256" s="28">
        <v>2087</v>
      </c>
      <c r="G256" s="28">
        <v>2410</v>
      </c>
      <c r="H256" s="28">
        <v>2226</v>
      </c>
      <c r="I256" s="28">
        <v>2546</v>
      </c>
      <c r="J256" s="28" t="s">
        <v>78</v>
      </c>
    </row>
    <row r="257" spans="2:10" ht="15">
      <c r="B257" s="32" t="s">
        <v>126</v>
      </c>
      <c r="C257" s="33" t="s">
        <v>89</v>
      </c>
      <c r="D257" s="28">
        <v>1093</v>
      </c>
      <c r="E257" s="28">
        <v>857</v>
      </c>
      <c r="F257" s="28">
        <v>898</v>
      </c>
      <c r="G257" s="28">
        <v>842</v>
      </c>
      <c r="H257" s="28">
        <v>843</v>
      </c>
      <c r="I257" s="28">
        <v>794</v>
      </c>
      <c r="J257" s="28" t="s">
        <v>78</v>
      </c>
    </row>
    <row r="258" spans="2:10" ht="15">
      <c r="B258" s="32" t="s">
        <v>126</v>
      </c>
      <c r="C258" s="33" t="s">
        <v>111</v>
      </c>
      <c r="D258" s="28">
        <v>0</v>
      </c>
      <c r="E258" s="28">
        <v>0</v>
      </c>
      <c r="F258" s="28">
        <v>0</v>
      </c>
      <c r="G258" s="28">
        <v>0</v>
      </c>
      <c r="H258" s="28">
        <v>0</v>
      </c>
      <c r="I258" s="28">
        <v>0</v>
      </c>
      <c r="J258" s="28" t="s">
        <v>78</v>
      </c>
    </row>
    <row r="259" spans="2:10" ht="15">
      <c r="B259" s="32" t="s">
        <v>126</v>
      </c>
      <c r="C259" s="33" t="s">
        <v>112</v>
      </c>
      <c r="D259" s="28">
        <v>0</v>
      </c>
      <c r="E259" s="28">
        <v>0</v>
      </c>
      <c r="F259" s="28">
        <v>0</v>
      </c>
      <c r="G259" s="28">
        <v>0</v>
      </c>
      <c r="H259" s="28">
        <v>0</v>
      </c>
      <c r="I259" s="28">
        <v>0</v>
      </c>
      <c r="J259" s="28" t="s">
        <v>78</v>
      </c>
    </row>
    <row r="260" spans="2:10" ht="15">
      <c r="B260" s="32" t="s">
        <v>126</v>
      </c>
      <c r="C260" s="33" t="s">
        <v>87</v>
      </c>
      <c r="D260" s="28">
        <v>0</v>
      </c>
      <c r="E260" s="28">
        <v>0</v>
      </c>
      <c r="F260" s="28">
        <v>0</v>
      </c>
      <c r="G260" s="28">
        <v>0</v>
      </c>
      <c r="H260" s="28">
        <v>0</v>
      </c>
      <c r="I260" s="28">
        <v>1</v>
      </c>
      <c r="J260" s="28" t="s">
        <v>78</v>
      </c>
    </row>
    <row r="261" spans="2:10" ht="15">
      <c r="B261" s="34" t="s">
        <v>126</v>
      </c>
      <c r="C261" s="35" t="s">
        <v>91</v>
      </c>
      <c r="D261" s="29">
        <v>-1</v>
      </c>
      <c r="E261" s="29">
        <v>12</v>
      </c>
      <c r="F261" s="29">
        <v>46</v>
      </c>
      <c r="G261" s="29">
        <v>-114</v>
      </c>
      <c r="H261" s="29">
        <v>2</v>
      </c>
      <c r="I261" s="29">
        <v>-19</v>
      </c>
      <c r="J261" s="29" t="s">
        <v>78</v>
      </c>
    </row>
    <row r="262" spans="2:10" ht="15">
      <c r="B262" s="36" t="s">
        <v>126</v>
      </c>
      <c r="C262" s="37" t="s">
        <v>113</v>
      </c>
      <c r="D262" s="56">
        <v>4569</v>
      </c>
      <c r="E262" s="56">
        <v>4773</v>
      </c>
      <c r="F262" s="56">
        <v>4914</v>
      </c>
      <c r="G262" s="56">
        <v>4959</v>
      </c>
      <c r="H262" s="56">
        <v>5033</v>
      </c>
      <c r="I262" s="56">
        <v>4799</v>
      </c>
      <c r="J262" s="56" t="s">
        <v>78</v>
      </c>
    </row>
    <row r="263" spans="2:10" ht="15">
      <c r="B263" s="30" t="s">
        <v>101</v>
      </c>
      <c r="C263" s="31" t="s">
        <v>107</v>
      </c>
      <c r="D263" s="27">
        <v>277</v>
      </c>
      <c r="E263" s="27">
        <v>259</v>
      </c>
      <c r="F263" s="27">
        <v>276</v>
      </c>
      <c r="G263" s="27">
        <v>229</v>
      </c>
      <c r="H263" s="27">
        <v>239</v>
      </c>
      <c r="I263" s="27">
        <v>354</v>
      </c>
      <c r="J263" s="27" t="s">
        <v>78</v>
      </c>
    </row>
    <row r="264" spans="2:10" ht="15">
      <c r="B264" s="32" t="s">
        <v>101</v>
      </c>
      <c r="C264" s="33" t="s">
        <v>108</v>
      </c>
      <c r="D264" s="28">
        <v>0</v>
      </c>
      <c r="E264" s="28">
        <v>0</v>
      </c>
      <c r="F264" s="28">
        <v>0</v>
      </c>
      <c r="G264" s="28">
        <v>0</v>
      </c>
      <c r="H264" s="28">
        <v>0</v>
      </c>
      <c r="I264" s="28">
        <v>0</v>
      </c>
      <c r="J264" s="28" t="s">
        <v>78</v>
      </c>
    </row>
    <row r="265" spans="2:10" ht="15">
      <c r="B265" s="32" t="s">
        <v>101</v>
      </c>
      <c r="C265" s="33" t="s">
        <v>109</v>
      </c>
      <c r="D265" s="28">
        <v>0</v>
      </c>
      <c r="E265" s="28">
        <v>0</v>
      </c>
      <c r="F265" s="28">
        <v>0</v>
      </c>
      <c r="G265" s="28">
        <v>0</v>
      </c>
      <c r="H265" s="28">
        <v>0</v>
      </c>
      <c r="I265" s="28">
        <v>0</v>
      </c>
      <c r="J265" s="28" t="s">
        <v>78</v>
      </c>
    </row>
    <row r="266" spans="2:10" ht="15">
      <c r="B266" s="32" t="s">
        <v>101</v>
      </c>
      <c r="C266" s="33" t="s">
        <v>110</v>
      </c>
      <c r="D266" s="28">
        <v>0</v>
      </c>
      <c r="E266" s="28">
        <v>0</v>
      </c>
      <c r="F266" s="28">
        <v>0</v>
      </c>
      <c r="G266" s="28">
        <v>0</v>
      </c>
      <c r="H266" s="28">
        <v>0</v>
      </c>
      <c r="I266" s="28">
        <v>0</v>
      </c>
      <c r="J266" s="28" t="s">
        <v>78</v>
      </c>
    </row>
    <row r="267" spans="2:10" ht="15">
      <c r="B267" s="32" t="s">
        <v>101</v>
      </c>
      <c r="C267" s="33" t="s">
        <v>88</v>
      </c>
      <c r="D267" s="28">
        <v>43</v>
      </c>
      <c r="E267" s="28">
        <v>72</v>
      </c>
      <c r="F267" s="28">
        <v>55</v>
      </c>
      <c r="G267" s="28">
        <v>103</v>
      </c>
      <c r="H267" s="28">
        <v>108</v>
      </c>
      <c r="I267" s="28">
        <v>46</v>
      </c>
      <c r="J267" s="28" t="s">
        <v>78</v>
      </c>
    </row>
    <row r="268" spans="2:10" ht="15">
      <c r="B268" s="32" t="s">
        <v>101</v>
      </c>
      <c r="C268" s="33" t="s">
        <v>89</v>
      </c>
      <c r="D268" s="28">
        <v>55</v>
      </c>
      <c r="E268" s="28">
        <v>49</v>
      </c>
      <c r="F268" s="28">
        <v>41</v>
      </c>
      <c r="G268" s="28">
        <v>50</v>
      </c>
      <c r="H268" s="28">
        <v>43</v>
      </c>
      <c r="I268" s="28">
        <v>50</v>
      </c>
      <c r="J268" s="28" t="s">
        <v>78</v>
      </c>
    </row>
    <row r="269" spans="2:10" ht="15">
      <c r="B269" s="32" t="s">
        <v>101</v>
      </c>
      <c r="C269" s="33" t="s">
        <v>111</v>
      </c>
      <c r="D269" s="28">
        <v>0</v>
      </c>
      <c r="E269" s="28">
        <v>0</v>
      </c>
      <c r="F269" s="28">
        <v>0</v>
      </c>
      <c r="G269" s="28">
        <v>0</v>
      </c>
      <c r="H269" s="28">
        <v>0</v>
      </c>
      <c r="I269" s="28">
        <v>0</v>
      </c>
      <c r="J269" s="28" t="s">
        <v>78</v>
      </c>
    </row>
    <row r="270" spans="2:10" ht="15">
      <c r="B270" s="32" t="s">
        <v>101</v>
      </c>
      <c r="C270" s="33" t="s">
        <v>112</v>
      </c>
      <c r="D270" s="28">
        <v>0</v>
      </c>
      <c r="E270" s="28">
        <v>0</v>
      </c>
      <c r="F270" s="28">
        <v>0</v>
      </c>
      <c r="G270" s="28">
        <v>0</v>
      </c>
      <c r="H270" s="28">
        <v>0</v>
      </c>
      <c r="I270" s="28">
        <v>0</v>
      </c>
      <c r="J270" s="28" t="s">
        <v>78</v>
      </c>
    </row>
    <row r="271" spans="2:10" ht="15">
      <c r="B271" s="32" t="s">
        <v>101</v>
      </c>
      <c r="C271" s="33" t="s">
        <v>87</v>
      </c>
      <c r="D271" s="28">
        <v>0</v>
      </c>
      <c r="E271" s="28">
        <v>0</v>
      </c>
      <c r="F271" s="28">
        <v>0</v>
      </c>
      <c r="G271" s="28">
        <v>0</v>
      </c>
      <c r="H271" s="28">
        <v>0</v>
      </c>
      <c r="I271" s="28">
        <v>0</v>
      </c>
      <c r="J271" s="28" t="s">
        <v>78</v>
      </c>
    </row>
    <row r="272" spans="2:10" ht="15">
      <c r="B272" s="34" t="s">
        <v>101</v>
      </c>
      <c r="C272" s="35" t="s">
        <v>91</v>
      </c>
      <c r="D272" s="29">
        <v>-1</v>
      </c>
      <c r="E272" s="29">
        <v>4</v>
      </c>
      <c r="F272" s="29">
        <v>-2</v>
      </c>
      <c r="G272" s="29">
        <v>-2</v>
      </c>
      <c r="H272" s="29">
        <v>-2</v>
      </c>
      <c r="I272" s="29">
        <v>-3</v>
      </c>
      <c r="J272" s="29" t="s">
        <v>78</v>
      </c>
    </row>
    <row r="273" spans="2:10" ht="15">
      <c r="B273" s="36" t="s">
        <v>101</v>
      </c>
      <c r="C273" s="37" t="s">
        <v>113</v>
      </c>
      <c r="D273" s="56">
        <v>264</v>
      </c>
      <c r="E273" s="56">
        <v>286</v>
      </c>
      <c r="F273" s="56">
        <v>288</v>
      </c>
      <c r="G273" s="56">
        <v>280</v>
      </c>
      <c r="H273" s="56">
        <v>302</v>
      </c>
      <c r="I273" s="56">
        <v>347</v>
      </c>
      <c r="J273" s="56" t="s">
        <v>78</v>
      </c>
    </row>
    <row r="274" spans="2:10" ht="15">
      <c r="B274" s="30" t="s">
        <v>102</v>
      </c>
      <c r="C274" s="31" t="s">
        <v>107</v>
      </c>
      <c r="D274" s="27">
        <v>0</v>
      </c>
      <c r="E274" s="27">
        <v>0</v>
      </c>
      <c r="F274" s="27">
        <v>0</v>
      </c>
      <c r="G274" s="27">
        <v>0</v>
      </c>
      <c r="H274" s="27">
        <v>0</v>
      </c>
      <c r="I274" s="27">
        <v>0</v>
      </c>
      <c r="J274" s="27" t="s">
        <v>78</v>
      </c>
    </row>
    <row r="275" spans="2:10" ht="15">
      <c r="B275" s="32" t="s">
        <v>102</v>
      </c>
      <c r="C275" s="33" t="s">
        <v>108</v>
      </c>
      <c r="D275" s="28">
        <v>3174</v>
      </c>
      <c r="E275" s="28">
        <v>2498</v>
      </c>
      <c r="F275" s="28">
        <v>3403</v>
      </c>
      <c r="G275" s="28">
        <v>3276</v>
      </c>
      <c r="H275" s="28">
        <v>3409</v>
      </c>
      <c r="I275" s="28">
        <v>2713</v>
      </c>
      <c r="J275" s="28" t="s">
        <v>78</v>
      </c>
    </row>
    <row r="276" spans="2:10" ht="15">
      <c r="B276" s="32" t="s">
        <v>102</v>
      </c>
      <c r="C276" s="33" t="s">
        <v>109</v>
      </c>
      <c r="D276" s="28">
        <v>0</v>
      </c>
      <c r="E276" s="28">
        <v>0</v>
      </c>
      <c r="F276" s="28">
        <v>0</v>
      </c>
      <c r="G276" s="28">
        <v>0</v>
      </c>
      <c r="H276" s="28">
        <v>0</v>
      </c>
      <c r="I276" s="28">
        <v>0</v>
      </c>
      <c r="J276" s="28" t="s">
        <v>78</v>
      </c>
    </row>
    <row r="277" spans="2:10" ht="15">
      <c r="B277" s="32" t="s">
        <v>102</v>
      </c>
      <c r="C277" s="33" t="s">
        <v>110</v>
      </c>
      <c r="D277" s="28">
        <v>0</v>
      </c>
      <c r="E277" s="28">
        <v>0</v>
      </c>
      <c r="F277" s="28">
        <v>0</v>
      </c>
      <c r="G277" s="28">
        <v>0</v>
      </c>
      <c r="H277" s="28">
        <v>0</v>
      </c>
      <c r="I277" s="28">
        <v>0</v>
      </c>
      <c r="J277" s="28" t="s">
        <v>78</v>
      </c>
    </row>
    <row r="278" spans="2:10" ht="15">
      <c r="B278" s="32" t="s">
        <v>102</v>
      </c>
      <c r="C278" s="33" t="s">
        <v>88</v>
      </c>
      <c r="D278" s="28">
        <v>2169</v>
      </c>
      <c r="E278" s="28">
        <v>2789</v>
      </c>
      <c r="F278" s="28">
        <v>2032</v>
      </c>
      <c r="G278" s="28">
        <v>2307</v>
      </c>
      <c r="H278" s="28">
        <v>2118</v>
      </c>
      <c r="I278" s="28">
        <v>2500</v>
      </c>
      <c r="J278" s="28" t="s">
        <v>78</v>
      </c>
    </row>
    <row r="279" spans="2:10" ht="15">
      <c r="B279" s="32" t="s">
        <v>102</v>
      </c>
      <c r="C279" s="33" t="s">
        <v>89</v>
      </c>
      <c r="D279" s="28">
        <v>1038</v>
      </c>
      <c r="E279" s="28">
        <v>808</v>
      </c>
      <c r="F279" s="28">
        <v>857</v>
      </c>
      <c r="G279" s="28">
        <v>792</v>
      </c>
      <c r="H279" s="28">
        <v>800</v>
      </c>
      <c r="I279" s="28">
        <v>744</v>
      </c>
      <c r="J279" s="28" t="s">
        <v>78</v>
      </c>
    </row>
    <row r="280" spans="2:10" ht="15">
      <c r="B280" s="32" t="s">
        <v>102</v>
      </c>
      <c r="C280" s="33" t="s">
        <v>111</v>
      </c>
      <c r="D280" s="28">
        <v>0</v>
      </c>
      <c r="E280" s="28">
        <v>0</v>
      </c>
      <c r="F280" s="28">
        <v>0</v>
      </c>
      <c r="G280" s="28">
        <v>0</v>
      </c>
      <c r="H280" s="28">
        <v>0</v>
      </c>
      <c r="I280" s="28">
        <v>0</v>
      </c>
      <c r="J280" s="28" t="s">
        <v>78</v>
      </c>
    </row>
    <row r="281" spans="2:10" ht="15">
      <c r="B281" s="32" t="s">
        <v>102</v>
      </c>
      <c r="C281" s="33" t="s">
        <v>112</v>
      </c>
      <c r="D281" s="28">
        <v>0</v>
      </c>
      <c r="E281" s="28">
        <v>0</v>
      </c>
      <c r="F281" s="28">
        <v>0</v>
      </c>
      <c r="G281" s="28">
        <v>0</v>
      </c>
      <c r="H281" s="28">
        <v>0</v>
      </c>
      <c r="I281" s="28">
        <v>0</v>
      </c>
      <c r="J281" s="28" t="s">
        <v>78</v>
      </c>
    </row>
    <row r="282" spans="2:10" ht="15">
      <c r="B282" s="32" t="s">
        <v>102</v>
      </c>
      <c r="C282" s="33" t="s">
        <v>87</v>
      </c>
      <c r="D282" s="28">
        <v>0</v>
      </c>
      <c r="E282" s="28">
        <v>0</v>
      </c>
      <c r="F282" s="28">
        <v>0</v>
      </c>
      <c r="G282" s="28">
        <v>0</v>
      </c>
      <c r="H282" s="28">
        <v>0</v>
      </c>
      <c r="I282" s="28">
        <v>1</v>
      </c>
      <c r="J282" s="28" t="s">
        <v>78</v>
      </c>
    </row>
    <row r="283" spans="2:10" ht="15">
      <c r="B283" s="34" t="s">
        <v>102</v>
      </c>
      <c r="C283" s="35" t="s">
        <v>91</v>
      </c>
      <c r="D283" s="29">
        <v>0</v>
      </c>
      <c r="E283" s="29">
        <v>8</v>
      </c>
      <c r="F283" s="29">
        <v>48</v>
      </c>
      <c r="G283" s="29">
        <v>-112</v>
      </c>
      <c r="H283" s="29">
        <v>4</v>
      </c>
      <c r="I283" s="29">
        <v>-16</v>
      </c>
      <c r="J283" s="29" t="s">
        <v>78</v>
      </c>
    </row>
    <row r="284" spans="2:10" ht="15">
      <c r="B284" s="36" t="s">
        <v>102</v>
      </c>
      <c r="C284" s="37" t="s">
        <v>113</v>
      </c>
      <c r="D284" s="56">
        <v>4305</v>
      </c>
      <c r="E284" s="56">
        <v>4487</v>
      </c>
      <c r="F284" s="56">
        <v>4626</v>
      </c>
      <c r="G284" s="56">
        <v>4679</v>
      </c>
      <c r="H284" s="56">
        <v>4731</v>
      </c>
      <c r="I284" s="56">
        <v>4452</v>
      </c>
      <c r="J284" s="56" t="s">
        <v>78</v>
      </c>
    </row>
    <row r="285" spans="2:10" ht="15">
      <c r="B285" s="30" t="s">
        <v>103</v>
      </c>
      <c r="C285" s="31" t="s">
        <v>107</v>
      </c>
      <c r="D285" s="27">
        <v>0</v>
      </c>
      <c r="E285" s="27">
        <v>0</v>
      </c>
      <c r="F285" s="27">
        <v>0</v>
      </c>
      <c r="G285" s="27">
        <v>0</v>
      </c>
      <c r="H285" s="27">
        <v>0</v>
      </c>
      <c r="I285" s="27">
        <v>0</v>
      </c>
      <c r="J285" s="27" t="s">
        <v>78</v>
      </c>
    </row>
    <row r="286" spans="2:10" ht="15">
      <c r="B286" s="32" t="s">
        <v>103</v>
      </c>
      <c r="C286" s="33" t="s">
        <v>108</v>
      </c>
      <c r="D286" s="28">
        <v>169</v>
      </c>
      <c r="E286" s="28">
        <v>104</v>
      </c>
      <c r="F286" s="28">
        <v>169</v>
      </c>
      <c r="G286" s="28">
        <v>137</v>
      </c>
      <c r="H286" s="28">
        <v>139</v>
      </c>
      <c r="I286" s="28">
        <v>93</v>
      </c>
      <c r="J286" s="28" t="s">
        <v>78</v>
      </c>
    </row>
    <row r="287" spans="2:10" ht="15">
      <c r="B287" s="32" t="s">
        <v>103</v>
      </c>
      <c r="C287" s="33" t="s">
        <v>109</v>
      </c>
      <c r="D287" s="28">
        <v>16</v>
      </c>
      <c r="E287" s="28">
        <v>18</v>
      </c>
      <c r="F287" s="28">
        <v>10</v>
      </c>
      <c r="G287" s="28">
        <v>1</v>
      </c>
      <c r="H287" s="28">
        <v>0</v>
      </c>
      <c r="I287" s="28">
        <v>0</v>
      </c>
      <c r="J287" s="28" t="s">
        <v>78</v>
      </c>
    </row>
    <row r="288" spans="2:10" ht="15">
      <c r="B288" s="32" t="s">
        <v>103</v>
      </c>
      <c r="C288" s="33" t="s">
        <v>110</v>
      </c>
      <c r="D288" s="28">
        <v>0</v>
      </c>
      <c r="E288" s="28">
        <v>0</v>
      </c>
      <c r="F288" s="28">
        <v>0</v>
      </c>
      <c r="G288" s="28">
        <v>0</v>
      </c>
      <c r="H288" s="28">
        <v>0</v>
      </c>
      <c r="I288" s="28">
        <v>0</v>
      </c>
      <c r="J288" s="28" t="s">
        <v>78</v>
      </c>
    </row>
    <row r="289" spans="2:10" ht="15">
      <c r="B289" s="32" t="s">
        <v>103</v>
      </c>
      <c r="C289" s="33" t="s">
        <v>88</v>
      </c>
      <c r="D289" s="28">
        <v>2</v>
      </c>
      <c r="E289" s="28">
        <v>0</v>
      </c>
      <c r="F289" s="28">
        <v>0</v>
      </c>
      <c r="G289" s="28">
        <v>2</v>
      </c>
      <c r="H289" s="28">
        <v>0</v>
      </c>
      <c r="I289" s="28">
        <v>14</v>
      </c>
      <c r="J289" s="28" t="s">
        <v>78</v>
      </c>
    </row>
    <row r="290" spans="2:10" ht="15">
      <c r="B290" s="32" t="s">
        <v>103</v>
      </c>
      <c r="C290" s="33" t="s">
        <v>89</v>
      </c>
      <c r="D290" s="28">
        <v>132</v>
      </c>
      <c r="E290" s="28">
        <v>84</v>
      </c>
      <c r="F290" s="28">
        <v>149</v>
      </c>
      <c r="G290" s="28">
        <v>137</v>
      </c>
      <c r="H290" s="28">
        <v>119</v>
      </c>
      <c r="I290" s="28">
        <v>51</v>
      </c>
      <c r="J290" s="28" t="s">
        <v>78</v>
      </c>
    </row>
    <row r="291" spans="2:10" ht="15">
      <c r="B291" s="32" t="s">
        <v>103</v>
      </c>
      <c r="C291" s="33" t="s">
        <v>111</v>
      </c>
      <c r="D291" s="28">
        <v>0</v>
      </c>
      <c r="E291" s="28">
        <v>0</v>
      </c>
      <c r="F291" s="28">
        <v>0</v>
      </c>
      <c r="G291" s="28">
        <v>0</v>
      </c>
      <c r="H291" s="28">
        <v>0</v>
      </c>
      <c r="I291" s="28">
        <v>0</v>
      </c>
      <c r="J291" s="28" t="s">
        <v>78</v>
      </c>
    </row>
    <row r="292" spans="2:10" ht="15">
      <c r="B292" s="32" t="s">
        <v>103</v>
      </c>
      <c r="C292" s="33" t="s">
        <v>112</v>
      </c>
      <c r="D292" s="28">
        <v>0</v>
      </c>
      <c r="E292" s="28">
        <v>0</v>
      </c>
      <c r="F292" s="28">
        <v>0</v>
      </c>
      <c r="G292" s="28">
        <v>0</v>
      </c>
      <c r="H292" s="28">
        <v>-5</v>
      </c>
      <c r="I292" s="28">
        <v>0</v>
      </c>
      <c r="J292" s="28" t="s">
        <v>78</v>
      </c>
    </row>
    <row r="293" spans="2:10" ht="15">
      <c r="B293" s="32" t="s">
        <v>103</v>
      </c>
      <c r="C293" s="33" t="s">
        <v>87</v>
      </c>
      <c r="D293" s="28">
        <v>0</v>
      </c>
      <c r="E293" s="28">
        <v>1</v>
      </c>
      <c r="F293" s="28">
        <v>0</v>
      </c>
      <c r="G293" s="28">
        <v>0</v>
      </c>
      <c r="H293" s="28">
        <v>1</v>
      </c>
      <c r="I293" s="28">
        <v>0</v>
      </c>
      <c r="J293" s="28" t="s">
        <v>78</v>
      </c>
    </row>
    <row r="294" spans="2:10" ht="15">
      <c r="B294" s="34" t="s">
        <v>103</v>
      </c>
      <c r="C294" s="35" t="s">
        <v>91</v>
      </c>
      <c r="D294" s="29">
        <v>-3</v>
      </c>
      <c r="E294" s="29">
        <v>22</v>
      </c>
      <c r="F294" s="29">
        <v>26</v>
      </c>
      <c r="G294" s="29">
        <v>32</v>
      </c>
      <c r="H294" s="29">
        <v>8</v>
      </c>
      <c r="I294" s="29">
        <v>-7</v>
      </c>
      <c r="J294" s="29" t="s">
        <v>78</v>
      </c>
    </row>
    <row r="295" spans="2:10" ht="15">
      <c r="B295" s="36" t="s">
        <v>103</v>
      </c>
      <c r="C295" s="37" t="s">
        <v>113</v>
      </c>
      <c r="D295" s="56">
        <v>52</v>
      </c>
      <c r="E295" s="56">
        <v>59</v>
      </c>
      <c r="F295" s="56">
        <v>56</v>
      </c>
      <c r="G295" s="56">
        <v>35</v>
      </c>
      <c r="H295" s="56">
        <v>22</v>
      </c>
      <c r="I295" s="56">
        <v>49</v>
      </c>
      <c r="J295" s="56" t="s">
        <v>78</v>
      </c>
    </row>
    <row r="296" spans="2:10" ht="15">
      <c r="B296" s="30" t="s">
        <v>127</v>
      </c>
      <c r="C296" s="31" t="s">
        <v>107</v>
      </c>
      <c r="D296" s="27">
        <v>0</v>
      </c>
      <c r="E296" s="27">
        <v>0</v>
      </c>
      <c r="F296" s="27">
        <v>0</v>
      </c>
      <c r="G296" s="27">
        <v>0</v>
      </c>
      <c r="H296" s="27">
        <v>0</v>
      </c>
      <c r="I296" s="27">
        <v>0</v>
      </c>
      <c r="J296" s="27" t="s">
        <v>78</v>
      </c>
    </row>
    <row r="297" spans="2:10" ht="15">
      <c r="B297" s="32" t="s">
        <v>127</v>
      </c>
      <c r="C297" s="33" t="s">
        <v>108</v>
      </c>
      <c r="D297" s="28">
        <v>0</v>
      </c>
      <c r="E297" s="28">
        <v>0</v>
      </c>
      <c r="F297" s="28">
        <v>0</v>
      </c>
      <c r="G297" s="28">
        <v>0</v>
      </c>
      <c r="H297" s="28">
        <v>0</v>
      </c>
      <c r="I297" s="28">
        <v>0</v>
      </c>
      <c r="J297" s="28" t="s">
        <v>78</v>
      </c>
    </row>
    <row r="298" spans="2:10" ht="15">
      <c r="B298" s="32" t="s">
        <v>127</v>
      </c>
      <c r="C298" s="33" t="s">
        <v>109</v>
      </c>
      <c r="D298" s="28">
        <v>0</v>
      </c>
      <c r="E298" s="28">
        <v>0</v>
      </c>
      <c r="F298" s="28">
        <v>0</v>
      </c>
      <c r="G298" s="28">
        <v>0</v>
      </c>
      <c r="H298" s="28">
        <v>0</v>
      </c>
      <c r="I298" s="28">
        <v>0</v>
      </c>
      <c r="J298" s="28" t="s">
        <v>78</v>
      </c>
    </row>
    <row r="299" spans="2:10" ht="15">
      <c r="B299" s="32" t="s">
        <v>127</v>
      </c>
      <c r="C299" s="33" t="s">
        <v>110</v>
      </c>
      <c r="D299" s="28">
        <v>0</v>
      </c>
      <c r="E299" s="28">
        <v>0</v>
      </c>
      <c r="F299" s="28">
        <v>0</v>
      </c>
      <c r="G299" s="28">
        <v>0</v>
      </c>
      <c r="H299" s="28">
        <v>0</v>
      </c>
      <c r="I299" s="28">
        <v>0</v>
      </c>
      <c r="J299" s="28" t="s">
        <v>78</v>
      </c>
    </row>
    <row r="300" spans="2:10" ht="15">
      <c r="B300" s="32" t="s">
        <v>127</v>
      </c>
      <c r="C300" s="33" t="s">
        <v>88</v>
      </c>
      <c r="D300" s="28">
        <v>19</v>
      </c>
      <c r="E300" s="28">
        <v>19</v>
      </c>
      <c r="F300" s="28">
        <v>18</v>
      </c>
      <c r="G300" s="28">
        <v>17</v>
      </c>
      <c r="H300" s="28">
        <v>17</v>
      </c>
      <c r="I300" s="28">
        <v>16</v>
      </c>
      <c r="J300" s="28" t="s">
        <v>78</v>
      </c>
    </row>
    <row r="301" spans="2:10" ht="15">
      <c r="B301" s="32" t="s">
        <v>127</v>
      </c>
      <c r="C301" s="33" t="s">
        <v>89</v>
      </c>
      <c r="D301" s="28">
        <v>0</v>
      </c>
      <c r="E301" s="28">
        <v>0</v>
      </c>
      <c r="F301" s="28">
        <v>0</v>
      </c>
      <c r="G301" s="28">
        <v>0</v>
      </c>
      <c r="H301" s="28">
        <v>0</v>
      </c>
      <c r="I301" s="28">
        <v>0</v>
      </c>
      <c r="J301" s="28" t="s">
        <v>78</v>
      </c>
    </row>
    <row r="302" spans="2:10" ht="15">
      <c r="B302" s="32" t="s">
        <v>127</v>
      </c>
      <c r="C302" s="33" t="s">
        <v>111</v>
      </c>
      <c r="D302" s="28">
        <v>0</v>
      </c>
      <c r="E302" s="28">
        <v>0</v>
      </c>
      <c r="F302" s="28">
        <v>0</v>
      </c>
      <c r="G302" s="28">
        <v>0</v>
      </c>
      <c r="H302" s="28">
        <v>0</v>
      </c>
      <c r="I302" s="28">
        <v>0</v>
      </c>
      <c r="J302" s="28" t="s">
        <v>78</v>
      </c>
    </row>
    <row r="303" spans="2:10" ht="15">
      <c r="B303" s="32" t="s">
        <v>127</v>
      </c>
      <c r="C303" s="33" t="s">
        <v>112</v>
      </c>
      <c r="D303" s="28">
        <v>0</v>
      </c>
      <c r="E303" s="28">
        <v>0</v>
      </c>
      <c r="F303" s="28">
        <v>0</v>
      </c>
      <c r="G303" s="28">
        <v>0</v>
      </c>
      <c r="H303" s="28">
        <v>0</v>
      </c>
      <c r="I303" s="28">
        <v>0</v>
      </c>
      <c r="J303" s="28" t="s">
        <v>78</v>
      </c>
    </row>
    <row r="304" spans="2:10" ht="15">
      <c r="B304" s="32" t="s">
        <v>127</v>
      </c>
      <c r="C304" s="33" t="s">
        <v>87</v>
      </c>
      <c r="D304" s="28">
        <v>0</v>
      </c>
      <c r="E304" s="28">
        <v>0</v>
      </c>
      <c r="F304" s="28">
        <v>0</v>
      </c>
      <c r="G304" s="28">
        <v>0</v>
      </c>
      <c r="H304" s="28">
        <v>1</v>
      </c>
      <c r="I304" s="28">
        <v>0</v>
      </c>
      <c r="J304" s="28" t="s">
        <v>78</v>
      </c>
    </row>
    <row r="305" spans="2:10" ht="15">
      <c r="B305" s="34" t="s">
        <v>127</v>
      </c>
      <c r="C305" s="35" t="s">
        <v>91</v>
      </c>
      <c r="D305" s="29">
        <v>-1</v>
      </c>
      <c r="E305" s="29">
        <v>0</v>
      </c>
      <c r="F305" s="29">
        <v>1</v>
      </c>
      <c r="G305" s="29">
        <v>0</v>
      </c>
      <c r="H305" s="29">
        <v>0</v>
      </c>
      <c r="I305" s="29">
        <v>0</v>
      </c>
      <c r="J305" s="29" t="s">
        <v>78</v>
      </c>
    </row>
    <row r="306" spans="2:10" ht="15">
      <c r="B306" s="36" t="s">
        <v>127</v>
      </c>
      <c r="C306" s="37" t="s">
        <v>113</v>
      </c>
      <c r="D306" s="56">
        <v>18</v>
      </c>
      <c r="E306" s="56">
        <v>19</v>
      </c>
      <c r="F306" s="56">
        <v>19</v>
      </c>
      <c r="G306" s="56">
        <v>17</v>
      </c>
      <c r="H306" s="56">
        <v>16</v>
      </c>
      <c r="I306" s="56">
        <v>16</v>
      </c>
      <c r="J306" s="56" t="s">
        <v>78</v>
      </c>
    </row>
    <row r="307" spans="2:10" ht="15">
      <c r="B307" s="30" t="s">
        <v>104</v>
      </c>
      <c r="C307" s="31" t="s">
        <v>107</v>
      </c>
      <c r="D307" s="27">
        <v>0</v>
      </c>
      <c r="E307" s="27">
        <v>0</v>
      </c>
      <c r="F307" s="27">
        <v>0</v>
      </c>
      <c r="G307" s="27">
        <v>0</v>
      </c>
      <c r="H307" s="27">
        <v>0</v>
      </c>
      <c r="I307" s="27">
        <v>0</v>
      </c>
      <c r="J307" s="27" t="s">
        <v>78</v>
      </c>
    </row>
    <row r="308" spans="2:10" ht="15">
      <c r="B308" s="32" t="s">
        <v>104</v>
      </c>
      <c r="C308" s="33" t="s">
        <v>108</v>
      </c>
      <c r="D308" s="28">
        <v>92</v>
      </c>
      <c r="E308" s="28">
        <v>84</v>
      </c>
      <c r="F308" s="28">
        <v>85</v>
      </c>
      <c r="G308" s="28">
        <v>95</v>
      </c>
      <c r="H308" s="28">
        <v>92</v>
      </c>
      <c r="I308" s="28">
        <v>82</v>
      </c>
      <c r="J308" s="28" t="s">
        <v>78</v>
      </c>
    </row>
    <row r="309" spans="2:10" ht="15">
      <c r="B309" s="32" t="s">
        <v>104</v>
      </c>
      <c r="C309" s="33" t="s">
        <v>109</v>
      </c>
      <c r="D309" s="28">
        <v>0</v>
      </c>
      <c r="E309" s="28">
        <v>0</v>
      </c>
      <c r="F309" s="28">
        <v>0</v>
      </c>
      <c r="G309" s="28">
        <v>0</v>
      </c>
      <c r="H309" s="28">
        <v>0</v>
      </c>
      <c r="I309" s="28">
        <v>0</v>
      </c>
      <c r="J309" s="28" t="s">
        <v>78</v>
      </c>
    </row>
    <row r="310" spans="2:10" ht="15">
      <c r="B310" s="32" t="s">
        <v>104</v>
      </c>
      <c r="C310" s="33" t="s">
        <v>110</v>
      </c>
      <c r="D310" s="28">
        <v>0</v>
      </c>
      <c r="E310" s="28">
        <v>0</v>
      </c>
      <c r="F310" s="28">
        <v>0</v>
      </c>
      <c r="G310" s="28">
        <v>0</v>
      </c>
      <c r="H310" s="28">
        <v>0</v>
      </c>
      <c r="I310" s="28">
        <v>0</v>
      </c>
      <c r="J310" s="28" t="s">
        <v>78</v>
      </c>
    </row>
    <row r="311" spans="2:10" ht="15">
      <c r="B311" s="32" t="s">
        <v>104</v>
      </c>
      <c r="C311" s="33" t="s">
        <v>88</v>
      </c>
      <c r="D311" s="28">
        <v>187</v>
      </c>
      <c r="E311" s="28">
        <v>201</v>
      </c>
      <c r="F311" s="28">
        <v>208</v>
      </c>
      <c r="G311" s="28">
        <v>206</v>
      </c>
      <c r="H311" s="28">
        <v>193</v>
      </c>
      <c r="I311" s="28">
        <v>164</v>
      </c>
      <c r="J311" s="28" t="s">
        <v>78</v>
      </c>
    </row>
    <row r="312" spans="2:10" ht="15">
      <c r="B312" s="32" t="s">
        <v>104</v>
      </c>
      <c r="C312" s="33" t="s">
        <v>89</v>
      </c>
      <c r="D312" s="28">
        <v>77</v>
      </c>
      <c r="E312" s="28">
        <v>74</v>
      </c>
      <c r="F312" s="28">
        <v>75</v>
      </c>
      <c r="G312" s="28">
        <v>66</v>
      </c>
      <c r="H312" s="28">
        <v>65</v>
      </c>
      <c r="I312" s="28">
        <v>64</v>
      </c>
      <c r="J312" s="28" t="s">
        <v>78</v>
      </c>
    </row>
    <row r="313" spans="2:10" ht="15">
      <c r="B313" s="32" t="s">
        <v>104</v>
      </c>
      <c r="C313" s="33" t="s">
        <v>111</v>
      </c>
      <c r="D313" s="28">
        <v>0</v>
      </c>
      <c r="E313" s="28">
        <v>0</v>
      </c>
      <c r="F313" s="28">
        <v>0</v>
      </c>
      <c r="G313" s="28">
        <v>0</v>
      </c>
      <c r="H313" s="28">
        <v>0</v>
      </c>
      <c r="I313" s="28">
        <v>0</v>
      </c>
      <c r="J313" s="28" t="s">
        <v>78</v>
      </c>
    </row>
    <row r="314" spans="2:10" ht="15">
      <c r="B314" s="32" t="s">
        <v>104</v>
      </c>
      <c r="C314" s="33" t="s">
        <v>112</v>
      </c>
      <c r="D314" s="28">
        <v>0</v>
      </c>
      <c r="E314" s="28">
        <v>0</v>
      </c>
      <c r="F314" s="28">
        <v>0</v>
      </c>
      <c r="G314" s="28">
        <v>0</v>
      </c>
      <c r="H314" s="28">
        <v>0</v>
      </c>
      <c r="I314" s="28">
        <v>0</v>
      </c>
      <c r="J314" s="28" t="s">
        <v>78</v>
      </c>
    </row>
    <row r="315" spans="2:10" ht="15">
      <c r="B315" s="32" t="s">
        <v>104</v>
      </c>
      <c r="C315" s="33" t="s">
        <v>87</v>
      </c>
      <c r="D315" s="28">
        <v>12</v>
      </c>
      <c r="E315" s="28">
        <v>16</v>
      </c>
      <c r="F315" s="28">
        <v>15</v>
      </c>
      <c r="G315" s="28">
        <v>15</v>
      </c>
      <c r="H315" s="28">
        <v>15</v>
      </c>
      <c r="I315" s="28">
        <v>14</v>
      </c>
      <c r="J315" s="28" t="s">
        <v>78</v>
      </c>
    </row>
    <row r="316" spans="2:10" ht="15">
      <c r="B316" s="34" t="s">
        <v>104</v>
      </c>
      <c r="C316" s="35" t="s">
        <v>91</v>
      </c>
      <c r="D316" s="29">
        <v>6</v>
      </c>
      <c r="E316" s="29">
        <v>0</v>
      </c>
      <c r="F316" s="29">
        <v>-1</v>
      </c>
      <c r="G316" s="29">
        <v>-2</v>
      </c>
      <c r="H316" s="29">
        <v>1</v>
      </c>
      <c r="I316" s="29">
        <v>-3</v>
      </c>
      <c r="J316" s="29" t="s">
        <v>78</v>
      </c>
    </row>
    <row r="317" spans="2:10" ht="15">
      <c r="B317" s="36" t="s">
        <v>104</v>
      </c>
      <c r="C317" s="37" t="s">
        <v>113</v>
      </c>
      <c r="D317" s="56">
        <v>196</v>
      </c>
      <c r="E317" s="56">
        <v>195</v>
      </c>
      <c r="F317" s="56">
        <v>202</v>
      </c>
      <c r="G317" s="56">
        <v>218</v>
      </c>
      <c r="H317" s="56">
        <v>206</v>
      </c>
      <c r="I317" s="56">
        <v>165</v>
      </c>
      <c r="J317" s="56" t="s">
        <v>78</v>
      </c>
    </row>
    <row r="318" spans="2:10" ht="15">
      <c r="B318" s="30" t="s">
        <v>105</v>
      </c>
      <c r="C318" s="31" t="s">
        <v>107</v>
      </c>
      <c r="D318" s="27">
        <v>0</v>
      </c>
      <c r="E318" s="27">
        <v>0</v>
      </c>
      <c r="F318" s="27">
        <v>0</v>
      </c>
      <c r="G318" s="27">
        <v>0</v>
      </c>
      <c r="H318" s="27">
        <v>0</v>
      </c>
      <c r="I318" s="27">
        <v>0</v>
      </c>
      <c r="J318" s="27" t="s">
        <v>78</v>
      </c>
    </row>
    <row r="319" spans="2:10" ht="15">
      <c r="B319" s="32" t="s">
        <v>105</v>
      </c>
      <c r="C319" s="33" t="s">
        <v>108</v>
      </c>
      <c r="D319" s="28">
        <v>440</v>
      </c>
      <c r="E319" s="28">
        <v>363</v>
      </c>
      <c r="F319" s="28">
        <v>551</v>
      </c>
      <c r="G319" s="28">
        <v>566</v>
      </c>
      <c r="H319" s="28">
        <v>547</v>
      </c>
      <c r="I319" s="28">
        <v>451</v>
      </c>
      <c r="J319" s="28" t="s">
        <v>78</v>
      </c>
    </row>
    <row r="320" spans="2:10" ht="15">
      <c r="B320" s="32" t="s">
        <v>105</v>
      </c>
      <c r="C320" s="33" t="s">
        <v>109</v>
      </c>
      <c r="D320" s="28">
        <v>0</v>
      </c>
      <c r="E320" s="28">
        <v>0</v>
      </c>
      <c r="F320" s="28">
        <v>0</v>
      </c>
      <c r="G320" s="28">
        <v>0</v>
      </c>
      <c r="H320" s="28">
        <v>0</v>
      </c>
      <c r="I320" s="28">
        <v>0</v>
      </c>
      <c r="J320" s="28" t="s">
        <v>78</v>
      </c>
    </row>
    <row r="321" spans="2:10" ht="15">
      <c r="B321" s="32" t="s">
        <v>105</v>
      </c>
      <c r="C321" s="33" t="s">
        <v>110</v>
      </c>
      <c r="D321" s="28">
        <v>0</v>
      </c>
      <c r="E321" s="28">
        <v>0</v>
      </c>
      <c r="F321" s="28">
        <v>0</v>
      </c>
      <c r="G321" s="28">
        <v>0</v>
      </c>
      <c r="H321" s="28">
        <v>0</v>
      </c>
      <c r="I321" s="28">
        <v>0</v>
      </c>
      <c r="J321" s="28" t="s">
        <v>78</v>
      </c>
    </row>
    <row r="322" spans="2:10" ht="15">
      <c r="B322" s="32" t="s">
        <v>105</v>
      </c>
      <c r="C322" s="33" t="s">
        <v>88</v>
      </c>
      <c r="D322" s="28">
        <v>352</v>
      </c>
      <c r="E322" s="28">
        <v>329</v>
      </c>
      <c r="F322" s="28">
        <v>283</v>
      </c>
      <c r="G322" s="28">
        <v>307</v>
      </c>
      <c r="H322" s="28">
        <v>321</v>
      </c>
      <c r="I322" s="28">
        <v>356</v>
      </c>
      <c r="J322" s="28" t="s">
        <v>78</v>
      </c>
    </row>
    <row r="323" spans="2:10" ht="15">
      <c r="B323" s="32" t="s">
        <v>105</v>
      </c>
      <c r="C323" s="33" t="s">
        <v>89</v>
      </c>
      <c r="D323" s="28">
        <v>242</v>
      </c>
      <c r="E323" s="28">
        <v>223</v>
      </c>
      <c r="F323" s="28">
        <v>446</v>
      </c>
      <c r="G323" s="28">
        <v>355</v>
      </c>
      <c r="H323" s="28">
        <v>374</v>
      </c>
      <c r="I323" s="28">
        <v>317</v>
      </c>
      <c r="J323" s="28" t="s">
        <v>78</v>
      </c>
    </row>
    <row r="324" spans="2:10" ht="15">
      <c r="B324" s="32" t="s">
        <v>105</v>
      </c>
      <c r="C324" s="33" t="s">
        <v>111</v>
      </c>
      <c r="D324" s="28">
        <v>0</v>
      </c>
      <c r="E324" s="28">
        <v>0</v>
      </c>
      <c r="F324" s="28">
        <v>0</v>
      </c>
      <c r="G324" s="28">
        <v>0</v>
      </c>
      <c r="H324" s="28">
        <v>0</v>
      </c>
      <c r="I324" s="28">
        <v>0</v>
      </c>
      <c r="J324" s="28" t="s">
        <v>78</v>
      </c>
    </row>
    <row r="325" spans="2:10" ht="15">
      <c r="B325" s="32" t="s">
        <v>105</v>
      </c>
      <c r="C325" s="33" t="s">
        <v>112</v>
      </c>
      <c r="D325" s="28">
        <v>0</v>
      </c>
      <c r="E325" s="28">
        <v>0</v>
      </c>
      <c r="F325" s="28">
        <v>0</v>
      </c>
      <c r="G325" s="28">
        <v>0</v>
      </c>
      <c r="H325" s="28">
        <v>0</v>
      </c>
      <c r="I325" s="28">
        <v>0</v>
      </c>
      <c r="J325" s="28" t="s">
        <v>78</v>
      </c>
    </row>
    <row r="326" spans="2:10" ht="15">
      <c r="B326" s="32" t="s">
        <v>105</v>
      </c>
      <c r="C326" s="33" t="s">
        <v>87</v>
      </c>
      <c r="D326" s="28">
        <v>0</v>
      </c>
      <c r="E326" s="28">
        <v>0</v>
      </c>
      <c r="F326" s="28">
        <v>0</v>
      </c>
      <c r="G326" s="28">
        <v>0</v>
      </c>
      <c r="H326" s="28">
        <v>0</v>
      </c>
      <c r="I326" s="28">
        <v>0</v>
      </c>
      <c r="J326" s="28" t="s">
        <v>78</v>
      </c>
    </row>
    <row r="327" spans="2:10" ht="15">
      <c r="B327" s="34" t="s">
        <v>105</v>
      </c>
      <c r="C327" s="35" t="s">
        <v>91</v>
      </c>
      <c r="D327" s="29">
        <v>-5</v>
      </c>
      <c r="E327" s="29">
        <v>-2</v>
      </c>
      <c r="F327" s="29">
        <v>-1</v>
      </c>
      <c r="G327" s="29">
        <v>-1</v>
      </c>
      <c r="H327" s="29">
        <v>3</v>
      </c>
      <c r="I327" s="29">
        <v>-1</v>
      </c>
      <c r="J327" s="29" t="s">
        <v>78</v>
      </c>
    </row>
    <row r="328" spans="2:10" ht="15">
      <c r="B328" s="36" t="s">
        <v>105</v>
      </c>
      <c r="C328" s="37" t="s">
        <v>113</v>
      </c>
      <c r="D328" s="56">
        <v>545</v>
      </c>
      <c r="E328" s="56">
        <v>467</v>
      </c>
      <c r="F328" s="56">
        <v>387</v>
      </c>
      <c r="G328" s="56">
        <v>517</v>
      </c>
      <c r="H328" s="56">
        <v>497</v>
      </c>
      <c r="I328" s="56">
        <v>489</v>
      </c>
      <c r="J328" s="56" t="s">
        <v>78</v>
      </c>
    </row>
    <row r="329" spans="2:10" ht="15">
      <c r="B329" s="30" t="s">
        <v>106</v>
      </c>
      <c r="C329" s="31" t="s">
        <v>107</v>
      </c>
      <c r="D329" s="27">
        <v>0</v>
      </c>
      <c r="E329" s="27">
        <v>0</v>
      </c>
      <c r="F329" s="27">
        <v>0</v>
      </c>
      <c r="G329" s="27">
        <v>0</v>
      </c>
      <c r="H329" s="27">
        <v>0</v>
      </c>
      <c r="I329" s="27">
        <v>0</v>
      </c>
      <c r="J329" s="27" t="s">
        <v>78</v>
      </c>
    </row>
    <row r="330" spans="2:10" ht="15">
      <c r="B330" s="32" t="s">
        <v>106</v>
      </c>
      <c r="C330" s="33" t="s">
        <v>108</v>
      </c>
      <c r="D330" s="28">
        <v>10</v>
      </c>
      <c r="E330" s="28">
        <v>10</v>
      </c>
      <c r="F330" s="28">
        <v>12</v>
      </c>
      <c r="G330" s="28">
        <v>11</v>
      </c>
      <c r="H330" s="28">
        <v>9</v>
      </c>
      <c r="I330" s="28">
        <v>9</v>
      </c>
      <c r="J330" s="28" t="s">
        <v>78</v>
      </c>
    </row>
    <row r="331" spans="2:10" ht="15">
      <c r="B331" s="32" t="s">
        <v>106</v>
      </c>
      <c r="C331" s="33" t="s">
        <v>109</v>
      </c>
      <c r="D331" s="28">
        <v>0</v>
      </c>
      <c r="E331" s="28">
        <v>0</v>
      </c>
      <c r="F331" s="28">
        <v>0</v>
      </c>
      <c r="G331" s="28">
        <v>0</v>
      </c>
      <c r="H331" s="28">
        <v>0</v>
      </c>
      <c r="I331" s="28">
        <v>0</v>
      </c>
      <c r="J331" s="28" t="s">
        <v>78</v>
      </c>
    </row>
    <row r="332" spans="2:10" ht="15">
      <c r="B332" s="32" t="s">
        <v>106</v>
      </c>
      <c r="C332" s="33" t="s">
        <v>110</v>
      </c>
      <c r="D332" s="28">
        <v>0</v>
      </c>
      <c r="E332" s="28">
        <v>0</v>
      </c>
      <c r="F332" s="28">
        <v>0</v>
      </c>
      <c r="G332" s="28">
        <v>0</v>
      </c>
      <c r="H332" s="28">
        <v>0</v>
      </c>
      <c r="I332" s="28">
        <v>0</v>
      </c>
      <c r="J332" s="28" t="s">
        <v>78</v>
      </c>
    </row>
    <row r="333" spans="2:10" ht="15">
      <c r="B333" s="32" t="s">
        <v>106</v>
      </c>
      <c r="C333" s="33" t="s">
        <v>88</v>
      </c>
      <c r="D333" s="28">
        <v>11</v>
      </c>
      <c r="E333" s="28">
        <v>10</v>
      </c>
      <c r="F333" s="28">
        <v>12</v>
      </c>
      <c r="G333" s="28">
        <v>16</v>
      </c>
      <c r="H333" s="28">
        <v>19</v>
      </c>
      <c r="I333" s="28">
        <v>21</v>
      </c>
      <c r="J333" s="28" t="s">
        <v>78</v>
      </c>
    </row>
    <row r="334" spans="2:10" ht="15">
      <c r="B334" s="32" t="s">
        <v>106</v>
      </c>
      <c r="C334" s="33" t="s">
        <v>89</v>
      </c>
      <c r="D334" s="28">
        <v>11</v>
      </c>
      <c r="E334" s="28">
        <v>10</v>
      </c>
      <c r="F334" s="28">
        <v>13</v>
      </c>
      <c r="G334" s="28">
        <v>11</v>
      </c>
      <c r="H334" s="28">
        <v>10</v>
      </c>
      <c r="I334" s="28">
        <v>9</v>
      </c>
      <c r="J334" s="28" t="s">
        <v>78</v>
      </c>
    </row>
    <row r="335" spans="2:10" ht="15">
      <c r="B335" s="32" t="s">
        <v>106</v>
      </c>
      <c r="C335" s="33" t="s">
        <v>111</v>
      </c>
      <c r="D335" s="28">
        <v>0</v>
      </c>
      <c r="E335" s="28">
        <v>0</v>
      </c>
      <c r="F335" s="28">
        <v>0</v>
      </c>
      <c r="G335" s="28">
        <v>0</v>
      </c>
      <c r="H335" s="28">
        <v>0</v>
      </c>
      <c r="I335" s="28">
        <v>0</v>
      </c>
      <c r="J335" s="28" t="s">
        <v>78</v>
      </c>
    </row>
    <row r="336" spans="2:10" ht="15">
      <c r="B336" s="32" t="s">
        <v>106</v>
      </c>
      <c r="C336" s="33" t="s">
        <v>112</v>
      </c>
      <c r="D336" s="28">
        <v>0</v>
      </c>
      <c r="E336" s="28">
        <v>0</v>
      </c>
      <c r="F336" s="28">
        <v>0</v>
      </c>
      <c r="G336" s="28">
        <v>0</v>
      </c>
      <c r="H336" s="28">
        <v>0</v>
      </c>
      <c r="I336" s="28">
        <v>0</v>
      </c>
      <c r="J336" s="28" t="s">
        <v>78</v>
      </c>
    </row>
    <row r="337" spans="2:10" ht="15">
      <c r="B337" s="32" t="s">
        <v>106</v>
      </c>
      <c r="C337" s="33" t="s">
        <v>87</v>
      </c>
      <c r="D337" s="28">
        <v>0</v>
      </c>
      <c r="E337" s="28">
        <v>0</v>
      </c>
      <c r="F337" s="28">
        <v>0</v>
      </c>
      <c r="G337" s="28">
        <v>0</v>
      </c>
      <c r="H337" s="28">
        <v>0</v>
      </c>
      <c r="I337" s="28">
        <v>0</v>
      </c>
      <c r="J337" s="28" t="s">
        <v>78</v>
      </c>
    </row>
    <row r="338" spans="2:10" ht="15">
      <c r="B338" s="34" t="s">
        <v>106</v>
      </c>
      <c r="C338" s="35" t="s">
        <v>91</v>
      </c>
      <c r="D338" s="29">
        <v>0</v>
      </c>
      <c r="E338" s="29">
        <v>0</v>
      </c>
      <c r="F338" s="29">
        <v>0</v>
      </c>
      <c r="G338" s="29">
        <v>0</v>
      </c>
      <c r="H338" s="29">
        <v>0</v>
      </c>
      <c r="I338" s="29">
        <v>0</v>
      </c>
      <c r="J338" s="29" t="s">
        <v>78</v>
      </c>
    </row>
    <row r="339" spans="2:10" ht="15">
      <c r="B339" s="36" t="s">
        <v>106</v>
      </c>
      <c r="C339" s="37" t="s">
        <v>113</v>
      </c>
      <c r="D339" s="56">
        <v>10</v>
      </c>
      <c r="E339" s="56">
        <v>10</v>
      </c>
      <c r="F339" s="56">
        <v>11</v>
      </c>
      <c r="G339" s="56">
        <v>16</v>
      </c>
      <c r="H339" s="56">
        <v>18</v>
      </c>
      <c r="I339" s="56">
        <v>21</v>
      </c>
      <c r="J339" s="56" t="s">
        <v>78</v>
      </c>
    </row>
    <row r="340" spans="2:10" ht="15">
      <c r="B340" s="30" t="s">
        <v>128</v>
      </c>
      <c r="C340" s="31" t="s">
        <v>107</v>
      </c>
      <c r="D340" s="27">
        <v>0</v>
      </c>
      <c r="E340" s="27">
        <v>0</v>
      </c>
      <c r="F340" s="27">
        <v>0</v>
      </c>
      <c r="G340" s="27">
        <v>0</v>
      </c>
      <c r="H340" s="27">
        <v>0</v>
      </c>
      <c r="I340" s="27">
        <v>0</v>
      </c>
      <c r="J340" s="27" t="s">
        <v>78</v>
      </c>
    </row>
    <row r="341" spans="2:10" ht="15">
      <c r="B341" s="32" t="s">
        <v>128</v>
      </c>
      <c r="C341" s="33" t="s">
        <v>108</v>
      </c>
      <c r="D341" s="28">
        <v>90</v>
      </c>
      <c r="E341" s="28">
        <v>62</v>
      </c>
      <c r="F341" s="28">
        <v>102</v>
      </c>
      <c r="G341" s="28">
        <v>89</v>
      </c>
      <c r="H341" s="28">
        <v>99</v>
      </c>
      <c r="I341" s="28">
        <v>77</v>
      </c>
      <c r="J341" s="28" t="s">
        <v>78</v>
      </c>
    </row>
    <row r="342" spans="2:10" ht="15">
      <c r="B342" s="32" t="s">
        <v>128</v>
      </c>
      <c r="C342" s="33" t="s">
        <v>109</v>
      </c>
      <c r="D342" s="28">
        <v>0</v>
      </c>
      <c r="E342" s="28">
        <v>0</v>
      </c>
      <c r="F342" s="28">
        <v>0</v>
      </c>
      <c r="G342" s="28">
        <v>0</v>
      </c>
      <c r="H342" s="28">
        <v>0</v>
      </c>
      <c r="I342" s="28">
        <v>0</v>
      </c>
      <c r="J342" s="28" t="s">
        <v>78</v>
      </c>
    </row>
    <row r="343" spans="2:10" ht="15">
      <c r="B343" s="32" t="s">
        <v>128</v>
      </c>
      <c r="C343" s="33" t="s">
        <v>110</v>
      </c>
      <c r="D343" s="28">
        <v>90</v>
      </c>
      <c r="E343" s="28">
        <v>62</v>
      </c>
      <c r="F343" s="28">
        <v>102</v>
      </c>
      <c r="G343" s="28">
        <v>89</v>
      </c>
      <c r="H343" s="28">
        <v>99</v>
      </c>
      <c r="I343" s="28">
        <v>77</v>
      </c>
      <c r="J343" s="28" t="s">
        <v>78</v>
      </c>
    </row>
    <row r="344" spans="2:10" ht="15">
      <c r="B344" s="32" t="s">
        <v>128</v>
      </c>
      <c r="C344" s="33" t="s">
        <v>88</v>
      </c>
      <c r="D344" s="28">
        <v>9</v>
      </c>
      <c r="E344" s="28">
        <v>8</v>
      </c>
      <c r="F344" s="28">
        <v>8</v>
      </c>
      <c r="G344" s="28">
        <v>8</v>
      </c>
      <c r="H344" s="28">
        <v>7</v>
      </c>
      <c r="I344" s="28">
        <v>7</v>
      </c>
      <c r="J344" s="28" t="s">
        <v>78</v>
      </c>
    </row>
    <row r="345" spans="2:10" ht="15">
      <c r="B345" s="32" t="s">
        <v>128</v>
      </c>
      <c r="C345" s="33" t="s">
        <v>89</v>
      </c>
      <c r="D345" s="28">
        <v>2</v>
      </c>
      <c r="E345" s="28">
        <v>2</v>
      </c>
      <c r="F345" s="28">
        <v>3</v>
      </c>
      <c r="G345" s="28">
        <v>2</v>
      </c>
      <c r="H345" s="28">
        <v>1</v>
      </c>
      <c r="I345" s="28">
        <v>1</v>
      </c>
      <c r="J345" s="28" t="s">
        <v>78</v>
      </c>
    </row>
    <row r="346" spans="2:10" ht="15">
      <c r="B346" s="32" t="s">
        <v>128</v>
      </c>
      <c r="C346" s="33" t="s">
        <v>111</v>
      </c>
      <c r="D346" s="28">
        <v>0</v>
      </c>
      <c r="E346" s="28">
        <v>0</v>
      </c>
      <c r="F346" s="28">
        <v>0</v>
      </c>
      <c r="G346" s="28">
        <v>0</v>
      </c>
      <c r="H346" s="28">
        <v>0</v>
      </c>
      <c r="I346" s="28">
        <v>0</v>
      </c>
      <c r="J346" s="28" t="s">
        <v>78</v>
      </c>
    </row>
    <row r="347" spans="2:10" ht="15">
      <c r="B347" s="32" t="s">
        <v>128</v>
      </c>
      <c r="C347" s="33" t="s">
        <v>112</v>
      </c>
      <c r="D347" s="28">
        <v>0</v>
      </c>
      <c r="E347" s="28">
        <v>0</v>
      </c>
      <c r="F347" s="28">
        <v>0</v>
      </c>
      <c r="G347" s="28">
        <v>0</v>
      </c>
      <c r="H347" s="28">
        <v>0</v>
      </c>
      <c r="I347" s="28">
        <v>0</v>
      </c>
      <c r="J347" s="28" t="s">
        <v>78</v>
      </c>
    </row>
    <row r="348" spans="2:10" ht="15">
      <c r="B348" s="32" t="s">
        <v>128</v>
      </c>
      <c r="C348" s="33" t="s">
        <v>87</v>
      </c>
      <c r="D348" s="28">
        <v>0</v>
      </c>
      <c r="E348" s="28">
        <v>0</v>
      </c>
      <c r="F348" s="28">
        <v>0</v>
      </c>
      <c r="G348" s="28">
        <v>0</v>
      </c>
      <c r="H348" s="28">
        <v>0</v>
      </c>
      <c r="I348" s="28">
        <v>0</v>
      </c>
      <c r="J348" s="28" t="s">
        <v>78</v>
      </c>
    </row>
    <row r="349" spans="2:10" ht="15">
      <c r="B349" s="34" t="s">
        <v>128</v>
      </c>
      <c r="C349" s="35" t="s">
        <v>91</v>
      </c>
      <c r="D349" s="29">
        <v>0</v>
      </c>
      <c r="E349" s="29">
        <v>0</v>
      </c>
      <c r="F349" s="29">
        <v>0</v>
      </c>
      <c r="G349" s="29">
        <v>0</v>
      </c>
      <c r="H349" s="29">
        <v>0</v>
      </c>
      <c r="I349" s="29">
        <v>0</v>
      </c>
      <c r="J349" s="29" t="s">
        <v>78</v>
      </c>
    </row>
    <row r="350" spans="2:10" ht="15">
      <c r="B350" s="36" t="s">
        <v>128</v>
      </c>
      <c r="C350" s="37" t="s">
        <v>113</v>
      </c>
      <c r="D350" s="56">
        <v>7</v>
      </c>
      <c r="E350" s="56">
        <v>6</v>
      </c>
      <c r="F350" s="56">
        <v>5</v>
      </c>
      <c r="G350" s="56">
        <v>6</v>
      </c>
      <c r="H350" s="56">
        <v>6</v>
      </c>
      <c r="I350" s="56">
        <v>6</v>
      </c>
      <c r="J350" s="56" t="s">
        <v>78</v>
      </c>
    </row>
    <row r="351" spans="2:10" ht="15">
      <c r="B351" s="30" t="s">
        <v>129</v>
      </c>
      <c r="C351" s="31" t="s">
        <v>107</v>
      </c>
      <c r="D351" s="27">
        <v>0</v>
      </c>
      <c r="E351" s="27">
        <v>0</v>
      </c>
      <c r="F351" s="27">
        <v>0</v>
      </c>
      <c r="G351" s="27">
        <v>0</v>
      </c>
      <c r="H351" s="27">
        <v>0</v>
      </c>
      <c r="I351" s="27">
        <v>0</v>
      </c>
      <c r="J351" s="27" t="s">
        <v>78</v>
      </c>
    </row>
    <row r="352" spans="2:10" ht="15">
      <c r="B352" s="32" t="s">
        <v>129</v>
      </c>
      <c r="C352" s="33" t="s">
        <v>108</v>
      </c>
      <c r="D352" s="28">
        <v>781</v>
      </c>
      <c r="E352" s="28">
        <v>494</v>
      </c>
      <c r="F352" s="28">
        <v>817</v>
      </c>
      <c r="G352" s="28">
        <v>669</v>
      </c>
      <c r="H352" s="28">
        <v>636</v>
      </c>
      <c r="I352" s="28">
        <v>553</v>
      </c>
      <c r="J352" s="28" t="s">
        <v>78</v>
      </c>
    </row>
    <row r="353" spans="2:10" ht="15">
      <c r="B353" s="32" t="s">
        <v>129</v>
      </c>
      <c r="C353" s="33" t="s">
        <v>109</v>
      </c>
      <c r="D353" s="28">
        <v>0</v>
      </c>
      <c r="E353" s="28">
        <v>3</v>
      </c>
      <c r="F353" s="28">
        <v>12</v>
      </c>
      <c r="G353" s="28">
        <v>13</v>
      </c>
      <c r="H353" s="28">
        <v>17</v>
      </c>
      <c r="I353" s="28">
        <v>14</v>
      </c>
      <c r="J353" s="28" t="s">
        <v>78</v>
      </c>
    </row>
    <row r="354" spans="2:10" ht="15">
      <c r="B354" s="32" t="s">
        <v>129</v>
      </c>
      <c r="C354" s="33" t="s">
        <v>110</v>
      </c>
      <c r="D354" s="28">
        <v>0</v>
      </c>
      <c r="E354" s="28">
        <v>0</v>
      </c>
      <c r="F354" s="28">
        <v>0</v>
      </c>
      <c r="G354" s="28">
        <v>0</v>
      </c>
      <c r="H354" s="28">
        <v>0</v>
      </c>
      <c r="I354" s="28">
        <v>0</v>
      </c>
      <c r="J354" s="28" t="s">
        <v>78</v>
      </c>
    </row>
    <row r="355" spans="2:10" ht="15">
      <c r="B355" s="32" t="s">
        <v>129</v>
      </c>
      <c r="C355" s="33" t="s">
        <v>88</v>
      </c>
      <c r="D355" s="28">
        <v>180</v>
      </c>
      <c r="E355" s="28">
        <v>148</v>
      </c>
      <c r="F355" s="28">
        <v>141</v>
      </c>
      <c r="G355" s="28">
        <v>130</v>
      </c>
      <c r="H355" s="28">
        <v>161</v>
      </c>
      <c r="I355" s="28">
        <v>141</v>
      </c>
      <c r="J355" s="28" t="s">
        <v>78</v>
      </c>
    </row>
    <row r="356" spans="2:10" ht="15">
      <c r="B356" s="32" t="s">
        <v>129</v>
      </c>
      <c r="C356" s="33" t="s">
        <v>89</v>
      </c>
      <c r="D356" s="28">
        <v>85</v>
      </c>
      <c r="E356" s="28">
        <v>156</v>
      </c>
      <c r="F356" s="28">
        <v>110</v>
      </c>
      <c r="G356" s="28">
        <v>102</v>
      </c>
      <c r="H356" s="28">
        <v>96</v>
      </c>
      <c r="I356" s="28">
        <v>52</v>
      </c>
      <c r="J356" s="28" t="s">
        <v>78</v>
      </c>
    </row>
    <row r="357" spans="2:10" ht="15">
      <c r="B357" s="32" t="s">
        <v>129</v>
      </c>
      <c r="C357" s="33" t="s">
        <v>111</v>
      </c>
      <c r="D357" s="28">
        <v>0</v>
      </c>
      <c r="E357" s="28">
        <v>0</v>
      </c>
      <c r="F357" s="28">
        <v>0</v>
      </c>
      <c r="G357" s="28">
        <v>0</v>
      </c>
      <c r="H357" s="28">
        <v>0</v>
      </c>
      <c r="I357" s="28">
        <v>0</v>
      </c>
      <c r="J357" s="28" t="s">
        <v>78</v>
      </c>
    </row>
    <row r="358" spans="2:10" ht="15">
      <c r="B358" s="32" t="s">
        <v>129</v>
      </c>
      <c r="C358" s="33" t="s">
        <v>112</v>
      </c>
      <c r="D358" s="28">
        <v>-28</v>
      </c>
      <c r="E358" s="28">
        <v>0</v>
      </c>
      <c r="F358" s="28">
        <v>0</v>
      </c>
      <c r="G358" s="28">
        <v>0</v>
      </c>
      <c r="H358" s="28">
        <v>5</v>
      </c>
      <c r="I358" s="28">
        <v>0</v>
      </c>
      <c r="J358" s="28" t="s">
        <v>78</v>
      </c>
    </row>
    <row r="359" spans="2:10" ht="15">
      <c r="B359" s="32" t="s">
        <v>129</v>
      </c>
      <c r="C359" s="33" t="s">
        <v>87</v>
      </c>
      <c r="D359" s="28">
        <v>122</v>
      </c>
      <c r="E359" s="28">
        <v>115</v>
      </c>
      <c r="F359" s="28">
        <v>116</v>
      </c>
      <c r="G359" s="28">
        <v>122</v>
      </c>
      <c r="H359" s="28">
        <v>123</v>
      </c>
      <c r="I359" s="28">
        <v>112</v>
      </c>
      <c r="J359" s="28" t="s">
        <v>78</v>
      </c>
    </row>
    <row r="360" spans="2:10" ht="15">
      <c r="B360" s="34" t="s">
        <v>129</v>
      </c>
      <c r="C360" s="35" t="s">
        <v>91</v>
      </c>
      <c r="D360" s="29">
        <v>0</v>
      </c>
      <c r="E360" s="29">
        <v>-9</v>
      </c>
      <c r="F360" s="29">
        <v>-20</v>
      </c>
      <c r="G360" s="29">
        <v>23</v>
      </c>
      <c r="H360" s="29">
        <v>-5</v>
      </c>
      <c r="I360" s="29">
        <v>-10</v>
      </c>
      <c r="J360" s="29" t="s">
        <v>78</v>
      </c>
    </row>
    <row r="361" spans="2:10" ht="15">
      <c r="B361" s="36" t="s">
        <v>129</v>
      </c>
      <c r="C361" s="37" t="s">
        <v>113</v>
      </c>
      <c r="D361" s="56">
        <v>726</v>
      </c>
      <c r="E361" s="56">
        <v>365</v>
      </c>
      <c r="F361" s="56">
        <v>724</v>
      </c>
      <c r="G361" s="56">
        <v>611</v>
      </c>
      <c r="H361" s="56">
        <v>595</v>
      </c>
      <c r="I361" s="56">
        <v>534</v>
      </c>
      <c r="J361" s="56" t="s">
        <v>78</v>
      </c>
    </row>
    <row r="362" spans="2:10" ht="15">
      <c r="B362" s="30" t="s">
        <v>271</v>
      </c>
      <c r="C362" s="31" t="s">
        <v>107</v>
      </c>
      <c r="D362" s="27">
        <v>397</v>
      </c>
      <c r="E362" s="27">
        <v>345</v>
      </c>
      <c r="F362" s="27">
        <v>393</v>
      </c>
      <c r="G362" s="27">
        <v>350</v>
      </c>
      <c r="H362" s="27">
        <v>380</v>
      </c>
      <c r="I362" s="27">
        <v>480</v>
      </c>
      <c r="J362" s="27" t="s">
        <v>78</v>
      </c>
    </row>
    <row r="363" spans="2:10" ht="15">
      <c r="B363" s="32" t="s">
        <v>271</v>
      </c>
      <c r="C363" s="33" t="s">
        <v>108</v>
      </c>
      <c r="D363" s="28">
        <v>7508</v>
      </c>
      <c r="E363" s="28">
        <v>5604</v>
      </c>
      <c r="F363" s="28">
        <v>8183</v>
      </c>
      <c r="G363" s="28">
        <v>7848</v>
      </c>
      <c r="H363" s="28">
        <v>8089</v>
      </c>
      <c r="I363" s="28">
        <v>6341</v>
      </c>
      <c r="J363" s="28" t="s">
        <v>78</v>
      </c>
    </row>
    <row r="364" spans="2:10" ht="15">
      <c r="B364" s="32" t="s">
        <v>271</v>
      </c>
      <c r="C364" s="33" t="s">
        <v>109</v>
      </c>
      <c r="D364" s="28">
        <v>16</v>
      </c>
      <c r="E364" s="28">
        <v>21</v>
      </c>
      <c r="F364" s="28">
        <v>22</v>
      </c>
      <c r="G364" s="28">
        <v>14</v>
      </c>
      <c r="H364" s="28">
        <v>17</v>
      </c>
      <c r="I364" s="28">
        <v>14</v>
      </c>
      <c r="J364" s="28" t="s">
        <v>78</v>
      </c>
    </row>
    <row r="365" spans="2:10" ht="15">
      <c r="B365" s="32" t="s">
        <v>271</v>
      </c>
      <c r="C365" s="33" t="s">
        <v>110</v>
      </c>
      <c r="D365" s="28">
        <v>231</v>
      </c>
      <c r="E365" s="28">
        <v>151</v>
      </c>
      <c r="F365" s="28">
        <v>229</v>
      </c>
      <c r="G365" s="28">
        <v>209</v>
      </c>
      <c r="H365" s="28">
        <v>224</v>
      </c>
      <c r="I365" s="28">
        <v>174</v>
      </c>
      <c r="J365" s="28" t="s">
        <v>78</v>
      </c>
    </row>
    <row r="366" spans="2:10" ht="15">
      <c r="B366" s="32" t="s">
        <v>271</v>
      </c>
      <c r="C366" s="33" t="s">
        <v>88</v>
      </c>
      <c r="D366" s="28">
        <v>3900</v>
      </c>
      <c r="E366" s="28">
        <v>4848</v>
      </c>
      <c r="F366" s="28">
        <v>3834</v>
      </c>
      <c r="G366" s="28">
        <v>4391</v>
      </c>
      <c r="H366" s="28">
        <v>4043</v>
      </c>
      <c r="I366" s="28">
        <v>4215</v>
      </c>
      <c r="J366" s="28" t="s">
        <v>78</v>
      </c>
    </row>
    <row r="367" spans="2:10" ht="15">
      <c r="B367" s="32" t="s">
        <v>271</v>
      </c>
      <c r="C367" s="33" t="s">
        <v>89</v>
      </c>
      <c r="D367" s="28">
        <v>2465</v>
      </c>
      <c r="E367" s="28">
        <v>2225</v>
      </c>
      <c r="F367" s="28">
        <v>2430</v>
      </c>
      <c r="G367" s="28">
        <v>2265</v>
      </c>
      <c r="H367" s="28">
        <v>2286</v>
      </c>
      <c r="I367" s="28">
        <v>1854</v>
      </c>
      <c r="J367" s="28" t="s">
        <v>78</v>
      </c>
    </row>
    <row r="368" spans="2:10" ht="15">
      <c r="B368" s="32" t="s">
        <v>271</v>
      </c>
      <c r="C368" s="33" t="s">
        <v>111</v>
      </c>
      <c r="D368" s="28">
        <v>0</v>
      </c>
      <c r="E368" s="28">
        <v>0</v>
      </c>
      <c r="F368" s="28">
        <v>0</v>
      </c>
      <c r="G368" s="28">
        <v>0</v>
      </c>
      <c r="H368" s="28">
        <v>0</v>
      </c>
      <c r="I368" s="28">
        <v>0</v>
      </c>
      <c r="J368" s="28" t="s">
        <v>78</v>
      </c>
    </row>
    <row r="369" spans="2:10" ht="15">
      <c r="B369" s="32" t="s">
        <v>271</v>
      </c>
      <c r="C369" s="33" t="s">
        <v>112</v>
      </c>
      <c r="D369" s="28">
        <v>0</v>
      </c>
      <c r="E369" s="28">
        <v>0</v>
      </c>
      <c r="F369" s="28">
        <v>0</v>
      </c>
      <c r="G369" s="28">
        <v>0</v>
      </c>
      <c r="H369" s="28">
        <v>0</v>
      </c>
      <c r="I369" s="28">
        <v>0</v>
      </c>
      <c r="J369" s="28" t="s">
        <v>78</v>
      </c>
    </row>
    <row r="370" spans="2:10" ht="15">
      <c r="B370" s="32" t="s">
        <v>271</v>
      </c>
      <c r="C370" s="33" t="s">
        <v>87</v>
      </c>
      <c r="D370" s="28">
        <v>134</v>
      </c>
      <c r="E370" s="28">
        <v>132</v>
      </c>
      <c r="F370" s="28">
        <v>131</v>
      </c>
      <c r="G370" s="28">
        <v>137</v>
      </c>
      <c r="H370" s="28">
        <v>140</v>
      </c>
      <c r="I370" s="28">
        <v>132</v>
      </c>
      <c r="J370" s="28" t="s">
        <v>78</v>
      </c>
    </row>
    <row r="371" spans="2:10" ht="15">
      <c r="B371" s="34" t="s">
        <v>271</v>
      </c>
      <c r="C371" s="35" t="s">
        <v>91</v>
      </c>
      <c r="D371" s="29">
        <v>-16</v>
      </c>
      <c r="E371" s="29">
        <v>24</v>
      </c>
      <c r="F371" s="29">
        <v>79</v>
      </c>
      <c r="G371" s="29">
        <v>-144</v>
      </c>
      <c r="H371" s="29">
        <v>34</v>
      </c>
      <c r="I371" s="29">
        <v>-17</v>
      </c>
      <c r="J371" s="29" t="s">
        <v>78</v>
      </c>
    </row>
    <row r="372" spans="2:10" ht="15">
      <c r="B372" s="36" t="s">
        <v>271</v>
      </c>
      <c r="C372" s="37" t="s">
        <v>113</v>
      </c>
      <c r="D372" s="56">
        <v>8975</v>
      </c>
      <c r="E372" s="56">
        <v>8334</v>
      </c>
      <c r="F372" s="56">
        <v>9721</v>
      </c>
      <c r="G372" s="56">
        <v>9848</v>
      </c>
      <c r="H372" s="56">
        <v>9913</v>
      </c>
      <c r="I372" s="56">
        <v>8873</v>
      </c>
      <c r="J372" s="56" t="s">
        <v>78</v>
      </c>
    </row>
    <row r="373" ht="15">
      <c r="A373" s="26" t="s">
        <v>130</v>
      </c>
    </row>
    <row r="374" ht="15">
      <c r="A374" s="26" t="s">
        <v>277</v>
      </c>
    </row>
    <row r="375" ht="15">
      <c r="A375" s="20" t="s">
        <v>140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5"/>
  <sheetViews>
    <sheetView workbookViewId="0" topLeftCell="A359">
      <selection activeCell="A375" sqref="A375:XFD375"/>
    </sheetView>
  </sheetViews>
  <sheetFormatPr defaultColWidth="9.140625" defaultRowHeight="15"/>
  <cols>
    <col min="1" max="1" width="3.7109375" style="11" customWidth="1"/>
    <col min="2" max="2" width="33.57421875" style="20" customWidth="1"/>
    <col min="3" max="3" width="32.7109375" style="4" customWidth="1"/>
    <col min="4" max="9" width="11.421875" style="4" customWidth="1"/>
    <col min="10" max="10" width="3.8515625" style="4" customWidth="1"/>
    <col min="11" max="26" width="11.421875" style="4" customWidth="1"/>
    <col min="27" max="16384" width="9.140625" style="4" customWidth="1"/>
  </cols>
  <sheetData>
    <row r="1" ht="15.75">
      <c r="A1" s="55" t="s">
        <v>14</v>
      </c>
    </row>
    <row r="2" spans="1:10" ht="15">
      <c r="A2" s="12"/>
      <c r="B2" s="9" t="s">
        <v>240</v>
      </c>
      <c r="C2" s="9"/>
      <c r="D2" s="164">
        <v>2015</v>
      </c>
      <c r="E2" s="164">
        <v>2016</v>
      </c>
      <c r="F2" s="164">
        <v>2017</v>
      </c>
      <c r="G2" s="164">
        <v>2018</v>
      </c>
      <c r="H2" s="164">
        <v>2019</v>
      </c>
      <c r="I2" s="164">
        <v>2020</v>
      </c>
      <c r="J2" s="19"/>
    </row>
    <row r="3" spans="1:10" ht="15">
      <c r="A3" s="12"/>
      <c r="B3" s="6" t="s">
        <v>82</v>
      </c>
      <c r="C3" s="6" t="s">
        <v>80</v>
      </c>
      <c r="D3" s="23">
        <v>7689.812</v>
      </c>
      <c r="E3" s="23">
        <v>6924.374</v>
      </c>
      <c r="F3" s="23">
        <v>6736.967</v>
      </c>
      <c r="G3" s="23">
        <v>5665.787</v>
      </c>
      <c r="H3" s="23">
        <v>5017.234</v>
      </c>
      <c r="I3" s="23">
        <v>3520</v>
      </c>
      <c r="J3" s="23" t="s">
        <v>78</v>
      </c>
    </row>
    <row r="4" spans="1:10" ht="15">
      <c r="A4" s="12"/>
      <c r="B4" s="6" t="s">
        <v>82</v>
      </c>
      <c r="C4" s="6" t="s">
        <v>85</v>
      </c>
      <c r="D4" s="22"/>
      <c r="E4" s="22"/>
      <c r="F4" s="22"/>
      <c r="G4" s="22"/>
      <c r="H4" s="22"/>
      <c r="I4" s="22"/>
      <c r="J4" s="22"/>
    </row>
    <row r="5" spans="1:10" ht="15">
      <c r="A5" s="12"/>
      <c r="B5" s="6" t="s">
        <v>82</v>
      </c>
      <c r="C5" s="6" t="s">
        <v>86</v>
      </c>
      <c r="D5" s="22"/>
      <c r="E5" s="22"/>
      <c r="F5" s="22"/>
      <c r="G5" s="22"/>
      <c r="H5" s="22"/>
      <c r="I5" s="22"/>
      <c r="J5" s="22"/>
    </row>
    <row r="6" spans="1:10" ht="15">
      <c r="A6" s="12"/>
      <c r="B6" s="6" t="s">
        <v>82</v>
      </c>
      <c r="C6" s="6" t="s">
        <v>87</v>
      </c>
      <c r="D6" s="22"/>
      <c r="E6" s="22"/>
      <c r="F6" s="22"/>
      <c r="G6" s="22"/>
      <c r="H6" s="22"/>
      <c r="I6" s="22"/>
      <c r="J6" s="22"/>
    </row>
    <row r="7" spans="1:10" ht="15">
      <c r="A7" s="12"/>
      <c r="B7" s="6" t="s">
        <v>82</v>
      </c>
      <c r="C7" s="6" t="s">
        <v>88</v>
      </c>
      <c r="D7" s="23">
        <v>4164.265</v>
      </c>
      <c r="E7" s="23">
        <v>3834.729</v>
      </c>
      <c r="F7" s="23">
        <v>4823.448</v>
      </c>
      <c r="G7" s="23">
        <v>4714.388</v>
      </c>
      <c r="H7" s="23">
        <v>5037.16</v>
      </c>
      <c r="I7" s="23">
        <v>4667</v>
      </c>
      <c r="J7" s="23" t="s">
        <v>78</v>
      </c>
    </row>
    <row r="8" spans="1:10" ht="15">
      <c r="A8" s="12"/>
      <c r="B8" s="6" t="s">
        <v>82</v>
      </c>
      <c r="C8" s="6" t="s">
        <v>89</v>
      </c>
      <c r="D8" s="23">
        <v>4523.392</v>
      </c>
      <c r="E8" s="23">
        <v>3877.069</v>
      </c>
      <c r="F8" s="23">
        <v>4097.639</v>
      </c>
      <c r="G8" s="23">
        <v>2808.605</v>
      </c>
      <c r="H8" s="23">
        <v>2301.452</v>
      </c>
      <c r="I8" s="23">
        <v>1171</v>
      </c>
      <c r="J8" s="23" t="s">
        <v>78</v>
      </c>
    </row>
    <row r="9" spans="1:10" ht="15">
      <c r="A9" s="12"/>
      <c r="B9" s="6" t="s">
        <v>82</v>
      </c>
      <c r="C9" s="6" t="s">
        <v>90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 t="s">
        <v>78</v>
      </c>
    </row>
    <row r="10" spans="1:10" ht="15">
      <c r="A10" s="12"/>
      <c r="B10" s="7" t="s">
        <v>82</v>
      </c>
      <c r="C10" s="7" t="s">
        <v>91</v>
      </c>
      <c r="D10" s="41">
        <v>-74.475</v>
      </c>
      <c r="E10" s="41">
        <v>26.557</v>
      </c>
      <c r="F10" s="41">
        <v>32.068</v>
      </c>
      <c r="G10" s="41">
        <v>-25.351</v>
      </c>
      <c r="H10" s="41">
        <v>-151.052</v>
      </c>
      <c r="I10" s="41">
        <v>45</v>
      </c>
      <c r="J10" s="41" t="s">
        <v>78</v>
      </c>
    </row>
    <row r="11" spans="1:10" ht="15">
      <c r="A11" s="12"/>
      <c r="B11" s="15" t="s">
        <v>82</v>
      </c>
      <c r="C11" s="15" t="s">
        <v>92</v>
      </c>
      <c r="D11" s="25">
        <v>7256.21</v>
      </c>
      <c r="E11" s="25">
        <v>6908.591</v>
      </c>
      <c r="F11" s="25">
        <v>7494.844</v>
      </c>
      <c r="G11" s="25">
        <v>7546.219</v>
      </c>
      <c r="H11" s="25">
        <v>7601.89</v>
      </c>
      <c r="I11" s="25">
        <v>7061</v>
      </c>
      <c r="J11" s="25" t="s">
        <v>78</v>
      </c>
    </row>
    <row r="12" spans="1:10" ht="15">
      <c r="A12" s="12"/>
      <c r="B12" s="10" t="s">
        <v>82</v>
      </c>
      <c r="C12" s="10" t="s">
        <v>93</v>
      </c>
      <c r="D12" s="38">
        <v>-80.177</v>
      </c>
      <c r="E12" s="38">
        <v>-85.767</v>
      </c>
      <c r="F12" s="38">
        <v>-14.729</v>
      </c>
      <c r="G12" s="38">
        <v>-28.211</v>
      </c>
      <c r="H12" s="38">
        <v>-42.532</v>
      </c>
      <c r="I12" s="38">
        <v>-43</v>
      </c>
      <c r="J12" s="38" t="s">
        <v>78</v>
      </c>
    </row>
    <row r="13" spans="1:10" ht="15">
      <c r="A13" s="12"/>
      <c r="B13" s="15" t="s">
        <v>82</v>
      </c>
      <c r="C13" s="15" t="s">
        <v>94</v>
      </c>
      <c r="D13" s="42">
        <v>7336.387</v>
      </c>
      <c r="E13" s="42">
        <v>6994.358</v>
      </c>
      <c r="F13" s="42">
        <v>7509.573</v>
      </c>
      <c r="G13" s="42">
        <v>7574.43</v>
      </c>
      <c r="H13" s="42">
        <v>7644.422</v>
      </c>
      <c r="I13" s="42">
        <v>7104</v>
      </c>
      <c r="J13" s="42" t="s">
        <v>78</v>
      </c>
    </row>
    <row r="14" spans="1:10" ht="15">
      <c r="A14" s="12"/>
      <c r="B14" s="39" t="s">
        <v>82</v>
      </c>
      <c r="C14" s="39" t="s">
        <v>114</v>
      </c>
      <c r="D14" s="40">
        <v>205.411</v>
      </c>
      <c r="E14" s="40">
        <v>50.429</v>
      </c>
      <c r="F14" s="40">
        <v>37.181</v>
      </c>
      <c r="G14" s="40">
        <v>19</v>
      </c>
      <c r="H14" s="40">
        <v>18</v>
      </c>
      <c r="I14" s="40">
        <v>20</v>
      </c>
      <c r="J14" s="40" t="s">
        <v>78</v>
      </c>
    </row>
    <row r="15" spans="1:10" ht="15">
      <c r="A15" s="12"/>
      <c r="B15" s="6" t="s">
        <v>115</v>
      </c>
      <c r="C15" s="6" t="s">
        <v>80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 t="s">
        <v>78</v>
      </c>
    </row>
    <row r="16" spans="1:10" ht="15">
      <c r="A16" s="12"/>
      <c r="B16" s="6" t="s">
        <v>115</v>
      </c>
      <c r="C16" s="6" t="s">
        <v>85</v>
      </c>
      <c r="D16" s="22"/>
      <c r="E16" s="22"/>
      <c r="F16" s="22"/>
      <c r="G16" s="22"/>
      <c r="H16" s="22"/>
      <c r="I16" s="22"/>
      <c r="J16" s="22"/>
    </row>
    <row r="17" spans="1:10" ht="15">
      <c r="A17" s="12"/>
      <c r="B17" s="6" t="s">
        <v>115</v>
      </c>
      <c r="C17" s="6" t="s">
        <v>86</v>
      </c>
      <c r="D17" s="22"/>
      <c r="E17" s="22"/>
      <c r="F17" s="22"/>
      <c r="G17" s="22"/>
      <c r="H17" s="22"/>
      <c r="I17" s="22"/>
      <c r="J17" s="22"/>
    </row>
    <row r="18" spans="1:10" ht="15">
      <c r="A18" s="12"/>
      <c r="B18" s="6" t="s">
        <v>115</v>
      </c>
      <c r="C18" s="6" t="s">
        <v>87</v>
      </c>
      <c r="D18" s="22"/>
      <c r="E18" s="22"/>
      <c r="F18" s="22"/>
      <c r="G18" s="22"/>
      <c r="H18" s="22"/>
      <c r="I18" s="22"/>
      <c r="J18" s="22"/>
    </row>
    <row r="19" spans="1:10" ht="15">
      <c r="A19" s="12"/>
      <c r="B19" s="6" t="s">
        <v>115</v>
      </c>
      <c r="C19" s="6" t="s">
        <v>88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 t="s">
        <v>78</v>
      </c>
    </row>
    <row r="20" spans="1:10" ht="15">
      <c r="A20" s="12"/>
      <c r="B20" s="6" t="s">
        <v>115</v>
      </c>
      <c r="C20" s="6" t="s">
        <v>89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 t="s">
        <v>78</v>
      </c>
    </row>
    <row r="21" spans="1:10" ht="15">
      <c r="A21" s="12"/>
      <c r="B21" s="6" t="s">
        <v>115</v>
      </c>
      <c r="C21" s="6" t="s">
        <v>90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 t="s">
        <v>78</v>
      </c>
    </row>
    <row r="22" spans="1:10" ht="15">
      <c r="A22" s="12"/>
      <c r="B22" s="7" t="s">
        <v>115</v>
      </c>
      <c r="C22" s="7" t="s">
        <v>91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 t="s">
        <v>78</v>
      </c>
    </row>
    <row r="23" spans="1:10" ht="15">
      <c r="A23" s="12"/>
      <c r="B23" s="15" t="s">
        <v>115</v>
      </c>
      <c r="C23" s="15" t="s">
        <v>92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 t="s">
        <v>78</v>
      </c>
    </row>
    <row r="24" spans="1:10" ht="15">
      <c r="A24" s="12"/>
      <c r="B24" s="10" t="s">
        <v>115</v>
      </c>
      <c r="C24" s="10" t="s">
        <v>93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 t="s">
        <v>78</v>
      </c>
    </row>
    <row r="25" spans="1:10" ht="15">
      <c r="A25" s="12"/>
      <c r="B25" s="15" t="s">
        <v>115</v>
      </c>
      <c r="C25" s="15" t="s">
        <v>94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 t="s">
        <v>78</v>
      </c>
    </row>
    <row r="26" spans="1:10" ht="15">
      <c r="A26" s="12"/>
      <c r="B26" s="39" t="s">
        <v>115</v>
      </c>
      <c r="C26" s="39" t="s">
        <v>114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 t="s">
        <v>78</v>
      </c>
    </row>
    <row r="27" spans="1:10" ht="15">
      <c r="A27" s="12"/>
      <c r="B27" s="6" t="s">
        <v>116</v>
      </c>
      <c r="C27" s="6" t="s">
        <v>80</v>
      </c>
      <c r="D27" s="22"/>
      <c r="E27" s="22"/>
      <c r="F27" s="22"/>
      <c r="G27" s="22"/>
      <c r="H27" s="22"/>
      <c r="I27" s="22"/>
      <c r="J27" s="22"/>
    </row>
    <row r="28" spans="1:10" ht="15">
      <c r="A28" s="12"/>
      <c r="B28" s="6" t="s">
        <v>116</v>
      </c>
      <c r="C28" s="6" t="s">
        <v>85</v>
      </c>
      <c r="D28" s="22"/>
      <c r="E28" s="22"/>
      <c r="F28" s="22"/>
      <c r="G28" s="22"/>
      <c r="H28" s="22"/>
      <c r="I28" s="22"/>
      <c r="J28" s="22"/>
    </row>
    <row r="29" spans="1:10" ht="15">
      <c r="A29" s="12"/>
      <c r="B29" s="6" t="s">
        <v>116</v>
      </c>
      <c r="C29" s="6" t="s">
        <v>86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 t="s">
        <v>78</v>
      </c>
    </row>
    <row r="30" spans="1:10" ht="15">
      <c r="A30" s="12"/>
      <c r="B30" s="6" t="s">
        <v>116</v>
      </c>
      <c r="C30" s="6" t="s">
        <v>87</v>
      </c>
      <c r="D30" s="23">
        <v>1802.943</v>
      </c>
      <c r="E30" s="23">
        <v>2490.371</v>
      </c>
      <c r="F30" s="23">
        <v>1670.74</v>
      </c>
      <c r="G30" s="23">
        <v>2121</v>
      </c>
      <c r="H30" s="23">
        <v>1145</v>
      </c>
      <c r="I30" s="23">
        <v>1183</v>
      </c>
      <c r="J30" s="23" t="s">
        <v>78</v>
      </c>
    </row>
    <row r="31" spans="1:10" ht="15">
      <c r="A31" s="12"/>
      <c r="B31" s="6" t="s">
        <v>116</v>
      </c>
      <c r="C31" s="6" t="s">
        <v>88</v>
      </c>
      <c r="D31" s="23">
        <v>112.847</v>
      </c>
      <c r="E31" s="23">
        <v>0</v>
      </c>
      <c r="F31" s="23">
        <v>83.838</v>
      </c>
      <c r="G31" s="23">
        <v>60.521</v>
      </c>
      <c r="H31" s="23">
        <v>89.987</v>
      </c>
      <c r="I31" s="23">
        <v>0</v>
      </c>
      <c r="J31" s="23" t="s">
        <v>78</v>
      </c>
    </row>
    <row r="32" spans="1:10" ht="15">
      <c r="A32" s="12"/>
      <c r="B32" s="6" t="s">
        <v>116</v>
      </c>
      <c r="C32" s="6" t="s">
        <v>89</v>
      </c>
      <c r="D32" s="23">
        <v>328.407</v>
      </c>
      <c r="E32" s="23">
        <v>407.131</v>
      </c>
      <c r="F32" s="23">
        <v>455.594</v>
      </c>
      <c r="G32" s="23">
        <v>677.117</v>
      </c>
      <c r="H32" s="23">
        <v>237.389</v>
      </c>
      <c r="I32" s="23">
        <v>56</v>
      </c>
      <c r="J32" s="23" t="s">
        <v>78</v>
      </c>
    </row>
    <row r="33" spans="1:10" ht="15">
      <c r="A33" s="12"/>
      <c r="B33" s="6" t="s">
        <v>116</v>
      </c>
      <c r="C33" s="6" t="s">
        <v>90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77</v>
      </c>
      <c r="J33" s="23" t="s">
        <v>78</v>
      </c>
    </row>
    <row r="34" spans="1:10" ht="15">
      <c r="A34" s="12"/>
      <c r="B34" s="7" t="s">
        <v>116</v>
      </c>
      <c r="C34" s="7" t="s">
        <v>91</v>
      </c>
      <c r="D34" s="41">
        <v>39.627</v>
      </c>
      <c r="E34" s="41">
        <v>53.503</v>
      </c>
      <c r="F34" s="41">
        <v>-2.265</v>
      </c>
      <c r="G34" s="41">
        <v>-12.458</v>
      </c>
      <c r="H34" s="41">
        <v>-15.466</v>
      </c>
      <c r="I34" s="41">
        <v>63</v>
      </c>
      <c r="J34" s="41" t="s">
        <v>78</v>
      </c>
    </row>
    <row r="35" spans="1:10" ht="15">
      <c r="A35" s="12"/>
      <c r="B35" s="15" t="s">
        <v>116</v>
      </c>
      <c r="C35" s="15" t="s">
        <v>92</v>
      </c>
      <c r="D35" s="25">
        <v>1627.01</v>
      </c>
      <c r="E35" s="25">
        <v>2136.743</v>
      </c>
      <c r="F35" s="25">
        <v>1296.719</v>
      </c>
      <c r="G35" s="25">
        <v>1491.946</v>
      </c>
      <c r="H35" s="25">
        <v>982.132</v>
      </c>
      <c r="I35" s="25">
        <v>1113</v>
      </c>
      <c r="J35" s="25" t="s">
        <v>78</v>
      </c>
    </row>
    <row r="36" spans="1:10" ht="15">
      <c r="A36" s="12"/>
      <c r="B36" s="10" t="s">
        <v>116</v>
      </c>
      <c r="C36" s="10" t="s">
        <v>93</v>
      </c>
      <c r="D36" s="38">
        <v>-164.206</v>
      </c>
      <c r="E36" s="38">
        <v>-10.425</v>
      </c>
      <c r="F36" s="38">
        <v>10.133</v>
      </c>
      <c r="G36" s="38">
        <v>-47.49</v>
      </c>
      <c r="H36" s="38">
        <v>6.132</v>
      </c>
      <c r="I36" s="38">
        <v>-9</v>
      </c>
      <c r="J36" s="38" t="s">
        <v>78</v>
      </c>
    </row>
    <row r="37" spans="1:10" ht="15">
      <c r="A37" s="12"/>
      <c r="B37" s="15" t="s">
        <v>116</v>
      </c>
      <c r="C37" s="15" t="s">
        <v>94</v>
      </c>
      <c r="D37" s="42">
        <v>1791.216</v>
      </c>
      <c r="E37" s="42">
        <v>2147.168</v>
      </c>
      <c r="F37" s="42">
        <v>1286.586</v>
      </c>
      <c r="G37" s="42">
        <v>1539.436</v>
      </c>
      <c r="H37" s="42">
        <v>976</v>
      </c>
      <c r="I37" s="42">
        <v>1122</v>
      </c>
      <c r="J37" s="42" t="s">
        <v>78</v>
      </c>
    </row>
    <row r="38" spans="1:10" ht="15">
      <c r="A38" s="12"/>
      <c r="B38" s="39" t="s">
        <v>116</v>
      </c>
      <c r="C38" s="39" t="s">
        <v>114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 t="s">
        <v>78</v>
      </c>
    </row>
    <row r="39" spans="1:10" ht="15">
      <c r="A39" s="12"/>
      <c r="B39" s="6" t="s">
        <v>83</v>
      </c>
      <c r="C39" s="6" t="s">
        <v>80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 t="s">
        <v>78</v>
      </c>
    </row>
    <row r="40" spans="1:10" ht="15">
      <c r="A40" s="12"/>
      <c r="B40" s="6" t="s">
        <v>83</v>
      </c>
      <c r="C40" s="6" t="s">
        <v>85</v>
      </c>
      <c r="D40" s="23">
        <v>259.014</v>
      </c>
      <c r="E40" s="23">
        <v>262.513</v>
      </c>
      <c r="F40" s="23">
        <v>260.363</v>
      </c>
      <c r="G40" s="23">
        <v>258.32</v>
      </c>
      <c r="H40" s="23">
        <v>272.519</v>
      </c>
      <c r="I40" s="23">
        <v>337</v>
      </c>
      <c r="J40" s="23" t="s">
        <v>78</v>
      </c>
    </row>
    <row r="41" spans="1:10" ht="15">
      <c r="A41" s="12"/>
      <c r="B41" s="6" t="s">
        <v>83</v>
      </c>
      <c r="C41" s="6" t="s">
        <v>86</v>
      </c>
      <c r="D41" s="22"/>
      <c r="E41" s="22"/>
      <c r="F41" s="22"/>
      <c r="G41" s="22"/>
      <c r="H41" s="22"/>
      <c r="I41" s="22"/>
      <c r="J41" s="22"/>
    </row>
    <row r="42" spans="1:10" ht="15">
      <c r="A42" s="12"/>
      <c r="B42" s="6" t="s">
        <v>83</v>
      </c>
      <c r="C42" s="6" t="s">
        <v>87</v>
      </c>
      <c r="D42" s="22"/>
      <c r="E42" s="22"/>
      <c r="F42" s="22"/>
      <c r="G42" s="22"/>
      <c r="H42" s="22"/>
      <c r="I42" s="22"/>
      <c r="J42" s="22"/>
    </row>
    <row r="43" spans="1:10" ht="15">
      <c r="A43" s="12"/>
      <c r="B43" s="6" t="s">
        <v>83</v>
      </c>
      <c r="C43" s="6" t="s">
        <v>88</v>
      </c>
      <c r="D43" s="23">
        <v>0</v>
      </c>
      <c r="E43" s="23">
        <v>0</v>
      </c>
      <c r="F43" s="23">
        <v>0</v>
      </c>
      <c r="G43" s="23"/>
      <c r="H43" s="23">
        <v>0</v>
      </c>
      <c r="I43" s="23">
        <v>0</v>
      </c>
      <c r="J43" s="23" t="s">
        <v>78</v>
      </c>
    </row>
    <row r="44" spans="1:10" ht="15">
      <c r="A44" s="12"/>
      <c r="B44" s="6" t="s">
        <v>83</v>
      </c>
      <c r="C44" s="6" t="s">
        <v>89</v>
      </c>
      <c r="D44" s="23">
        <v>0</v>
      </c>
      <c r="E44" s="23">
        <v>0</v>
      </c>
      <c r="F44" s="23">
        <v>0</v>
      </c>
      <c r="G44" s="23">
        <v>0</v>
      </c>
      <c r="H44" s="23"/>
      <c r="I44" s="23">
        <v>0</v>
      </c>
      <c r="J44" s="23" t="s">
        <v>78</v>
      </c>
    </row>
    <row r="45" spans="1:10" ht="15">
      <c r="A45" s="12"/>
      <c r="B45" s="6" t="s">
        <v>83</v>
      </c>
      <c r="C45" s="6" t="s">
        <v>90</v>
      </c>
      <c r="D45" s="23">
        <v>259.014</v>
      </c>
      <c r="E45" s="23">
        <v>262.513</v>
      </c>
      <c r="F45" s="23">
        <v>260.363</v>
      </c>
      <c r="G45" s="23">
        <v>258.32</v>
      </c>
      <c r="H45" s="23">
        <v>272.519</v>
      </c>
      <c r="I45" s="23">
        <v>338</v>
      </c>
      <c r="J45" s="23" t="s">
        <v>78</v>
      </c>
    </row>
    <row r="46" spans="1:10" ht="15">
      <c r="A46" s="12"/>
      <c r="B46" s="7" t="s">
        <v>83</v>
      </c>
      <c r="C46" s="7" t="s">
        <v>91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 t="s">
        <v>78</v>
      </c>
    </row>
    <row r="47" spans="1:10" ht="15">
      <c r="A47" s="12"/>
      <c r="B47" s="15" t="s">
        <v>83</v>
      </c>
      <c r="C47" s="15" t="s">
        <v>92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-1</v>
      </c>
      <c r="J47" s="25" t="s">
        <v>78</v>
      </c>
    </row>
    <row r="48" spans="1:10" ht="15">
      <c r="A48" s="12"/>
      <c r="B48" s="10" t="s">
        <v>83</v>
      </c>
      <c r="C48" s="10" t="s">
        <v>93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-1</v>
      </c>
      <c r="J48" s="38" t="s">
        <v>78</v>
      </c>
    </row>
    <row r="49" spans="1:10" ht="15">
      <c r="A49" s="12"/>
      <c r="B49" s="15" t="s">
        <v>83</v>
      </c>
      <c r="C49" s="15" t="s">
        <v>94</v>
      </c>
      <c r="D49" s="42">
        <v>0</v>
      </c>
      <c r="E49" s="42">
        <v>0</v>
      </c>
      <c r="F49" s="42">
        <v>0</v>
      </c>
      <c r="G49" s="42">
        <v>0</v>
      </c>
      <c r="H49" s="42">
        <v>0</v>
      </c>
      <c r="I49" s="42">
        <v>0</v>
      </c>
      <c r="J49" s="42" t="s">
        <v>78</v>
      </c>
    </row>
    <row r="50" spans="1:10" ht="15">
      <c r="A50" s="12"/>
      <c r="B50" s="39" t="s">
        <v>83</v>
      </c>
      <c r="C50" s="39" t="s">
        <v>114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 t="s">
        <v>78</v>
      </c>
    </row>
    <row r="51" spans="1:10" ht="15">
      <c r="A51" s="12"/>
      <c r="B51" s="6" t="s">
        <v>117</v>
      </c>
      <c r="C51" s="6" t="s">
        <v>80</v>
      </c>
      <c r="D51" s="22"/>
      <c r="E51" s="22"/>
      <c r="F51" s="22"/>
      <c r="G51" s="22"/>
      <c r="H51" s="22"/>
      <c r="I51" s="22">
        <v>0</v>
      </c>
      <c r="J51" s="22" t="s">
        <v>78</v>
      </c>
    </row>
    <row r="52" spans="1:10" ht="15">
      <c r="A52" s="12"/>
      <c r="B52" s="6" t="s">
        <v>117</v>
      </c>
      <c r="C52" s="6" t="s">
        <v>85</v>
      </c>
      <c r="D52" s="23">
        <v>259.014</v>
      </c>
      <c r="E52" s="23">
        <v>262.513</v>
      </c>
      <c r="F52" s="23">
        <v>260.363</v>
      </c>
      <c r="G52" s="23">
        <v>258.32</v>
      </c>
      <c r="H52" s="23">
        <v>272.519</v>
      </c>
      <c r="I52" s="23">
        <v>337</v>
      </c>
      <c r="J52" s="23" t="s">
        <v>78</v>
      </c>
    </row>
    <row r="53" spans="1:10" ht="15">
      <c r="A53" s="12"/>
      <c r="B53" s="6" t="s">
        <v>117</v>
      </c>
      <c r="C53" s="6" t="s">
        <v>86</v>
      </c>
      <c r="D53" s="22"/>
      <c r="E53" s="22"/>
      <c r="F53" s="22"/>
      <c r="G53" s="22"/>
      <c r="H53" s="22"/>
      <c r="I53" s="22"/>
      <c r="J53" s="22"/>
    </row>
    <row r="54" spans="1:10" ht="15">
      <c r="A54" s="12"/>
      <c r="B54" s="6" t="s">
        <v>117</v>
      </c>
      <c r="C54" s="6" t="s">
        <v>87</v>
      </c>
      <c r="D54" s="22"/>
      <c r="E54" s="22"/>
      <c r="F54" s="22"/>
      <c r="G54" s="22"/>
      <c r="H54" s="22"/>
      <c r="I54" s="22"/>
      <c r="J54" s="22"/>
    </row>
    <row r="55" spans="1:10" ht="15">
      <c r="A55" s="12"/>
      <c r="B55" s="6" t="s">
        <v>117</v>
      </c>
      <c r="C55" s="6" t="s">
        <v>88</v>
      </c>
      <c r="D55" s="22"/>
      <c r="E55" s="22"/>
      <c r="F55" s="22"/>
      <c r="G55" s="22"/>
      <c r="H55" s="22"/>
      <c r="I55" s="22"/>
      <c r="J55" s="22"/>
    </row>
    <row r="56" spans="1:10" ht="15">
      <c r="A56" s="12"/>
      <c r="B56" s="6" t="s">
        <v>117</v>
      </c>
      <c r="C56" s="6" t="s">
        <v>89</v>
      </c>
      <c r="D56" s="22"/>
      <c r="E56" s="22"/>
      <c r="F56" s="22"/>
      <c r="G56" s="22"/>
      <c r="H56" s="22"/>
      <c r="I56" s="22"/>
      <c r="J56" s="22"/>
    </row>
    <row r="57" spans="1:10" ht="15">
      <c r="A57" s="12"/>
      <c r="B57" s="6" t="s">
        <v>117</v>
      </c>
      <c r="C57" s="6" t="s">
        <v>90</v>
      </c>
      <c r="D57" s="23">
        <v>259.014</v>
      </c>
      <c r="E57" s="23">
        <v>262.513</v>
      </c>
      <c r="F57" s="23">
        <v>260.363</v>
      </c>
      <c r="G57" s="23">
        <v>258.32</v>
      </c>
      <c r="H57" s="23">
        <v>272.519</v>
      </c>
      <c r="I57" s="23">
        <v>338</v>
      </c>
      <c r="J57" s="23" t="s">
        <v>78</v>
      </c>
    </row>
    <row r="58" spans="1:10" ht="15">
      <c r="A58" s="12"/>
      <c r="B58" s="7" t="s">
        <v>117</v>
      </c>
      <c r="C58" s="7" t="s">
        <v>91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 t="s">
        <v>78</v>
      </c>
    </row>
    <row r="59" spans="1:10" ht="15">
      <c r="A59" s="12"/>
      <c r="B59" s="15" t="s">
        <v>117</v>
      </c>
      <c r="C59" s="15" t="s">
        <v>92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-1</v>
      </c>
      <c r="J59" s="25" t="s">
        <v>78</v>
      </c>
    </row>
    <row r="60" spans="1:10" ht="15">
      <c r="A60" s="12"/>
      <c r="B60" s="10" t="s">
        <v>117</v>
      </c>
      <c r="C60" s="10" t="s">
        <v>93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38">
        <v>-1</v>
      </c>
      <c r="J60" s="38" t="s">
        <v>78</v>
      </c>
    </row>
    <row r="61" spans="1:10" ht="15">
      <c r="A61" s="12"/>
      <c r="B61" s="15" t="s">
        <v>117</v>
      </c>
      <c r="C61" s="15" t="s">
        <v>94</v>
      </c>
      <c r="D61" s="42">
        <v>0</v>
      </c>
      <c r="E61" s="42">
        <v>0</v>
      </c>
      <c r="F61" s="42">
        <v>0</v>
      </c>
      <c r="G61" s="42">
        <v>0</v>
      </c>
      <c r="H61" s="42">
        <v>0</v>
      </c>
      <c r="I61" s="42">
        <v>0</v>
      </c>
      <c r="J61" s="42" t="s">
        <v>78</v>
      </c>
    </row>
    <row r="62" spans="1:10" ht="15">
      <c r="A62" s="12"/>
      <c r="B62" s="39" t="s">
        <v>117</v>
      </c>
      <c r="C62" s="39" t="s">
        <v>114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 t="s">
        <v>78</v>
      </c>
    </row>
    <row r="63" spans="1:10" ht="15">
      <c r="A63" s="12"/>
      <c r="B63" s="6" t="s">
        <v>118</v>
      </c>
      <c r="C63" s="6" t="s">
        <v>80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 t="s">
        <v>78</v>
      </c>
    </row>
    <row r="64" spans="1:10" ht="15">
      <c r="A64" s="12"/>
      <c r="B64" s="6" t="s">
        <v>118</v>
      </c>
      <c r="C64" s="6" t="s">
        <v>85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9</v>
      </c>
      <c r="J64" s="23" t="s">
        <v>78</v>
      </c>
    </row>
    <row r="65" spans="1:10" ht="15">
      <c r="A65" s="12"/>
      <c r="B65" s="6" t="s">
        <v>118</v>
      </c>
      <c r="C65" s="6" t="s">
        <v>86</v>
      </c>
      <c r="D65" s="22"/>
      <c r="E65" s="22"/>
      <c r="F65" s="22"/>
      <c r="G65" s="22"/>
      <c r="H65" s="22"/>
      <c r="I65" s="22"/>
      <c r="J65" s="22"/>
    </row>
    <row r="66" spans="1:10" ht="15">
      <c r="A66" s="12"/>
      <c r="B66" s="6" t="s">
        <v>118</v>
      </c>
      <c r="C66" s="6" t="s">
        <v>87</v>
      </c>
      <c r="D66" s="22"/>
      <c r="E66" s="22"/>
      <c r="F66" s="22"/>
      <c r="G66" s="22"/>
      <c r="H66" s="22"/>
      <c r="I66" s="22"/>
      <c r="J66" s="22"/>
    </row>
    <row r="67" spans="1:10" ht="15">
      <c r="A67" s="12"/>
      <c r="B67" s="6" t="s">
        <v>118</v>
      </c>
      <c r="C67" s="6" t="s">
        <v>88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 t="s">
        <v>78</v>
      </c>
    </row>
    <row r="68" spans="1:10" ht="15">
      <c r="A68" s="12"/>
      <c r="B68" s="6" t="s">
        <v>118</v>
      </c>
      <c r="C68" s="6" t="s">
        <v>89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 t="s">
        <v>78</v>
      </c>
    </row>
    <row r="69" spans="1:10" ht="15">
      <c r="A69" s="12"/>
      <c r="B69" s="6" t="s">
        <v>118</v>
      </c>
      <c r="C69" s="6" t="s">
        <v>90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9</v>
      </c>
      <c r="J69" s="23" t="s">
        <v>78</v>
      </c>
    </row>
    <row r="70" spans="1:10" ht="15">
      <c r="A70" s="12"/>
      <c r="B70" s="7" t="s">
        <v>118</v>
      </c>
      <c r="C70" s="7" t="s">
        <v>91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 t="s">
        <v>78</v>
      </c>
    </row>
    <row r="71" spans="1:10" ht="15">
      <c r="A71" s="12"/>
      <c r="B71" s="15" t="s">
        <v>118</v>
      </c>
      <c r="C71" s="15" t="s">
        <v>92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 t="s">
        <v>78</v>
      </c>
    </row>
    <row r="72" spans="1:10" ht="15">
      <c r="A72" s="12"/>
      <c r="B72" s="10" t="s">
        <v>118</v>
      </c>
      <c r="C72" s="10" t="s">
        <v>93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 t="s">
        <v>78</v>
      </c>
    </row>
    <row r="73" spans="1:10" ht="15">
      <c r="A73" s="12"/>
      <c r="B73" s="15" t="s">
        <v>118</v>
      </c>
      <c r="C73" s="15" t="s">
        <v>94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42" t="s">
        <v>78</v>
      </c>
    </row>
    <row r="74" spans="1:10" ht="15">
      <c r="A74" s="12"/>
      <c r="B74" s="39" t="s">
        <v>118</v>
      </c>
      <c r="C74" s="39" t="s">
        <v>114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 t="s">
        <v>78</v>
      </c>
    </row>
    <row r="75" spans="1:10" ht="15">
      <c r="A75" s="12"/>
      <c r="B75" s="6" t="s">
        <v>270</v>
      </c>
      <c r="C75" s="6" t="s">
        <v>80</v>
      </c>
      <c r="D75" s="23">
        <v>7689.812</v>
      </c>
      <c r="E75" s="23">
        <v>6924.374</v>
      </c>
      <c r="F75" s="23">
        <v>6736.967</v>
      </c>
      <c r="G75" s="23">
        <v>5665.787</v>
      </c>
      <c r="H75" s="23">
        <v>5017.234</v>
      </c>
      <c r="I75" s="23">
        <v>3520</v>
      </c>
      <c r="J75" s="23" t="s">
        <v>78</v>
      </c>
    </row>
    <row r="76" spans="1:10" ht="15">
      <c r="A76" s="12"/>
      <c r="B76" s="6" t="s">
        <v>270</v>
      </c>
      <c r="C76" s="6" t="s">
        <v>85</v>
      </c>
      <c r="D76" s="23">
        <v>259.014</v>
      </c>
      <c r="E76" s="23">
        <v>262.513</v>
      </c>
      <c r="F76" s="23">
        <v>260.363</v>
      </c>
      <c r="G76" s="23">
        <v>258.32</v>
      </c>
      <c r="H76" s="23">
        <v>272.519</v>
      </c>
      <c r="I76" s="23">
        <v>346</v>
      </c>
      <c r="J76" s="23" t="s">
        <v>78</v>
      </c>
    </row>
    <row r="77" spans="1:10" ht="15">
      <c r="A77" s="12"/>
      <c r="B77" s="6" t="s">
        <v>270</v>
      </c>
      <c r="C77" s="6" t="s">
        <v>86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 t="s">
        <v>78</v>
      </c>
    </row>
    <row r="78" spans="1:10" ht="15">
      <c r="A78" s="12"/>
      <c r="B78" s="6" t="s">
        <v>270</v>
      </c>
      <c r="C78" s="6" t="s">
        <v>87</v>
      </c>
      <c r="D78" s="23">
        <v>1802.943</v>
      </c>
      <c r="E78" s="23">
        <v>2490.371</v>
      </c>
      <c r="F78" s="23">
        <v>1670.74</v>
      </c>
      <c r="G78" s="23">
        <v>2121</v>
      </c>
      <c r="H78" s="23">
        <v>1145</v>
      </c>
      <c r="I78" s="23">
        <v>1183</v>
      </c>
      <c r="J78" s="23" t="s">
        <v>78</v>
      </c>
    </row>
    <row r="79" spans="1:10" ht="15">
      <c r="A79" s="12"/>
      <c r="B79" s="6" t="s">
        <v>270</v>
      </c>
      <c r="C79" s="6" t="s">
        <v>88</v>
      </c>
      <c r="D79" s="23">
        <v>4277.112</v>
      </c>
      <c r="E79" s="23">
        <v>3834.729</v>
      </c>
      <c r="F79" s="23">
        <v>4907.286</v>
      </c>
      <c r="G79" s="23">
        <v>4774.909</v>
      </c>
      <c r="H79" s="23">
        <v>5127.147</v>
      </c>
      <c r="I79" s="23">
        <v>4667</v>
      </c>
      <c r="J79" s="23" t="s">
        <v>78</v>
      </c>
    </row>
    <row r="80" spans="1:10" ht="15">
      <c r="A80" s="12"/>
      <c r="B80" s="6" t="s">
        <v>270</v>
      </c>
      <c r="C80" s="6" t="s">
        <v>89</v>
      </c>
      <c r="D80" s="23">
        <v>4851.799</v>
      </c>
      <c r="E80" s="23">
        <v>4284.2</v>
      </c>
      <c r="F80" s="23">
        <v>4553.233</v>
      </c>
      <c r="G80" s="23">
        <v>3485.722</v>
      </c>
      <c r="H80" s="23">
        <v>2538.841</v>
      </c>
      <c r="I80" s="23">
        <v>1227</v>
      </c>
      <c r="J80" s="23" t="s">
        <v>78</v>
      </c>
    </row>
    <row r="81" spans="1:10" ht="15">
      <c r="A81" s="12"/>
      <c r="B81" s="6" t="s">
        <v>270</v>
      </c>
      <c r="C81" s="6" t="s">
        <v>90</v>
      </c>
      <c r="D81" s="23">
        <v>259.014</v>
      </c>
      <c r="E81" s="23">
        <v>262.513</v>
      </c>
      <c r="F81" s="23">
        <v>260.363</v>
      </c>
      <c r="G81" s="23">
        <v>258.32</v>
      </c>
      <c r="H81" s="23">
        <v>272.519</v>
      </c>
      <c r="I81" s="23">
        <v>424</v>
      </c>
      <c r="J81" s="23" t="s">
        <v>78</v>
      </c>
    </row>
    <row r="82" spans="1:10" ht="15">
      <c r="A82" s="12"/>
      <c r="B82" s="7" t="s">
        <v>270</v>
      </c>
      <c r="C82" s="7" t="s">
        <v>91</v>
      </c>
      <c r="D82" s="41">
        <v>-34.848</v>
      </c>
      <c r="E82" s="41">
        <v>80.06</v>
      </c>
      <c r="F82" s="41">
        <v>29.803</v>
      </c>
      <c r="G82" s="41">
        <v>-37.809</v>
      </c>
      <c r="H82" s="41">
        <v>-166.518</v>
      </c>
      <c r="I82" s="41">
        <v>108</v>
      </c>
      <c r="J82" s="41" t="s">
        <v>78</v>
      </c>
    </row>
    <row r="83" spans="1:10" ht="15">
      <c r="A83" s="12"/>
      <c r="B83" s="15" t="s">
        <v>270</v>
      </c>
      <c r="C83" s="15" t="s">
        <v>92</v>
      </c>
      <c r="D83" s="25">
        <v>8883.22</v>
      </c>
      <c r="E83" s="25">
        <v>9045.334</v>
      </c>
      <c r="F83" s="25">
        <v>8791.563</v>
      </c>
      <c r="G83" s="25">
        <v>9038.165</v>
      </c>
      <c r="H83" s="25">
        <v>8584.022</v>
      </c>
      <c r="I83" s="25">
        <v>8173</v>
      </c>
      <c r="J83" s="25" t="s">
        <v>78</v>
      </c>
    </row>
    <row r="84" spans="1:10" ht="15">
      <c r="A84" s="12"/>
      <c r="B84" s="10" t="s">
        <v>270</v>
      </c>
      <c r="C84" s="10" t="s">
        <v>93</v>
      </c>
      <c r="D84" s="38">
        <v>-244.383</v>
      </c>
      <c r="E84" s="38">
        <v>-96.192</v>
      </c>
      <c r="F84" s="38">
        <v>-4.596</v>
      </c>
      <c r="G84" s="38">
        <v>-75.701</v>
      </c>
      <c r="H84" s="38">
        <v>-36.4</v>
      </c>
      <c r="I84" s="38">
        <v>-53</v>
      </c>
      <c r="J84" s="38" t="s">
        <v>78</v>
      </c>
    </row>
    <row r="85" spans="1:10" ht="15">
      <c r="A85" s="12"/>
      <c r="B85" s="15" t="s">
        <v>270</v>
      </c>
      <c r="C85" s="15" t="s">
        <v>94</v>
      </c>
      <c r="D85" s="42">
        <v>9127.603</v>
      </c>
      <c r="E85" s="42">
        <v>9141.526</v>
      </c>
      <c r="F85" s="42">
        <v>8796.159</v>
      </c>
      <c r="G85" s="42">
        <v>9113.866</v>
      </c>
      <c r="H85" s="42">
        <v>8620.422</v>
      </c>
      <c r="I85" s="42">
        <v>8226</v>
      </c>
      <c r="J85" s="42" t="s">
        <v>78</v>
      </c>
    </row>
    <row r="86" spans="1:10" ht="15">
      <c r="A86" s="12"/>
      <c r="B86" s="39" t="s">
        <v>270</v>
      </c>
      <c r="C86" s="39" t="s">
        <v>114</v>
      </c>
      <c r="D86" s="40">
        <v>205.411</v>
      </c>
      <c r="E86" s="40">
        <v>50.429</v>
      </c>
      <c r="F86" s="40">
        <v>37.181</v>
      </c>
      <c r="G86" s="40">
        <v>19</v>
      </c>
      <c r="H86" s="40">
        <v>18</v>
      </c>
      <c r="I86" s="40">
        <v>20</v>
      </c>
      <c r="J86" s="40" t="s">
        <v>78</v>
      </c>
    </row>
    <row r="87" spans="1:10" ht="15">
      <c r="A87" s="12"/>
      <c r="B87" s="5" t="s">
        <v>119</v>
      </c>
      <c r="C87" s="5" t="s">
        <v>107</v>
      </c>
      <c r="D87" s="24">
        <v>0</v>
      </c>
      <c r="E87" s="24">
        <v>0</v>
      </c>
      <c r="F87" s="24"/>
      <c r="G87" s="24"/>
      <c r="H87" s="24"/>
      <c r="I87" s="24">
        <v>0</v>
      </c>
      <c r="J87" s="24" t="s">
        <v>78</v>
      </c>
    </row>
    <row r="88" spans="1:10" ht="15">
      <c r="A88" s="12"/>
      <c r="B88" s="6" t="s">
        <v>119</v>
      </c>
      <c r="C88" s="6" t="s">
        <v>108</v>
      </c>
      <c r="D88" s="22"/>
      <c r="E88" s="22"/>
      <c r="F88" s="22"/>
      <c r="G88" s="22"/>
      <c r="H88" s="22"/>
      <c r="I88" s="22"/>
      <c r="J88" s="22"/>
    </row>
    <row r="89" spans="1:10" ht="15">
      <c r="A89" s="12"/>
      <c r="B89" s="6" t="s">
        <v>119</v>
      </c>
      <c r="C89" s="6" t="s">
        <v>109</v>
      </c>
      <c r="D89" s="22"/>
      <c r="E89" s="22"/>
      <c r="F89" s="22"/>
      <c r="G89" s="22"/>
      <c r="H89" s="22"/>
      <c r="I89" s="22"/>
      <c r="J89" s="22"/>
    </row>
    <row r="90" spans="1:10" ht="15">
      <c r="A90" s="12"/>
      <c r="B90" s="6" t="s">
        <v>119</v>
      </c>
      <c r="C90" s="6" t="s">
        <v>110</v>
      </c>
      <c r="D90" s="22"/>
      <c r="E90" s="22"/>
      <c r="F90" s="22"/>
      <c r="G90" s="22"/>
      <c r="H90" s="22"/>
      <c r="I90" s="22"/>
      <c r="J90" s="22"/>
    </row>
    <row r="91" spans="1:10" ht="15">
      <c r="A91" s="12"/>
      <c r="B91" s="6" t="s">
        <v>119</v>
      </c>
      <c r="C91" s="6" t="s">
        <v>88</v>
      </c>
      <c r="D91" s="22"/>
      <c r="E91" s="22"/>
      <c r="F91" s="22"/>
      <c r="G91" s="22"/>
      <c r="H91" s="22"/>
      <c r="I91" s="22"/>
      <c r="J91" s="22"/>
    </row>
    <row r="92" spans="1:10" ht="15">
      <c r="A92" s="12"/>
      <c r="B92" s="6" t="s">
        <v>119</v>
      </c>
      <c r="C92" s="6" t="s">
        <v>89</v>
      </c>
      <c r="D92" s="22"/>
      <c r="E92" s="22"/>
      <c r="F92" s="22"/>
      <c r="G92" s="22"/>
      <c r="H92" s="22"/>
      <c r="I92" s="22"/>
      <c r="J92" s="22"/>
    </row>
    <row r="93" spans="1:10" ht="15">
      <c r="A93" s="12"/>
      <c r="B93" s="6" t="s">
        <v>119</v>
      </c>
      <c r="C93" s="6" t="s">
        <v>111</v>
      </c>
      <c r="D93" s="22"/>
      <c r="E93" s="22"/>
      <c r="F93" s="22"/>
      <c r="G93" s="22"/>
      <c r="H93" s="22"/>
      <c r="I93" s="22"/>
      <c r="J93" s="22"/>
    </row>
    <row r="94" spans="1:10" ht="15">
      <c r="A94" s="12"/>
      <c r="B94" s="6" t="s">
        <v>119</v>
      </c>
      <c r="C94" s="6" t="s">
        <v>112</v>
      </c>
      <c r="D94" s="23">
        <v>0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 t="s">
        <v>78</v>
      </c>
    </row>
    <row r="95" spans="1:10" ht="15">
      <c r="A95" s="12"/>
      <c r="B95" s="6" t="s">
        <v>119</v>
      </c>
      <c r="C95" s="6" t="s">
        <v>87</v>
      </c>
      <c r="D95" s="22"/>
      <c r="E95" s="22"/>
      <c r="F95" s="22"/>
      <c r="G95" s="22"/>
      <c r="H95" s="22"/>
      <c r="I95" s="22"/>
      <c r="J95" s="22"/>
    </row>
    <row r="96" spans="1:10" ht="15">
      <c r="A96" s="12"/>
      <c r="B96" s="7" t="s">
        <v>119</v>
      </c>
      <c r="C96" s="7" t="s">
        <v>91</v>
      </c>
      <c r="D96" s="44"/>
      <c r="E96" s="44"/>
      <c r="F96" s="44"/>
      <c r="G96" s="44"/>
      <c r="H96" s="44"/>
      <c r="I96" s="44"/>
      <c r="J96" s="44"/>
    </row>
    <row r="97" spans="1:10" ht="15">
      <c r="A97" s="12"/>
      <c r="B97" s="15" t="s">
        <v>119</v>
      </c>
      <c r="C97" s="15" t="s">
        <v>113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 t="s">
        <v>78</v>
      </c>
    </row>
    <row r="98" spans="1:10" ht="15">
      <c r="A98" s="12"/>
      <c r="B98" s="5" t="s">
        <v>115</v>
      </c>
      <c r="C98" s="5" t="s">
        <v>107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 t="s">
        <v>78</v>
      </c>
    </row>
    <row r="99" spans="1:10" ht="15">
      <c r="A99" s="12"/>
      <c r="B99" s="6" t="s">
        <v>115</v>
      </c>
      <c r="C99" s="6" t="s">
        <v>108</v>
      </c>
      <c r="D99" s="22"/>
      <c r="E99" s="22"/>
      <c r="F99" s="22"/>
      <c r="G99" s="22"/>
      <c r="H99" s="22"/>
      <c r="I99" s="22"/>
      <c r="J99" s="22"/>
    </row>
    <row r="100" spans="1:10" ht="15">
      <c r="A100" s="12"/>
      <c r="B100" s="6" t="s">
        <v>115</v>
      </c>
      <c r="C100" s="6" t="s">
        <v>109</v>
      </c>
      <c r="D100" s="22"/>
      <c r="E100" s="22"/>
      <c r="F100" s="22"/>
      <c r="G100" s="22"/>
      <c r="H100" s="22"/>
      <c r="I100" s="22"/>
      <c r="J100" s="22"/>
    </row>
    <row r="101" spans="1:10" ht="15">
      <c r="A101" s="12"/>
      <c r="B101" s="6" t="s">
        <v>115</v>
      </c>
      <c r="C101" s="6" t="s">
        <v>110</v>
      </c>
      <c r="D101" s="22"/>
      <c r="E101" s="22"/>
      <c r="F101" s="22"/>
      <c r="G101" s="22"/>
      <c r="H101" s="22"/>
      <c r="I101" s="22"/>
      <c r="J101" s="22"/>
    </row>
    <row r="102" spans="1:10" ht="15">
      <c r="A102" s="12"/>
      <c r="B102" s="6" t="s">
        <v>115</v>
      </c>
      <c r="C102" s="6" t="s">
        <v>88</v>
      </c>
      <c r="D102" s="22"/>
      <c r="E102" s="22"/>
      <c r="F102" s="22"/>
      <c r="G102" s="22"/>
      <c r="H102" s="22"/>
      <c r="I102" s="22"/>
      <c r="J102" s="22"/>
    </row>
    <row r="103" spans="1:10" ht="15">
      <c r="A103" s="12"/>
      <c r="B103" s="6" t="s">
        <v>115</v>
      </c>
      <c r="C103" s="6" t="s">
        <v>89</v>
      </c>
      <c r="D103" s="22"/>
      <c r="E103" s="22"/>
      <c r="F103" s="22"/>
      <c r="G103" s="22"/>
      <c r="H103" s="22"/>
      <c r="I103" s="22"/>
      <c r="J103" s="22"/>
    </row>
    <row r="104" spans="1:10" ht="15">
      <c r="A104" s="12"/>
      <c r="B104" s="6" t="s">
        <v>115</v>
      </c>
      <c r="C104" s="6" t="s">
        <v>111</v>
      </c>
      <c r="D104" s="22"/>
      <c r="E104" s="22"/>
      <c r="F104" s="22"/>
      <c r="G104" s="22"/>
      <c r="H104" s="22"/>
      <c r="I104" s="22"/>
      <c r="J104" s="22"/>
    </row>
    <row r="105" spans="1:10" ht="15">
      <c r="A105" s="12"/>
      <c r="B105" s="6" t="s">
        <v>115</v>
      </c>
      <c r="C105" s="6" t="s">
        <v>112</v>
      </c>
      <c r="D105" s="23">
        <v>0</v>
      </c>
      <c r="E105" s="23">
        <v>0</v>
      </c>
      <c r="F105" s="23">
        <v>0</v>
      </c>
      <c r="G105" s="23">
        <v>0</v>
      </c>
      <c r="H105" s="23">
        <v>0</v>
      </c>
      <c r="I105" s="23">
        <v>0</v>
      </c>
      <c r="J105" s="23" t="s">
        <v>78</v>
      </c>
    </row>
    <row r="106" spans="1:10" ht="15">
      <c r="A106" s="12"/>
      <c r="B106" s="6" t="s">
        <v>115</v>
      </c>
      <c r="C106" s="6" t="s">
        <v>87</v>
      </c>
      <c r="D106" s="22"/>
      <c r="E106" s="22"/>
      <c r="F106" s="22"/>
      <c r="G106" s="22"/>
      <c r="H106" s="22"/>
      <c r="I106" s="22"/>
      <c r="J106" s="22"/>
    </row>
    <row r="107" spans="1:10" ht="15">
      <c r="A107" s="12"/>
      <c r="B107" s="7" t="s">
        <v>115</v>
      </c>
      <c r="C107" s="7" t="s">
        <v>91</v>
      </c>
      <c r="D107" s="44"/>
      <c r="E107" s="44"/>
      <c r="F107" s="44"/>
      <c r="G107" s="44"/>
      <c r="H107" s="44"/>
      <c r="I107" s="44"/>
      <c r="J107" s="44"/>
    </row>
    <row r="108" spans="1:10" ht="15">
      <c r="A108" s="12"/>
      <c r="B108" s="15" t="s">
        <v>115</v>
      </c>
      <c r="C108" s="15" t="s">
        <v>113</v>
      </c>
      <c r="D108" s="2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 t="s">
        <v>78</v>
      </c>
    </row>
    <row r="109" spans="1:10" ht="15">
      <c r="A109" s="12"/>
      <c r="B109" s="30" t="s">
        <v>120</v>
      </c>
      <c r="C109" s="31" t="s">
        <v>107</v>
      </c>
      <c r="D109" s="27">
        <v>0</v>
      </c>
      <c r="E109" s="27">
        <v>0</v>
      </c>
      <c r="F109" s="27">
        <v>0</v>
      </c>
      <c r="G109" s="27">
        <v>0</v>
      </c>
      <c r="H109" s="27">
        <v>0</v>
      </c>
      <c r="I109" s="27">
        <v>9</v>
      </c>
      <c r="J109" s="27" t="s">
        <v>78</v>
      </c>
    </row>
    <row r="110" spans="1:10" ht="15">
      <c r="A110" s="12"/>
      <c r="B110" s="32" t="s">
        <v>120</v>
      </c>
      <c r="C110" s="33" t="s">
        <v>108</v>
      </c>
      <c r="D110" s="28">
        <v>318.854</v>
      </c>
      <c r="E110" s="28">
        <v>286.852</v>
      </c>
      <c r="F110" s="28">
        <v>306.313</v>
      </c>
      <c r="G110" s="28">
        <v>301.201</v>
      </c>
      <c r="H110" s="28">
        <v>319.624</v>
      </c>
      <c r="I110" s="28">
        <v>315</v>
      </c>
      <c r="J110" s="28" t="s">
        <v>78</v>
      </c>
    </row>
    <row r="111" spans="1:10" ht="15">
      <c r="A111" s="12"/>
      <c r="B111" s="32" t="s">
        <v>120</v>
      </c>
      <c r="C111" s="33" t="s">
        <v>109</v>
      </c>
      <c r="D111" s="28">
        <v>0</v>
      </c>
      <c r="E111" s="28">
        <v>0</v>
      </c>
      <c r="F111" s="28"/>
      <c r="G111" s="28"/>
      <c r="H111" s="28"/>
      <c r="I111" s="28">
        <v>0</v>
      </c>
      <c r="J111" s="28" t="s">
        <v>78</v>
      </c>
    </row>
    <row r="112" spans="1:10" ht="15">
      <c r="A112" s="12"/>
      <c r="B112" s="32" t="s">
        <v>120</v>
      </c>
      <c r="C112" s="33" t="s">
        <v>110</v>
      </c>
      <c r="D112" s="28">
        <v>288</v>
      </c>
      <c r="E112" s="28">
        <v>256</v>
      </c>
      <c r="F112" s="28">
        <v>279</v>
      </c>
      <c r="G112" s="28">
        <v>271</v>
      </c>
      <c r="H112" s="28">
        <v>290</v>
      </c>
      <c r="I112" s="28">
        <v>321</v>
      </c>
      <c r="J112" s="28" t="s">
        <v>78</v>
      </c>
    </row>
    <row r="113" spans="1:10" ht="15">
      <c r="A113" s="12"/>
      <c r="B113" s="32" t="s">
        <v>120</v>
      </c>
      <c r="C113" s="33" t="s">
        <v>88</v>
      </c>
      <c r="D113" s="43"/>
      <c r="E113" s="43"/>
      <c r="F113" s="43"/>
      <c r="G113" s="43"/>
      <c r="H113" s="43"/>
      <c r="I113" s="43"/>
      <c r="J113" s="43"/>
    </row>
    <row r="114" spans="1:10" ht="15">
      <c r="A114" s="12"/>
      <c r="B114" s="32" t="s">
        <v>120</v>
      </c>
      <c r="C114" s="33" t="s">
        <v>89</v>
      </c>
      <c r="D114" s="43"/>
      <c r="E114" s="43"/>
      <c r="F114" s="43"/>
      <c r="G114" s="43"/>
      <c r="H114" s="43"/>
      <c r="I114" s="43"/>
      <c r="J114" s="43"/>
    </row>
    <row r="115" spans="1:10" ht="15">
      <c r="A115" s="12"/>
      <c r="B115" s="32" t="s">
        <v>120</v>
      </c>
      <c r="C115" s="33" t="s">
        <v>111</v>
      </c>
      <c r="D115" s="28">
        <v>0</v>
      </c>
      <c r="E115" s="28">
        <v>0</v>
      </c>
      <c r="F115" s="28">
        <v>0</v>
      </c>
      <c r="G115" s="28">
        <v>0</v>
      </c>
      <c r="H115" s="28">
        <v>0</v>
      </c>
      <c r="I115" s="28">
        <v>0</v>
      </c>
      <c r="J115" s="28" t="s">
        <v>78</v>
      </c>
    </row>
    <row r="116" spans="1:10" ht="15">
      <c r="A116" s="12"/>
      <c r="B116" s="32" t="s">
        <v>120</v>
      </c>
      <c r="C116" s="33" t="s">
        <v>112</v>
      </c>
      <c r="D116" s="28">
        <v>0</v>
      </c>
      <c r="E116" s="28">
        <v>0</v>
      </c>
      <c r="F116" s="28">
        <v>0</v>
      </c>
      <c r="G116" s="28">
        <v>0</v>
      </c>
      <c r="H116" s="28">
        <v>0</v>
      </c>
      <c r="I116" s="28">
        <v>0</v>
      </c>
      <c r="J116" s="28" t="s">
        <v>78</v>
      </c>
    </row>
    <row r="117" spans="1:10" ht="15">
      <c r="A117" s="12"/>
      <c r="B117" s="32" t="s">
        <v>120</v>
      </c>
      <c r="C117" s="33" t="s">
        <v>87</v>
      </c>
      <c r="D117" s="28">
        <v>0</v>
      </c>
      <c r="E117" s="28">
        <v>0</v>
      </c>
      <c r="F117" s="28">
        <v>0</v>
      </c>
      <c r="G117" s="28">
        <v>0</v>
      </c>
      <c r="H117" s="28">
        <v>0</v>
      </c>
      <c r="I117" s="28">
        <v>0</v>
      </c>
      <c r="J117" s="28" t="s">
        <v>78</v>
      </c>
    </row>
    <row r="118" spans="1:10" ht="15">
      <c r="A118" s="12"/>
      <c r="B118" s="34" t="s">
        <v>120</v>
      </c>
      <c r="C118" s="35" t="s">
        <v>91</v>
      </c>
      <c r="D118" s="29">
        <v>0</v>
      </c>
      <c r="E118" s="29">
        <v>0</v>
      </c>
      <c r="F118" s="29">
        <v>0</v>
      </c>
      <c r="G118" s="29">
        <v>0</v>
      </c>
      <c r="H118" s="29">
        <v>0</v>
      </c>
      <c r="I118" s="29">
        <v>0</v>
      </c>
      <c r="J118" s="29" t="s">
        <v>78</v>
      </c>
    </row>
    <row r="119" spans="1:10" ht="15">
      <c r="A119" s="12"/>
      <c r="B119" s="36" t="s">
        <v>120</v>
      </c>
      <c r="C119" s="37" t="s">
        <v>113</v>
      </c>
      <c r="D119" s="56">
        <v>30.854</v>
      </c>
      <c r="E119" s="56">
        <v>30.852</v>
      </c>
      <c r="F119" s="56">
        <v>27.313</v>
      </c>
      <c r="G119" s="56">
        <v>30.201</v>
      </c>
      <c r="H119" s="56">
        <v>29.624</v>
      </c>
      <c r="I119" s="56">
        <v>3</v>
      </c>
      <c r="J119" s="56" t="s">
        <v>78</v>
      </c>
    </row>
    <row r="120" spans="1:10" ht="15">
      <c r="A120" s="12"/>
      <c r="B120" s="30" t="s">
        <v>95</v>
      </c>
      <c r="C120" s="31" t="s">
        <v>107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 t="s">
        <v>78</v>
      </c>
    </row>
    <row r="121" spans="1:10" ht="15">
      <c r="A121" s="12"/>
      <c r="B121" s="32" t="s">
        <v>95</v>
      </c>
      <c r="C121" s="33" t="s">
        <v>108</v>
      </c>
      <c r="D121" s="28">
        <v>0</v>
      </c>
      <c r="E121" s="28">
        <v>0</v>
      </c>
      <c r="F121" s="28">
        <v>0</v>
      </c>
      <c r="G121" s="28">
        <v>0</v>
      </c>
      <c r="H121" s="28">
        <v>0</v>
      </c>
      <c r="I121" s="28">
        <v>0</v>
      </c>
      <c r="J121" s="28" t="s">
        <v>78</v>
      </c>
    </row>
    <row r="122" spans="1:10" ht="15">
      <c r="A122" s="12"/>
      <c r="B122" s="32" t="s">
        <v>95</v>
      </c>
      <c r="C122" s="33" t="s">
        <v>109</v>
      </c>
      <c r="D122" s="28">
        <v>0</v>
      </c>
      <c r="E122" s="28">
        <v>0</v>
      </c>
      <c r="F122" s="28">
        <v>0</v>
      </c>
      <c r="G122" s="28">
        <v>0</v>
      </c>
      <c r="H122" s="28">
        <v>0</v>
      </c>
      <c r="I122" s="28">
        <v>0</v>
      </c>
      <c r="J122" s="28" t="s">
        <v>78</v>
      </c>
    </row>
    <row r="123" spans="1:10" ht="15">
      <c r="A123" s="12"/>
      <c r="B123" s="32" t="s">
        <v>95</v>
      </c>
      <c r="C123" s="33" t="s">
        <v>110</v>
      </c>
      <c r="D123" s="28">
        <v>0</v>
      </c>
      <c r="E123" s="28">
        <v>0</v>
      </c>
      <c r="F123" s="28">
        <v>0</v>
      </c>
      <c r="G123" s="28">
        <v>0</v>
      </c>
      <c r="H123" s="28">
        <v>0</v>
      </c>
      <c r="I123" s="28">
        <v>0</v>
      </c>
      <c r="J123" s="28" t="s">
        <v>78</v>
      </c>
    </row>
    <row r="124" spans="1:10" ht="15">
      <c r="A124" s="12"/>
      <c r="B124" s="32" t="s">
        <v>95</v>
      </c>
      <c r="C124" s="33" t="s">
        <v>88</v>
      </c>
      <c r="D124" s="28">
        <v>0</v>
      </c>
      <c r="E124" s="28">
        <v>0</v>
      </c>
      <c r="F124" s="28">
        <v>0</v>
      </c>
      <c r="G124" s="28">
        <v>0</v>
      </c>
      <c r="H124" s="28">
        <v>0</v>
      </c>
      <c r="I124" s="28">
        <v>0</v>
      </c>
      <c r="J124" s="28" t="s">
        <v>78</v>
      </c>
    </row>
    <row r="125" spans="1:10" ht="15">
      <c r="A125" s="12"/>
      <c r="B125" s="32" t="s">
        <v>95</v>
      </c>
      <c r="C125" s="33" t="s">
        <v>89</v>
      </c>
      <c r="D125" s="28">
        <v>0</v>
      </c>
      <c r="E125" s="28">
        <v>0</v>
      </c>
      <c r="F125" s="28">
        <v>0</v>
      </c>
      <c r="G125" s="28">
        <v>0</v>
      </c>
      <c r="H125" s="28">
        <v>0</v>
      </c>
      <c r="I125" s="28">
        <v>0</v>
      </c>
      <c r="J125" s="28" t="s">
        <v>78</v>
      </c>
    </row>
    <row r="126" spans="1:10" ht="15">
      <c r="A126" s="12"/>
      <c r="B126" s="32" t="s">
        <v>95</v>
      </c>
      <c r="C126" s="33" t="s">
        <v>111</v>
      </c>
      <c r="D126" s="28">
        <v>0</v>
      </c>
      <c r="E126" s="28">
        <v>0</v>
      </c>
      <c r="F126" s="28">
        <v>0</v>
      </c>
      <c r="G126" s="28">
        <v>0</v>
      </c>
      <c r="H126" s="28">
        <v>0</v>
      </c>
      <c r="I126" s="28">
        <v>0</v>
      </c>
      <c r="J126" s="28" t="s">
        <v>78</v>
      </c>
    </row>
    <row r="127" spans="1:10" ht="15">
      <c r="A127" s="12"/>
      <c r="B127" s="32" t="s">
        <v>95</v>
      </c>
      <c r="C127" s="33" t="s">
        <v>112</v>
      </c>
      <c r="D127" s="28">
        <v>0</v>
      </c>
      <c r="E127" s="28">
        <v>0</v>
      </c>
      <c r="F127" s="28">
        <v>0</v>
      </c>
      <c r="G127" s="28">
        <v>0</v>
      </c>
      <c r="H127" s="28">
        <v>0</v>
      </c>
      <c r="I127" s="28">
        <v>0</v>
      </c>
      <c r="J127" s="28" t="s">
        <v>78</v>
      </c>
    </row>
    <row r="128" spans="1:10" ht="15">
      <c r="A128" s="12"/>
      <c r="B128" s="32" t="s">
        <v>95</v>
      </c>
      <c r="C128" s="33" t="s">
        <v>87</v>
      </c>
      <c r="D128" s="28">
        <v>0</v>
      </c>
      <c r="E128" s="28">
        <v>0</v>
      </c>
      <c r="F128" s="28">
        <v>0</v>
      </c>
      <c r="G128" s="28">
        <v>0</v>
      </c>
      <c r="H128" s="28">
        <v>0</v>
      </c>
      <c r="I128" s="28">
        <v>0</v>
      </c>
      <c r="J128" s="28" t="s">
        <v>78</v>
      </c>
    </row>
    <row r="129" spans="1:10" ht="15">
      <c r="A129" s="12"/>
      <c r="B129" s="34" t="s">
        <v>95</v>
      </c>
      <c r="C129" s="35" t="s">
        <v>91</v>
      </c>
      <c r="D129" s="29">
        <v>0</v>
      </c>
      <c r="E129" s="29">
        <v>0</v>
      </c>
      <c r="F129" s="29">
        <v>0</v>
      </c>
      <c r="G129" s="29">
        <v>0</v>
      </c>
      <c r="H129" s="29">
        <v>0</v>
      </c>
      <c r="I129" s="29">
        <v>0</v>
      </c>
      <c r="J129" s="29" t="s">
        <v>78</v>
      </c>
    </row>
    <row r="130" spans="1:10" ht="15">
      <c r="A130" s="12"/>
      <c r="B130" s="36" t="s">
        <v>95</v>
      </c>
      <c r="C130" s="37" t="s">
        <v>113</v>
      </c>
      <c r="D130" s="56">
        <v>0</v>
      </c>
      <c r="E130" s="56">
        <v>0</v>
      </c>
      <c r="F130" s="56">
        <v>0</v>
      </c>
      <c r="G130" s="56">
        <v>0</v>
      </c>
      <c r="H130" s="56">
        <v>0</v>
      </c>
      <c r="I130" s="56">
        <v>0</v>
      </c>
      <c r="J130" s="56" t="s">
        <v>78</v>
      </c>
    </row>
    <row r="131" spans="1:10" ht="15">
      <c r="A131" s="12"/>
      <c r="B131" s="30" t="s">
        <v>96</v>
      </c>
      <c r="C131" s="31" t="s">
        <v>107</v>
      </c>
      <c r="D131" s="27">
        <v>0</v>
      </c>
      <c r="E131" s="27">
        <v>0</v>
      </c>
      <c r="F131" s="27">
        <v>0</v>
      </c>
      <c r="G131" s="27">
        <v>0</v>
      </c>
      <c r="H131" s="27">
        <v>0</v>
      </c>
      <c r="I131" s="27">
        <v>0</v>
      </c>
      <c r="J131" s="27" t="s">
        <v>78</v>
      </c>
    </row>
    <row r="132" spans="2:10" ht="15">
      <c r="B132" s="32" t="s">
        <v>96</v>
      </c>
      <c r="C132" s="33" t="s">
        <v>108</v>
      </c>
      <c r="D132" s="28">
        <v>123.121</v>
      </c>
      <c r="E132" s="28">
        <v>102.204</v>
      </c>
      <c r="F132" s="28">
        <v>117.527</v>
      </c>
      <c r="G132" s="28">
        <v>125.764</v>
      </c>
      <c r="H132" s="28">
        <v>127.245</v>
      </c>
      <c r="I132" s="28">
        <v>116</v>
      </c>
      <c r="J132" s="28" t="s">
        <v>78</v>
      </c>
    </row>
    <row r="133" spans="2:10" ht="15">
      <c r="B133" s="32" t="s">
        <v>96</v>
      </c>
      <c r="C133" s="33" t="s">
        <v>109</v>
      </c>
      <c r="D133" s="28">
        <v>0</v>
      </c>
      <c r="E133" s="28">
        <v>0</v>
      </c>
      <c r="F133" s="28"/>
      <c r="G133" s="28"/>
      <c r="H133" s="28"/>
      <c r="I133" s="28">
        <v>0</v>
      </c>
      <c r="J133" s="28" t="s">
        <v>78</v>
      </c>
    </row>
    <row r="134" spans="2:10" ht="15">
      <c r="B134" s="32" t="s">
        <v>96</v>
      </c>
      <c r="C134" s="33" t="s">
        <v>110</v>
      </c>
      <c r="D134" s="28">
        <v>0</v>
      </c>
      <c r="E134" s="28">
        <v>0</v>
      </c>
      <c r="F134" s="28"/>
      <c r="G134" s="28"/>
      <c r="H134" s="28"/>
      <c r="I134" s="28">
        <v>0</v>
      </c>
      <c r="J134" s="28" t="s">
        <v>78</v>
      </c>
    </row>
    <row r="135" spans="2:10" ht="15">
      <c r="B135" s="32" t="s">
        <v>96</v>
      </c>
      <c r="C135" s="33" t="s">
        <v>88</v>
      </c>
      <c r="D135" s="28">
        <v>26.031</v>
      </c>
      <c r="E135" s="28">
        <v>31.509</v>
      </c>
      <c r="F135" s="28">
        <v>35.27</v>
      </c>
      <c r="G135" s="28">
        <v>20.58</v>
      </c>
      <c r="H135" s="28">
        <v>16.567</v>
      </c>
      <c r="I135" s="28">
        <v>14</v>
      </c>
      <c r="J135" s="28" t="s">
        <v>78</v>
      </c>
    </row>
    <row r="136" spans="2:10" ht="15">
      <c r="B136" s="32" t="s">
        <v>96</v>
      </c>
      <c r="C136" s="33" t="s">
        <v>89</v>
      </c>
      <c r="D136" s="28">
        <v>95.226</v>
      </c>
      <c r="E136" s="28">
        <v>78.059</v>
      </c>
      <c r="F136" s="28">
        <v>84.916</v>
      </c>
      <c r="G136" s="28">
        <v>87.402</v>
      </c>
      <c r="H136" s="28">
        <v>83.814</v>
      </c>
      <c r="I136" s="28">
        <v>69</v>
      </c>
      <c r="J136" s="28" t="s">
        <v>78</v>
      </c>
    </row>
    <row r="137" spans="2:10" ht="15">
      <c r="B137" s="32" t="s">
        <v>96</v>
      </c>
      <c r="C137" s="33" t="s">
        <v>111</v>
      </c>
      <c r="D137" s="28">
        <v>0</v>
      </c>
      <c r="E137" s="28">
        <v>0</v>
      </c>
      <c r="F137" s="28">
        <v>0</v>
      </c>
      <c r="G137" s="28">
        <v>0</v>
      </c>
      <c r="H137" s="28">
        <v>0</v>
      </c>
      <c r="I137" s="28">
        <v>0</v>
      </c>
      <c r="J137" s="28" t="s">
        <v>78</v>
      </c>
    </row>
    <row r="138" spans="2:10" ht="15">
      <c r="B138" s="32" t="s">
        <v>96</v>
      </c>
      <c r="C138" s="33" t="s">
        <v>112</v>
      </c>
      <c r="D138" s="28">
        <v>0</v>
      </c>
      <c r="E138" s="28">
        <v>0</v>
      </c>
      <c r="F138" s="28">
        <v>0</v>
      </c>
      <c r="G138" s="28">
        <v>0</v>
      </c>
      <c r="H138" s="28">
        <v>0</v>
      </c>
      <c r="I138" s="28">
        <v>0</v>
      </c>
      <c r="J138" s="28" t="s">
        <v>78</v>
      </c>
    </row>
    <row r="139" spans="2:10" ht="15">
      <c r="B139" s="32" t="s">
        <v>96</v>
      </c>
      <c r="C139" s="33" t="s">
        <v>87</v>
      </c>
      <c r="D139" s="28">
        <v>7</v>
      </c>
      <c r="E139" s="28">
        <v>8</v>
      </c>
      <c r="F139" s="28">
        <v>12</v>
      </c>
      <c r="G139" s="28">
        <v>5</v>
      </c>
      <c r="H139" s="28">
        <v>5</v>
      </c>
      <c r="I139" s="28">
        <v>2</v>
      </c>
      <c r="J139" s="28" t="s">
        <v>78</v>
      </c>
    </row>
    <row r="140" spans="2:10" ht="15">
      <c r="B140" s="34" t="s">
        <v>96</v>
      </c>
      <c r="C140" s="35" t="s">
        <v>91</v>
      </c>
      <c r="D140" s="29">
        <v>-1.299</v>
      </c>
      <c r="E140" s="29">
        <v>1.791</v>
      </c>
      <c r="F140" s="29">
        <v>-3.034</v>
      </c>
      <c r="G140" s="29">
        <v>-0.046</v>
      </c>
      <c r="H140" s="29">
        <v>1.425</v>
      </c>
      <c r="I140" s="29">
        <v>-3</v>
      </c>
      <c r="J140" s="29" t="s">
        <v>78</v>
      </c>
    </row>
    <row r="141" spans="2:10" ht="15">
      <c r="B141" s="36" t="s">
        <v>96</v>
      </c>
      <c r="C141" s="37" t="s">
        <v>113</v>
      </c>
      <c r="D141" s="56">
        <v>45.627</v>
      </c>
      <c r="E141" s="56">
        <v>49.445</v>
      </c>
      <c r="F141" s="56">
        <v>52.847</v>
      </c>
      <c r="G141" s="56">
        <v>53.896</v>
      </c>
      <c r="H141" s="56">
        <v>56.423</v>
      </c>
      <c r="I141" s="56">
        <v>56</v>
      </c>
      <c r="J141" s="56" t="s">
        <v>78</v>
      </c>
    </row>
    <row r="142" spans="2:10" ht="15">
      <c r="B142" s="30" t="s">
        <v>97</v>
      </c>
      <c r="C142" s="31" t="s">
        <v>107</v>
      </c>
      <c r="D142" s="27">
        <v>0</v>
      </c>
      <c r="E142" s="27">
        <v>0</v>
      </c>
      <c r="F142" s="27">
        <v>0</v>
      </c>
      <c r="G142" s="27">
        <v>0</v>
      </c>
      <c r="H142" s="27">
        <v>0</v>
      </c>
      <c r="I142" s="27">
        <v>0</v>
      </c>
      <c r="J142" s="27" t="s">
        <v>78</v>
      </c>
    </row>
    <row r="143" spans="2:10" ht="15">
      <c r="B143" s="32" t="s">
        <v>97</v>
      </c>
      <c r="C143" s="33" t="s">
        <v>108</v>
      </c>
      <c r="D143" s="28">
        <v>0</v>
      </c>
      <c r="E143" s="28">
        <v>0</v>
      </c>
      <c r="F143" s="28">
        <v>0</v>
      </c>
      <c r="G143" s="28">
        <v>0</v>
      </c>
      <c r="H143" s="28">
        <v>0</v>
      </c>
      <c r="I143" s="28">
        <v>0</v>
      </c>
      <c r="J143" s="28" t="s">
        <v>78</v>
      </c>
    </row>
    <row r="144" spans="2:10" ht="15">
      <c r="B144" s="32" t="s">
        <v>97</v>
      </c>
      <c r="C144" s="33" t="s">
        <v>109</v>
      </c>
      <c r="D144" s="28">
        <v>0</v>
      </c>
      <c r="E144" s="28">
        <v>0</v>
      </c>
      <c r="F144" s="28">
        <v>0</v>
      </c>
      <c r="G144" s="28">
        <v>0</v>
      </c>
      <c r="H144" s="28">
        <v>0</v>
      </c>
      <c r="I144" s="28">
        <v>0</v>
      </c>
      <c r="J144" s="28" t="s">
        <v>78</v>
      </c>
    </row>
    <row r="145" spans="2:10" ht="15">
      <c r="B145" s="32" t="s">
        <v>97</v>
      </c>
      <c r="C145" s="33" t="s">
        <v>110</v>
      </c>
      <c r="D145" s="28">
        <v>0</v>
      </c>
      <c r="E145" s="28">
        <v>0</v>
      </c>
      <c r="F145" s="28">
        <v>0</v>
      </c>
      <c r="G145" s="28">
        <v>0</v>
      </c>
      <c r="H145" s="28">
        <v>0</v>
      </c>
      <c r="I145" s="28">
        <v>0</v>
      </c>
      <c r="J145" s="28" t="s">
        <v>78</v>
      </c>
    </row>
    <row r="146" spans="2:10" ht="15">
      <c r="B146" s="32" t="s">
        <v>97</v>
      </c>
      <c r="C146" s="33" t="s">
        <v>88</v>
      </c>
      <c r="D146" s="28">
        <v>0</v>
      </c>
      <c r="E146" s="28">
        <v>0</v>
      </c>
      <c r="F146" s="28">
        <v>0</v>
      </c>
      <c r="G146" s="28">
        <v>0</v>
      </c>
      <c r="H146" s="28">
        <v>0</v>
      </c>
      <c r="I146" s="28">
        <v>0</v>
      </c>
      <c r="J146" s="28" t="s">
        <v>78</v>
      </c>
    </row>
    <row r="147" spans="2:10" ht="15">
      <c r="B147" s="32" t="s">
        <v>97</v>
      </c>
      <c r="C147" s="33" t="s">
        <v>89</v>
      </c>
      <c r="D147" s="28">
        <v>0</v>
      </c>
      <c r="E147" s="28">
        <v>0</v>
      </c>
      <c r="F147" s="28">
        <v>0</v>
      </c>
      <c r="G147" s="28">
        <v>0</v>
      </c>
      <c r="H147" s="28">
        <v>0</v>
      </c>
      <c r="I147" s="28">
        <v>0</v>
      </c>
      <c r="J147" s="28" t="s">
        <v>78</v>
      </c>
    </row>
    <row r="148" spans="2:10" ht="15">
      <c r="B148" s="32" t="s">
        <v>97</v>
      </c>
      <c r="C148" s="33" t="s">
        <v>111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  <c r="I148" s="28">
        <v>0</v>
      </c>
      <c r="J148" s="28" t="s">
        <v>78</v>
      </c>
    </row>
    <row r="149" spans="2:10" ht="15">
      <c r="B149" s="32" t="s">
        <v>97</v>
      </c>
      <c r="C149" s="33" t="s">
        <v>112</v>
      </c>
      <c r="D149" s="28">
        <v>0</v>
      </c>
      <c r="E149" s="28">
        <v>0</v>
      </c>
      <c r="F149" s="28">
        <v>0</v>
      </c>
      <c r="G149" s="28">
        <v>0</v>
      </c>
      <c r="H149" s="28">
        <v>0</v>
      </c>
      <c r="I149" s="28">
        <v>0</v>
      </c>
      <c r="J149" s="28" t="s">
        <v>78</v>
      </c>
    </row>
    <row r="150" spans="2:10" ht="15">
      <c r="B150" s="32" t="s">
        <v>97</v>
      </c>
      <c r="C150" s="33" t="s">
        <v>87</v>
      </c>
      <c r="D150" s="28">
        <v>0</v>
      </c>
      <c r="E150" s="28">
        <v>0</v>
      </c>
      <c r="F150" s="28">
        <v>0</v>
      </c>
      <c r="G150" s="28">
        <v>0</v>
      </c>
      <c r="H150" s="28">
        <v>0</v>
      </c>
      <c r="I150" s="28">
        <v>0</v>
      </c>
      <c r="J150" s="28" t="s">
        <v>78</v>
      </c>
    </row>
    <row r="151" spans="2:10" ht="15">
      <c r="B151" s="34" t="s">
        <v>97</v>
      </c>
      <c r="C151" s="35" t="s">
        <v>91</v>
      </c>
      <c r="D151" s="29">
        <v>0</v>
      </c>
      <c r="E151" s="29">
        <v>0</v>
      </c>
      <c r="F151" s="29">
        <v>0</v>
      </c>
      <c r="G151" s="29">
        <v>0</v>
      </c>
      <c r="H151" s="29">
        <v>0</v>
      </c>
      <c r="I151" s="29">
        <v>0</v>
      </c>
      <c r="J151" s="29" t="s">
        <v>78</v>
      </c>
    </row>
    <row r="152" spans="2:10" ht="15">
      <c r="B152" s="36" t="s">
        <v>97</v>
      </c>
      <c r="C152" s="37" t="s">
        <v>113</v>
      </c>
      <c r="D152" s="56">
        <v>0</v>
      </c>
      <c r="E152" s="56">
        <v>0</v>
      </c>
      <c r="F152" s="56">
        <v>0</v>
      </c>
      <c r="G152" s="56">
        <v>0</v>
      </c>
      <c r="H152" s="56">
        <v>0</v>
      </c>
      <c r="I152" s="56">
        <v>0</v>
      </c>
      <c r="J152" s="56" t="s">
        <v>78</v>
      </c>
    </row>
    <row r="153" spans="2:10" ht="15">
      <c r="B153" s="30" t="s">
        <v>121</v>
      </c>
      <c r="C153" s="31" t="s">
        <v>107</v>
      </c>
      <c r="D153" s="27">
        <v>68.921</v>
      </c>
      <c r="E153" s="27">
        <v>68.843</v>
      </c>
      <c r="F153" s="27">
        <v>68.51</v>
      </c>
      <c r="G153" s="27">
        <v>67.422</v>
      </c>
      <c r="H153" s="27">
        <v>68.581</v>
      </c>
      <c r="I153" s="27">
        <v>122</v>
      </c>
      <c r="J153" s="27" t="s">
        <v>78</v>
      </c>
    </row>
    <row r="154" spans="2:10" ht="15">
      <c r="B154" s="32" t="s">
        <v>121</v>
      </c>
      <c r="C154" s="33" t="s">
        <v>108</v>
      </c>
      <c r="D154" s="28">
        <v>2335.091</v>
      </c>
      <c r="E154" s="28">
        <v>2097.873</v>
      </c>
      <c r="F154" s="28">
        <v>2240.908</v>
      </c>
      <c r="G154" s="28">
        <v>2189.155</v>
      </c>
      <c r="H154" s="28">
        <v>2224.773</v>
      </c>
      <c r="I154" s="28">
        <v>2139</v>
      </c>
      <c r="J154" s="28" t="s">
        <v>78</v>
      </c>
    </row>
    <row r="155" spans="2:10" ht="15">
      <c r="B155" s="32" t="s">
        <v>121</v>
      </c>
      <c r="C155" s="33" t="s">
        <v>109</v>
      </c>
      <c r="D155" s="28">
        <v>0</v>
      </c>
      <c r="E155" s="28">
        <v>0</v>
      </c>
      <c r="F155" s="28">
        <v>0</v>
      </c>
      <c r="G155" s="28">
        <v>0</v>
      </c>
      <c r="H155" s="28">
        <v>0</v>
      </c>
      <c r="I155" s="28">
        <v>0</v>
      </c>
      <c r="J155" s="28" t="s">
        <v>78</v>
      </c>
    </row>
    <row r="156" spans="2:10" ht="15">
      <c r="B156" s="32" t="s">
        <v>121</v>
      </c>
      <c r="C156" s="33" t="s">
        <v>110</v>
      </c>
      <c r="D156" s="28">
        <v>0</v>
      </c>
      <c r="E156" s="28">
        <v>0</v>
      </c>
      <c r="F156" s="28">
        <v>0</v>
      </c>
      <c r="G156" s="28">
        <v>0</v>
      </c>
      <c r="H156" s="28">
        <v>0</v>
      </c>
      <c r="I156" s="28">
        <v>0</v>
      </c>
      <c r="J156" s="28" t="s">
        <v>78</v>
      </c>
    </row>
    <row r="157" spans="2:10" ht="15">
      <c r="B157" s="32" t="s">
        <v>121</v>
      </c>
      <c r="C157" s="33" t="s">
        <v>88</v>
      </c>
      <c r="D157" s="28">
        <v>667.526</v>
      </c>
      <c r="E157" s="28">
        <v>494.393</v>
      </c>
      <c r="F157" s="28">
        <v>390.398</v>
      </c>
      <c r="G157" s="28">
        <v>427.816</v>
      </c>
      <c r="H157" s="28">
        <v>461.657</v>
      </c>
      <c r="I157" s="28">
        <v>441</v>
      </c>
      <c r="J157" s="28" t="s">
        <v>78</v>
      </c>
    </row>
    <row r="158" spans="2:10" ht="15">
      <c r="B158" s="32" t="s">
        <v>121</v>
      </c>
      <c r="C158" s="33" t="s">
        <v>89</v>
      </c>
      <c r="D158" s="28">
        <v>1335.555</v>
      </c>
      <c r="E158" s="28">
        <v>1087.098</v>
      </c>
      <c r="F158" s="28">
        <v>1222.431</v>
      </c>
      <c r="G158" s="28">
        <v>1184.579</v>
      </c>
      <c r="H158" s="28">
        <v>1280.256</v>
      </c>
      <c r="I158" s="28">
        <v>1122</v>
      </c>
      <c r="J158" s="28" t="s">
        <v>78</v>
      </c>
    </row>
    <row r="159" spans="2:10" ht="15">
      <c r="B159" s="32" t="s">
        <v>121</v>
      </c>
      <c r="C159" s="33" t="s">
        <v>111</v>
      </c>
      <c r="D159" s="28">
        <v>0</v>
      </c>
      <c r="E159" s="28">
        <v>0</v>
      </c>
      <c r="F159" s="28">
        <v>0</v>
      </c>
      <c r="G159" s="28">
        <v>0</v>
      </c>
      <c r="H159" s="28">
        <v>0</v>
      </c>
      <c r="I159" s="28">
        <v>0</v>
      </c>
      <c r="J159" s="28" t="s">
        <v>78</v>
      </c>
    </row>
    <row r="160" spans="2:10" ht="15">
      <c r="B160" s="32" t="s">
        <v>121</v>
      </c>
      <c r="C160" s="33" t="s">
        <v>112</v>
      </c>
      <c r="D160" s="28">
        <v>0.55</v>
      </c>
      <c r="E160" s="28">
        <v>0.943</v>
      </c>
      <c r="F160" s="28">
        <v>-0.126</v>
      </c>
      <c r="G160" s="28">
        <v>0.323</v>
      </c>
      <c r="H160" s="28">
        <v>0.283</v>
      </c>
      <c r="I160" s="28">
        <v>0</v>
      </c>
      <c r="J160" s="28" t="s">
        <v>78</v>
      </c>
    </row>
    <row r="161" spans="2:10" ht="15">
      <c r="B161" s="32" t="s">
        <v>121</v>
      </c>
      <c r="C161" s="33" t="s">
        <v>87</v>
      </c>
      <c r="D161" s="28">
        <v>351</v>
      </c>
      <c r="E161" s="28">
        <v>226</v>
      </c>
      <c r="F161" s="28">
        <v>158</v>
      </c>
      <c r="G161" s="28">
        <v>178</v>
      </c>
      <c r="H161" s="28">
        <v>136</v>
      </c>
      <c r="I161" s="28">
        <v>276</v>
      </c>
      <c r="J161" s="28" t="s">
        <v>78</v>
      </c>
    </row>
    <row r="162" spans="2:10" ht="15">
      <c r="B162" s="34" t="s">
        <v>121</v>
      </c>
      <c r="C162" s="35" t="s">
        <v>91</v>
      </c>
      <c r="D162" s="29">
        <v>-24.489</v>
      </c>
      <c r="E162" s="29">
        <v>20.45</v>
      </c>
      <c r="F162" s="29">
        <v>25.417</v>
      </c>
      <c r="G162" s="29">
        <v>32.386</v>
      </c>
      <c r="H162" s="29">
        <v>6.601</v>
      </c>
      <c r="I162" s="29">
        <v>-66</v>
      </c>
      <c r="J162" s="29" t="s">
        <v>78</v>
      </c>
    </row>
    <row r="163" spans="2:10" ht="15">
      <c r="B163" s="36" t="s">
        <v>121</v>
      </c>
      <c r="C163" s="37" t="s">
        <v>113</v>
      </c>
      <c r="D163" s="56">
        <v>1361.044</v>
      </c>
      <c r="E163" s="56">
        <v>1369.404</v>
      </c>
      <c r="F163" s="56">
        <v>1344.676</v>
      </c>
      <c r="G163" s="56">
        <v>1354.523</v>
      </c>
      <c r="H163" s="56">
        <v>1345.639</v>
      </c>
      <c r="I163" s="56">
        <v>1238</v>
      </c>
      <c r="J163" s="56" t="s">
        <v>78</v>
      </c>
    </row>
    <row r="164" spans="2:10" ht="15">
      <c r="B164" s="30" t="s">
        <v>81</v>
      </c>
      <c r="C164" s="31" t="s">
        <v>107</v>
      </c>
      <c r="D164" s="27">
        <v>68.921</v>
      </c>
      <c r="E164" s="27">
        <v>68.843</v>
      </c>
      <c r="F164" s="27">
        <v>68.51</v>
      </c>
      <c r="G164" s="27">
        <v>67.422</v>
      </c>
      <c r="H164" s="27">
        <v>68.581</v>
      </c>
      <c r="I164" s="27">
        <v>122</v>
      </c>
      <c r="J164" s="27" t="s">
        <v>78</v>
      </c>
    </row>
    <row r="165" spans="2:10" ht="15">
      <c r="B165" s="32" t="s">
        <v>81</v>
      </c>
      <c r="C165" s="33" t="s">
        <v>108</v>
      </c>
      <c r="D165" s="28">
        <v>0</v>
      </c>
      <c r="E165" s="28">
        <v>0</v>
      </c>
      <c r="F165" s="28">
        <v>0</v>
      </c>
      <c r="G165" s="28">
        <v>0</v>
      </c>
      <c r="H165" s="28">
        <v>0</v>
      </c>
      <c r="I165" s="28">
        <v>23</v>
      </c>
      <c r="J165" s="28" t="s">
        <v>78</v>
      </c>
    </row>
    <row r="166" spans="2:10" ht="15">
      <c r="B166" s="32" t="s">
        <v>81</v>
      </c>
      <c r="C166" s="33" t="s">
        <v>109</v>
      </c>
      <c r="D166" s="28">
        <v>0</v>
      </c>
      <c r="E166" s="28">
        <v>0</v>
      </c>
      <c r="F166" s="28">
        <v>0</v>
      </c>
      <c r="G166" s="28">
        <v>0</v>
      </c>
      <c r="H166" s="28">
        <v>0</v>
      </c>
      <c r="I166" s="28">
        <v>0</v>
      </c>
      <c r="J166" s="28" t="s">
        <v>78</v>
      </c>
    </row>
    <row r="167" spans="2:10" ht="15">
      <c r="B167" s="32" t="s">
        <v>81</v>
      </c>
      <c r="C167" s="33" t="s">
        <v>110</v>
      </c>
      <c r="D167" s="28">
        <v>0</v>
      </c>
      <c r="E167" s="28">
        <v>0</v>
      </c>
      <c r="F167" s="28">
        <v>0</v>
      </c>
      <c r="G167" s="28">
        <v>0</v>
      </c>
      <c r="H167" s="28">
        <v>0</v>
      </c>
      <c r="I167" s="28">
        <v>0</v>
      </c>
      <c r="J167" s="28" t="s">
        <v>78</v>
      </c>
    </row>
    <row r="168" spans="2:10" ht="15">
      <c r="B168" s="32" t="s">
        <v>81</v>
      </c>
      <c r="C168" s="33" t="s">
        <v>88</v>
      </c>
      <c r="D168" s="28">
        <v>0</v>
      </c>
      <c r="E168" s="28">
        <v>0</v>
      </c>
      <c r="F168" s="28">
        <v>0</v>
      </c>
      <c r="G168" s="28">
        <v>0</v>
      </c>
      <c r="H168" s="28">
        <v>0</v>
      </c>
      <c r="I168" s="28">
        <v>0</v>
      </c>
      <c r="J168" s="28" t="s">
        <v>78</v>
      </c>
    </row>
    <row r="169" spans="2:10" ht="15">
      <c r="B169" s="32" t="s">
        <v>81</v>
      </c>
      <c r="C169" s="33" t="s">
        <v>89</v>
      </c>
      <c r="D169" s="28">
        <v>0</v>
      </c>
      <c r="E169" s="28">
        <v>0</v>
      </c>
      <c r="F169" s="28">
        <v>0</v>
      </c>
      <c r="G169" s="28">
        <v>0</v>
      </c>
      <c r="H169" s="28">
        <v>0</v>
      </c>
      <c r="I169" s="28">
        <v>10</v>
      </c>
      <c r="J169" s="28" t="s">
        <v>78</v>
      </c>
    </row>
    <row r="170" spans="2:10" ht="15">
      <c r="B170" s="32" t="s">
        <v>81</v>
      </c>
      <c r="C170" s="33" t="s">
        <v>111</v>
      </c>
      <c r="D170" s="28">
        <v>0</v>
      </c>
      <c r="E170" s="28">
        <v>0</v>
      </c>
      <c r="F170" s="28">
        <v>0</v>
      </c>
      <c r="G170" s="28">
        <v>0</v>
      </c>
      <c r="H170" s="28">
        <v>0</v>
      </c>
      <c r="I170" s="28">
        <v>0</v>
      </c>
      <c r="J170" s="28" t="s">
        <v>78</v>
      </c>
    </row>
    <row r="171" spans="2:10" ht="15">
      <c r="B171" s="32" t="s">
        <v>81</v>
      </c>
      <c r="C171" s="33" t="s">
        <v>112</v>
      </c>
      <c r="D171" s="28">
        <v>0</v>
      </c>
      <c r="E171" s="28">
        <v>0</v>
      </c>
      <c r="F171" s="28">
        <v>0</v>
      </c>
      <c r="G171" s="28">
        <v>0</v>
      </c>
      <c r="H171" s="28">
        <v>0</v>
      </c>
      <c r="I171" s="28">
        <v>0</v>
      </c>
      <c r="J171" s="28" t="s">
        <v>78</v>
      </c>
    </row>
    <row r="172" spans="2:10" ht="15">
      <c r="B172" s="32" t="s">
        <v>81</v>
      </c>
      <c r="C172" s="33" t="s">
        <v>87</v>
      </c>
      <c r="D172" s="28">
        <v>0</v>
      </c>
      <c r="E172" s="28">
        <v>0</v>
      </c>
      <c r="F172" s="28">
        <v>0</v>
      </c>
      <c r="G172" s="28">
        <v>0</v>
      </c>
      <c r="H172" s="28">
        <v>0</v>
      </c>
      <c r="I172" s="28">
        <v>22</v>
      </c>
      <c r="J172" s="28" t="s">
        <v>78</v>
      </c>
    </row>
    <row r="173" spans="2:10" ht="15">
      <c r="B173" s="34" t="s">
        <v>81</v>
      </c>
      <c r="C173" s="35" t="s">
        <v>91</v>
      </c>
      <c r="D173" s="29">
        <v>0</v>
      </c>
      <c r="E173" s="29">
        <v>0</v>
      </c>
      <c r="F173" s="29">
        <v>0</v>
      </c>
      <c r="G173" s="29">
        <v>0</v>
      </c>
      <c r="H173" s="29">
        <v>0</v>
      </c>
      <c r="I173" s="29">
        <v>-2</v>
      </c>
      <c r="J173" s="29" t="s">
        <v>78</v>
      </c>
    </row>
    <row r="174" spans="2:10" ht="15">
      <c r="B174" s="36" t="s">
        <v>81</v>
      </c>
      <c r="C174" s="37" t="s">
        <v>113</v>
      </c>
      <c r="D174" s="56">
        <v>68.921</v>
      </c>
      <c r="E174" s="56">
        <v>68.843</v>
      </c>
      <c r="F174" s="56">
        <v>68.51</v>
      </c>
      <c r="G174" s="56">
        <v>67.422</v>
      </c>
      <c r="H174" s="56">
        <v>68.581</v>
      </c>
      <c r="I174" s="56">
        <v>111</v>
      </c>
      <c r="J174" s="56" t="s">
        <v>78</v>
      </c>
    </row>
    <row r="175" spans="2:10" ht="15">
      <c r="B175" s="30" t="s">
        <v>98</v>
      </c>
      <c r="C175" s="31" t="s">
        <v>107</v>
      </c>
      <c r="D175" s="27">
        <v>0</v>
      </c>
      <c r="E175" s="27">
        <v>0</v>
      </c>
      <c r="F175" s="27">
        <v>0</v>
      </c>
      <c r="G175" s="27">
        <v>0</v>
      </c>
      <c r="H175" s="27">
        <v>0</v>
      </c>
      <c r="I175" s="27">
        <v>0</v>
      </c>
      <c r="J175" s="27" t="s">
        <v>78</v>
      </c>
    </row>
    <row r="176" spans="2:10" ht="15">
      <c r="B176" s="32" t="s">
        <v>98</v>
      </c>
      <c r="C176" s="33" t="s">
        <v>108</v>
      </c>
      <c r="D176" s="28">
        <v>2335.091</v>
      </c>
      <c r="E176" s="28">
        <v>2097.873</v>
      </c>
      <c r="F176" s="28">
        <v>2240.908</v>
      </c>
      <c r="G176" s="28">
        <v>2189.155</v>
      </c>
      <c r="H176" s="28">
        <v>2224.773</v>
      </c>
      <c r="I176" s="28">
        <v>2116</v>
      </c>
      <c r="J176" s="28" t="s">
        <v>78</v>
      </c>
    </row>
    <row r="177" spans="2:10" ht="15">
      <c r="B177" s="32" t="s">
        <v>98</v>
      </c>
      <c r="C177" s="33" t="s">
        <v>109</v>
      </c>
      <c r="D177" s="28">
        <v>0</v>
      </c>
      <c r="E177" s="28">
        <v>0</v>
      </c>
      <c r="F177" s="28"/>
      <c r="G177" s="28"/>
      <c r="H177" s="28"/>
      <c r="I177" s="28">
        <v>0</v>
      </c>
      <c r="J177" s="28" t="s">
        <v>78</v>
      </c>
    </row>
    <row r="178" spans="2:10" ht="15">
      <c r="B178" s="32" t="s">
        <v>98</v>
      </c>
      <c r="C178" s="33" t="s">
        <v>110</v>
      </c>
      <c r="D178" s="28">
        <v>0</v>
      </c>
      <c r="E178" s="28">
        <v>0</v>
      </c>
      <c r="F178" s="28"/>
      <c r="G178" s="28"/>
      <c r="H178" s="28"/>
      <c r="I178" s="28">
        <v>0</v>
      </c>
      <c r="J178" s="28" t="s">
        <v>78</v>
      </c>
    </row>
    <row r="179" spans="2:10" ht="15">
      <c r="B179" s="32" t="s">
        <v>98</v>
      </c>
      <c r="C179" s="33" t="s">
        <v>88</v>
      </c>
      <c r="D179" s="28">
        <v>667.526</v>
      </c>
      <c r="E179" s="28">
        <v>494.393</v>
      </c>
      <c r="F179" s="28">
        <v>390.398</v>
      </c>
      <c r="G179" s="28">
        <v>427.816</v>
      </c>
      <c r="H179" s="28">
        <v>461.657</v>
      </c>
      <c r="I179" s="28">
        <v>441</v>
      </c>
      <c r="J179" s="28" t="s">
        <v>78</v>
      </c>
    </row>
    <row r="180" spans="2:10" ht="15">
      <c r="B180" s="32" t="s">
        <v>98</v>
      </c>
      <c r="C180" s="33" t="s">
        <v>89</v>
      </c>
      <c r="D180" s="28">
        <v>1335.555</v>
      </c>
      <c r="E180" s="28">
        <v>1087.098</v>
      </c>
      <c r="F180" s="28">
        <v>1222.431</v>
      </c>
      <c r="G180" s="28">
        <v>1184.579</v>
      </c>
      <c r="H180" s="28">
        <v>1280.256</v>
      </c>
      <c r="I180" s="28">
        <v>1112</v>
      </c>
      <c r="J180" s="28" t="s">
        <v>78</v>
      </c>
    </row>
    <row r="181" spans="2:10" ht="15">
      <c r="B181" s="32" t="s">
        <v>98</v>
      </c>
      <c r="C181" s="33" t="s">
        <v>111</v>
      </c>
      <c r="D181" s="28">
        <v>0</v>
      </c>
      <c r="E181" s="28">
        <v>0</v>
      </c>
      <c r="F181" s="28"/>
      <c r="G181" s="28"/>
      <c r="H181" s="28"/>
      <c r="I181" s="28">
        <v>0</v>
      </c>
      <c r="J181" s="28" t="s">
        <v>78</v>
      </c>
    </row>
    <row r="182" spans="2:10" ht="15">
      <c r="B182" s="32" t="s">
        <v>98</v>
      </c>
      <c r="C182" s="33" t="s">
        <v>112</v>
      </c>
      <c r="D182" s="28">
        <v>0.55</v>
      </c>
      <c r="E182" s="28">
        <v>0.943</v>
      </c>
      <c r="F182" s="28">
        <v>-0.126</v>
      </c>
      <c r="G182" s="28">
        <v>0.323</v>
      </c>
      <c r="H182" s="28">
        <v>0.283</v>
      </c>
      <c r="I182" s="28">
        <v>0</v>
      </c>
      <c r="J182" s="28" t="s">
        <v>78</v>
      </c>
    </row>
    <row r="183" spans="2:10" ht="15">
      <c r="B183" s="32" t="s">
        <v>98</v>
      </c>
      <c r="C183" s="33" t="s">
        <v>87</v>
      </c>
      <c r="D183" s="28">
        <v>351</v>
      </c>
      <c r="E183" s="28">
        <v>226</v>
      </c>
      <c r="F183" s="28">
        <v>158</v>
      </c>
      <c r="G183" s="28">
        <v>178</v>
      </c>
      <c r="H183" s="28">
        <v>136</v>
      </c>
      <c r="I183" s="28">
        <v>254</v>
      </c>
      <c r="J183" s="28" t="s">
        <v>78</v>
      </c>
    </row>
    <row r="184" spans="2:10" ht="15">
      <c r="B184" s="34" t="s">
        <v>98</v>
      </c>
      <c r="C184" s="35" t="s">
        <v>91</v>
      </c>
      <c r="D184" s="29">
        <v>-24.489</v>
      </c>
      <c r="E184" s="29">
        <v>20.45</v>
      </c>
      <c r="F184" s="29">
        <v>25.417</v>
      </c>
      <c r="G184" s="29">
        <v>32.386</v>
      </c>
      <c r="H184" s="29">
        <v>6.601</v>
      </c>
      <c r="I184" s="29">
        <v>-64</v>
      </c>
      <c r="J184" s="29" t="s">
        <v>78</v>
      </c>
    </row>
    <row r="185" spans="2:10" ht="15">
      <c r="B185" s="36" t="s">
        <v>98</v>
      </c>
      <c r="C185" s="37" t="s">
        <v>113</v>
      </c>
      <c r="D185" s="56">
        <v>1292.123</v>
      </c>
      <c r="E185" s="56">
        <v>1300.561</v>
      </c>
      <c r="F185" s="56">
        <v>1276.166</v>
      </c>
      <c r="G185" s="56">
        <v>1287.101</v>
      </c>
      <c r="H185" s="56">
        <v>1277.058</v>
      </c>
      <c r="I185" s="56">
        <v>1127</v>
      </c>
      <c r="J185" s="56" t="s">
        <v>78</v>
      </c>
    </row>
    <row r="186" spans="2:10" ht="15">
      <c r="B186" s="30" t="s">
        <v>122</v>
      </c>
      <c r="C186" s="31" t="s">
        <v>107</v>
      </c>
      <c r="D186" s="27">
        <v>0</v>
      </c>
      <c r="E186" s="27">
        <v>0</v>
      </c>
      <c r="F186" s="27"/>
      <c r="G186" s="27"/>
      <c r="H186" s="27"/>
      <c r="I186" s="27">
        <v>0</v>
      </c>
      <c r="J186" s="27" t="s">
        <v>78</v>
      </c>
    </row>
    <row r="187" spans="2:10" ht="15">
      <c r="B187" s="32" t="s">
        <v>122</v>
      </c>
      <c r="C187" s="33" t="s">
        <v>108</v>
      </c>
      <c r="D187" s="28">
        <v>0</v>
      </c>
      <c r="E187" s="28">
        <v>0</v>
      </c>
      <c r="F187" s="28">
        <v>0</v>
      </c>
      <c r="G187" s="28">
        <v>0</v>
      </c>
      <c r="H187" s="28">
        <v>0</v>
      </c>
      <c r="I187" s="28">
        <v>0</v>
      </c>
      <c r="J187" s="28" t="s">
        <v>78</v>
      </c>
    </row>
    <row r="188" spans="2:10" ht="15">
      <c r="B188" s="32" t="s">
        <v>122</v>
      </c>
      <c r="C188" s="33" t="s">
        <v>109</v>
      </c>
      <c r="D188" s="28">
        <v>0</v>
      </c>
      <c r="E188" s="28">
        <v>0</v>
      </c>
      <c r="F188" s="28">
        <v>0</v>
      </c>
      <c r="G188" s="28">
        <v>0</v>
      </c>
      <c r="H188" s="28">
        <v>0</v>
      </c>
      <c r="I188" s="28">
        <v>0</v>
      </c>
      <c r="J188" s="28" t="s">
        <v>78</v>
      </c>
    </row>
    <row r="189" spans="2:10" ht="15">
      <c r="B189" s="32" t="s">
        <v>122</v>
      </c>
      <c r="C189" s="33" t="s">
        <v>110</v>
      </c>
      <c r="D189" s="28">
        <v>0</v>
      </c>
      <c r="E189" s="28">
        <v>0</v>
      </c>
      <c r="F189" s="28">
        <v>0</v>
      </c>
      <c r="G189" s="28">
        <v>0</v>
      </c>
      <c r="H189" s="28">
        <v>0</v>
      </c>
      <c r="I189" s="28">
        <v>0</v>
      </c>
      <c r="J189" s="28" t="s">
        <v>78</v>
      </c>
    </row>
    <row r="190" spans="2:10" ht="15">
      <c r="B190" s="32" t="s">
        <v>122</v>
      </c>
      <c r="C190" s="33" t="s">
        <v>88</v>
      </c>
      <c r="D190" s="28">
        <v>2.372</v>
      </c>
      <c r="E190" s="28">
        <v>2.633</v>
      </c>
      <c r="F190" s="28">
        <v>0.381</v>
      </c>
      <c r="G190" s="28">
        <v>2.006</v>
      </c>
      <c r="H190" s="28">
        <v>1.073</v>
      </c>
      <c r="I190" s="28">
        <v>1</v>
      </c>
      <c r="J190" s="28" t="s">
        <v>78</v>
      </c>
    </row>
    <row r="191" spans="2:10" ht="15">
      <c r="B191" s="32" t="s">
        <v>122</v>
      </c>
      <c r="C191" s="33" t="s">
        <v>89</v>
      </c>
      <c r="D191" s="28">
        <v>1.729</v>
      </c>
      <c r="E191" s="28">
        <v>1.123</v>
      </c>
      <c r="F191" s="28">
        <v>0.075</v>
      </c>
      <c r="G191" s="28">
        <v>0</v>
      </c>
      <c r="H191" s="28">
        <v>0</v>
      </c>
      <c r="I191" s="28">
        <v>0</v>
      </c>
      <c r="J191" s="28" t="s">
        <v>78</v>
      </c>
    </row>
    <row r="192" spans="2:10" ht="15">
      <c r="B192" s="32" t="s">
        <v>122</v>
      </c>
      <c r="C192" s="33" t="s">
        <v>111</v>
      </c>
      <c r="D192" s="28">
        <v>0</v>
      </c>
      <c r="E192" s="28">
        <v>0</v>
      </c>
      <c r="F192" s="28">
        <v>0</v>
      </c>
      <c r="G192" s="28">
        <v>0</v>
      </c>
      <c r="H192" s="28">
        <v>0</v>
      </c>
      <c r="I192" s="28">
        <v>0</v>
      </c>
      <c r="J192" s="28" t="s">
        <v>78</v>
      </c>
    </row>
    <row r="193" spans="2:10" ht="15">
      <c r="B193" s="32" t="s">
        <v>122</v>
      </c>
      <c r="C193" s="33" t="s">
        <v>112</v>
      </c>
      <c r="D193" s="28">
        <v>0</v>
      </c>
      <c r="E193" s="28">
        <v>0</v>
      </c>
      <c r="F193" s="28">
        <v>0</v>
      </c>
      <c r="G193" s="28">
        <v>0</v>
      </c>
      <c r="H193" s="28">
        <v>0</v>
      </c>
      <c r="I193" s="28">
        <v>0</v>
      </c>
      <c r="J193" s="28" t="s">
        <v>78</v>
      </c>
    </row>
    <row r="194" spans="2:10" ht="15">
      <c r="B194" s="32" t="s">
        <v>122</v>
      </c>
      <c r="C194" s="33" t="s">
        <v>87</v>
      </c>
      <c r="D194" s="28">
        <v>0</v>
      </c>
      <c r="E194" s="28">
        <v>0</v>
      </c>
      <c r="F194" s="28">
        <v>0</v>
      </c>
      <c r="G194" s="28">
        <v>0</v>
      </c>
      <c r="H194" s="28">
        <v>0</v>
      </c>
      <c r="I194" s="28">
        <v>0</v>
      </c>
      <c r="J194" s="28" t="s">
        <v>78</v>
      </c>
    </row>
    <row r="195" spans="2:10" ht="15">
      <c r="B195" s="34" t="s">
        <v>122</v>
      </c>
      <c r="C195" s="35" t="s">
        <v>91</v>
      </c>
      <c r="D195" s="29">
        <v>0.319</v>
      </c>
      <c r="E195" s="29">
        <v>-0.273</v>
      </c>
      <c r="F195" s="29">
        <v>0.334</v>
      </c>
      <c r="G195" s="29">
        <v>-0.867</v>
      </c>
      <c r="H195" s="29">
        <v>0.524</v>
      </c>
      <c r="I195" s="29">
        <v>0</v>
      </c>
      <c r="J195" s="29" t="s">
        <v>78</v>
      </c>
    </row>
    <row r="196" spans="2:10" ht="15">
      <c r="B196" s="36" t="s">
        <v>122</v>
      </c>
      <c r="C196" s="37" t="s">
        <v>113</v>
      </c>
      <c r="D196" s="56">
        <v>0.962</v>
      </c>
      <c r="E196" s="56">
        <v>1.237</v>
      </c>
      <c r="F196" s="56">
        <v>0.64</v>
      </c>
      <c r="G196" s="56">
        <v>1.139</v>
      </c>
      <c r="H196" s="56">
        <v>1.597</v>
      </c>
      <c r="I196" s="56">
        <v>1</v>
      </c>
      <c r="J196" s="56" t="s">
        <v>78</v>
      </c>
    </row>
    <row r="197" spans="2:10" ht="15">
      <c r="B197" s="30" t="s">
        <v>123</v>
      </c>
      <c r="C197" s="31" t="s">
        <v>107</v>
      </c>
      <c r="D197" s="27">
        <v>0</v>
      </c>
      <c r="E197" s="27">
        <v>0</v>
      </c>
      <c r="F197" s="27">
        <v>0</v>
      </c>
      <c r="G197" s="27">
        <v>0</v>
      </c>
      <c r="H197" s="27">
        <v>0</v>
      </c>
      <c r="I197" s="27">
        <v>0</v>
      </c>
      <c r="J197" s="27" t="s">
        <v>78</v>
      </c>
    </row>
    <row r="198" spans="2:10" ht="15">
      <c r="B198" s="32" t="s">
        <v>123</v>
      </c>
      <c r="C198" s="33" t="s">
        <v>108</v>
      </c>
      <c r="D198" s="28">
        <v>0</v>
      </c>
      <c r="E198" s="28">
        <v>0</v>
      </c>
      <c r="F198" s="28">
        <v>0</v>
      </c>
      <c r="G198" s="28">
        <v>0</v>
      </c>
      <c r="H198" s="28">
        <v>0</v>
      </c>
      <c r="I198" s="28">
        <v>0</v>
      </c>
      <c r="J198" s="28" t="s">
        <v>78</v>
      </c>
    </row>
    <row r="199" spans="2:10" ht="15">
      <c r="B199" s="32" t="s">
        <v>123</v>
      </c>
      <c r="C199" s="33" t="s">
        <v>109</v>
      </c>
      <c r="D199" s="28">
        <v>0</v>
      </c>
      <c r="E199" s="28">
        <v>0</v>
      </c>
      <c r="F199" s="28">
        <v>0</v>
      </c>
      <c r="G199" s="28">
        <v>0</v>
      </c>
      <c r="H199" s="28">
        <v>0</v>
      </c>
      <c r="I199" s="28">
        <v>0</v>
      </c>
      <c r="J199" s="28" t="s">
        <v>78</v>
      </c>
    </row>
    <row r="200" spans="2:10" ht="15">
      <c r="B200" s="32" t="s">
        <v>123</v>
      </c>
      <c r="C200" s="33" t="s">
        <v>110</v>
      </c>
      <c r="D200" s="28">
        <v>0</v>
      </c>
      <c r="E200" s="28">
        <v>0</v>
      </c>
      <c r="F200" s="28">
        <v>0</v>
      </c>
      <c r="G200" s="28">
        <v>0</v>
      </c>
      <c r="H200" s="28">
        <v>0</v>
      </c>
      <c r="I200" s="28">
        <v>0</v>
      </c>
      <c r="J200" s="28" t="s">
        <v>78</v>
      </c>
    </row>
    <row r="201" spans="2:10" ht="15">
      <c r="B201" s="32" t="s">
        <v>123</v>
      </c>
      <c r="C201" s="33" t="s">
        <v>88</v>
      </c>
      <c r="D201" s="28">
        <v>0</v>
      </c>
      <c r="E201" s="28">
        <v>0</v>
      </c>
      <c r="F201" s="28">
        <v>0</v>
      </c>
      <c r="G201" s="28">
        <v>0</v>
      </c>
      <c r="H201" s="28">
        <v>0</v>
      </c>
      <c r="I201" s="28">
        <v>0</v>
      </c>
      <c r="J201" s="28" t="s">
        <v>78</v>
      </c>
    </row>
    <row r="202" spans="2:10" ht="15">
      <c r="B202" s="32" t="s">
        <v>123</v>
      </c>
      <c r="C202" s="33" t="s">
        <v>89</v>
      </c>
      <c r="D202" s="28">
        <v>0</v>
      </c>
      <c r="E202" s="28">
        <v>0</v>
      </c>
      <c r="F202" s="28">
        <v>0</v>
      </c>
      <c r="G202" s="28">
        <v>0</v>
      </c>
      <c r="H202" s="28">
        <v>0</v>
      </c>
      <c r="I202" s="28">
        <v>0</v>
      </c>
      <c r="J202" s="28" t="s">
        <v>78</v>
      </c>
    </row>
    <row r="203" spans="2:10" ht="15">
      <c r="B203" s="32" t="s">
        <v>123</v>
      </c>
      <c r="C203" s="33" t="s">
        <v>111</v>
      </c>
      <c r="D203" s="28">
        <v>0</v>
      </c>
      <c r="E203" s="28">
        <v>0</v>
      </c>
      <c r="F203" s="28">
        <v>0</v>
      </c>
      <c r="G203" s="28">
        <v>0</v>
      </c>
      <c r="H203" s="28">
        <v>0</v>
      </c>
      <c r="I203" s="28">
        <v>0</v>
      </c>
      <c r="J203" s="28" t="s">
        <v>78</v>
      </c>
    </row>
    <row r="204" spans="2:10" ht="15">
      <c r="B204" s="32" t="s">
        <v>123</v>
      </c>
      <c r="C204" s="33" t="s">
        <v>112</v>
      </c>
      <c r="D204" s="28">
        <v>0</v>
      </c>
      <c r="E204" s="28">
        <v>0</v>
      </c>
      <c r="F204" s="28">
        <v>0</v>
      </c>
      <c r="G204" s="28">
        <v>0</v>
      </c>
      <c r="H204" s="28">
        <v>0</v>
      </c>
      <c r="I204" s="28">
        <v>0</v>
      </c>
      <c r="J204" s="28" t="s">
        <v>78</v>
      </c>
    </row>
    <row r="205" spans="2:10" ht="15">
      <c r="B205" s="32" t="s">
        <v>123</v>
      </c>
      <c r="C205" s="33" t="s">
        <v>87</v>
      </c>
      <c r="D205" s="28">
        <v>0</v>
      </c>
      <c r="E205" s="28">
        <v>0</v>
      </c>
      <c r="F205" s="28">
        <v>0</v>
      </c>
      <c r="G205" s="28">
        <v>0</v>
      </c>
      <c r="H205" s="28">
        <v>0</v>
      </c>
      <c r="I205" s="28">
        <v>0</v>
      </c>
      <c r="J205" s="28" t="s">
        <v>78</v>
      </c>
    </row>
    <row r="206" spans="2:10" ht="15">
      <c r="B206" s="34" t="s">
        <v>123</v>
      </c>
      <c r="C206" s="35" t="s">
        <v>91</v>
      </c>
      <c r="D206" s="29">
        <v>0</v>
      </c>
      <c r="E206" s="29">
        <v>0</v>
      </c>
      <c r="F206" s="29">
        <v>0</v>
      </c>
      <c r="G206" s="29">
        <v>0</v>
      </c>
      <c r="H206" s="29">
        <v>0</v>
      </c>
      <c r="I206" s="29">
        <v>0</v>
      </c>
      <c r="J206" s="29" t="s">
        <v>78</v>
      </c>
    </row>
    <row r="207" spans="2:10" ht="15">
      <c r="B207" s="36" t="s">
        <v>123</v>
      </c>
      <c r="C207" s="37" t="s">
        <v>113</v>
      </c>
      <c r="D207" s="56">
        <v>0</v>
      </c>
      <c r="E207" s="56">
        <v>0</v>
      </c>
      <c r="F207" s="56">
        <v>0</v>
      </c>
      <c r="G207" s="56">
        <v>0</v>
      </c>
      <c r="H207" s="56">
        <v>0</v>
      </c>
      <c r="I207" s="56">
        <v>0</v>
      </c>
      <c r="J207" s="56" t="s">
        <v>78</v>
      </c>
    </row>
    <row r="208" spans="2:10" ht="15">
      <c r="B208" s="30" t="s">
        <v>124</v>
      </c>
      <c r="C208" s="31" t="s">
        <v>107</v>
      </c>
      <c r="D208" s="27">
        <v>0</v>
      </c>
      <c r="E208" s="27">
        <v>0</v>
      </c>
      <c r="F208" s="27">
        <v>0</v>
      </c>
      <c r="G208" s="27">
        <v>0</v>
      </c>
      <c r="H208" s="27">
        <v>0</v>
      </c>
      <c r="I208" s="27">
        <v>0</v>
      </c>
      <c r="J208" s="27" t="s">
        <v>78</v>
      </c>
    </row>
    <row r="209" spans="2:10" ht="15">
      <c r="B209" s="32" t="s">
        <v>124</v>
      </c>
      <c r="C209" s="33" t="s">
        <v>108</v>
      </c>
      <c r="D209" s="28">
        <v>143.735</v>
      </c>
      <c r="E209" s="28">
        <v>130.226</v>
      </c>
      <c r="F209" s="28">
        <v>121.562</v>
      </c>
      <c r="G209" s="28">
        <v>112.999</v>
      </c>
      <c r="H209" s="28">
        <v>120.526</v>
      </c>
      <c r="I209" s="28">
        <v>80</v>
      </c>
      <c r="J209" s="28" t="s">
        <v>78</v>
      </c>
    </row>
    <row r="210" spans="2:10" ht="15">
      <c r="B210" s="32" t="s">
        <v>124</v>
      </c>
      <c r="C210" s="33" t="s">
        <v>109</v>
      </c>
      <c r="D210" s="28">
        <v>0</v>
      </c>
      <c r="E210" s="28">
        <v>0</v>
      </c>
      <c r="F210" s="28">
        <v>0</v>
      </c>
      <c r="G210" s="28">
        <v>0</v>
      </c>
      <c r="H210" s="28">
        <v>0</v>
      </c>
      <c r="I210" s="28">
        <v>0</v>
      </c>
      <c r="J210" s="28" t="s">
        <v>78</v>
      </c>
    </row>
    <row r="211" spans="2:10" ht="15">
      <c r="B211" s="32" t="s">
        <v>124</v>
      </c>
      <c r="C211" s="33" t="s">
        <v>110</v>
      </c>
      <c r="D211" s="28">
        <v>0</v>
      </c>
      <c r="E211" s="28">
        <v>0</v>
      </c>
      <c r="F211" s="28">
        <v>0</v>
      </c>
      <c r="G211" s="28">
        <v>0</v>
      </c>
      <c r="H211" s="28">
        <v>0</v>
      </c>
      <c r="I211" s="28">
        <v>0</v>
      </c>
      <c r="J211" s="28" t="s">
        <v>78</v>
      </c>
    </row>
    <row r="212" spans="2:10" ht="15">
      <c r="B212" s="32" t="s">
        <v>124</v>
      </c>
      <c r="C212" s="33" t="s">
        <v>88</v>
      </c>
      <c r="D212" s="28">
        <v>897.924</v>
      </c>
      <c r="E212" s="28">
        <v>1059.574</v>
      </c>
      <c r="F212" s="28">
        <v>926.813</v>
      </c>
      <c r="G212" s="28">
        <v>941.79</v>
      </c>
      <c r="H212" s="28">
        <v>1010.603</v>
      </c>
      <c r="I212" s="28">
        <v>544</v>
      </c>
      <c r="J212" s="28" t="s">
        <v>78</v>
      </c>
    </row>
    <row r="213" spans="2:10" ht="15">
      <c r="B213" s="32" t="s">
        <v>124</v>
      </c>
      <c r="C213" s="33" t="s">
        <v>89</v>
      </c>
      <c r="D213" s="28">
        <v>62.508</v>
      </c>
      <c r="E213" s="28">
        <v>82.904</v>
      </c>
      <c r="F213" s="28">
        <v>179.248</v>
      </c>
      <c r="G213" s="28">
        <v>56.841</v>
      </c>
      <c r="H213" s="28">
        <v>11.815</v>
      </c>
      <c r="I213" s="28">
        <v>81</v>
      </c>
      <c r="J213" s="28" t="s">
        <v>78</v>
      </c>
    </row>
    <row r="214" spans="2:10" ht="15">
      <c r="B214" s="32" t="s">
        <v>124</v>
      </c>
      <c r="C214" s="33" t="s">
        <v>111</v>
      </c>
      <c r="D214" s="28">
        <v>0</v>
      </c>
      <c r="E214" s="28">
        <v>0</v>
      </c>
      <c r="F214" s="28">
        <v>0</v>
      </c>
      <c r="G214" s="28">
        <v>0</v>
      </c>
      <c r="H214" s="28">
        <v>0</v>
      </c>
      <c r="I214" s="28">
        <v>0</v>
      </c>
      <c r="J214" s="28" t="s">
        <v>78</v>
      </c>
    </row>
    <row r="215" spans="2:10" ht="15">
      <c r="B215" s="32" t="s">
        <v>124</v>
      </c>
      <c r="C215" s="33" t="s">
        <v>112</v>
      </c>
      <c r="D215" s="28">
        <v>0</v>
      </c>
      <c r="E215" s="28">
        <v>0</v>
      </c>
      <c r="F215" s="28">
        <v>0</v>
      </c>
      <c r="G215" s="28">
        <v>0</v>
      </c>
      <c r="H215" s="28">
        <v>0</v>
      </c>
      <c r="I215" s="28">
        <v>-4</v>
      </c>
      <c r="J215" s="28" t="s">
        <v>78</v>
      </c>
    </row>
    <row r="216" spans="2:10" ht="15">
      <c r="B216" s="32" t="s">
        <v>124</v>
      </c>
      <c r="C216" s="33" t="s">
        <v>87</v>
      </c>
      <c r="D216" s="28">
        <v>0</v>
      </c>
      <c r="E216" s="28">
        <v>0</v>
      </c>
      <c r="F216" s="28">
        <v>0</v>
      </c>
      <c r="G216" s="28">
        <v>0</v>
      </c>
      <c r="H216" s="28">
        <v>0</v>
      </c>
      <c r="I216" s="28">
        <v>0</v>
      </c>
      <c r="J216" s="28" t="s">
        <v>78</v>
      </c>
    </row>
    <row r="217" spans="2:10" ht="15">
      <c r="B217" s="34" t="s">
        <v>124</v>
      </c>
      <c r="C217" s="35" t="s">
        <v>91</v>
      </c>
      <c r="D217" s="29">
        <v>-82.98</v>
      </c>
      <c r="E217" s="29">
        <v>-113.992</v>
      </c>
      <c r="F217" s="29">
        <v>133.644</v>
      </c>
      <c r="G217" s="29">
        <v>34.467</v>
      </c>
      <c r="H217" s="29">
        <v>-64.704</v>
      </c>
      <c r="I217" s="29">
        <v>-154</v>
      </c>
      <c r="J217" s="29" t="s">
        <v>78</v>
      </c>
    </row>
    <row r="218" spans="2:10" ht="15">
      <c r="B218" s="36" t="s">
        <v>124</v>
      </c>
      <c r="C218" s="37" t="s">
        <v>113</v>
      </c>
      <c r="D218" s="56">
        <v>896.171</v>
      </c>
      <c r="E218" s="56">
        <v>992.904</v>
      </c>
      <c r="F218" s="56">
        <v>1002.771</v>
      </c>
      <c r="G218" s="56">
        <v>1032.415</v>
      </c>
      <c r="H218" s="56">
        <v>1054.61</v>
      </c>
      <c r="I218" s="56">
        <v>385</v>
      </c>
      <c r="J218" s="56" t="s">
        <v>78</v>
      </c>
    </row>
    <row r="219" spans="2:10" ht="15">
      <c r="B219" s="30" t="s">
        <v>99</v>
      </c>
      <c r="C219" s="31" t="s">
        <v>107</v>
      </c>
      <c r="D219" s="27">
        <v>0</v>
      </c>
      <c r="E219" s="27">
        <v>0</v>
      </c>
      <c r="F219" s="27">
        <v>0</v>
      </c>
      <c r="G219" s="27">
        <v>0</v>
      </c>
      <c r="H219" s="27">
        <v>0</v>
      </c>
      <c r="I219" s="27">
        <v>0</v>
      </c>
      <c r="J219" s="27" t="s">
        <v>78</v>
      </c>
    </row>
    <row r="220" spans="2:10" ht="15">
      <c r="B220" s="32" t="s">
        <v>99</v>
      </c>
      <c r="C220" s="33" t="s">
        <v>108</v>
      </c>
      <c r="D220" s="28">
        <v>0</v>
      </c>
      <c r="E220" s="28">
        <v>0</v>
      </c>
      <c r="F220" s="28">
        <v>0</v>
      </c>
      <c r="G220" s="28">
        <v>0</v>
      </c>
      <c r="H220" s="28">
        <v>0</v>
      </c>
      <c r="I220" s="28">
        <v>0</v>
      </c>
      <c r="J220" s="28" t="s">
        <v>78</v>
      </c>
    </row>
    <row r="221" spans="2:10" ht="15">
      <c r="B221" s="32" t="s">
        <v>99</v>
      </c>
      <c r="C221" s="33" t="s">
        <v>109</v>
      </c>
      <c r="D221" s="28">
        <v>0</v>
      </c>
      <c r="E221" s="28">
        <v>0</v>
      </c>
      <c r="F221" s="28">
        <v>0</v>
      </c>
      <c r="G221" s="28">
        <v>0</v>
      </c>
      <c r="H221" s="28">
        <v>0</v>
      </c>
      <c r="I221" s="28">
        <v>0</v>
      </c>
      <c r="J221" s="28" t="s">
        <v>78</v>
      </c>
    </row>
    <row r="222" spans="2:10" ht="15">
      <c r="B222" s="32" t="s">
        <v>99</v>
      </c>
      <c r="C222" s="33" t="s">
        <v>110</v>
      </c>
      <c r="D222" s="28">
        <v>0</v>
      </c>
      <c r="E222" s="28">
        <v>0</v>
      </c>
      <c r="F222" s="28">
        <v>0</v>
      </c>
      <c r="G222" s="28">
        <v>0</v>
      </c>
      <c r="H222" s="28">
        <v>0</v>
      </c>
      <c r="I222" s="28">
        <v>0</v>
      </c>
      <c r="J222" s="28" t="s">
        <v>78</v>
      </c>
    </row>
    <row r="223" spans="2:10" ht="15">
      <c r="B223" s="32" t="s">
        <v>99</v>
      </c>
      <c r="C223" s="33" t="s">
        <v>88</v>
      </c>
      <c r="D223" s="28">
        <v>0</v>
      </c>
      <c r="E223" s="28">
        <v>0</v>
      </c>
      <c r="F223" s="28">
        <v>0</v>
      </c>
      <c r="G223" s="28">
        <v>0</v>
      </c>
      <c r="H223" s="28">
        <v>0</v>
      </c>
      <c r="I223" s="28">
        <v>0</v>
      </c>
      <c r="J223" s="28" t="s">
        <v>78</v>
      </c>
    </row>
    <row r="224" spans="2:10" ht="15">
      <c r="B224" s="32" t="s">
        <v>99</v>
      </c>
      <c r="C224" s="33" t="s">
        <v>89</v>
      </c>
      <c r="D224" s="28">
        <v>0</v>
      </c>
      <c r="E224" s="28">
        <v>0</v>
      </c>
      <c r="F224" s="28">
        <v>0</v>
      </c>
      <c r="G224" s="28">
        <v>0</v>
      </c>
      <c r="H224" s="28">
        <v>0</v>
      </c>
      <c r="I224" s="28">
        <v>0</v>
      </c>
      <c r="J224" s="28" t="s">
        <v>78</v>
      </c>
    </row>
    <row r="225" spans="2:10" ht="15">
      <c r="B225" s="32" t="s">
        <v>99</v>
      </c>
      <c r="C225" s="33" t="s">
        <v>111</v>
      </c>
      <c r="D225" s="28">
        <v>0</v>
      </c>
      <c r="E225" s="28">
        <v>0</v>
      </c>
      <c r="F225" s="28">
        <v>0</v>
      </c>
      <c r="G225" s="28">
        <v>0</v>
      </c>
      <c r="H225" s="28">
        <v>0</v>
      </c>
      <c r="I225" s="28">
        <v>0</v>
      </c>
      <c r="J225" s="28" t="s">
        <v>78</v>
      </c>
    </row>
    <row r="226" spans="2:10" ht="15">
      <c r="B226" s="32" t="s">
        <v>99</v>
      </c>
      <c r="C226" s="33" t="s">
        <v>112</v>
      </c>
      <c r="D226" s="28">
        <v>0</v>
      </c>
      <c r="E226" s="28">
        <v>0</v>
      </c>
      <c r="F226" s="28">
        <v>0</v>
      </c>
      <c r="G226" s="28">
        <v>0</v>
      </c>
      <c r="H226" s="28">
        <v>0</v>
      </c>
      <c r="I226" s="28">
        <v>0</v>
      </c>
      <c r="J226" s="28" t="s">
        <v>78</v>
      </c>
    </row>
    <row r="227" spans="2:10" ht="15">
      <c r="B227" s="32" t="s">
        <v>99</v>
      </c>
      <c r="C227" s="33" t="s">
        <v>87</v>
      </c>
      <c r="D227" s="28">
        <v>0</v>
      </c>
      <c r="E227" s="28">
        <v>0</v>
      </c>
      <c r="F227" s="28">
        <v>0</v>
      </c>
      <c r="G227" s="28">
        <v>0</v>
      </c>
      <c r="H227" s="28">
        <v>0</v>
      </c>
      <c r="I227" s="28">
        <v>0</v>
      </c>
      <c r="J227" s="28" t="s">
        <v>78</v>
      </c>
    </row>
    <row r="228" spans="2:10" ht="15">
      <c r="B228" s="34" t="s">
        <v>99</v>
      </c>
      <c r="C228" s="35" t="s">
        <v>91</v>
      </c>
      <c r="D228" s="29">
        <v>0</v>
      </c>
      <c r="E228" s="29">
        <v>0</v>
      </c>
      <c r="F228" s="29">
        <v>0</v>
      </c>
      <c r="G228" s="29">
        <v>0</v>
      </c>
      <c r="H228" s="29">
        <v>0</v>
      </c>
      <c r="I228" s="29">
        <v>0</v>
      </c>
      <c r="J228" s="29" t="s">
        <v>78</v>
      </c>
    </row>
    <row r="229" spans="2:10" ht="15">
      <c r="B229" s="36" t="s">
        <v>99</v>
      </c>
      <c r="C229" s="37" t="s">
        <v>113</v>
      </c>
      <c r="D229" s="56">
        <v>0</v>
      </c>
      <c r="E229" s="56">
        <v>0</v>
      </c>
      <c r="F229" s="56">
        <v>0</v>
      </c>
      <c r="G229" s="56">
        <v>0</v>
      </c>
      <c r="H229" s="56">
        <v>0</v>
      </c>
      <c r="I229" s="56">
        <v>0</v>
      </c>
      <c r="J229" s="56" t="s">
        <v>78</v>
      </c>
    </row>
    <row r="230" spans="2:10" ht="15">
      <c r="B230" s="30" t="s">
        <v>100</v>
      </c>
      <c r="C230" s="31" t="s">
        <v>107</v>
      </c>
      <c r="D230" s="27">
        <v>0</v>
      </c>
      <c r="E230" s="27">
        <v>0</v>
      </c>
      <c r="F230" s="27">
        <v>0</v>
      </c>
      <c r="G230" s="27">
        <v>0</v>
      </c>
      <c r="H230" s="27">
        <v>0</v>
      </c>
      <c r="I230" s="27">
        <v>0</v>
      </c>
      <c r="J230" s="27" t="s">
        <v>78</v>
      </c>
    </row>
    <row r="231" spans="2:10" ht="15">
      <c r="B231" s="32" t="s">
        <v>100</v>
      </c>
      <c r="C231" s="33" t="s">
        <v>108</v>
      </c>
      <c r="D231" s="28">
        <v>143.735</v>
      </c>
      <c r="E231" s="28">
        <v>130.226</v>
      </c>
      <c r="F231" s="28">
        <v>121.562</v>
      </c>
      <c r="G231" s="28">
        <v>112.999</v>
      </c>
      <c r="H231" s="28">
        <v>120.526</v>
      </c>
      <c r="I231" s="28">
        <v>80</v>
      </c>
      <c r="J231" s="28" t="s">
        <v>78</v>
      </c>
    </row>
    <row r="232" spans="2:10" ht="15">
      <c r="B232" s="32" t="s">
        <v>100</v>
      </c>
      <c r="C232" s="33" t="s">
        <v>109</v>
      </c>
      <c r="D232" s="28">
        <v>0</v>
      </c>
      <c r="E232" s="28">
        <v>0</v>
      </c>
      <c r="F232" s="28"/>
      <c r="G232" s="28"/>
      <c r="H232" s="28"/>
      <c r="I232" s="28">
        <v>0</v>
      </c>
      <c r="J232" s="28" t="s">
        <v>78</v>
      </c>
    </row>
    <row r="233" spans="2:10" ht="15">
      <c r="B233" s="32" t="s">
        <v>100</v>
      </c>
      <c r="C233" s="33" t="s">
        <v>110</v>
      </c>
      <c r="D233" s="28">
        <v>0</v>
      </c>
      <c r="E233" s="28">
        <v>0</v>
      </c>
      <c r="F233" s="28"/>
      <c r="G233" s="28"/>
      <c r="H233" s="28"/>
      <c r="I233" s="28">
        <v>0</v>
      </c>
      <c r="J233" s="28" t="s">
        <v>78</v>
      </c>
    </row>
    <row r="234" spans="2:10" ht="15">
      <c r="B234" s="32" t="s">
        <v>100</v>
      </c>
      <c r="C234" s="33" t="s">
        <v>88</v>
      </c>
      <c r="D234" s="28">
        <v>897.924</v>
      </c>
      <c r="E234" s="28">
        <v>1059.574</v>
      </c>
      <c r="F234" s="28">
        <v>926.813</v>
      </c>
      <c r="G234" s="28">
        <v>941.79</v>
      </c>
      <c r="H234" s="28">
        <v>1010.603</v>
      </c>
      <c r="I234" s="28">
        <v>544</v>
      </c>
      <c r="J234" s="28" t="s">
        <v>78</v>
      </c>
    </row>
    <row r="235" spans="2:10" ht="15">
      <c r="B235" s="32" t="s">
        <v>100</v>
      </c>
      <c r="C235" s="33" t="s">
        <v>89</v>
      </c>
      <c r="D235" s="28">
        <v>62.508</v>
      </c>
      <c r="E235" s="28">
        <v>82.904</v>
      </c>
      <c r="F235" s="28">
        <v>179.248</v>
      </c>
      <c r="G235" s="28">
        <v>56.841</v>
      </c>
      <c r="H235" s="28">
        <v>11.815</v>
      </c>
      <c r="I235" s="28">
        <v>81</v>
      </c>
      <c r="J235" s="28" t="s">
        <v>78</v>
      </c>
    </row>
    <row r="236" spans="2:10" ht="15">
      <c r="B236" s="32" t="s">
        <v>100</v>
      </c>
      <c r="C236" s="33" t="s">
        <v>111</v>
      </c>
      <c r="D236" s="28">
        <v>0</v>
      </c>
      <c r="E236" s="28">
        <v>0</v>
      </c>
      <c r="F236" s="28">
        <v>0</v>
      </c>
      <c r="G236" s="28">
        <v>0</v>
      </c>
      <c r="H236" s="28">
        <v>0</v>
      </c>
      <c r="I236" s="28">
        <v>0</v>
      </c>
      <c r="J236" s="28" t="s">
        <v>78</v>
      </c>
    </row>
    <row r="237" spans="2:10" ht="15">
      <c r="B237" s="32" t="s">
        <v>100</v>
      </c>
      <c r="C237" s="33" t="s">
        <v>112</v>
      </c>
      <c r="D237" s="28">
        <v>0</v>
      </c>
      <c r="E237" s="28">
        <v>0</v>
      </c>
      <c r="F237" s="28">
        <v>0</v>
      </c>
      <c r="G237" s="28">
        <v>0</v>
      </c>
      <c r="H237" s="28">
        <v>0</v>
      </c>
      <c r="I237" s="28">
        <v>-4</v>
      </c>
      <c r="J237" s="28" t="s">
        <v>78</v>
      </c>
    </row>
    <row r="238" spans="2:10" ht="15">
      <c r="B238" s="32" t="s">
        <v>100</v>
      </c>
      <c r="C238" s="33" t="s">
        <v>87</v>
      </c>
      <c r="D238" s="28">
        <v>0</v>
      </c>
      <c r="E238" s="28">
        <v>0</v>
      </c>
      <c r="F238" s="28">
        <v>0</v>
      </c>
      <c r="G238" s="28">
        <v>0</v>
      </c>
      <c r="H238" s="28">
        <v>0</v>
      </c>
      <c r="I238" s="28">
        <v>0</v>
      </c>
      <c r="J238" s="28" t="s">
        <v>78</v>
      </c>
    </row>
    <row r="239" spans="2:10" ht="15">
      <c r="B239" s="34" t="s">
        <v>100</v>
      </c>
      <c r="C239" s="35" t="s">
        <v>91</v>
      </c>
      <c r="D239" s="29">
        <v>-82.98</v>
      </c>
      <c r="E239" s="29">
        <v>-113.992</v>
      </c>
      <c r="F239" s="29">
        <v>133.644</v>
      </c>
      <c r="G239" s="29">
        <v>34.467</v>
      </c>
      <c r="H239" s="29">
        <v>-64.704</v>
      </c>
      <c r="I239" s="29">
        <v>-154</v>
      </c>
      <c r="J239" s="29" t="s">
        <v>78</v>
      </c>
    </row>
    <row r="240" spans="2:10" ht="15">
      <c r="B240" s="36" t="s">
        <v>100</v>
      </c>
      <c r="C240" s="37" t="s">
        <v>113</v>
      </c>
      <c r="D240" s="56">
        <v>896.171</v>
      </c>
      <c r="E240" s="56">
        <v>992.904</v>
      </c>
      <c r="F240" s="56">
        <v>1002.771</v>
      </c>
      <c r="G240" s="56">
        <v>1032.415</v>
      </c>
      <c r="H240" s="56">
        <v>1054.61</v>
      </c>
      <c r="I240" s="56">
        <v>385</v>
      </c>
      <c r="J240" s="56" t="s">
        <v>78</v>
      </c>
    </row>
    <row r="241" spans="2:10" ht="15">
      <c r="B241" s="30" t="s">
        <v>125</v>
      </c>
      <c r="C241" s="31" t="s">
        <v>107</v>
      </c>
      <c r="D241" s="27">
        <v>0</v>
      </c>
      <c r="E241" s="27">
        <v>0</v>
      </c>
      <c r="F241" s="27">
        <v>0</v>
      </c>
      <c r="G241" s="27">
        <v>0</v>
      </c>
      <c r="H241" s="27">
        <v>0</v>
      </c>
      <c r="I241" s="27">
        <v>0</v>
      </c>
      <c r="J241" s="27" t="s">
        <v>78</v>
      </c>
    </row>
    <row r="242" spans="2:10" ht="15">
      <c r="B242" s="32" t="s">
        <v>125</v>
      </c>
      <c r="C242" s="33" t="s">
        <v>108</v>
      </c>
      <c r="D242" s="28">
        <v>0</v>
      </c>
      <c r="E242" s="28">
        <v>0</v>
      </c>
      <c r="F242" s="28">
        <v>0</v>
      </c>
      <c r="G242" s="28">
        <v>0</v>
      </c>
      <c r="H242" s="28">
        <v>0</v>
      </c>
      <c r="I242" s="28">
        <v>14</v>
      </c>
      <c r="J242" s="28" t="s">
        <v>78</v>
      </c>
    </row>
    <row r="243" spans="2:10" ht="15">
      <c r="B243" s="32" t="s">
        <v>125</v>
      </c>
      <c r="C243" s="33" t="s">
        <v>109</v>
      </c>
      <c r="D243" s="28">
        <v>0</v>
      </c>
      <c r="E243" s="28">
        <v>0</v>
      </c>
      <c r="F243" s="28">
        <v>0</v>
      </c>
      <c r="G243" s="28">
        <v>0</v>
      </c>
      <c r="H243" s="28">
        <v>0</v>
      </c>
      <c r="I243" s="28">
        <v>0</v>
      </c>
      <c r="J243" s="28" t="s">
        <v>78</v>
      </c>
    </row>
    <row r="244" spans="2:10" ht="15">
      <c r="B244" s="32" t="s">
        <v>125</v>
      </c>
      <c r="C244" s="33" t="s">
        <v>110</v>
      </c>
      <c r="D244" s="28">
        <v>0</v>
      </c>
      <c r="E244" s="28">
        <v>0</v>
      </c>
      <c r="F244" s="28">
        <v>0</v>
      </c>
      <c r="G244" s="28">
        <v>0</v>
      </c>
      <c r="H244" s="28">
        <v>0</v>
      </c>
      <c r="I244" s="28">
        <v>0</v>
      </c>
      <c r="J244" s="28" t="s">
        <v>78</v>
      </c>
    </row>
    <row r="245" spans="2:10" ht="15">
      <c r="B245" s="32" t="s">
        <v>125</v>
      </c>
      <c r="C245" s="33" t="s">
        <v>88</v>
      </c>
      <c r="D245" s="28">
        <v>0</v>
      </c>
      <c r="E245" s="28">
        <v>0</v>
      </c>
      <c r="F245" s="28">
        <v>0</v>
      </c>
      <c r="G245" s="28">
        <v>0</v>
      </c>
      <c r="H245" s="28">
        <v>0</v>
      </c>
      <c r="I245" s="28">
        <v>0</v>
      </c>
      <c r="J245" s="28" t="s">
        <v>78</v>
      </c>
    </row>
    <row r="246" spans="2:10" ht="15">
      <c r="B246" s="32" t="s">
        <v>125</v>
      </c>
      <c r="C246" s="33" t="s">
        <v>89</v>
      </c>
      <c r="D246" s="28">
        <v>0</v>
      </c>
      <c r="E246" s="28">
        <v>0.403</v>
      </c>
      <c r="F246" s="28">
        <v>0.428</v>
      </c>
      <c r="G246" s="28">
        <v>0</v>
      </c>
      <c r="H246" s="28">
        <v>0</v>
      </c>
      <c r="I246" s="28">
        <v>3</v>
      </c>
      <c r="J246" s="28" t="s">
        <v>78</v>
      </c>
    </row>
    <row r="247" spans="2:10" ht="15">
      <c r="B247" s="32" t="s">
        <v>125</v>
      </c>
      <c r="C247" s="33" t="s">
        <v>111</v>
      </c>
      <c r="D247" s="28">
        <v>0</v>
      </c>
      <c r="E247" s="28">
        <v>0</v>
      </c>
      <c r="F247" s="28">
        <v>0</v>
      </c>
      <c r="G247" s="28">
        <v>0</v>
      </c>
      <c r="H247" s="28">
        <v>0</v>
      </c>
      <c r="I247" s="28">
        <v>0</v>
      </c>
      <c r="J247" s="28" t="s">
        <v>78</v>
      </c>
    </row>
    <row r="248" spans="2:10" ht="15">
      <c r="B248" s="32" t="s">
        <v>125</v>
      </c>
      <c r="C248" s="33" t="s">
        <v>112</v>
      </c>
      <c r="D248" s="28">
        <v>0.728</v>
      </c>
      <c r="E248" s="28">
        <v>0.471</v>
      </c>
      <c r="F248" s="28">
        <v>0.478</v>
      </c>
      <c r="G248" s="28">
        <v>4.234</v>
      </c>
      <c r="H248" s="28">
        <v>4.781</v>
      </c>
      <c r="I248" s="28">
        <v>1</v>
      </c>
      <c r="J248" s="28" t="s">
        <v>78</v>
      </c>
    </row>
    <row r="249" spans="2:10" ht="15">
      <c r="B249" s="32" t="s">
        <v>125</v>
      </c>
      <c r="C249" s="33" t="s">
        <v>87</v>
      </c>
      <c r="D249" s="28">
        <v>0</v>
      </c>
      <c r="E249" s="28">
        <v>0</v>
      </c>
      <c r="F249" s="28">
        <v>0</v>
      </c>
      <c r="G249" s="28">
        <v>0</v>
      </c>
      <c r="H249" s="28">
        <v>0</v>
      </c>
      <c r="I249" s="28">
        <v>5</v>
      </c>
      <c r="J249" s="28" t="s">
        <v>78</v>
      </c>
    </row>
    <row r="250" spans="2:10" ht="15">
      <c r="B250" s="34" t="s">
        <v>125</v>
      </c>
      <c r="C250" s="35" t="s">
        <v>91</v>
      </c>
      <c r="D250" s="29">
        <v>0</v>
      </c>
      <c r="E250" s="29">
        <v>0</v>
      </c>
      <c r="F250" s="29">
        <v>0</v>
      </c>
      <c r="G250" s="29">
        <v>0</v>
      </c>
      <c r="H250" s="29">
        <v>0</v>
      </c>
      <c r="I250" s="29">
        <v>-2</v>
      </c>
      <c r="J250" s="29" t="s">
        <v>78</v>
      </c>
    </row>
    <row r="251" spans="2:10" ht="15">
      <c r="B251" s="36" t="s">
        <v>125</v>
      </c>
      <c r="C251" s="37" t="s">
        <v>113</v>
      </c>
      <c r="D251" s="56">
        <v>0.728</v>
      </c>
      <c r="E251" s="56">
        <v>0.068</v>
      </c>
      <c r="F251" s="56">
        <v>0.05</v>
      </c>
      <c r="G251" s="56">
        <v>4.234</v>
      </c>
      <c r="H251" s="56">
        <v>4.781</v>
      </c>
      <c r="I251" s="56">
        <v>5</v>
      </c>
      <c r="J251" s="56" t="s">
        <v>78</v>
      </c>
    </row>
    <row r="252" spans="2:10" ht="15">
      <c r="B252" s="30" t="s">
        <v>126</v>
      </c>
      <c r="C252" s="31" t="s">
        <v>107</v>
      </c>
      <c r="D252" s="27">
        <v>190.093</v>
      </c>
      <c r="E252" s="27">
        <v>193.67</v>
      </c>
      <c r="F252" s="27">
        <v>191.853</v>
      </c>
      <c r="G252" s="27">
        <v>190.898</v>
      </c>
      <c r="H252" s="27">
        <v>203.938</v>
      </c>
      <c r="I252" s="27">
        <v>216</v>
      </c>
      <c r="J252" s="27" t="s">
        <v>78</v>
      </c>
    </row>
    <row r="253" spans="2:10" ht="15">
      <c r="B253" s="32" t="s">
        <v>126</v>
      </c>
      <c r="C253" s="33" t="s">
        <v>108</v>
      </c>
      <c r="D253" s="28">
        <v>4299.646</v>
      </c>
      <c r="E253" s="28">
        <v>4702.629</v>
      </c>
      <c r="F253" s="28">
        <v>4346.26</v>
      </c>
      <c r="G253" s="28">
        <v>4495.93</v>
      </c>
      <c r="H253" s="28">
        <v>4251.166</v>
      </c>
      <c r="I253" s="28">
        <v>4079</v>
      </c>
      <c r="J253" s="28" t="s">
        <v>78</v>
      </c>
    </row>
    <row r="254" spans="2:10" ht="15">
      <c r="B254" s="32" t="s">
        <v>126</v>
      </c>
      <c r="C254" s="33" t="s">
        <v>109</v>
      </c>
      <c r="D254" s="28">
        <v>0</v>
      </c>
      <c r="E254" s="28">
        <v>0</v>
      </c>
      <c r="F254" s="28">
        <v>0</v>
      </c>
      <c r="G254" s="28">
        <v>0</v>
      </c>
      <c r="H254" s="28">
        <v>0</v>
      </c>
      <c r="I254" s="28">
        <v>0</v>
      </c>
      <c r="J254" s="28" t="s">
        <v>78</v>
      </c>
    </row>
    <row r="255" spans="2:10" ht="15">
      <c r="B255" s="32" t="s">
        <v>126</v>
      </c>
      <c r="C255" s="33" t="s">
        <v>110</v>
      </c>
      <c r="D255" s="28">
        <v>0</v>
      </c>
      <c r="E255" s="28">
        <v>0</v>
      </c>
      <c r="F255" s="28">
        <v>0</v>
      </c>
      <c r="G255" s="28">
        <v>0</v>
      </c>
      <c r="H255" s="28">
        <v>0</v>
      </c>
      <c r="I255" s="28">
        <v>0</v>
      </c>
      <c r="J255" s="28" t="s">
        <v>78</v>
      </c>
    </row>
    <row r="256" spans="2:10" ht="15">
      <c r="B256" s="32" t="s">
        <v>126</v>
      </c>
      <c r="C256" s="33" t="s">
        <v>88</v>
      </c>
      <c r="D256" s="28">
        <v>3715.898</v>
      </c>
      <c r="E256" s="28">
        <v>3749.188</v>
      </c>
      <c r="F256" s="28">
        <v>2731.507</v>
      </c>
      <c r="G256" s="28">
        <v>2396.055</v>
      </c>
      <c r="H256" s="28">
        <v>2705.953</v>
      </c>
      <c r="I256" s="28">
        <v>2277</v>
      </c>
      <c r="J256" s="28" t="s">
        <v>78</v>
      </c>
    </row>
    <row r="257" spans="2:10" ht="15">
      <c r="B257" s="32" t="s">
        <v>126</v>
      </c>
      <c r="C257" s="33" t="s">
        <v>89</v>
      </c>
      <c r="D257" s="28">
        <v>2572.554</v>
      </c>
      <c r="E257" s="28">
        <v>2816.192</v>
      </c>
      <c r="F257" s="28">
        <v>2354.339</v>
      </c>
      <c r="G257" s="28">
        <v>1763.085</v>
      </c>
      <c r="H257" s="28">
        <v>1965.405</v>
      </c>
      <c r="I257" s="28">
        <v>1700</v>
      </c>
      <c r="J257" s="28" t="s">
        <v>78</v>
      </c>
    </row>
    <row r="258" spans="2:10" ht="15">
      <c r="B258" s="32" t="s">
        <v>126</v>
      </c>
      <c r="C258" s="33" t="s">
        <v>111</v>
      </c>
      <c r="D258" s="28">
        <v>435.118</v>
      </c>
      <c r="E258" s="28">
        <v>411.209</v>
      </c>
      <c r="F258" s="28">
        <v>389.639</v>
      </c>
      <c r="G258" s="28">
        <v>370.248</v>
      </c>
      <c r="H258" s="28">
        <v>364.826</v>
      </c>
      <c r="I258" s="28">
        <v>337</v>
      </c>
      <c r="J258" s="28" t="s">
        <v>78</v>
      </c>
    </row>
    <row r="259" spans="2:10" ht="15">
      <c r="B259" s="32" t="s">
        <v>126</v>
      </c>
      <c r="C259" s="33" t="s">
        <v>112</v>
      </c>
      <c r="D259" s="28">
        <v>-1.492</v>
      </c>
      <c r="E259" s="28">
        <v>-6.482</v>
      </c>
      <c r="F259" s="28">
        <v>-13.556</v>
      </c>
      <c r="G259" s="28">
        <v>-2.38</v>
      </c>
      <c r="H259" s="28">
        <v>-10.539</v>
      </c>
      <c r="I259" s="28">
        <v>10</v>
      </c>
      <c r="J259" s="28" t="s">
        <v>78</v>
      </c>
    </row>
    <row r="260" spans="2:10" ht="15">
      <c r="B260" s="32" t="s">
        <v>126</v>
      </c>
      <c r="C260" s="33" t="s">
        <v>87</v>
      </c>
      <c r="D260" s="28">
        <v>1073</v>
      </c>
      <c r="E260" s="28">
        <v>1675</v>
      </c>
      <c r="F260" s="28">
        <v>1051</v>
      </c>
      <c r="G260" s="28">
        <v>1247</v>
      </c>
      <c r="H260" s="28">
        <v>761</v>
      </c>
      <c r="I260" s="28">
        <v>730</v>
      </c>
      <c r="J260" s="28" t="s">
        <v>78</v>
      </c>
    </row>
    <row r="261" spans="2:10" ht="15">
      <c r="B261" s="34" t="s">
        <v>126</v>
      </c>
      <c r="C261" s="35" t="s">
        <v>91</v>
      </c>
      <c r="D261" s="29">
        <v>-437.433</v>
      </c>
      <c r="E261" s="29">
        <v>20.038</v>
      </c>
      <c r="F261" s="29">
        <v>330.76</v>
      </c>
      <c r="G261" s="29">
        <v>193.96</v>
      </c>
      <c r="H261" s="29">
        <v>-285.433</v>
      </c>
      <c r="I261" s="29">
        <v>-236</v>
      </c>
      <c r="J261" s="29" t="s">
        <v>78</v>
      </c>
    </row>
    <row r="262" spans="2:10" ht="15">
      <c r="B262" s="36" t="s">
        <v>126</v>
      </c>
      <c r="C262" s="37" t="s">
        <v>113</v>
      </c>
      <c r="D262" s="56">
        <v>3686.04</v>
      </c>
      <c r="E262" s="56">
        <v>3756.642</v>
      </c>
      <c r="F262" s="56">
        <v>3791.846</v>
      </c>
      <c r="G262" s="56">
        <v>3894.13</v>
      </c>
      <c r="H262" s="56">
        <v>3773.854</v>
      </c>
      <c r="I262" s="56">
        <v>3579</v>
      </c>
      <c r="J262" s="56" t="s">
        <v>78</v>
      </c>
    </row>
    <row r="263" spans="2:10" ht="15">
      <c r="B263" s="30" t="s">
        <v>101</v>
      </c>
      <c r="C263" s="31" t="s">
        <v>107</v>
      </c>
      <c r="D263" s="27">
        <v>190.093</v>
      </c>
      <c r="E263" s="27">
        <v>193.67</v>
      </c>
      <c r="F263" s="27">
        <v>191.853</v>
      </c>
      <c r="G263" s="27">
        <v>190.898</v>
      </c>
      <c r="H263" s="27">
        <v>203.938</v>
      </c>
      <c r="I263" s="27">
        <v>216</v>
      </c>
      <c r="J263" s="27" t="s">
        <v>78</v>
      </c>
    </row>
    <row r="264" spans="2:10" ht="15">
      <c r="B264" s="32" t="s">
        <v>101</v>
      </c>
      <c r="C264" s="33" t="s">
        <v>108</v>
      </c>
      <c r="D264" s="28">
        <v>0</v>
      </c>
      <c r="E264" s="28">
        <v>0</v>
      </c>
      <c r="F264" s="28">
        <v>0</v>
      </c>
      <c r="G264" s="28">
        <v>0</v>
      </c>
      <c r="H264" s="28">
        <v>0</v>
      </c>
      <c r="I264" s="28">
        <v>0</v>
      </c>
      <c r="J264" s="28" t="s">
        <v>78</v>
      </c>
    </row>
    <row r="265" spans="2:10" ht="15">
      <c r="B265" s="32" t="s">
        <v>101</v>
      </c>
      <c r="C265" s="33" t="s">
        <v>109</v>
      </c>
      <c r="D265" s="28">
        <v>0</v>
      </c>
      <c r="E265" s="28">
        <v>0</v>
      </c>
      <c r="F265" s="28">
        <v>0</v>
      </c>
      <c r="G265" s="28">
        <v>0</v>
      </c>
      <c r="H265" s="28">
        <v>0</v>
      </c>
      <c r="I265" s="28">
        <v>0</v>
      </c>
      <c r="J265" s="28" t="s">
        <v>78</v>
      </c>
    </row>
    <row r="266" spans="2:10" ht="15">
      <c r="B266" s="32" t="s">
        <v>101</v>
      </c>
      <c r="C266" s="33" t="s">
        <v>110</v>
      </c>
      <c r="D266" s="28">
        <v>0</v>
      </c>
      <c r="E266" s="28">
        <v>0</v>
      </c>
      <c r="F266" s="28">
        <v>0</v>
      </c>
      <c r="G266" s="28">
        <v>0</v>
      </c>
      <c r="H266" s="28">
        <v>0</v>
      </c>
      <c r="I266" s="28">
        <v>0</v>
      </c>
      <c r="J266" s="28" t="s">
        <v>78</v>
      </c>
    </row>
    <row r="267" spans="2:10" ht="15">
      <c r="B267" s="32" t="s">
        <v>101</v>
      </c>
      <c r="C267" s="33" t="s">
        <v>88</v>
      </c>
      <c r="D267" s="28">
        <v>0</v>
      </c>
      <c r="E267" s="28">
        <v>0</v>
      </c>
      <c r="F267" s="28">
        <v>0</v>
      </c>
      <c r="G267" s="28">
        <v>0</v>
      </c>
      <c r="H267" s="28">
        <v>0</v>
      </c>
      <c r="I267" s="28">
        <v>0</v>
      </c>
      <c r="J267" s="28" t="s">
        <v>78</v>
      </c>
    </row>
    <row r="268" spans="2:10" ht="15">
      <c r="B268" s="32" t="s">
        <v>101</v>
      </c>
      <c r="C268" s="33" t="s">
        <v>89</v>
      </c>
      <c r="D268" s="28">
        <v>0</v>
      </c>
      <c r="E268" s="28">
        <v>0</v>
      </c>
      <c r="F268" s="28">
        <v>0</v>
      </c>
      <c r="G268" s="28">
        <v>0</v>
      </c>
      <c r="H268" s="28">
        <v>0</v>
      </c>
      <c r="I268" s="28">
        <v>0</v>
      </c>
      <c r="J268" s="28" t="s">
        <v>78</v>
      </c>
    </row>
    <row r="269" spans="2:10" ht="15">
      <c r="B269" s="32" t="s">
        <v>101</v>
      </c>
      <c r="C269" s="33" t="s">
        <v>111</v>
      </c>
      <c r="D269" s="28">
        <v>0</v>
      </c>
      <c r="E269" s="28">
        <v>0</v>
      </c>
      <c r="F269" s="28">
        <v>0</v>
      </c>
      <c r="G269" s="28">
        <v>0</v>
      </c>
      <c r="H269" s="28">
        <v>0</v>
      </c>
      <c r="I269" s="28">
        <v>0</v>
      </c>
      <c r="J269" s="28" t="s">
        <v>78</v>
      </c>
    </row>
    <row r="270" spans="2:10" ht="15">
      <c r="B270" s="32" t="s">
        <v>101</v>
      </c>
      <c r="C270" s="33" t="s">
        <v>112</v>
      </c>
      <c r="D270" s="28">
        <v>0</v>
      </c>
      <c r="E270" s="28">
        <v>0</v>
      </c>
      <c r="F270" s="28">
        <v>0</v>
      </c>
      <c r="G270" s="28">
        <v>0</v>
      </c>
      <c r="H270" s="28">
        <v>0</v>
      </c>
      <c r="I270" s="28">
        <v>0</v>
      </c>
      <c r="J270" s="28" t="s">
        <v>78</v>
      </c>
    </row>
    <row r="271" spans="2:10" ht="15">
      <c r="B271" s="32" t="s">
        <v>101</v>
      </c>
      <c r="C271" s="33" t="s">
        <v>87</v>
      </c>
      <c r="D271" s="28">
        <v>0</v>
      </c>
      <c r="E271" s="28">
        <v>0</v>
      </c>
      <c r="F271" s="28">
        <v>0</v>
      </c>
      <c r="G271" s="28">
        <v>0</v>
      </c>
      <c r="H271" s="28">
        <v>0</v>
      </c>
      <c r="I271" s="28">
        <v>3</v>
      </c>
      <c r="J271" s="28" t="s">
        <v>78</v>
      </c>
    </row>
    <row r="272" spans="2:10" ht="15">
      <c r="B272" s="34" t="s">
        <v>101</v>
      </c>
      <c r="C272" s="35" t="s">
        <v>91</v>
      </c>
      <c r="D272" s="29">
        <v>0</v>
      </c>
      <c r="E272" s="29">
        <v>0</v>
      </c>
      <c r="F272" s="29">
        <v>0</v>
      </c>
      <c r="G272" s="29">
        <v>0</v>
      </c>
      <c r="H272" s="29">
        <v>0</v>
      </c>
      <c r="I272" s="29">
        <v>-17</v>
      </c>
      <c r="J272" s="29" t="s">
        <v>78</v>
      </c>
    </row>
    <row r="273" spans="2:10" ht="15">
      <c r="B273" s="36" t="s">
        <v>101</v>
      </c>
      <c r="C273" s="37" t="s">
        <v>113</v>
      </c>
      <c r="D273" s="56">
        <v>190.093</v>
      </c>
      <c r="E273" s="56">
        <v>193.67</v>
      </c>
      <c r="F273" s="56">
        <v>191.853</v>
      </c>
      <c r="G273" s="56">
        <v>190.898</v>
      </c>
      <c r="H273" s="56">
        <v>203.938</v>
      </c>
      <c r="I273" s="56">
        <v>196</v>
      </c>
      <c r="J273" s="56" t="s">
        <v>78</v>
      </c>
    </row>
    <row r="274" spans="2:10" ht="15">
      <c r="B274" s="30" t="s">
        <v>102</v>
      </c>
      <c r="C274" s="31" t="s">
        <v>107</v>
      </c>
      <c r="D274" s="27">
        <v>0</v>
      </c>
      <c r="E274" s="27">
        <v>0</v>
      </c>
      <c r="F274" s="27">
        <v>0</v>
      </c>
      <c r="G274" s="27">
        <v>0</v>
      </c>
      <c r="H274" s="27">
        <v>0</v>
      </c>
      <c r="I274" s="27">
        <v>0</v>
      </c>
      <c r="J274" s="27" t="s">
        <v>78</v>
      </c>
    </row>
    <row r="275" spans="2:10" ht="15">
      <c r="B275" s="32" t="s">
        <v>102</v>
      </c>
      <c r="C275" s="33" t="s">
        <v>108</v>
      </c>
      <c r="D275" s="28">
        <v>4299.646</v>
      </c>
      <c r="E275" s="28">
        <v>4702.629</v>
      </c>
      <c r="F275" s="28">
        <v>4346.26</v>
      </c>
      <c r="G275" s="28">
        <v>4495.93</v>
      </c>
      <c r="H275" s="28">
        <v>4251.166</v>
      </c>
      <c r="I275" s="28">
        <v>4079</v>
      </c>
      <c r="J275" s="28" t="s">
        <v>78</v>
      </c>
    </row>
    <row r="276" spans="2:10" ht="15">
      <c r="B276" s="32" t="s">
        <v>102</v>
      </c>
      <c r="C276" s="33" t="s">
        <v>109</v>
      </c>
      <c r="D276" s="28">
        <v>0</v>
      </c>
      <c r="E276" s="28">
        <v>0</v>
      </c>
      <c r="F276" s="28"/>
      <c r="G276" s="28"/>
      <c r="H276" s="28"/>
      <c r="I276" s="28">
        <v>0</v>
      </c>
      <c r="J276" s="28" t="s">
        <v>78</v>
      </c>
    </row>
    <row r="277" spans="2:10" ht="15">
      <c r="B277" s="32" t="s">
        <v>102</v>
      </c>
      <c r="C277" s="33" t="s">
        <v>110</v>
      </c>
      <c r="D277" s="28">
        <v>0</v>
      </c>
      <c r="E277" s="28">
        <v>0</v>
      </c>
      <c r="F277" s="28"/>
      <c r="G277" s="28"/>
      <c r="H277" s="28"/>
      <c r="I277" s="28">
        <v>0</v>
      </c>
      <c r="J277" s="28" t="s">
        <v>78</v>
      </c>
    </row>
    <row r="278" spans="2:10" ht="15">
      <c r="B278" s="32" t="s">
        <v>102</v>
      </c>
      <c r="C278" s="33" t="s">
        <v>88</v>
      </c>
      <c r="D278" s="28">
        <v>3715.898</v>
      </c>
      <c r="E278" s="28">
        <v>3749.188</v>
      </c>
      <c r="F278" s="28">
        <v>2731.507</v>
      </c>
      <c r="G278" s="28">
        <v>2396.055</v>
      </c>
      <c r="H278" s="28">
        <v>2705.953</v>
      </c>
      <c r="I278" s="28">
        <v>2277</v>
      </c>
      <c r="J278" s="28" t="s">
        <v>78</v>
      </c>
    </row>
    <row r="279" spans="2:10" ht="15">
      <c r="B279" s="32" t="s">
        <v>102</v>
      </c>
      <c r="C279" s="33" t="s">
        <v>89</v>
      </c>
      <c r="D279" s="28">
        <v>2572.554</v>
      </c>
      <c r="E279" s="28">
        <v>2816.192</v>
      </c>
      <c r="F279" s="28">
        <v>2354.339</v>
      </c>
      <c r="G279" s="28">
        <v>1763.085</v>
      </c>
      <c r="H279" s="28">
        <v>1965.405</v>
      </c>
      <c r="I279" s="28">
        <v>1700</v>
      </c>
      <c r="J279" s="28" t="s">
        <v>78</v>
      </c>
    </row>
    <row r="280" spans="2:10" ht="15">
      <c r="B280" s="32" t="s">
        <v>102</v>
      </c>
      <c r="C280" s="33" t="s">
        <v>111</v>
      </c>
      <c r="D280" s="28">
        <v>435.118</v>
      </c>
      <c r="E280" s="28">
        <v>411.209</v>
      </c>
      <c r="F280" s="28">
        <v>389.639</v>
      </c>
      <c r="G280" s="28">
        <v>370.248</v>
      </c>
      <c r="H280" s="28">
        <v>364.826</v>
      </c>
      <c r="I280" s="28">
        <v>337</v>
      </c>
      <c r="J280" s="28" t="s">
        <v>78</v>
      </c>
    </row>
    <row r="281" spans="2:10" ht="15">
      <c r="B281" s="32" t="s">
        <v>102</v>
      </c>
      <c r="C281" s="33" t="s">
        <v>112</v>
      </c>
      <c r="D281" s="28">
        <v>-1.492</v>
      </c>
      <c r="E281" s="28">
        <v>-6.482</v>
      </c>
      <c r="F281" s="28">
        <v>-13.556</v>
      </c>
      <c r="G281" s="28">
        <v>-2.38</v>
      </c>
      <c r="H281" s="28">
        <v>-10.539</v>
      </c>
      <c r="I281" s="28">
        <v>10</v>
      </c>
      <c r="J281" s="28" t="s">
        <v>78</v>
      </c>
    </row>
    <row r="282" spans="2:10" ht="15">
      <c r="B282" s="32" t="s">
        <v>102</v>
      </c>
      <c r="C282" s="33" t="s">
        <v>87</v>
      </c>
      <c r="D282" s="28">
        <v>1073</v>
      </c>
      <c r="E282" s="28">
        <v>1675</v>
      </c>
      <c r="F282" s="28">
        <v>1051</v>
      </c>
      <c r="G282" s="28">
        <v>1247</v>
      </c>
      <c r="H282" s="28">
        <v>761</v>
      </c>
      <c r="I282" s="28">
        <v>727</v>
      </c>
      <c r="J282" s="28" t="s">
        <v>78</v>
      </c>
    </row>
    <row r="283" spans="2:10" ht="15">
      <c r="B283" s="34" t="s">
        <v>102</v>
      </c>
      <c r="C283" s="35" t="s">
        <v>91</v>
      </c>
      <c r="D283" s="29">
        <v>-437.433</v>
      </c>
      <c r="E283" s="29">
        <v>20.038</v>
      </c>
      <c r="F283" s="29">
        <v>330.76</v>
      </c>
      <c r="G283" s="29">
        <v>193.96</v>
      </c>
      <c r="H283" s="29">
        <v>-285.433</v>
      </c>
      <c r="I283" s="29">
        <v>-219</v>
      </c>
      <c r="J283" s="29" t="s">
        <v>78</v>
      </c>
    </row>
    <row r="284" spans="2:10" ht="15">
      <c r="B284" s="36" t="s">
        <v>102</v>
      </c>
      <c r="C284" s="37" t="s">
        <v>113</v>
      </c>
      <c r="D284" s="56">
        <v>3495.947</v>
      </c>
      <c r="E284" s="56">
        <v>3562.972</v>
      </c>
      <c r="F284" s="56">
        <v>3599.993</v>
      </c>
      <c r="G284" s="56">
        <v>3703.232</v>
      </c>
      <c r="H284" s="56">
        <v>3569.916</v>
      </c>
      <c r="I284" s="56">
        <v>3383</v>
      </c>
      <c r="J284" s="56" t="s">
        <v>78</v>
      </c>
    </row>
    <row r="285" spans="2:10" ht="15">
      <c r="B285" s="30" t="s">
        <v>103</v>
      </c>
      <c r="C285" s="31" t="s">
        <v>107</v>
      </c>
      <c r="D285" s="27">
        <v>0</v>
      </c>
      <c r="E285" s="27">
        <v>0</v>
      </c>
      <c r="F285" s="27">
        <v>0</v>
      </c>
      <c r="G285" s="27">
        <v>0</v>
      </c>
      <c r="H285" s="27">
        <v>0</v>
      </c>
      <c r="I285" s="27">
        <v>77</v>
      </c>
      <c r="J285" s="27" t="s">
        <v>78</v>
      </c>
    </row>
    <row r="286" spans="2:10" ht="15">
      <c r="B286" s="32" t="s">
        <v>103</v>
      </c>
      <c r="C286" s="33" t="s">
        <v>108</v>
      </c>
      <c r="D286" s="28">
        <v>1701.745</v>
      </c>
      <c r="E286" s="28">
        <v>1771.313</v>
      </c>
      <c r="F286" s="28">
        <v>1626.408</v>
      </c>
      <c r="G286" s="28">
        <v>1869.817</v>
      </c>
      <c r="H286" s="28">
        <v>1559.088</v>
      </c>
      <c r="I286" s="28">
        <v>1460</v>
      </c>
      <c r="J286" s="28" t="s">
        <v>78</v>
      </c>
    </row>
    <row r="287" spans="2:10" ht="15">
      <c r="B287" s="32" t="s">
        <v>103</v>
      </c>
      <c r="C287" s="33" t="s">
        <v>109</v>
      </c>
      <c r="D287" s="28">
        <v>0</v>
      </c>
      <c r="E287" s="28">
        <v>0</v>
      </c>
      <c r="F287" s="28">
        <v>0</v>
      </c>
      <c r="G287" s="28">
        <v>0</v>
      </c>
      <c r="H287" s="28">
        <v>0</v>
      </c>
      <c r="I287" s="28">
        <v>0</v>
      </c>
      <c r="J287" s="28" t="s">
        <v>78</v>
      </c>
    </row>
    <row r="288" spans="2:10" ht="15">
      <c r="B288" s="32" t="s">
        <v>103</v>
      </c>
      <c r="C288" s="33" t="s">
        <v>110</v>
      </c>
      <c r="D288" s="28">
        <v>14.827</v>
      </c>
      <c r="E288" s="28">
        <v>12.426</v>
      </c>
      <c r="F288" s="28">
        <v>16.316</v>
      </c>
      <c r="G288" s="28">
        <v>9.147</v>
      </c>
      <c r="H288" s="28">
        <v>5.534</v>
      </c>
      <c r="I288" s="28">
        <v>0</v>
      </c>
      <c r="J288" s="28" t="s">
        <v>78</v>
      </c>
    </row>
    <row r="289" spans="2:10" ht="15">
      <c r="B289" s="32" t="s">
        <v>103</v>
      </c>
      <c r="C289" s="33" t="s">
        <v>88</v>
      </c>
      <c r="D289" s="28">
        <v>3873.277</v>
      </c>
      <c r="E289" s="28">
        <v>3412.173</v>
      </c>
      <c r="F289" s="28">
        <v>980.498</v>
      </c>
      <c r="G289" s="28">
        <v>1796.1</v>
      </c>
      <c r="H289" s="28">
        <v>2432.027</v>
      </c>
      <c r="I289" s="28">
        <v>3278</v>
      </c>
      <c r="J289" s="28" t="s">
        <v>78</v>
      </c>
    </row>
    <row r="290" spans="2:10" ht="15">
      <c r="B290" s="32" t="s">
        <v>103</v>
      </c>
      <c r="C290" s="33" t="s">
        <v>89</v>
      </c>
      <c r="D290" s="28">
        <v>4551.66</v>
      </c>
      <c r="E290" s="28">
        <v>4526.569</v>
      </c>
      <c r="F290" s="28">
        <v>2444.92</v>
      </c>
      <c r="G290" s="28">
        <v>2842.63</v>
      </c>
      <c r="H290" s="28">
        <v>2946.423</v>
      </c>
      <c r="I290" s="28">
        <v>3963</v>
      </c>
      <c r="J290" s="28" t="s">
        <v>78</v>
      </c>
    </row>
    <row r="291" spans="2:10" ht="15">
      <c r="B291" s="32" t="s">
        <v>103</v>
      </c>
      <c r="C291" s="33" t="s">
        <v>111</v>
      </c>
      <c r="D291" s="28">
        <v>334.514</v>
      </c>
      <c r="E291" s="28">
        <v>258.441</v>
      </c>
      <c r="F291" s="28">
        <v>139.003</v>
      </c>
      <c r="G291" s="28">
        <v>220.563</v>
      </c>
      <c r="H291" s="28">
        <v>376.672</v>
      </c>
      <c r="I291" s="28">
        <v>210</v>
      </c>
      <c r="J291" s="28" t="s">
        <v>78</v>
      </c>
    </row>
    <row r="292" spans="2:10" ht="15">
      <c r="B292" s="32" t="s">
        <v>103</v>
      </c>
      <c r="C292" s="33" t="s">
        <v>112</v>
      </c>
      <c r="D292" s="28">
        <v>0.214</v>
      </c>
      <c r="E292" s="28">
        <v>5.068</v>
      </c>
      <c r="F292" s="28">
        <v>13.204</v>
      </c>
      <c r="G292" s="28">
        <v>-2.177</v>
      </c>
      <c r="H292" s="28">
        <v>5.475</v>
      </c>
      <c r="I292" s="28">
        <v>-7</v>
      </c>
      <c r="J292" s="28" t="s">
        <v>78</v>
      </c>
    </row>
    <row r="293" spans="2:10" ht="15">
      <c r="B293" s="32" t="s">
        <v>103</v>
      </c>
      <c r="C293" s="33" t="s">
        <v>87</v>
      </c>
      <c r="D293" s="28">
        <v>371.943</v>
      </c>
      <c r="E293" s="28">
        <v>581.371</v>
      </c>
      <c r="F293" s="28">
        <v>449.74</v>
      </c>
      <c r="G293" s="28">
        <v>691</v>
      </c>
      <c r="H293" s="28">
        <v>243</v>
      </c>
      <c r="I293" s="28">
        <v>170</v>
      </c>
      <c r="J293" s="28" t="s">
        <v>78</v>
      </c>
    </row>
    <row r="294" spans="2:10" ht="15">
      <c r="B294" s="34" t="s">
        <v>103</v>
      </c>
      <c r="C294" s="35" t="s">
        <v>91</v>
      </c>
      <c r="D294" s="29">
        <v>-284.686</v>
      </c>
      <c r="E294" s="29">
        <v>194.136</v>
      </c>
      <c r="F294" s="29">
        <v>483.261</v>
      </c>
      <c r="G294" s="29">
        <v>170.002</v>
      </c>
      <c r="H294" s="29">
        <v>-391.134</v>
      </c>
      <c r="I294" s="29">
        <v>-339.101</v>
      </c>
      <c r="J294" s="29" t="s">
        <v>78</v>
      </c>
    </row>
    <row r="295" spans="2:10" ht="15">
      <c r="B295" s="36" t="s">
        <v>103</v>
      </c>
      <c r="C295" s="37" t="s">
        <v>113</v>
      </c>
      <c r="D295" s="56">
        <v>17.606</v>
      </c>
      <c r="E295" s="56">
        <v>3.883</v>
      </c>
      <c r="F295" s="56">
        <v>53.392</v>
      </c>
      <c r="G295" s="56">
        <v>70.402</v>
      </c>
      <c r="H295" s="56">
        <v>33.827</v>
      </c>
      <c r="I295" s="56">
        <v>125.899</v>
      </c>
      <c r="J295" s="56" t="s">
        <v>78</v>
      </c>
    </row>
    <row r="296" spans="2:10" ht="15">
      <c r="B296" s="30" t="s">
        <v>127</v>
      </c>
      <c r="C296" s="31" t="s">
        <v>107</v>
      </c>
      <c r="D296" s="27">
        <v>0</v>
      </c>
      <c r="E296" s="27">
        <v>0</v>
      </c>
      <c r="F296" s="27">
        <v>0</v>
      </c>
      <c r="G296" s="27">
        <v>0</v>
      </c>
      <c r="H296" s="27">
        <v>0</v>
      </c>
      <c r="I296" s="27">
        <v>0</v>
      </c>
      <c r="J296" s="27" t="s">
        <v>78</v>
      </c>
    </row>
    <row r="297" spans="2:10" ht="15">
      <c r="B297" s="32" t="s">
        <v>127</v>
      </c>
      <c r="C297" s="33" t="s">
        <v>108</v>
      </c>
      <c r="D297" s="28">
        <v>0</v>
      </c>
      <c r="E297" s="28">
        <v>0</v>
      </c>
      <c r="F297" s="28">
        <v>0</v>
      </c>
      <c r="G297" s="28">
        <v>0</v>
      </c>
      <c r="H297" s="28">
        <v>0</v>
      </c>
      <c r="I297" s="28">
        <v>0</v>
      </c>
      <c r="J297" s="28" t="s">
        <v>78</v>
      </c>
    </row>
    <row r="298" spans="2:10" ht="15">
      <c r="B298" s="32" t="s">
        <v>127</v>
      </c>
      <c r="C298" s="33" t="s">
        <v>109</v>
      </c>
      <c r="D298" s="28">
        <v>0</v>
      </c>
      <c r="E298" s="28">
        <v>0</v>
      </c>
      <c r="F298" s="28">
        <v>0</v>
      </c>
      <c r="G298" s="28">
        <v>0</v>
      </c>
      <c r="H298" s="28">
        <v>0</v>
      </c>
      <c r="I298" s="28">
        <v>0</v>
      </c>
      <c r="J298" s="28" t="s">
        <v>78</v>
      </c>
    </row>
    <row r="299" spans="2:10" ht="15">
      <c r="B299" s="32" t="s">
        <v>127</v>
      </c>
      <c r="C299" s="33" t="s">
        <v>110</v>
      </c>
      <c r="D299" s="28">
        <v>0</v>
      </c>
      <c r="E299" s="28">
        <v>0</v>
      </c>
      <c r="F299" s="28">
        <v>0</v>
      </c>
      <c r="G299" s="28">
        <v>0</v>
      </c>
      <c r="H299" s="28">
        <v>0</v>
      </c>
      <c r="I299" s="28">
        <v>0</v>
      </c>
      <c r="J299" s="28" t="s">
        <v>78</v>
      </c>
    </row>
    <row r="300" spans="2:10" ht="15">
      <c r="B300" s="32" t="s">
        <v>127</v>
      </c>
      <c r="C300" s="33" t="s">
        <v>88</v>
      </c>
      <c r="D300" s="28">
        <v>9.631</v>
      </c>
      <c r="E300" s="28">
        <v>10.089</v>
      </c>
      <c r="F300" s="28">
        <v>7.434</v>
      </c>
      <c r="G300" s="28">
        <v>6.905</v>
      </c>
      <c r="H300" s="28">
        <v>8.761</v>
      </c>
      <c r="I300" s="28">
        <v>0</v>
      </c>
      <c r="J300" s="28" t="s">
        <v>78</v>
      </c>
    </row>
    <row r="301" spans="2:10" ht="15">
      <c r="B301" s="32" t="s">
        <v>127</v>
      </c>
      <c r="C301" s="33" t="s">
        <v>89</v>
      </c>
      <c r="D301" s="28">
        <v>2.298</v>
      </c>
      <c r="E301" s="28">
        <v>1.891</v>
      </c>
      <c r="F301" s="28">
        <v>1.241</v>
      </c>
      <c r="G301" s="28">
        <v>0.881</v>
      </c>
      <c r="H301" s="28">
        <v>0.821</v>
      </c>
      <c r="I301" s="28">
        <v>0</v>
      </c>
      <c r="J301" s="28" t="s">
        <v>78</v>
      </c>
    </row>
    <row r="302" spans="2:10" ht="15">
      <c r="B302" s="32" t="s">
        <v>127</v>
      </c>
      <c r="C302" s="33" t="s">
        <v>111</v>
      </c>
      <c r="D302" s="28">
        <v>0</v>
      </c>
      <c r="E302" s="28">
        <v>0</v>
      </c>
      <c r="F302" s="28">
        <v>0</v>
      </c>
      <c r="G302" s="28">
        <v>0</v>
      </c>
      <c r="H302" s="28">
        <v>0</v>
      </c>
      <c r="I302" s="28">
        <v>0</v>
      </c>
      <c r="J302" s="28" t="s">
        <v>78</v>
      </c>
    </row>
    <row r="303" spans="2:10" ht="15">
      <c r="B303" s="32" t="s">
        <v>127</v>
      </c>
      <c r="C303" s="33" t="s">
        <v>112</v>
      </c>
      <c r="D303" s="28">
        <v>0</v>
      </c>
      <c r="E303" s="28">
        <v>0</v>
      </c>
      <c r="F303" s="28">
        <v>0</v>
      </c>
      <c r="G303" s="28">
        <v>0</v>
      </c>
      <c r="H303" s="28">
        <v>0</v>
      </c>
      <c r="I303" s="28">
        <v>0</v>
      </c>
      <c r="J303" s="28" t="s">
        <v>78</v>
      </c>
    </row>
    <row r="304" spans="2:10" ht="15">
      <c r="B304" s="32" t="s">
        <v>127</v>
      </c>
      <c r="C304" s="33" t="s">
        <v>87</v>
      </c>
      <c r="D304" s="28">
        <v>0</v>
      </c>
      <c r="E304" s="28">
        <v>0</v>
      </c>
      <c r="F304" s="28">
        <v>0</v>
      </c>
      <c r="G304" s="28">
        <v>0</v>
      </c>
      <c r="H304" s="28">
        <v>0</v>
      </c>
      <c r="I304" s="28">
        <v>0</v>
      </c>
      <c r="J304" s="28" t="s">
        <v>78</v>
      </c>
    </row>
    <row r="305" spans="2:10" ht="15">
      <c r="B305" s="34" t="s">
        <v>127</v>
      </c>
      <c r="C305" s="35" t="s">
        <v>91</v>
      </c>
      <c r="D305" s="29">
        <v>0</v>
      </c>
      <c r="E305" s="29">
        <v>0</v>
      </c>
      <c r="F305" s="29">
        <v>0</v>
      </c>
      <c r="G305" s="29">
        <v>0</v>
      </c>
      <c r="H305" s="29">
        <v>0</v>
      </c>
      <c r="I305" s="29">
        <v>0</v>
      </c>
      <c r="J305" s="29" t="s">
        <v>78</v>
      </c>
    </row>
    <row r="306" spans="2:10" ht="15">
      <c r="B306" s="36" t="s">
        <v>127</v>
      </c>
      <c r="C306" s="37" t="s">
        <v>113</v>
      </c>
      <c r="D306" s="56">
        <v>7.333</v>
      </c>
      <c r="E306" s="56">
        <v>8.198</v>
      </c>
      <c r="F306" s="56">
        <v>6.193</v>
      </c>
      <c r="G306" s="56">
        <v>6.024</v>
      </c>
      <c r="H306" s="56">
        <v>7.94</v>
      </c>
      <c r="I306" s="56">
        <v>0</v>
      </c>
      <c r="J306" s="56" t="s">
        <v>78</v>
      </c>
    </row>
    <row r="307" spans="2:10" ht="15">
      <c r="B307" s="30" t="s">
        <v>104</v>
      </c>
      <c r="C307" s="31" t="s">
        <v>107</v>
      </c>
      <c r="D307" s="27">
        <v>0</v>
      </c>
      <c r="E307" s="27">
        <v>0</v>
      </c>
      <c r="F307" s="27">
        <v>0</v>
      </c>
      <c r="G307" s="27">
        <v>0</v>
      </c>
      <c r="H307" s="27">
        <v>0</v>
      </c>
      <c r="I307" s="27">
        <v>0</v>
      </c>
      <c r="J307" s="27" t="s">
        <v>78</v>
      </c>
    </row>
    <row r="308" spans="2:10" ht="15">
      <c r="B308" s="32" t="s">
        <v>104</v>
      </c>
      <c r="C308" s="33" t="s">
        <v>108</v>
      </c>
      <c r="D308" s="28">
        <v>0</v>
      </c>
      <c r="E308" s="28">
        <v>0</v>
      </c>
      <c r="F308" s="28">
        <v>0</v>
      </c>
      <c r="G308" s="28">
        <v>0</v>
      </c>
      <c r="H308" s="28">
        <v>0</v>
      </c>
      <c r="I308" s="28">
        <v>0</v>
      </c>
      <c r="J308" s="28" t="s">
        <v>78</v>
      </c>
    </row>
    <row r="309" spans="2:10" ht="15">
      <c r="B309" s="32" t="s">
        <v>104</v>
      </c>
      <c r="C309" s="33" t="s">
        <v>109</v>
      </c>
      <c r="D309" s="28">
        <v>0</v>
      </c>
      <c r="E309" s="28">
        <v>0</v>
      </c>
      <c r="F309" s="28">
        <v>0</v>
      </c>
      <c r="G309" s="28">
        <v>0</v>
      </c>
      <c r="H309" s="28">
        <v>0</v>
      </c>
      <c r="I309" s="28">
        <v>0</v>
      </c>
      <c r="J309" s="28" t="s">
        <v>78</v>
      </c>
    </row>
    <row r="310" spans="2:10" ht="15">
      <c r="B310" s="32" t="s">
        <v>104</v>
      </c>
      <c r="C310" s="33" t="s">
        <v>110</v>
      </c>
      <c r="D310" s="28">
        <v>0</v>
      </c>
      <c r="E310" s="28">
        <v>0</v>
      </c>
      <c r="F310" s="28">
        <v>0</v>
      </c>
      <c r="G310" s="28">
        <v>0</v>
      </c>
      <c r="H310" s="28">
        <v>0</v>
      </c>
      <c r="I310" s="28">
        <v>0</v>
      </c>
      <c r="J310" s="28" t="s">
        <v>78</v>
      </c>
    </row>
    <row r="311" spans="2:10" ht="15">
      <c r="B311" s="32" t="s">
        <v>104</v>
      </c>
      <c r="C311" s="33" t="s">
        <v>88</v>
      </c>
      <c r="D311" s="28">
        <v>55.52</v>
      </c>
      <c r="E311" s="28">
        <v>55.52</v>
      </c>
      <c r="F311" s="28">
        <v>55.52</v>
      </c>
      <c r="G311" s="28">
        <v>55.52</v>
      </c>
      <c r="H311" s="28">
        <v>55.52</v>
      </c>
      <c r="I311" s="28">
        <v>55.5</v>
      </c>
      <c r="J311" s="28" t="s">
        <v>78</v>
      </c>
    </row>
    <row r="312" spans="2:10" ht="15">
      <c r="B312" s="32" t="s">
        <v>104</v>
      </c>
      <c r="C312" s="33" t="s">
        <v>89</v>
      </c>
      <c r="D312" s="28">
        <v>1.8</v>
      </c>
      <c r="E312" s="28">
        <v>1.8</v>
      </c>
      <c r="F312" s="28">
        <v>1.8</v>
      </c>
      <c r="G312" s="28">
        <v>1.8</v>
      </c>
      <c r="H312" s="28">
        <v>1.8</v>
      </c>
      <c r="I312" s="28">
        <v>1.8</v>
      </c>
      <c r="J312" s="28" t="s">
        <v>78</v>
      </c>
    </row>
    <row r="313" spans="2:10" ht="15">
      <c r="B313" s="32" t="s">
        <v>104</v>
      </c>
      <c r="C313" s="33" t="s">
        <v>111</v>
      </c>
      <c r="D313" s="28">
        <v>2.4</v>
      </c>
      <c r="E313" s="28">
        <v>2.4</v>
      </c>
      <c r="F313" s="28">
        <v>2.4</v>
      </c>
      <c r="G313" s="28">
        <v>2.4</v>
      </c>
      <c r="H313" s="28">
        <v>2.4</v>
      </c>
      <c r="I313" s="28">
        <v>2.4</v>
      </c>
      <c r="J313" s="28" t="s">
        <v>78</v>
      </c>
    </row>
    <row r="314" spans="2:10" ht="15">
      <c r="B314" s="32" t="s">
        <v>104</v>
      </c>
      <c r="C314" s="33" t="s">
        <v>112</v>
      </c>
      <c r="D314" s="28">
        <v>0</v>
      </c>
      <c r="E314" s="28">
        <v>0</v>
      </c>
      <c r="F314" s="28">
        <v>0</v>
      </c>
      <c r="G314" s="28">
        <v>0</v>
      </c>
      <c r="H314" s="28">
        <v>0</v>
      </c>
      <c r="I314" s="28">
        <v>0</v>
      </c>
      <c r="J314" s="28" t="s">
        <v>78</v>
      </c>
    </row>
    <row r="315" spans="2:10" ht="15">
      <c r="B315" s="32" t="s">
        <v>104</v>
      </c>
      <c r="C315" s="33" t="s">
        <v>87</v>
      </c>
      <c r="D315" s="28">
        <v>0</v>
      </c>
      <c r="E315" s="28">
        <v>0</v>
      </c>
      <c r="F315" s="28">
        <v>0</v>
      </c>
      <c r="G315" s="28">
        <v>0</v>
      </c>
      <c r="H315" s="28">
        <v>0</v>
      </c>
      <c r="I315" s="28">
        <v>0</v>
      </c>
      <c r="J315" s="28" t="s">
        <v>78</v>
      </c>
    </row>
    <row r="316" spans="2:10" ht="15">
      <c r="B316" s="34" t="s">
        <v>104</v>
      </c>
      <c r="C316" s="35" t="s">
        <v>91</v>
      </c>
      <c r="D316" s="29">
        <v>0</v>
      </c>
      <c r="E316" s="29">
        <v>0</v>
      </c>
      <c r="F316" s="29">
        <v>0</v>
      </c>
      <c r="G316" s="29">
        <v>0</v>
      </c>
      <c r="H316" s="29">
        <v>0</v>
      </c>
      <c r="I316" s="29">
        <v>0</v>
      </c>
      <c r="J316" s="29" t="s">
        <v>78</v>
      </c>
    </row>
    <row r="317" spans="2:10" ht="15">
      <c r="B317" s="36" t="s">
        <v>104</v>
      </c>
      <c r="C317" s="37" t="s">
        <v>113</v>
      </c>
      <c r="D317" s="56">
        <v>51.32</v>
      </c>
      <c r="E317" s="56">
        <v>51.32</v>
      </c>
      <c r="F317" s="56">
        <v>51.32</v>
      </c>
      <c r="G317" s="56">
        <v>51.32</v>
      </c>
      <c r="H317" s="56">
        <v>51.32</v>
      </c>
      <c r="I317" s="56">
        <v>51.3</v>
      </c>
      <c r="J317" s="56" t="s">
        <v>78</v>
      </c>
    </row>
    <row r="318" spans="2:10" ht="15">
      <c r="B318" s="30" t="s">
        <v>105</v>
      </c>
      <c r="C318" s="31" t="s">
        <v>107</v>
      </c>
      <c r="D318" s="27">
        <v>0</v>
      </c>
      <c r="E318" s="27">
        <v>0</v>
      </c>
      <c r="F318" s="27">
        <v>0</v>
      </c>
      <c r="G318" s="27">
        <v>0</v>
      </c>
      <c r="H318" s="27">
        <v>0</v>
      </c>
      <c r="I318" s="27">
        <v>0</v>
      </c>
      <c r="J318" s="27" t="s">
        <v>78</v>
      </c>
    </row>
    <row r="319" spans="2:10" ht="15">
      <c r="B319" s="32" t="s">
        <v>105</v>
      </c>
      <c r="C319" s="33" t="s">
        <v>108</v>
      </c>
      <c r="D319" s="28">
        <v>0</v>
      </c>
      <c r="E319" s="28">
        <v>0</v>
      </c>
      <c r="F319" s="28">
        <v>0</v>
      </c>
      <c r="G319" s="28">
        <v>0</v>
      </c>
      <c r="H319" s="28">
        <v>0</v>
      </c>
      <c r="I319" s="28">
        <v>0</v>
      </c>
      <c r="J319" s="28" t="s">
        <v>78</v>
      </c>
    </row>
    <row r="320" spans="2:10" ht="15">
      <c r="B320" s="32" t="s">
        <v>105</v>
      </c>
      <c r="C320" s="33" t="s">
        <v>109</v>
      </c>
      <c r="D320" s="28">
        <v>0</v>
      </c>
      <c r="E320" s="28">
        <v>0</v>
      </c>
      <c r="F320" s="28">
        <v>0</v>
      </c>
      <c r="G320" s="28">
        <v>0</v>
      </c>
      <c r="H320" s="28">
        <v>0</v>
      </c>
      <c r="I320" s="28">
        <v>0</v>
      </c>
      <c r="J320" s="28" t="s">
        <v>78</v>
      </c>
    </row>
    <row r="321" spans="2:10" ht="15">
      <c r="B321" s="32" t="s">
        <v>105</v>
      </c>
      <c r="C321" s="33" t="s">
        <v>110</v>
      </c>
      <c r="D321" s="28">
        <v>0</v>
      </c>
      <c r="E321" s="28">
        <v>0</v>
      </c>
      <c r="F321" s="28">
        <v>0</v>
      </c>
      <c r="G321" s="28">
        <v>0</v>
      </c>
      <c r="H321" s="28">
        <v>0</v>
      </c>
      <c r="I321" s="28">
        <v>0</v>
      </c>
      <c r="J321" s="28" t="s">
        <v>78</v>
      </c>
    </row>
    <row r="322" spans="2:10" ht="15">
      <c r="B322" s="32" t="s">
        <v>105</v>
      </c>
      <c r="C322" s="33" t="s">
        <v>88</v>
      </c>
      <c r="D322" s="28">
        <v>200.056</v>
      </c>
      <c r="E322" s="28">
        <v>200.405</v>
      </c>
      <c r="F322" s="28">
        <v>197.817</v>
      </c>
      <c r="G322" s="28">
        <v>193.89</v>
      </c>
      <c r="H322" s="28">
        <v>156.774</v>
      </c>
      <c r="I322" s="28">
        <v>166</v>
      </c>
      <c r="J322" s="28" t="s">
        <v>78</v>
      </c>
    </row>
    <row r="323" spans="2:10" ht="15">
      <c r="B323" s="32" t="s">
        <v>105</v>
      </c>
      <c r="C323" s="33" t="s">
        <v>89</v>
      </c>
      <c r="D323" s="28">
        <v>0</v>
      </c>
      <c r="E323" s="28">
        <v>0</v>
      </c>
      <c r="F323" s="28">
        <v>0</v>
      </c>
      <c r="G323" s="28">
        <v>0</v>
      </c>
      <c r="H323" s="28">
        <v>0</v>
      </c>
      <c r="I323" s="28">
        <v>0</v>
      </c>
      <c r="J323" s="28" t="s">
        <v>78</v>
      </c>
    </row>
    <row r="324" spans="2:10" ht="15">
      <c r="B324" s="32" t="s">
        <v>105</v>
      </c>
      <c r="C324" s="33" t="s">
        <v>111</v>
      </c>
      <c r="D324" s="28">
        <v>0</v>
      </c>
      <c r="E324" s="28">
        <v>0</v>
      </c>
      <c r="F324" s="28">
        <v>0</v>
      </c>
      <c r="G324" s="28">
        <v>0</v>
      </c>
      <c r="H324" s="28">
        <v>0</v>
      </c>
      <c r="I324" s="28">
        <v>0</v>
      </c>
      <c r="J324" s="28" t="s">
        <v>78</v>
      </c>
    </row>
    <row r="325" spans="2:10" ht="15">
      <c r="B325" s="32" t="s">
        <v>105</v>
      </c>
      <c r="C325" s="33" t="s">
        <v>112</v>
      </c>
      <c r="D325" s="28">
        <v>0</v>
      </c>
      <c r="E325" s="28">
        <v>0</v>
      </c>
      <c r="F325" s="28">
        <v>0</v>
      </c>
      <c r="G325" s="28">
        <v>0</v>
      </c>
      <c r="H325" s="28">
        <v>0</v>
      </c>
      <c r="I325" s="28">
        <v>0</v>
      </c>
      <c r="J325" s="28" t="s">
        <v>78</v>
      </c>
    </row>
    <row r="326" spans="2:10" ht="15">
      <c r="B326" s="32" t="s">
        <v>105</v>
      </c>
      <c r="C326" s="33" t="s">
        <v>87</v>
      </c>
      <c r="D326" s="28">
        <v>0</v>
      </c>
      <c r="E326" s="28">
        <v>0</v>
      </c>
      <c r="F326" s="28">
        <v>0</v>
      </c>
      <c r="G326" s="28">
        <v>0</v>
      </c>
      <c r="H326" s="28">
        <v>0</v>
      </c>
      <c r="I326" s="28">
        <v>0</v>
      </c>
      <c r="J326" s="28" t="s">
        <v>78</v>
      </c>
    </row>
    <row r="327" spans="2:10" ht="15">
      <c r="B327" s="34" t="s">
        <v>105</v>
      </c>
      <c r="C327" s="35" t="s">
        <v>91</v>
      </c>
      <c r="D327" s="29">
        <v>2.62</v>
      </c>
      <c r="E327" s="29">
        <v>-0.295</v>
      </c>
      <c r="F327" s="29">
        <v>1.158</v>
      </c>
      <c r="G327" s="29">
        <v>3.282</v>
      </c>
      <c r="H327" s="29">
        <v>-6.541</v>
      </c>
      <c r="I327" s="29">
        <v>1</v>
      </c>
      <c r="J327" s="29" t="s">
        <v>78</v>
      </c>
    </row>
    <row r="328" spans="2:10" ht="15">
      <c r="B328" s="36" t="s">
        <v>105</v>
      </c>
      <c r="C328" s="37" t="s">
        <v>113</v>
      </c>
      <c r="D328" s="56">
        <v>202.676</v>
      </c>
      <c r="E328" s="56">
        <v>200.11</v>
      </c>
      <c r="F328" s="56">
        <v>198.975</v>
      </c>
      <c r="G328" s="56">
        <v>197.172</v>
      </c>
      <c r="H328" s="56">
        <v>150.233</v>
      </c>
      <c r="I328" s="56">
        <v>167</v>
      </c>
      <c r="J328" s="56" t="s">
        <v>78</v>
      </c>
    </row>
    <row r="329" spans="2:10" ht="15">
      <c r="B329" s="30" t="s">
        <v>106</v>
      </c>
      <c r="C329" s="31" t="s">
        <v>107</v>
      </c>
      <c r="D329" s="27">
        <v>0</v>
      </c>
      <c r="E329" s="27">
        <v>0</v>
      </c>
      <c r="F329" s="27">
        <v>0</v>
      </c>
      <c r="G329" s="27">
        <v>0</v>
      </c>
      <c r="H329" s="27">
        <v>0</v>
      </c>
      <c r="I329" s="27">
        <v>0</v>
      </c>
      <c r="J329" s="27" t="s">
        <v>78</v>
      </c>
    </row>
    <row r="330" spans="2:10" ht="15">
      <c r="B330" s="32" t="s">
        <v>106</v>
      </c>
      <c r="C330" s="33" t="s">
        <v>108</v>
      </c>
      <c r="D330" s="28">
        <v>0</v>
      </c>
      <c r="E330" s="28">
        <v>0</v>
      </c>
      <c r="F330" s="28">
        <v>0</v>
      </c>
      <c r="G330" s="28">
        <v>0</v>
      </c>
      <c r="H330" s="28">
        <v>0</v>
      </c>
      <c r="I330" s="28">
        <v>0</v>
      </c>
      <c r="J330" s="28" t="s">
        <v>78</v>
      </c>
    </row>
    <row r="331" spans="2:10" ht="15">
      <c r="B331" s="32" t="s">
        <v>106</v>
      </c>
      <c r="C331" s="33" t="s">
        <v>109</v>
      </c>
      <c r="D331" s="28">
        <v>0</v>
      </c>
      <c r="E331" s="28">
        <v>0</v>
      </c>
      <c r="F331" s="28">
        <v>0</v>
      </c>
      <c r="G331" s="28">
        <v>0</v>
      </c>
      <c r="H331" s="28">
        <v>0</v>
      </c>
      <c r="I331" s="28">
        <v>0</v>
      </c>
      <c r="J331" s="28" t="s">
        <v>78</v>
      </c>
    </row>
    <row r="332" spans="2:10" ht="15">
      <c r="B332" s="32" t="s">
        <v>106</v>
      </c>
      <c r="C332" s="33" t="s">
        <v>110</v>
      </c>
      <c r="D332" s="28">
        <v>0</v>
      </c>
      <c r="E332" s="28">
        <v>0</v>
      </c>
      <c r="F332" s="28">
        <v>0</v>
      </c>
      <c r="G332" s="28">
        <v>0</v>
      </c>
      <c r="H332" s="28">
        <v>0</v>
      </c>
      <c r="I332" s="28">
        <v>0</v>
      </c>
      <c r="J332" s="28" t="s">
        <v>78</v>
      </c>
    </row>
    <row r="333" spans="2:10" ht="15">
      <c r="B333" s="32" t="s">
        <v>106</v>
      </c>
      <c r="C333" s="33" t="s">
        <v>88</v>
      </c>
      <c r="D333" s="28">
        <v>0</v>
      </c>
      <c r="E333" s="28">
        <v>0</v>
      </c>
      <c r="F333" s="28">
        <v>0</v>
      </c>
      <c r="G333" s="28">
        <v>0</v>
      </c>
      <c r="H333" s="28">
        <v>0</v>
      </c>
      <c r="I333" s="28">
        <v>0</v>
      </c>
      <c r="J333" s="28" t="s">
        <v>78</v>
      </c>
    </row>
    <row r="334" spans="2:10" ht="15">
      <c r="B334" s="32" t="s">
        <v>106</v>
      </c>
      <c r="C334" s="33" t="s">
        <v>89</v>
      </c>
      <c r="D334" s="28">
        <v>0</v>
      </c>
      <c r="E334" s="28">
        <v>0</v>
      </c>
      <c r="F334" s="28">
        <v>0</v>
      </c>
      <c r="G334" s="28">
        <v>0</v>
      </c>
      <c r="H334" s="28">
        <v>0</v>
      </c>
      <c r="I334" s="28">
        <v>0</v>
      </c>
      <c r="J334" s="28" t="s">
        <v>78</v>
      </c>
    </row>
    <row r="335" spans="2:10" ht="15">
      <c r="B335" s="32" t="s">
        <v>106</v>
      </c>
      <c r="C335" s="33" t="s">
        <v>111</v>
      </c>
      <c r="D335" s="28">
        <v>0</v>
      </c>
      <c r="E335" s="28">
        <v>0</v>
      </c>
      <c r="F335" s="28">
        <v>0</v>
      </c>
      <c r="G335" s="28">
        <v>0</v>
      </c>
      <c r="H335" s="28">
        <v>0</v>
      </c>
      <c r="I335" s="28">
        <v>0</v>
      </c>
      <c r="J335" s="28" t="s">
        <v>78</v>
      </c>
    </row>
    <row r="336" spans="2:10" ht="15">
      <c r="B336" s="32" t="s">
        <v>106</v>
      </c>
      <c r="C336" s="33" t="s">
        <v>112</v>
      </c>
      <c r="D336" s="28">
        <v>0</v>
      </c>
      <c r="E336" s="28">
        <v>0</v>
      </c>
      <c r="F336" s="28">
        <v>0</v>
      </c>
      <c r="G336" s="28">
        <v>0</v>
      </c>
      <c r="H336" s="28">
        <v>0</v>
      </c>
      <c r="I336" s="28">
        <v>0</v>
      </c>
      <c r="J336" s="28" t="s">
        <v>78</v>
      </c>
    </row>
    <row r="337" spans="2:10" ht="15">
      <c r="B337" s="32" t="s">
        <v>106</v>
      </c>
      <c r="C337" s="33" t="s">
        <v>87</v>
      </c>
      <c r="D337" s="28">
        <v>0</v>
      </c>
      <c r="E337" s="28">
        <v>0</v>
      </c>
      <c r="F337" s="28">
        <v>0</v>
      </c>
      <c r="G337" s="28">
        <v>0</v>
      </c>
      <c r="H337" s="28">
        <v>0</v>
      </c>
      <c r="I337" s="28">
        <v>0</v>
      </c>
      <c r="J337" s="28" t="s">
        <v>78</v>
      </c>
    </row>
    <row r="338" spans="2:10" ht="15">
      <c r="B338" s="34" t="s">
        <v>106</v>
      </c>
      <c r="C338" s="35" t="s">
        <v>91</v>
      </c>
      <c r="D338" s="29">
        <v>0</v>
      </c>
      <c r="E338" s="29">
        <v>0</v>
      </c>
      <c r="F338" s="29">
        <v>0</v>
      </c>
      <c r="G338" s="29">
        <v>0</v>
      </c>
      <c r="H338" s="29">
        <v>0</v>
      </c>
      <c r="I338" s="29">
        <v>0</v>
      </c>
      <c r="J338" s="29" t="s">
        <v>78</v>
      </c>
    </row>
    <row r="339" spans="2:10" ht="15">
      <c r="B339" s="36" t="s">
        <v>106</v>
      </c>
      <c r="C339" s="37" t="s">
        <v>113</v>
      </c>
      <c r="D339" s="56">
        <v>0</v>
      </c>
      <c r="E339" s="56">
        <v>0</v>
      </c>
      <c r="F339" s="56">
        <v>0</v>
      </c>
      <c r="G339" s="56">
        <v>0</v>
      </c>
      <c r="H339" s="56">
        <v>0</v>
      </c>
      <c r="I339" s="56">
        <v>0</v>
      </c>
      <c r="J339" s="56" t="s">
        <v>78</v>
      </c>
    </row>
    <row r="340" spans="2:10" ht="15">
      <c r="B340" s="30" t="s">
        <v>128</v>
      </c>
      <c r="C340" s="31" t="s">
        <v>107</v>
      </c>
      <c r="D340" s="27">
        <v>0</v>
      </c>
      <c r="E340" s="27">
        <v>0</v>
      </c>
      <c r="F340" s="27">
        <v>0</v>
      </c>
      <c r="G340" s="27">
        <v>0</v>
      </c>
      <c r="H340" s="27">
        <v>0</v>
      </c>
      <c r="I340" s="27">
        <v>0</v>
      </c>
      <c r="J340" s="27" t="s">
        <v>78</v>
      </c>
    </row>
    <row r="341" spans="2:10" ht="15">
      <c r="B341" s="32" t="s">
        <v>128</v>
      </c>
      <c r="C341" s="33" t="s">
        <v>108</v>
      </c>
      <c r="D341" s="28">
        <v>0</v>
      </c>
      <c r="E341" s="28">
        <v>0</v>
      </c>
      <c r="F341" s="28">
        <v>0</v>
      </c>
      <c r="G341" s="28">
        <v>0</v>
      </c>
      <c r="H341" s="28">
        <v>0</v>
      </c>
      <c r="I341" s="28">
        <v>0</v>
      </c>
      <c r="J341" s="28" t="s">
        <v>78</v>
      </c>
    </row>
    <row r="342" spans="2:10" ht="15">
      <c r="B342" s="32" t="s">
        <v>128</v>
      </c>
      <c r="C342" s="33" t="s">
        <v>109</v>
      </c>
      <c r="D342" s="28">
        <v>0</v>
      </c>
      <c r="E342" s="28">
        <v>0</v>
      </c>
      <c r="F342" s="28">
        <v>0</v>
      </c>
      <c r="G342" s="28">
        <v>0</v>
      </c>
      <c r="H342" s="28">
        <v>0</v>
      </c>
      <c r="I342" s="28">
        <v>0</v>
      </c>
      <c r="J342" s="28" t="s">
        <v>78</v>
      </c>
    </row>
    <row r="343" spans="2:10" ht="15">
      <c r="B343" s="32" t="s">
        <v>128</v>
      </c>
      <c r="C343" s="33" t="s">
        <v>110</v>
      </c>
      <c r="D343" s="28">
        <v>0</v>
      </c>
      <c r="E343" s="28">
        <v>0</v>
      </c>
      <c r="F343" s="28">
        <v>0</v>
      </c>
      <c r="G343" s="28">
        <v>0</v>
      </c>
      <c r="H343" s="28">
        <v>0</v>
      </c>
      <c r="I343" s="28">
        <v>0</v>
      </c>
      <c r="J343" s="28" t="s">
        <v>78</v>
      </c>
    </row>
    <row r="344" spans="2:10" ht="15">
      <c r="B344" s="32" t="s">
        <v>128</v>
      </c>
      <c r="C344" s="33" t="s">
        <v>88</v>
      </c>
      <c r="D344" s="28">
        <v>176.569</v>
      </c>
      <c r="E344" s="28">
        <v>243.972</v>
      </c>
      <c r="F344" s="28">
        <v>228.894</v>
      </c>
      <c r="G344" s="28">
        <v>187.876</v>
      </c>
      <c r="H344" s="28">
        <v>271.918</v>
      </c>
      <c r="I344" s="28">
        <v>224</v>
      </c>
      <c r="J344" s="28" t="s">
        <v>78</v>
      </c>
    </row>
    <row r="345" spans="2:10" ht="15">
      <c r="B345" s="32" t="s">
        <v>128</v>
      </c>
      <c r="C345" s="33" t="s">
        <v>89</v>
      </c>
      <c r="D345" s="28">
        <v>2.539</v>
      </c>
      <c r="E345" s="28">
        <v>1.485</v>
      </c>
      <c r="F345" s="28">
        <v>1.842</v>
      </c>
      <c r="G345" s="28">
        <v>0.505</v>
      </c>
      <c r="H345" s="28">
        <v>0</v>
      </c>
      <c r="I345" s="28">
        <v>0</v>
      </c>
      <c r="J345" s="28" t="s">
        <v>78</v>
      </c>
    </row>
    <row r="346" spans="2:10" ht="15">
      <c r="B346" s="32" t="s">
        <v>128</v>
      </c>
      <c r="C346" s="33" t="s">
        <v>111</v>
      </c>
      <c r="D346" s="28">
        <v>0</v>
      </c>
      <c r="E346" s="28">
        <v>0</v>
      </c>
      <c r="F346" s="28">
        <v>0</v>
      </c>
      <c r="G346" s="28">
        <v>0</v>
      </c>
      <c r="H346" s="28">
        <v>0</v>
      </c>
      <c r="I346" s="28">
        <v>0</v>
      </c>
      <c r="J346" s="28" t="s">
        <v>78</v>
      </c>
    </row>
    <row r="347" spans="2:10" ht="15">
      <c r="B347" s="32" t="s">
        <v>128</v>
      </c>
      <c r="C347" s="33" t="s">
        <v>112</v>
      </c>
      <c r="D347" s="28">
        <v>0</v>
      </c>
      <c r="E347" s="28">
        <v>0</v>
      </c>
      <c r="F347" s="28">
        <v>0</v>
      </c>
      <c r="G347" s="28">
        <v>0</v>
      </c>
      <c r="H347" s="28">
        <v>0</v>
      </c>
      <c r="I347" s="28">
        <v>0</v>
      </c>
      <c r="J347" s="28" t="s">
        <v>78</v>
      </c>
    </row>
    <row r="348" spans="2:10" ht="15">
      <c r="B348" s="32" t="s">
        <v>128</v>
      </c>
      <c r="C348" s="33" t="s">
        <v>87</v>
      </c>
      <c r="D348" s="28">
        <v>0</v>
      </c>
      <c r="E348" s="28">
        <v>0</v>
      </c>
      <c r="F348" s="28">
        <v>0</v>
      </c>
      <c r="G348" s="28">
        <v>0</v>
      </c>
      <c r="H348" s="28">
        <v>0</v>
      </c>
      <c r="I348" s="28">
        <v>0</v>
      </c>
      <c r="J348" s="28" t="s">
        <v>78</v>
      </c>
    </row>
    <row r="349" spans="2:10" ht="15">
      <c r="B349" s="34" t="s">
        <v>128</v>
      </c>
      <c r="C349" s="35" t="s">
        <v>91</v>
      </c>
      <c r="D349" s="29">
        <v>35.054</v>
      </c>
      <c r="E349" s="29">
        <v>0.184</v>
      </c>
      <c r="F349" s="29">
        <v>26.624</v>
      </c>
      <c r="G349" s="29">
        <v>32.894</v>
      </c>
      <c r="H349" s="29">
        <v>-26.123</v>
      </c>
      <c r="I349" s="29">
        <v>26</v>
      </c>
      <c r="J349" s="29" t="s">
        <v>78</v>
      </c>
    </row>
    <row r="350" spans="2:10" ht="15">
      <c r="B350" s="36" t="s">
        <v>128</v>
      </c>
      <c r="C350" s="37" t="s">
        <v>113</v>
      </c>
      <c r="D350" s="56">
        <v>209.084</v>
      </c>
      <c r="E350" s="56">
        <v>242.671</v>
      </c>
      <c r="F350" s="56">
        <v>253.676</v>
      </c>
      <c r="G350" s="56">
        <v>220.265</v>
      </c>
      <c r="H350" s="56">
        <v>245.795</v>
      </c>
      <c r="I350" s="56">
        <v>250</v>
      </c>
      <c r="J350" s="56" t="s">
        <v>78</v>
      </c>
    </row>
    <row r="351" spans="2:10" ht="15">
      <c r="B351" s="30" t="s">
        <v>129</v>
      </c>
      <c r="C351" s="31" t="s">
        <v>107</v>
      </c>
      <c r="D351" s="27">
        <v>0</v>
      </c>
      <c r="E351" s="27">
        <v>0</v>
      </c>
      <c r="F351" s="27">
        <v>0</v>
      </c>
      <c r="G351" s="27">
        <v>0</v>
      </c>
      <c r="H351" s="27">
        <v>0</v>
      </c>
      <c r="I351" s="27">
        <v>0</v>
      </c>
      <c r="J351" s="27" t="s">
        <v>78</v>
      </c>
    </row>
    <row r="352" spans="2:10" ht="15">
      <c r="B352" s="32" t="s">
        <v>129</v>
      </c>
      <c r="C352" s="33" t="s">
        <v>108</v>
      </c>
      <c r="D352" s="28">
        <v>0</v>
      </c>
      <c r="E352" s="28">
        <v>0</v>
      </c>
      <c r="F352" s="28">
        <v>0</v>
      </c>
      <c r="G352" s="28">
        <v>0</v>
      </c>
      <c r="H352" s="28">
        <v>0</v>
      </c>
      <c r="I352" s="28">
        <v>0</v>
      </c>
      <c r="J352" s="28" t="s">
        <v>78</v>
      </c>
    </row>
    <row r="353" spans="2:10" ht="15">
      <c r="B353" s="32" t="s">
        <v>129</v>
      </c>
      <c r="C353" s="33" t="s">
        <v>109</v>
      </c>
      <c r="D353" s="28">
        <v>0</v>
      </c>
      <c r="E353" s="28">
        <v>0</v>
      </c>
      <c r="F353" s="28">
        <v>0</v>
      </c>
      <c r="G353" s="28">
        <v>0</v>
      </c>
      <c r="H353" s="28">
        <v>0</v>
      </c>
      <c r="I353" s="28">
        <v>0</v>
      </c>
      <c r="J353" s="28" t="s">
        <v>78</v>
      </c>
    </row>
    <row r="354" spans="2:10" ht="15">
      <c r="B354" s="32" t="s">
        <v>129</v>
      </c>
      <c r="C354" s="33" t="s">
        <v>110</v>
      </c>
      <c r="D354" s="28">
        <v>0</v>
      </c>
      <c r="E354" s="28">
        <v>0</v>
      </c>
      <c r="F354" s="28">
        <v>0</v>
      </c>
      <c r="G354" s="28">
        <v>0</v>
      </c>
      <c r="H354" s="28">
        <v>0</v>
      </c>
      <c r="I354" s="28">
        <v>0</v>
      </c>
      <c r="J354" s="28" t="s">
        <v>78</v>
      </c>
    </row>
    <row r="355" spans="2:10" ht="15">
      <c r="B355" s="32" t="s">
        <v>129</v>
      </c>
      <c r="C355" s="33" t="s">
        <v>88</v>
      </c>
      <c r="D355" s="28">
        <v>0</v>
      </c>
      <c r="E355" s="28">
        <v>0</v>
      </c>
      <c r="F355" s="28">
        <v>0</v>
      </c>
      <c r="G355" s="28">
        <v>0</v>
      </c>
      <c r="H355" s="28">
        <v>0</v>
      </c>
      <c r="I355" s="28">
        <v>0</v>
      </c>
      <c r="J355" s="28" t="s">
        <v>78</v>
      </c>
    </row>
    <row r="356" spans="2:10" ht="15">
      <c r="B356" s="32" t="s">
        <v>129</v>
      </c>
      <c r="C356" s="33" t="s">
        <v>89</v>
      </c>
      <c r="D356" s="28">
        <v>0</v>
      </c>
      <c r="E356" s="28">
        <v>0</v>
      </c>
      <c r="F356" s="28">
        <v>0</v>
      </c>
      <c r="G356" s="28">
        <v>0</v>
      </c>
      <c r="H356" s="28">
        <v>0</v>
      </c>
      <c r="I356" s="28">
        <v>0</v>
      </c>
      <c r="J356" s="28" t="s">
        <v>78</v>
      </c>
    </row>
    <row r="357" spans="2:10" ht="15">
      <c r="B357" s="32" t="s">
        <v>129</v>
      </c>
      <c r="C357" s="33" t="s">
        <v>111</v>
      </c>
      <c r="D357" s="28">
        <v>0</v>
      </c>
      <c r="E357" s="28">
        <v>0</v>
      </c>
      <c r="F357" s="28">
        <v>0</v>
      </c>
      <c r="G357" s="28">
        <v>0</v>
      </c>
      <c r="H357" s="28">
        <v>0</v>
      </c>
      <c r="I357" s="28">
        <v>0</v>
      </c>
      <c r="J357" s="28" t="s">
        <v>78</v>
      </c>
    </row>
    <row r="358" spans="2:10" ht="15">
      <c r="B358" s="32" t="s">
        <v>129</v>
      </c>
      <c r="C358" s="33" t="s">
        <v>112</v>
      </c>
      <c r="D358" s="28">
        <v>0</v>
      </c>
      <c r="E358" s="28">
        <v>0</v>
      </c>
      <c r="F358" s="28">
        <v>0</v>
      </c>
      <c r="G358" s="28">
        <v>0</v>
      </c>
      <c r="H358" s="28">
        <v>0</v>
      </c>
      <c r="I358" s="28">
        <v>0</v>
      </c>
      <c r="J358" s="28" t="s">
        <v>78</v>
      </c>
    </row>
    <row r="359" spans="2:10" ht="15">
      <c r="B359" s="32" t="s">
        <v>129</v>
      </c>
      <c r="C359" s="33" t="s">
        <v>87</v>
      </c>
      <c r="D359" s="28">
        <v>0</v>
      </c>
      <c r="E359" s="28">
        <v>0</v>
      </c>
      <c r="F359" s="28">
        <v>0</v>
      </c>
      <c r="G359" s="28">
        <v>0</v>
      </c>
      <c r="H359" s="28">
        <v>0</v>
      </c>
      <c r="I359" s="28">
        <v>0</v>
      </c>
      <c r="J359" s="28" t="s">
        <v>78</v>
      </c>
    </row>
    <row r="360" spans="2:10" ht="15">
      <c r="B360" s="34" t="s">
        <v>129</v>
      </c>
      <c r="C360" s="35" t="s">
        <v>91</v>
      </c>
      <c r="D360" s="29">
        <v>0</v>
      </c>
      <c r="E360" s="29">
        <v>0</v>
      </c>
      <c r="F360" s="29">
        <v>0</v>
      </c>
      <c r="G360" s="29">
        <v>0</v>
      </c>
      <c r="H360" s="29">
        <v>0</v>
      </c>
      <c r="I360" s="29">
        <v>0</v>
      </c>
      <c r="J360" s="29" t="s">
        <v>78</v>
      </c>
    </row>
    <row r="361" spans="2:10" ht="15">
      <c r="B361" s="36" t="s">
        <v>129</v>
      </c>
      <c r="C361" s="37" t="s">
        <v>113</v>
      </c>
      <c r="D361" s="56">
        <v>0</v>
      </c>
      <c r="E361" s="56">
        <v>0</v>
      </c>
      <c r="F361" s="56">
        <v>0</v>
      </c>
      <c r="G361" s="56">
        <v>0</v>
      </c>
      <c r="H361" s="56">
        <v>0</v>
      </c>
      <c r="I361" s="56">
        <v>0</v>
      </c>
      <c r="J361" s="56" t="s">
        <v>78</v>
      </c>
    </row>
    <row r="362" spans="2:10" ht="15">
      <c r="B362" s="30" t="s">
        <v>271</v>
      </c>
      <c r="C362" s="31" t="s">
        <v>107</v>
      </c>
      <c r="D362" s="27">
        <v>259.014</v>
      </c>
      <c r="E362" s="27">
        <v>262.513</v>
      </c>
      <c r="F362" s="27">
        <v>260.363</v>
      </c>
      <c r="G362" s="27">
        <v>258.32</v>
      </c>
      <c r="H362" s="27">
        <v>272.519</v>
      </c>
      <c r="I362" s="27">
        <v>424</v>
      </c>
      <c r="J362" s="27" t="s">
        <v>78</v>
      </c>
    </row>
    <row r="363" spans="2:10" ht="15">
      <c r="B363" s="32" t="s">
        <v>271</v>
      </c>
      <c r="C363" s="33" t="s">
        <v>108</v>
      </c>
      <c r="D363" s="28">
        <v>8922.192</v>
      </c>
      <c r="E363" s="28">
        <v>9091.097</v>
      </c>
      <c r="F363" s="28">
        <v>8758.978</v>
      </c>
      <c r="G363" s="28">
        <v>9094.866</v>
      </c>
      <c r="H363" s="28">
        <v>8602.422</v>
      </c>
      <c r="I363" s="28">
        <v>8203</v>
      </c>
      <c r="J363" s="28" t="s">
        <v>78</v>
      </c>
    </row>
    <row r="364" spans="2:10" ht="15">
      <c r="B364" s="32" t="s">
        <v>271</v>
      </c>
      <c r="C364" s="33" t="s">
        <v>109</v>
      </c>
      <c r="D364" s="28">
        <v>0</v>
      </c>
      <c r="E364" s="28">
        <v>0</v>
      </c>
      <c r="F364" s="28">
        <v>0</v>
      </c>
      <c r="G364" s="28">
        <v>0</v>
      </c>
      <c r="H364" s="28">
        <v>0</v>
      </c>
      <c r="I364" s="28">
        <v>0</v>
      </c>
      <c r="J364" s="28" t="s">
        <v>78</v>
      </c>
    </row>
    <row r="365" spans="2:10" ht="15">
      <c r="B365" s="32" t="s">
        <v>271</v>
      </c>
      <c r="C365" s="33" t="s">
        <v>110</v>
      </c>
      <c r="D365" s="28">
        <v>302.827</v>
      </c>
      <c r="E365" s="28">
        <v>268.426</v>
      </c>
      <c r="F365" s="28">
        <v>295.316</v>
      </c>
      <c r="G365" s="28">
        <v>280.147</v>
      </c>
      <c r="H365" s="28">
        <v>295.534</v>
      </c>
      <c r="I365" s="28">
        <v>321</v>
      </c>
      <c r="J365" s="28" t="s">
        <v>78</v>
      </c>
    </row>
    <row r="366" spans="2:10" ht="15">
      <c r="B366" s="32" t="s">
        <v>271</v>
      </c>
      <c r="C366" s="33" t="s">
        <v>88</v>
      </c>
      <c r="D366" s="28">
        <v>9624.804</v>
      </c>
      <c r="E366" s="28">
        <v>9259.456</v>
      </c>
      <c r="F366" s="28">
        <v>5554.532</v>
      </c>
      <c r="G366" s="28">
        <v>6028.538</v>
      </c>
      <c r="H366" s="28">
        <v>7120.853</v>
      </c>
      <c r="I366" s="28">
        <v>7000.5</v>
      </c>
      <c r="J366" s="28" t="s">
        <v>78</v>
      </c>
    </row>
    <row r="367" spans="2:10" ht="15">
      <c r="B367" s="32" t="s">
        <v>271</v>
      </c>
      <c r="C367" s="33" t="s">
        <v>89</v>
      </c>
      <c r="D367" s="28">
        <v>8625.869</v>
      </c>
      <c r="E367" s="28">
        <v>8597.524</v>
      </c>
      <c r="F367" s="28">
        <v>6291.24</v>
      </c>
      <c r="G367" s="28">
        <v>5937.723</v>
      </c>
      <c r="H367" s="28">
        <v>6290.334</v>
      </c>
      <c r="I367" s="28">
        <v>6939.8</v>
      </c>
      <c r="J367" s="28" t="s">
        <v>78</v>
      </c>
    </row>
    <row r="368" spans="2:10" ht="15">
      <c r="B368" s="32" t="s">
        <v>271</v>
      </c>
      <c r="C368" s="33" t="s">
        <v>111</v>
      </c>
      <c r="D368" s="28">
        <v>772.032</v>
      </c>
      <c r="E368" s="28">
        <v>672.05</v>
      </c>
      <c r="F368" s="28">
        <v>531.042</v>
      </c>
      <c r="G368" s="28">
        <v>593.211</v>
      </c>
      <c r="H368" s="28">
        <v>743.898</v>
      </c>
      <c r="I368" s="28">
        <v>549.4</v>
      </c>
      <c r="J368" s="28" t="s">
        <v>78</v>
      </c>
    </row>
    <row r="369" spans="2:10" ht="15">
      <c r="B369" s="32" t="s">
        <v>271</v>
      </c>
      <c r="C369" s="33" t="s">
        <v>112</v>
      </c>
      <c r="D369" s="28">
        <v>0</v>
      </c>
      <c r="E369" s="28">
        <v>0</v>
      </c>
      <c r="F369" s="28">
        <v>0</v>
      </c>
      <c r="G369" s="28">
        <v>0</v>
      </c>
      <c r="H369" s="28">
        <v>0</v>
      </c>
      <c r="I369" s="28">
        <v>0</v>
      </c>
      <c r="J369" s="28" t="s">
        <v>78</v>
      </c>
    </row>
    <row r="370" spans="2:10" ht="15">
      <c r="B370" s="32" t="s">
        <v>271</v>
      </c>
      <c r="C370" s="33" t="s">
        <v>87</v>
      </c>
      <c r="D370" s="28">
        <v>1802.943</v>
      </c>
      <c r="E370" s="28">
        <v>2490.371</v>
      </c>
      <c r="F370" s="28">
        <v>1670.74</v>
      </c>
      <c r="G370" s="28">
        <v>2121</v>
      </c>
      <c r="H370" s="28">
        <v>1145</v>
      </c>
      <c r="I370" s="28">
        <v>1183</v>
      </c>
      <c r="J370" s="28" t="s">
        <v>78</v>
      </c>
    </row>
    <row r="371" spans="2:10" ht="15">
      <c r="B371" s="34" t="s">
        <v>271</v>
      </c>
      <c r="C371" s="35" t="s">
        <v>91</v>
      </c>
      <c r="D371" s="29">
        <v>-792.894</v>
      </c>
      <c r="E371" s="29">
        <v>122.039</v>
      </c>
      <c r="F371" s="29">
        <v>998.164</v>
      </c>
      <c r="G371" s="29">
        <v>466.078</v>
      </c>
      <c r="H371" s="29">
        <v>-765.385</v>
      </c>
      <c r="I371" s="29">
        <v>-773.101</v>
      </c>
      <c r="J371" s="29" t="s">
        <v>78</v>
      </c>
    </row>
    <row r="372" spans="2:10" ht="15">
      <c r="B372" s="36" t="s">
        <v>271</v>
      </c>
      <c r="C372" s="37" t="s">
        <v>113</v>
      </c>
      <c r="D372" s="56">
        <v>6509.445</v>
      </c>
      <c r="E372" s="56">
        <v>6706.734</v>
      </c>
      <c r="F372" s="56">
        <v>6783.699</v>
      </c>
      <c r="G372" s="56">
        <v>6915.721</v>
      </c>
      <c r="H372" s="56">
        <v>6755.643</v>
      </c>
      <c r="I372" s="56">
        <v>5861.199</v>
      </c>
      <c r="J372" s="56" t="s">
        <v>78</v>
      </c>
    </row>
    <row r="373" ht="15">
      <c r="A373" s="26" t="s">
        <v>130</v>
      </c>
    </row>
    <row r="374" ht="15">
      <c r="A374" s="26" t="s">
        <v>277</v>
      </c>
    </row>
    <row r="375" ht="15">
      <c r="A375" s="20" t="s">
        <v>140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 - Eurostat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Early estimates - mini-questionnaires</dc:title>
  <dc:subject>Early estimates - mini-questionnaires</dc:subject>
  <dc:creator>Marek.STURC@ec.europa.eu</dc:creator>
  <cp:keywords/>
  <dc:description>2019 preliminary</dc:description>
  <cp:lastModifiedBy>VERDON Dominique (ESTAT)</cp:lastModifiedBy>
  <dcterms:created xsi:type="dcterms:W3CDTF">2019-06-14T12:59:25Z</dcterms:created>
  <dcterms:modified xsi:type="dcterms:W3CDTF">2021-06-25T13:31:51Z</dcterms:modified>
  <cp:category>Oil</cp:category>
  <cp:version/>
  <cp:contentType/>
  <cp:contentStatus/>
</cp:coreProperties>
</file>