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8_{EADDD382-7936-4CF4-B679-08384B029A17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Figure_1" sheetId="12" r:id="rId1"/>
    <sheet name="Figure_2" sheetId="8" r:id="rId2"/>
    <sheet name="Figure_3" sheetId="38" r:id="rId3"/>
    <sheet name="Figure_4" sheetId="13" r:id="rId4"/>
    <sheet name="Figure_5" sheetId="37" r:id="rId5"/>
    <sheet name="Figure_6" sheetId="17" r:id="rId6"/>
    <sheet name="Figure_7" sheetId="19" r:id="rId7"/>
  </sheets>
  <definedNames>
    <definedName name="_xlnm._FilterDatabase" localSheetId="4" hidden="1">Figure_5!$A$4:$D$4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8" l="1"/>
</calcChain>
</file>

<file path=xl/sharedStrings.xml><?xml version="1.0" encoding="utf-8"?>
<sst xmlns="http://schemas.openxmlformats.org/spreadsheetml/2006/main" count="273" uniqueCount="118">
  <si>
    <t/>
  </si>
  <si>
    <t>Industry</t>
  </si>
  <si>
    <t>Construction</t>
  </si>
  <si>
    <t xml:space="preserve">Services </t>
  </si>
  <si>
    <t xml:space="preserve">Industry </t>
  </si>
  <si>
    <t>GEO_code</t>
  </si>
  <si>
    <t>:</t>
  </si>
  <si>
    <t>1 year</t>
  </si>
  <si>
    <t>3 years</t>
  </si>
  <si>
    <t>5 years</t>
  </si>
  <si>
    <t>Belgium</t>
  </si>
  <si>
    <t>Bulgaria</t>
  </si>
  <si>
    <t>Denmark</t>
  </si>
  <si>
    <t>Estonia</t>
  </si>
  <si>
    <t>Ireland</t>
  </si>
  <si>
    <t>Spain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</si>
  <si>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</si>
  <si>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</si>
  <si>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</si>
  <si>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</si>
  <si>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</si>
  <si>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</si>
  <si>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</si>
  <si>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</si>
  <si>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</si>
  <si>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Poland</t>
  </si>
  <si>
    <t>Portugal</t>
  </si>
  <si>
    <t>Romania</t>
  </si>
  <si>
    <t>Slovenia</t>
  </si>
  <si>
    <t>Slovakia</t>
  </si>
  <si>
    <t>Finland</t>
  </si>
  <si>
    <t>Norway</t>
  </si>
  <si>
    <t>Germany</t>
  </si>
  <si>
    <t>Switzerland</t>
  </si>
  <si>
    <t>Accommodation and food service activities</t>
  </si>
  <si>
    <t>Real estate activities</t>
  </si>
  <si>
    <t>Czechia</t>
  </si>
  <si>
    <t>Austria</t>
  </si>
  <si>
    <t>Greece</t>
  </si>
  <si>
    <t>North Macedonia</t>
  </si>
  <si>
    <t>Serbia</t>
  </si>
  <si>
    <t>Mining and quarrying</t>
  </si>
  <si>
    <t>Transportation and storage</t>
  </si>
  <si>
    <t>Information and communication</t>
  </si>
  <si>
    <t>NACE_R2/TIME</t>
  </si>
  <si>
    <t>Financial and insurance activities</t>
  </si>
  <si>
    <t>Professional, scientific and technical activities</t>
  </si>
  <si>
    <t>Administrative and support service activities</t>
  </si>
  <si>
    <t>EU</t>
  </si>
  <si>
    <t>Türkiye</t>
  </si>
  <si>
    <t>(⁴) estimate</t>
  </si>
  <si>
    <t>%</t>
  </si>
  <si>
    <t>Manufacturing</t>
  </si>
  <si>
    <t>Electricity, gas, steam and air conditioning supply</t>
  </si>
  <si>
    <t>Education</t>
  </si>
  <si>
    <t>Human health and social work activities</t>
  </si>
  <si>
    <t>Arts, entertainment and recreation</t>
  </si>
  <si>
    <t>(¹) break in time series</t>
  </si>
  <si>
    <t>France (¹)</t>
  </si>
  <si>
    <t xml:space="preserve">(¹) break in time series </t>
  </si>
  <si>
    <t>(²) estimated</t>
  </si>
  <si>
    <t xml:space="preserve">France (¹) </t>
  </si>
  <si>
    <t>Source: Eurostat (online data code: bd_hg)</t>
  </si>
  <si>
    <r>
      <t>Source:</t>
    </r>
    <r>
      <rPr>
        <sz val="10"/>
        <rFont val="Arial"/>
        <family val="2"/>
      </rPr>
      <t xml:space="preserve"> Eurostat (online data code: bd_size)</t>
    </r>
  </si>
  <si>
    <r>
      <t>Source:</t>
    </r>
    <r>
      <rPr>
        <sz val="10"/>
        <rFont val="Arial"/>
        <family val="2"/>
      </rPr>
      <t xml:space="preserve"> Eurostat (online data code: bd_hg)</t>
    </r>
  </si>
  <si>
    <t>(¹) % of active enterprises with at least 10 employees in the business economy</t>
  </si>
  <si>
    <t>(²) % of all employees among the stock of active enterprises with at least 10 employees</t>
  </si>
  <si>
    <t>(³) break in time series</t>
  </si>
  <si>
    <t>Portugal (³)</t>
  </si>
  <si>
    <t>France (³)</t>
  </si>
  <si>
    <t>Enterprises (¹)</t>
  </si>
  <si>
    <t>Employees (²)</t>
  </si>
  <si>
    <t>Country</t>
  </si>
  <si>
    <t>Business economy</t>
  </si>
  <si>
    <t>Source: Eurostat (online data code: bd_size)</t>
  </si>
  <si>
    <t>(¹) 1 year survivals: estimated</t>
  </si>
  <si>
    <t>(²) 3 year survivals: estimated</t>
  </si>
  <si>
    <t>(³) 5 year survivals: estimated</t>
  </si>
  <si>
    <t>Manufacturing (²) (³)</t>
  </si>
  <si>
    <t>Distributive trades</t>
  </si>
  <si>
    <t xml:space="preserve">Water supply; sewerage, waste management </t>
  </si>
  <si>
    <t>Figure 1: Structure of active enterprises by sector, business economy, 2022(%)</t>
  </si>
  <si>
    <t xml:space="preserve">Luxembourg (¹) </t>
  </si>
  <si>
    <t xml:space="preserve">Sweden (¹) </t>
  </si>
  <si>
    <t>Luxembourg (¹)</t>
  </si>
  <si>
    <t>Sweden (¹)</t>
  </si>
  <si>
    <t>Mining and quarrying (¹) (³)</t>
  </si>
  <si>
    <t xml:space="preserve">Electricity, gas, steam and air conditioning supply (¹) (³) </t>
  </si>
  <si>
    <t>Water supply; sewerage, waste management and remediation activities (¹)(²) (³)</t>
  </si>
  <si>
    <t xml:space="preserve">Wholesale and retail trade; repair of motor vehicles and motorcycles (²) </t>
  </si>
  <si>
    <t>Accommodation and food service activities (¹)</t>
  </si>
  <si>
    <t>Information and communication (¹)</t>
  </si>
  <si>
    <t>Financial and insurance activities (¹)</t>
  </si>
  <si>
    <t xml:space="preserve">Real estate activities  (³) </t>
  </si>
  <si>
    <t>Human health and social work activities (³)</t>
  </si>
  <si>
    <t xml:space="preserve">Ireland (⁴) </t>
  </si>
  <si>
    <t>Professional, scientific and technical activities (¹)</t>
  </si>
  <si>
    <t>Administrative and support service activities (¹)</t>
  </si>
  <si>
    <t xml:space="preserve">Iceland (²) </t>
  </si>
  <si>
    <t>Germany (²)</t>
  </si>
  <si>
    <t xml:space="preserve">France(¹) </t>
  </si>
  <si>
    <t>EU(²)</t>
  </si>
  <si>
    <t>Iceland (²)</t>
  </si>
  <si>
    <t>Figure 2: Structure of employment by sector, business economy, 2022 (%)</t>
  </si>
  <si>
    <t xml:space="preserve">Figure 5:  Growth rate of employment in enterprise survivals, business economy, 2022 (%) </t>
  </si>
  <si>
    <t>: not available</t>
  </si>
  <si>
    <t>Iceland (⁴)</t>
  </si>
  <si>
    <t>Sweden (³)</t>
  </si>
  <si>
    <t xml:space="preserve">persons employed in enterprise survivals divided by persons employed in the same enterprises in the year of birth *100 - percentage </t>
  </si>
  <si>
    <t xml:space="preserve">Figure 7: High-growth enterprise shares by NACE sections in the EU, 2022 (%) </t>
  </si>
  <si>
    <t xml:space="preserve">Figure 6: High-growth enterprise shares in EU Member States, 2022(%) </t>
  </si>
  <si>
    <t>Birth rate</t>
  </si>
  <si>
    <t>Death rate</t>
  </si>
  <si>
    <t>Construction (¹) (²) (³)</t>
  </si>
  <si>
    <t>Transportation and storage  (¹) (²) (³)</t>
  </si>
  <si>
    <t xml:space="preserve">Figure 3: Enterprise birth and death rates, business economy, 2022 (%) </t>
  </si>
  <si>
    <t>Figure 4: Employment share of enterprise births, business economy, 2022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</si>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</sst>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0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3" fillId="2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4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/>
    <xf numFmtId="0" fontId="3" fillId="0" borderId="0" xfId="0" applyFont="1"/>
    <xf numFmtId="0" fontId="3" fillId="0" borderId="0" xfId="0" applyNumberFormat="1" applyFont="1" applyFill="1" applyBorder="1" applyAlignment="1"/>
    <xf numFmtId="0" fontId="3" fillId="0" borderId="0" xfId="0" applyFont="1" applyFill="1"/>
    <xf numFmtId="0" fontId="6" fillId="0" borderId="0" xfId="0" applyFont="1" applyFill="1"/>
    <xf numFmtId="0" fontId="9" fillId="0" borderId="0" xfId="0" applyFont="1"/>
    <xf numFmtId="0" fontId="8" fillId="2" borderId="2" xfId="0" applyNumberFormat="1" applyFont="1" applyFill="1" applyBorder="1" applyAlignment="1"/>
    <xf numFmtId="4" fontId="8" fillId="0" borderId="2" xfId="0" applyNumberFormat="1" applyFont="1" applyFill="1" applyBorder="1" applyAlignment="1"/>
    <xf numFmtId="0" fontId="6" fillId="0" borderId="0" xfId="0" applyFont="1"/>
    <xf numFmtId="3" fontId="6" fillId="0" borderId="2" xfId="0" applyNumberFormat="1" applyFont="1" applyFill="1" applyBorder="1" applyAlignment="1"/>
    <xf numFmtId="3" fontId="3" fillId="0" borderId="0" xfId="0" applyNumberFormat="1" applyFont="1" applyBorder="1" applyAlignment="1">
      <alignment vertical="center" wrapText="1"/>
    </xf>
    <xf numFmtId="4" fontId="6" fillId="0" borderId="2" xfId="0" applyNumberFormat="1" applyFont="1" applyFill="1" applyBorder="1" applyAlignment="1"/>
    <xf numFmtId="0" fontId="10" fillId="0" borderId="0" xfId="0" applyFont="1" applyAlignment="1">
      <alignment horizontal="left" vertical="center" readingOrder="1"/>
    </xf>
    <xf numFmtId="165" fontId="3" fillId="0" borderId="0" xfId="7" applyNumberFormat="1" applyFont="1"/>
    <xf numFmtId="0" fontId="3" fillId="0" borderId="0" xfId="1" applyNumberFormat="1" applyFont="1" applyFill="1" applyBorder="1" applyAlignment="1"/>
    <xf numFmtId="3" fontId="3" fillId="0" borderId="0" xfId="0" applyNumberFormat="1" applyFont="1" applyAlignment="1">
      <alignment horizontal="right"/>
    </xf>
    <xf numFmtId="165" fontId="3" fillId="0" borderId="0" xfId="7" applyNumberFormat="1" applyFont="1" applyAlignment="1">
      <alignment horizontal="right"/>
    </xf>
    <xf numFmtId="164" fontId="3" fillId="0" borderId="0" xfId="0" applyNumberFormat="1" applyFont="1"/>
    <xf numFmtId="9" fontId="3" fillId="0" borderId="0" xfId="7" applyFont="1"/>
    <xf numFmtId="0" fontId="3" fillId="0" borderId="0" xfId="4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64" fontId="12" fillId="0" borderId="0" xfId="0" applyNumberFormat="1" applyFont="1" applyFill="1"/>
    <xf numFmtId="164" fontId="12" fillId="0" borderId="0" xfId="0" applyNumberFormat="1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Fill="1"/>
    <xf numFmtId="0" fontId="11" fillId="0" borderId="0" xfId="0" applyNumberFormat="1" applyFont="1" applyFill="1" applyBorder="1" applyAlignment="1"/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/>
    <xf numFmtId="0" fontId="6" fillId="3" borderId="1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14" fillId="4" borderId="1" xfId="0" applyNumberFormat="1" applyFont="1" applyFill="1" applyBorder="1" applyAlignment="1">
      <alignment horizontal="left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4" fillId="6" borderId="1" xfId="0" applyNumberFormat="1" applyFont="1" applyFill="1" applyBorder="1" applyAlignment="1">
      <alignment horizontal="left" vertical="center" wrapText="1"/>
    </xf>
    <xf numFmtId="0" fontId="14" fillId="4" borderId="2" xfId="0" applyNumberFormat="1" applyFont="1" applyFill="1" applyBorder="1" applyAlignment="1"/>
    <xf numFmtId="0" fontId="14" fillId="3" borderId="2" xfId="0" applyNumberFormat="1" applyFont="1" applyFill="1" applyBorder="1" applyAlignment="1"/>
    <xf numFmtId="0" fontId="14" fillId="6" borderId="2" xfId="0" applyNumberFormat="1" applyFont="1" applyFill="1" applyBorder="1" applyAlignment="1"/>
    <xf numFmtId="0" fontId="6" fillId="3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4" fillId="6" borderId="1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/>
    <xf numFmtId="49" fontId="16" fillId="0" borderId="0" xfId="8" applyNumberFormat="1"/>
    <xf numFmtId="3" fontId="3" fillId="0" borderId="1" xfId="0" applyNumberFormat="1" applyFont="1" applyFill="1" applyBorder="1" applyAlignment="1"/>
    <xf numFmtId="3" fontId="13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Fill="1"/>
    <xf numFmtId="3" fontId="3" fillId="0" borderId="1" xfId="0" applyNumberFormat="1" applyFont="1" applyBorder="1"/>
    <xf numFmtId="0" fontId="3" fillId="0" borderId="1" xfId="0" applyFont="1" applyBorder="1"/>
    <xf numFmtId="4" fontId="6" fillId="2" borderId="3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0" borderId="4" xfId="0" applyNumberFormat="1" applyFont="1" applyFill="1" applyBorder="1" applyAlignment="1"/>
    <xf numFmtId="2" fontId="17" fillId="0" borderId="1" xfId="0" applyNumberFormat="1" applyFont="1" applyBorder="1" applyAlignment="1">
      <alignment horizontal="right" vertical="center" shrinkToFit="1"/>
    </xf>
    <xf numFmtId="2" fontId="15" fillId="0" borderId="1" xfId="0" applyNumberFormat="1" applyFont="1" applyBorder="1" applyAlignment="1">
      <alignment horizontal="right" vertical="center" shrinkToFit="1"/>
    </xf>
    <xf numFmtId="0" fontId="14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6" fillId="2" borderId="2" xfId="0" applyFont="1" applyFill="1" applyBorder="1"/>
    <xf numFmtId="4" fontId="6" fillId="0" borderId="2" xfId="0" applyNumberFormat="1" applyFont="1" applyBorder="1"/>
    <xf numFmtId="0" fontId="3" fillId="2" borderId="2" xfId="0" applyFont="1" applyFill="1" applyBorder="1"/>
    <xf numFmtId="4" fontId="3" fillId="0" borderId="2" xfId="0" applyNumberFormat="1" applyFont="1" applyBorder="1"/>
    <xf numFmtId="0" fontId="3" fillId="0" borderId="2" xfId="0" applyFont="1" applyBorder="1"/>
    <xf numFmtId="0" fontId="3" fillId="0" borderId="0" xfId="4" applyAlignment="1">
      <alignment horizontal="left"/>
    </xf>
    <xf numFmtId="0" fontId="3" fillId="2" borderId="6" xfId="0" applyFont="1" applyFill="1" applyBorder="1"/>
    <xf numFmtId="4" fontId="3" fillId="0" borderId="6" xfId="0" applyNumberFormat="1" applyFont="1" applyBorder="1"/>
    <xf numFmtId="0" fontId="3" fillId="2" borderId="1" xfId="0" applyFont="1" applyFill="1" applyBorder="1"/>
    <xf numFmtId="0" fontId="3" fillId="2" borderId="6" xfId="0" applyNumberFormat="1" applyFont="1" applyFill="1" applyBorder="1" applyAlignment="1"/>
    <xf numFmtId="4" fontId="8" fillId="0" borderId="6" xfId="0" applyNumberFormat="1" applyFont="1" applyFill="1" applyBorder="1" applyAlignment="1"/>
    <xf numFmtId="0" fontId="9" fillId="0" borderId="1" xfId="0" applyFont="1" applyBorder="1"/>
  </cellXfs>
  <cellStyles count="9">
    <cellStyle name="Hyperlink" xfId="8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5" xr:uid="{00000000-0005-0000-0000-000004000000}"/>
    <cellStyle name="Normal 5" xfId="4" xr:uid="{00000000-0005-0000-0000-000005000000}"/>
    <cellStyle name="Normal 6" xfId="6" xr:uid="{00000000-0005-0000-0000-000006000000}"/>
    <cellStyle name="Percent" xfId="7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Structure of active enterprises by sector, business economy, 2022 (%)</a:t>
            </a:r>
          </a:p>
        </c:rich>
      </c:tx>
      <c:layout>
        <c:manualLayout>
          <c:xMode val="edge"/>
          <c:yMode val="edge"/>
          <c:x val="5.3333333333333332E-3"/>
          <c:y val="8.714436991618529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76660782134445"/>
          <c:w val="0.97066666666666668"/>
          <c:h val="0.675702863087103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Figure_1!$B$4</c:f>
              <c:strCache>
                <c:ptCount val="1"/>
                <c:pt idx="0">
                  <c:v>Services 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Figure_1!$A$5:$A$41</c15:sqref>
                  </c15:fullRef>
                </c:ext>
              </c:extLst>
              <c:f>(Figure_1!$A$5:$A$35,Figure_1!$A$38:$A$41)</c:f>
              <c:strCache>
                <c:ptCount val="35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 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 (¹) 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 (¹) </c:v>
                </c:pt>
                <c:pt idx="30">
                  <c:v>Iceland (²) 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Figure_1!$B$5:$B$41</c15:sqref>
                  </c15:fullRef>
                </c:ext>
              </c:extLst>
              <c:f>(Figure_1!$B$5:$B$35,Figure_1!$B$38:$B$41)</c:f>
              <c:numCache>
                <c:formatCode>General</c:formatCode>
                <c:ptCount val="35"/>
                <c:pt idx="0" formatCode="#,##0">
                  <c:v>26205874</c:v>
                </c:pt>
                <c:pt idx="2" formatCode="#,##0">
                  <c:v>702210</c:v>
                </c:pt>
                <c:pt idx="3" formatCode="#,##0">
                  <c:v>336940</c:v>
                </c:pt>
                <c:pt idx="4" formatCode="#,##0">
                  <c:v>891801</c:v>
                </c:pt>
                <c:pt idx="5" formatCode="#,##0">
                  <c:v>322837</c:v>
                </c:pt>
                <c:pt idx="6" formatCode="#,##0">
                  <c:v>2503142</c:v>
                </c:pt>
                <c:pt idx="7" formatCode="#,##0">
                  <c:v>125569</c:v>
                </c:pt>
                <c:pt idx="8" formatCode="#,##0">
                  <c:v>290527</c:v>
                </c:pt>
                <c:pt idx="9" formatCode="#,##0">
                  <c:v>774620</c:v>
                </c:pt>
                <c:pt idx="10" formatCode="#,##0">
                  <c:v>2878441</c:v>
                </c:pt>
                <c:pt idx="11" formatCode="#,##0">
                  <c:v>4298859</c:v>
                </c:pt>
                <c:pt idx="12" formatCode="#,##0">
                  <c:v>172962</c:v>
                </c:pt>
                <c:pt idx="13" formatCode="#,##0">
                  <c:v>3670473</c:v>
                </c:pt>
                <c:pt idx="14" formatCode="#,##0">
                  <c:v>72264</c:v>
                </c:pt>
                <c:pt idx="15" formatCode="#,##0">
                  <c:v>122848</c:v>
                </c:pt>
                <c:pt idx="16" formatCode="#,##0">
                  <c:v>263563</c:v>
                </c:pt>
                <c:pt idx="17" formatCode="#,##0">
                  <c:v>39434</c:v>
                </c:pt>
                <c:pt idx="18" formatCode="#,##0">
                  <c:v>781862</c:v>
                </c:pt>
                <c:pt idx="19" formatCode="#,##0">
                  <c:v>42965</c:v>
                </c:pt>
                <c:pt idx="20" formatCode="#,##0">
                  <c:v>1860878</c:v>
                </c:pt>
                <c:pt idx="21" formatCode="#,##0">
                  <c:v>503756</c:v>
                </c:pt>
                <c:pt idx="22" formatCode="#,##0">
                  <c:v>2004736</c:v>
                </c:pt>
                <c:pt idx="23" formatCode="#,##0">
                  <c:v>1149745</c:v>
                </c:pt>
                <c:pt idx="24" formatCode="#,##0">
                  <c:v>793961</c:v>
                </c:pt>
                <c:pt idx="25" formatCode="#,##0">
                  <c:v>149448</c:v>
                </c:pt>
                <c:pt idx="26" formatCode="#,##0">
                  <c:v>416561</c:v>
                </c:pt>
                <c:pt idx="27" formatCode="#,##0">
                  <c:v>352687</c:v>
                </c:pt>
                <c:pt idx="28" formatCode="#,##0">
                  <c:v>682785</c:v>
                </c:pt>
                <c:pt idx="30" formatCode="#,##0">
                  <c:v>36050</c:v>
                </c:pt>
                <c:pt idx="32" formatCode="#,##0">
                  <c:v>52250</c:v>
                </c:pt>
                <c:pt idx="33" formatCode="#,##0">
                  <c:v>157280</c:v>
                </c:pt>
                <c:pt idx="34" formatCode="#,##0">
                  <c:v>3041382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3-4084-BB04-888161BE550F}"/>
            </c:ext>
          </c:extLst>
        </c:ser>
        <c:ser>
          <c:idx val="1"/>
          <c:order val="1"/>
          <c:tx>
            <c:strRef>
              <c:f>Figure_1!$C$4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Figure_1!$A$5:$A$41</c15:sqref>
                  </c15:fullRef>
                </c:ext>
              </c:extLst>
              <c:f>(Figure_1!$A$5:$A$35,Figure_1!$A$38:$A$41)</c:f>
              <c:strCache>
                <c:ptCount val="35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 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 (¹) 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 (¹) </c:v>
                </c:pt>
                <c:pt idx="30">
                  <c:v>Iceland (²) 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Figure_1!$C$5:$C$41</c15:sqref>
                  </c15:fullRef>
                </c:ext>
              </c:extLst>
              <c:f>(Figure_1!$C$5:$C$35,Figure_1!$C$38:$C$41)</c:f>
              <c:numCache>
                <c:formatCode>#,##0</c:formatCode>
                <c:ptCount val="35"/>
                <c:pt idx="0">
                  <c:v>3935312</c:v>
                </c:pt>
                <c:pt idx="2">
                  <c:v>142700</c:v>
                </c:pt>
                <c:pt idx="3">
                  <c:v>22461</c:v>
                </c:pt>
                <c:pt idx="4">
                  <c:v>195730</c:v>
                </c:pt>
                <c:pt idx="5">
                  <c:v>36826</c:v>
                </c:pt>
                <c:pt idx="6">
                  <c:v>379278</c:v>
                </c:pt>
                <c:pt idx="7">
                  <c:v>17042</c:v>
                </c:pt>
                <c:pt idx="8">
                  <c:v>77676</c:v>
                </c:pt>
                <c:pt idx="9">
                  <c:v>70604</c:v>
                </c:pt>
                <c:pt idx="10">
                  <c:v>417559</c:v>
                </c:pt>
                <c:pt idx="11">
                  <c:v>591497</c:v>
                </c:pt>
                <c:pt idx="12">
                  <c:v>28728</c:v>
                </c:pt>
                <c:pt idx="13">
                  <c:v>529357</c:v>
                </c:pt>
                <c:pt idx="14">
                  <c:v>10026</c:v>
                </c:pt>
                <c:pt idx="15">
                  <c:v>10467</c:v>
                </c:pt>
                <c:pt idx="16">
                  <c:v>39492</c:v>
                </c:pt>
                <c:pt idx="17">
                  <c:v>4569</c:v>
                </c:pt>
                <c:pt idx="18">
                  <c:v>131629</c:v>
                </c:pt>
                <c:pt idx="19">
                  <c:v>5470</c:v>
                </c:pt>
                <c:pt idx="20">
                  <c:v>254389</c:v>
                </c:pt>
                <c:pt idx="21">
                  <c:v>41601</c:v>
                </c:pt>
                <c:pt idx="22">
                  <c:v>415118</c:v>
                </c:pt>
                <c:pt idx="23">
                  <c:v>102468</c:v>
                </c:pt>
                <c:pt idx="24">
                  <c:v>99127</c:v>
                </c:pt>
                <c:pt idx="25">
                  <c:v>22662</c:v>
                </c:pt>
                <c:pt idx="26">
                  <c:v>128640</c:v>
                </c:pt>
                <c:pt idx="27">
                  <c:v>56140</c:v>
                </c:pt>
                <c:pt idx="28">
                  <c:v>104056</c:v>
                </c:pt>
                <c:pt idx="30">
                  <c:v>6638</c:v>
                </c:pt>
                <c:pt idx="32">
                  <c:v>5657</c:v>
                </c:pt>
                <c:pt idx="33">
                  <c:v>15576</c:v>
                </c:pt>
                <c:pt idx="34">
                  <c:v>283435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3-4084-BB04-888161BE550F}"/>
            </c:ext>
          </c:extLst>
        </c:ser>
        <c:ser>
          <c:idx val="2"/>
          <c:order val="2"/>
          <c:tx>
            <c:strRef>
              <c:f>Figure_1!$D$4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Figure_1!$A$5:$A$41</c15:sqref>
                  </c15:fullRef>
                </c:ext>
              </c:extLst>
              <c:f>(Figure_1!$A$5:$A$35,Figure_1!$A$38:$A$41)</c:f>
              <c:strCache>
                <c:ptCount val="35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 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 (¹) 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 (¹) </c:v>
                </c:pt>
                <c:pt idx="30">
                  <c:v>Iceland (²) 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Figure_1!$D$5:$D$41</c15:sqref>
                  </c15:fullRef>
                </c:ext>
              </c:extLst>
              <c:f>(Figure_1!$D$5:$D$35,Figure_1!$D$38:$D$41)</c:f>
              <c:numCache>
                <c:formatCode>#,##0</c:formatCode>
                <c:ptCount val="35"/>
                <c:pt idx="0">
                  <c:v>2450198</c:v>
                </c:pt>
                <c:pt idx="2">
                  <c:v>44015</c:v>
                </c:pt>
                <c:pt idx="3">
                  <c:v>34734</c:v>
                </c:pt>
                <c:pt idx="4">
                  <c:v>204905</c:v>
                </c:pt>
                <c:pt idx="5">
                  <c:v>20545</c:v>
                </c:pt>
                <c:pt idx="6">
                  <c:v>282435</c:v>
                </c:pt>
                <c:pt idx="7">
                  <c:v>11296</c:v>
                </c:pt>
                <c:pt idx="8">
                  <c:v>21451</c:v>
                </c:pt>
                <c:pt idx="9">
                  <c:v>72217</c:v>
                </c:pt>
                <c:pt idx="10">
                  <c:v>191503</c:v>
                </c:pt>
                <c:pt idx="11">
                  <c:v>312331</c:v>
                </c:pt>
                <c:pt idx="12">
                  <c:v>25718</c:v>
                </c:pt>
                <c:pt idx="13">
                  <c:v>379695</c:v>
                </c:pt>
                <c:pt idx="14">
                  <c:v>5417</c:v>
                </c:pt>
                <c:pt idx="15">
                  <c:v>12126</c:v>
                </c:pt>
                <c:pt idx="16">
                  <c:v>26306</c:v>
                </c:pt>
                <c:pt idx="17">
                  <c:v>1018</c:v>
                </c:pt>
                <c:pt idx="18">
                  <c:v>63473</c:v>
                </c:pt>
                <c:pt idx="19">
                  <c:v>3071</c:v>
                </c:pt>
                <c:pt idx="20">
                  <c:v>89014</c:v>
                </c:pt>
                <c:pt idx="21">
                  <c:v>38590</c:v>
                </c:pt>
                <c:pt idx="22">
                  <c:v>256011</c:v>
                </c:pt>
                <c:pt idx="23">
                  <c:v>76962</c:v>
                </c:pt>
                <c:pt idx="24">
                  <c:v>81880</c:v>
                </c:pt>
                <c:pt idx="25">
                  <c:v>22766</c:v>
                </c:pt>
                <c:pt idx="26">
                  <c:v>90580</c:v>
                </c:pt>
                <c:pt idx="27">
                  <c:v>33437</c:v>
                </c:pt>
                <c:pt idx="28">
                  <c:v>48702</c:v>
                </c:pt>
                <c:pt idx="30">
                  <c:v>2293</c:v>
                </c:pt>
                <c:pt idx="32">
                  <c:v>8670</c:v>
                </c:pt>
                <c:pt idx="33">
                  <c:v>32460</c:v>
                </c:pt>
                <c:pt idx="34">
                  <c:v>482002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3-4084-BB04-888161BE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2819968"/>
        <c:axId val="152825856"/>
        <c:extLst/>
      </c:barChart>
      <c:catAx>
        <c:axId val="1528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2825856"/>
        <c:crosses val="autoZero"/>
        <c:auto val="1"/>
        <c:lblAlgn val="ctr"/>
        <c:lblOffset val="100"/>
        <c:tickMarkSkip val="1"/>
        <c:noMultiLvlLbl val="0"/>
      </c:catAx>
      <c:valAx>
        <c:axId val="152825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81996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33125774278215225"/>
          <c:y val="0.83343417263539821"/>
          <c:w val="0.33748451443569555"/>
          <c:h val="4.199466600976738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Structure of employment by sector, business economy, 2022 (%)</a:t>
            </a:r>
          </a:p>
        </c:rich>
      </c:tx>
      <c:layout>
        <c:manualLayout>
          <c:xMode val="edge"/>
          <c:yMode val="edge"/>
          <c:x val="5.3315561479506833E-3"/>
          <c:y val="8.8842656507357332E-3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9.0397402996236081E-2"/>
          <c:w val="0.97067644118627128"/>
          <c:h val="0.654397519121283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Figure_2!$B$4</c:f>
              <c:strCache>
                <c:ptCount val="1"/>
                <c:pt idx="0">
                  <c:v>Services 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Figure_2!$A$5:$A$41</c15:sqref>
                  </c15:fullRef>
                </c:ext>
              </c:extLst>
              <c:f>(Figure_2!$A$5:$A$35,Figure_2!$A$38:$A$41)</c:f>
              <c:strCache>
                <c:ptCount val="35"/>
                <c:pt idx="0">
                  <c:v>EU(²)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(²)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France(¹) 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 (¹)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 (¹)</c:v>
                </c:pt>
                <c:pt idx="30">
                  <c:v>Iceland (²)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Figure_2!$B$5:$B$41</c15:sqref>
                  </c15:fullRef>
                </c:ext>
              </c:extLst>
              <c:f>(Figure_2!$B$5:$B$35,Figure_2!$B$38:$B$41)</c:f>
              <c:numCache>
                <c:formatCode>General</c:formatCode>
                <c:ptCount val="35"/>
                <c:pt idx="0" formatCode="#,##0">
                  <c:v>111366067</c:v>
                </c:pt>
                <c:pt idx="2" formatCode="#,##0">
                  <c:v>2970953</c:v>
                </c:pt>
                <c:pt idx="3" formatCode="#,##0">
                  <c:v>1430529</c:v>
                </c:pt>
                <c:pt idx="4" formatCode="#,##0">
                  <c:v>2419069</c:v>
                </c:pt>
                <c:pt idx="5" formatCode="#,##0">
                  <c:v>1649245</c:v>
                </c:pt>
                <c:pt idx="6" formatCode="#,##0">
                  <c:v>24938832</c:v>
                </c:pt>
                <c:pt idx="7" formatCode="#,##0">
                  <c:v>371622</c:v>
                </c:pt>
                <c:pt idx="8" formatCode="#,##0">
                  <c:v>1803984</c:v>
                </c:pt>
                <c:pt idx="9" formatCode="#,##0">
                  <c:v>2808867</c:v>
                </c:pt>
                <c:pt idx="10" formatCode="#,##0">
                  <c:v>11830574</c:v>
                </c:pt>
                <c:pt idx="11" formatCode="#,##0">
                  <c:v>15393949</c:v>
                </c:pt>
                <c:pt idx="12" formatCode="#,##0">
                  <c:v>793721</c:v>
                </c:pt>
                <c:pt idx="13" formatCode="#,##0">
                  <c:v>12460624</c:v>
                </c:pt>
                <c:pt idx="14" formatCode="#,##0">
                  <c:v>298419</c:v>
                </c:pt>
                <c:pt idx="15" formatCode="#,##0">
                  <c:v>481047</c:v>
                </c:pt>
                <c:pt idx="16" formatCode="#,##0">
                  <c:v>847919</c:v>
                </c:pt>
                <c:pt idx="17" formatCode="#,##0">
                  <c:v>319966</c:v>
                </c:pt>
                <c:pt idx="18" formatCode="#,##0">
                  <c:v>2159620</c:v>
                </c:pt>
                <c:pt idx="19" formatCode="#,##0">
                  <c:v>191967</c:v>
                </c:pt>
                <c:pt idx="20" formatCode="#,##0">
                  <c:v>7189546</c:v>
                </c:pt>
                <c:pt idx="21" formatCode="#,##0">
                  <c:v>2603378</c:v>
                </c:pt>
                <c:pt idx="22" formatCode="#,##0">
                  <c:v>7004714</c:v>
                </c:pt>
                <c:pt idx="23" formatCode="#,##0">
                  <c:v>3156210</c:v>
                </c:pt>
                <c:pt idx="24" formatCode="#,##0">
                  <c:v>2907693</c:v>
                </c:pt>
                <c:pt idx="25" formatCode="#,##0">
                  <c:v>451222</c:v>
                </c:pt>
                <c:pt idx="26" formatCode="#,##0">
                  <c:v>1087014</c:v>
                </c:pt>
                <c:pt idx="27" formatCode="#,##0">
                  <c:v>1217843</c:v>
                </c:pt>
                <c:pt idx="28" formatCode="#,##0">
                  <c:v>2577540</c:v>
                </c:pt>
                <c:pt idx="30" formatCode="#,##0">
                  <c:v>110109</c:v>
                </c:pt>
                <c:pt idx="32" formatCode="#,##0">
                  <c:v>264867</c:v>
                </c:pt>
                <c:pt idx="33" formatCode="#,##0">
                  <c:v>1047587</c:v>
                </c:pt>
                <c:pt idx="34" formatCode="#,##0">
                  <c:v>11907979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B-4334-A6C2-65E242BD6588}"/>
            </c:ext>
          </c:extLst>
        </c:ser>
        <c:ser>
          <c:idx val="1"/>
          <c:order val="1"/>
          <c:tx>
            <c:strRef>
              <c:f>Figure_2!$C$4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Figure_2!$A$5:$A$41</c15:sqref>
                  </c15:fullRef>
                </c:ext>
              </c:extLst>
              <c:f>(Figure_2!$A$5:$A$35,Figure_2!$A$38:$A$41)</c:f>
              <c:strCache>
                <c:ptCount val="35"/>
                <c:pt idx="0">
                  <c:v>EU(²)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(²)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France(¹) 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 (¹)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 (¹)</c:v>
                </c:pt>
                <c:pt idx="30">
                  <c:v>Iceland (²)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Figure_2!$C$5:$C$41</c15:sqref>
                  </c15:fullRef>
                </c:ext>
              </c:extLst>
              <c:f>(Figure_2!$C$5:$C$35,Figure_2!$C$38:$C$41)</c:f>
              <c:numCache>
                <c:formatCode>General</c:formatCode>
                <c:ptCount val="35"/>
                <c:pt idx="0" formatCode="#,##0">
                  <c:v>13553795</c:v>
                </c:pt>
                <c:pt idx="2" formatCode="#,##0">
                  <c:v>347992</c:v>
                </c:pt>
                <c:pt idx="3" formatCode="#,##0">
                  <c:v>152548</c:v>
                </c:pt>
                <c:pt idx="4" formatCode="#,##0">
                  <c:v>408595</c:v>
                </c:pt>
                <c:pt idx="5" formatCode="#,##0">
                  <c:v>201133</c:v>
                </c:pt>
                <c:pt idx="6" formatCode="#,##0">
                  <c:v>2453255</c:v>
                </c:pt>
                <c:pt idx="7" formatCode="#,##0">
                  <c:v>58342</c:v>
                </c:pt>
                <c:pt idx="8" formatCode="#,##0">
                  <c:v>198109</c:v>
                </c:pt>
                <c:pt idx="9" formatCode="#,##0">
                  <c:v>170727</c:v>
                </c:pt>
                <c:pt idx="10" formatCode="#,##0">
                  <c:v>1309419</c:v>
                </c:pt>
                <c:pt idx="11" formatCode="#,##0">
                  <c:v>2103829</c:v>
                </c:pt>
                <c:pt idx="12" formatCode="#,##0">
                  <c:v>140198</c:v>
                </c:pt>
                <c:pt idx="13" formatCode="#,##0">
                  <c:v>1573228</c:v>
                </c:pt>
                <c:pt idx="14" formatCode="#,##0">
                  <c:v>37527</c:v>
                </c:pt>
                <c:pt idx="15" formatCode="#,##0">
                  <c:v>64466</c:v>
                </c:pt>
                <c:pt idx="16" formatCode="#,##0">
                  <c:v>132077</c:v>
                </c:pt>
                <c:pt idx="17" formatCode="#,##0">
                  <c:v>55494</c:v>
                </c:pt>
                <c:pt idx="18" formatCode="#,##0">
                  <c:v>334269</c:v>
                </c:pt>
                <c:pt idx="19" formatCode="#,##0">
                  <c:v>17761</c:v>
                </c:pt>
                <c:pt idx="20" formatCode="#,##0">
                  <c:v>546608</c:v>
                </c:pt>
                <c:pt idx="21" formatCode="#,##0">
                  <c:v>360785</c:v>
                </c:pt>
                <c:pt idx="22" formatCode="#,##0">
                  <c:v>1157775</c:v>
                </c:pt>
                <c:pt idx="23" formatCode="#,##0">
                  <c:v>398684</c:v>
                </c:pt>
                <c:pt idx="24" formatCode="#,##0">
                  <c:v>493422</c:v>
                </c:pt>
                <c:pt idx="25" formatCode="#,##0">
                  <c:v>82596</c:v>
                </c:pt>
                <c:pt idx="26" formatCode="#,##0">
                  <c:v>193734</c:v>
                </c:pt>
                <c:pt idx="27" formatCode="#,##0">
                  <c:v>185583</c:v>
                </c:pt>
                <c:pt idx="28" formatCode="#,##0">
                  <c:v>375639</c:v>
                </c:pt>
                <c:pt idx="30" formatCode="#,##0">
                  <c:v>17612</c:v>
                </c:pt>
                <c:pt idx="32" formatCode="#,##0">
                  <c:v>31145</c:v>
                </c:pt>
                <c:pt idx="33" formatCode="#,##0">
                  <c:v>114715</c:v>
                </c:pt>
                <c:pt idx="34" formatCode="#,##0">
                  <c:v>1716831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B-4334-A6C2-65E242BD6588}"/>
            </c:ext>
          </c:extLst>
        </c:ser>
        <c:ser>
          <c:idx val="2"/>
          <c:order val="2"/>
          <c:tx>
            <c:strRef>
              <c:f>Figure_2!$D$4</c:f>
              <c:strCache>
                <c:ptCount val="1"/>
                <c:pt idx="0">
                  <c:v>Industry 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Figure_2!$A$5:$A$41</c15:sqref>
                  </c15:fullRef>
                </c:ext>
              </c:extLst>
              <c:f>(Figure_2!$A$5:$A$35,Figure_2!$A$38:$A$41)</c:f>
              <c:strCache>
                <c:ptCount val="35"/>
                <c:pt idx="0">
                  <c:v>EU(²)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(²)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France(¹) 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 (¹)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 (¹)</c:v>
                </c:pt>
                <c:pt idx="30">
                  <c:v>Iceland (²)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Figure_2!$D$5:$D$41</c15:sqref>
                  </c15:fullRef>
                </c:ext>
              </c:extLst>
              <c:f>(Figure_2!$D$5:$D$35,Figure_2!$D$38:$D$41)</c:f>
              <c:numCache>
                <c:formatCode>General</c:formatCode>
                <c:ptCount val="35"/>
                <c:pt idx="0" formatCode="#,##0">
                  <c:v>33040008</c:v>
                </c:pt>
                <c:pt idx="2" formatCode="#,##0">
                  <c:v>564817</c:v>
                </c:pt>
                <c:pt idx="3" formatCode="#,##0">
                  <c:v>582580</c:v>
                </c:pt>
                <c:pt idx="4" formatCode="#,##0">
                  <c:v>1402797</c:v>
                </c:pt>
                <c:pt idx="5" formatCode="#,##0">
                  <c:v>367222</c:v>
                </c:pt>
                <c:pt idx="6" formatCode="#,##0">
                  <c:v>8486136</c:v>
                </c:pt>
                <c:pt idx="7" formatCode="#,##0">
                  <c:v>125428</c:v>
                </c:pt>
                <c:pt idx="8" formatCode="#,##0">
                  <c:v>290505</c:v>
                </c:pt>
                <c:pt idx="9" formatCode="#,##0">
                  <c:v>428460</c:v>
                </c:pt>
                <c:pt idx="10" formatCode="#,##0">
                  <c:v>2347617</c:v>
                </c:pt>
                <c:pt idx="11" formatCode="#,##0">
                  <c:v>3672611</c:v>
                </c:pt>
                <c:pt idx="12" formatCode="#,##0">
                  <c:v>322260</c:v>
                </c:pt>
                <c:pt idx="13" formatCode="#,##0">
                  <c:v>4186004</c:v>
                </c:pt>
                <c:pt idx="14" formatCode="#,##0">
                  <c:v>42475</c:v>
                </c:pt>
                <c:pt idx="15" formatCode="#,##0">
                  <c:v>138971</c:v>
                </c:pt>
                <c:pt idx="16" formatCode="#,##0">
                  <c:v>264468</c:v>
                </c:pt>
                <c:pt idx="17" formatCode="#,##0">
                  <c:v>38959</c:v>
                </c:pt>
                <c:pt idx="18" formatCode="#,##0">
                  <c:v>870362</c:v>
                </c:pt>
                <c:pt idx="19" formatCode="#,##0">
                  <c:v>25582</c:v>
                </c:pt>
                <c:pt idx="20" formatCode="#,##0">
                  <c:v>826264</c:v>
                </c:pt>
                <c:pt idx="21" formatCode="#,##0">
                  <c:v>786875</c:v>
                </c:pt>
                <c:pt idx="22" formatCode="#,##0">
                  <c:v>3348823</c:v>
                </c:pt>
                <c:pt idx="23" formatCode="#,##0">
                  <c:v>807542</c:v>
                </c:pt>
                <c:pt idx="24" formatCode="#,##0">
                  <c:v>1295472</c:v>
                </c:pt>
                <c:pt idx="25" formatCode="#,##0">
                  <c:v>246731</c:v>
                </c:pt>
                <c:pt idx="26" formatCode="#,##0">
                  <c:v>536650</c:v>
                </c:pt>
                <c:pt idx="27" formatCode="#,##0">
                  <c:v>361837</c:v>
                </c:pt>
                <c:pt idx="28" formatCode="#,##0">
                  <c:v>646893</c:v>
                </c:pt>
                <c:pt idx="30" formatCode="#,##0">
                  <c:v>25552</c:v>
                </c:pt>
                <c:pt idx="32" formatCode="#,##0">
                  <c:v>139637</c:v>
                </c:pt>
                <c:pt idx="33" formatCode="#,##0">
                  <c:v>582846</c:v>
                </c:pt>
                <c:pt idx="34" formatCode="#,##0">
                  <c:v>5348834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B-4334-A6C2-65E242BD6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2703744"/>
        <c:axId val="152705280"/>
      </c:barChart>
      <c:catAx>
        <c:axId val="1527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2705280"/>
        <c:crosses val="autoZero"/>
        <c:auto val="1"/>
        <c:lblAlgn val="ctr"/>
        <c:lblOffset val="100"/>
        <c:tickMarkSkip val="1"/>
        <c:noMultiLvlLbl val="0"/>
      </c:catAx>
      <c:valAx>
        <c:axId val="152705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70374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32864677653380631"/>
          <c:y val="0.76922665265704249"/>
          <c:w val="0.34247809932849305"/>
          <c:h val="4.35383276860112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Enterprise birth and death rates, business economy, 2022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  <a:r>
              <a:rPr lang="en-US" b="0"/>
              <a:t> </a:t>
            </a:r>
          </a:p>
        </c:rich>
      </c:tx>
      <c:layout>
        <c:manualLayout>
          <c:xMode val="edge"/>
          <c:yMode val="edge"/>
          <c:x val="5.3333333333333332E-3"/>
          <c:y val="8.701687647783090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3358186814956213"/>
          <c:w val="0.93689322834645672"/>
          <c:h val="0.4850635874111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Figure_3!$B$3</c:f>
              <c:strCache>
                <c:ptCount val="1"/>
                <c:pt idx="0">
                  <c:v>Birth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D8-4AE9-A631-51AF6E1B4F6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D8-4AE9-A631-51AF6E1B4F6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D8-4AE9-A631-51AF6E1B4F6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8D8-4AE9-A631-51AF6E1B4F6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Figure_3!$A$4:$A$40</c15:sqref>
                  </c15:fullRef>
                </c:ext>
              </c:extLst>
              <c:f>(Figure_3!$A$4:$A$34,Figure_3!$A$37:$A$40)</c:f>
              <c:strCache>
                <c:ptCount val="35"/>
                <c:pt idx="0">
                  <c:v>EU</c:v>
                </c:pt>
                <c:pt idx="2">
                  <c:v>Lithuania</c:v>
                </c:pt>
                <c:pt idx="3">
                  <c:v>Portugal</c:v>
                </c:pt>
                <c:pt idx="4">
                  <c:v>Estonia</c:v>
                </c:pt>
                <c:pt idx="5">
                  <c:v>Malta</c:v>
                </c:pt>
                <c:pt idx="6">
                  <c:v>Latvia</c:v>
                </c:pt>
                <c:pt idx="7">
                  <c:v>France (¹)</c:v>
                </c:pt>
                <c:pt idx="8">
                  <c:v>Poland</c:v>
                </c:pt>
                <c:pt idx="9">
                  <c:v>Ireland</c:v>
                </c:pt>
                <c:pt idx="10">
                  <c:v>Romania</c:v>
                </c:pt>
                <c:pt idx="11">
                  <c:v>Slovakia</c:v>
                </c:pt>
                <c:pt idx="12">
                  <c:v>Croatia</c:v>
                </c:pt>
                <c:pt idx="13">
                  <c:v>Slovenia</c:v>
                </c:pt>
                <c:pt idx="14">
                  <c:v>Luxembourg (¹)</c:v>
                </c:pt>
                <c:pt idx="15">
                  <c:v>Bulgaria</c:v>
                </c:pt>
                <c:pt idx="16">
                  <c:v>Greece</c:v>
                </c:pt>
                <c:pt idx="17">
                  <c:v>Cyprus</c:v>
                </c:pt>
                <c:pt idx="18">
                  <c:v>Hungary</c:v>
                </c:pt>
                <c:pt idx="19">
                  <c:v>Netherlands</c:v>
                </c:pt>
                <c:pt idx="20">
                  <c:v>Sweden (¹)</c:v>
                </c:pt>
                <c:pt idx="21">
                  <c:v>Belgium</c:v>
                </c:pt>
                <c:pt idx="22">
                  <c:v>Czechia</c:v>
                </c:pt>
                <c:pt idx="23">
                  <c:v>Finland</c:v>
                </c:pt>
                <c:pt idx="24">
                  <c:v>Spain</c:v>
                </c:pt>
                <c:pt idx="25">
                  <c:v>Germany</c:v>
                </c:pt>
                <c:pt idx="26">
                  <c:v>Italy</c:v>
                </c:pt>
                <c:pt idx="27">
                  <c:v>Denmark</c:v>
                </c:pt>
                <c:pt idx="28">
                  <c:v>Austria</c:v>
                </c:pt>
                <c:pt idx="30">
                  <c:v>Iceland (²)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Figure_3!$B$4:$B$40</c15:sqref>
                  </c15:fullRef>
                </c:ext>
              </c:extLst>
              <c:f>(Figure_3!$B$4:$B$34,Figure_3!$B$37:$B$40)</c:f>
              <c:numCache>
                <c:formatCode>General</c:formatCode>
                <c:ptCount val="35"/>
                <c:pt idx="0" formatCode="#,##0.00">
                  <c:v>10.52</c:v>
                </c:pt>
                <c:pt idx="2" formatCode="#,##0.00">
                  <c:v>18.27</c:v>
                </c:pt>
                <c:pt idx="3" formatCode="#,##0.00">
                  <c:v>16.739999999999998</c:v>
                </c:pt>
                <c:pt idx="4" formatCode="#,##0.00">
                  <c:v>16.63</c:v>
                </c:pt>
                <c:pt idx="5" formatCode="#,##0.00">
                  <c:v>14.31</c:v>
                </c:pt>
                <c:pt idx="6" formatCode="#,##0.00">
                  <c:v>14.3</c:v>
                </c:pt>
                <c:pt idx="7" formatCode="#,##0.00">
                  <c:v>14.27</c:v>
                </c:pt>
                <c:pt idx="8" formatCode="#,##0.00">
                  <c:v>12.22</c:v>
                </c:pt>
                <c:pt idx="9" formatCode="#,##0.00">
                  <c:v>12.2</c:v>
                </c:pt>
                <c:pt idx="10" formatCode="#,##0.00">
                  <c:v>12.05</c:v>
                </c:pt>
                <c:pt idx="11" formatCode="#,##0.00">
                  <c:v>12.05</c:v>
                </c:pt>
                <c:pt idx="12" formatCode="#,##0.00">
                  <c:v>11.53</c:v>
                </c:pt>
                <c:pt idx="13" formatCode="#,##0.00">
                  <c:v>11.2</c:v>
                </c:pt>
                <c:pt idx="14" formatCode="#,##0.00">
                  <c:v>10.54</c:v>
                </c:pt>
                <c:pt idx="15" formatCode="#,##0.00">
                  <c:v>10.01</c:v>
                </c:pt>
                <c:pt idx="16">
                  <c:v>9.83</c:v>
                </c:pt>
                <c:pt idx="17" formatCode="#,##0.00">
                  <c:v>9.83</c:v>
                </c:pt>
                <c:pt idx="18" formatCode="#,##0.00">
                  <c:v>9.41</c:v>
                </c:pt>
                <c:pt idx="19" formatCode="#,##0.00">
                  <c:v>9.2799999999999994</c:v>
                </c:pt>
                <c:pt idx="20" formatCode="#,##0.00">
                  <c:v>9.11</c:v>
                </c:pt>
                <c:pt idx="21" formatCode="#,##0.00">
                  <c:v>9.0399999999999991</c:v>
                </c:pt>
                <c:pt idx="22" formatCode="#,##0.00">
                  <c:v>9.0299999999999994</c:v>
                </c:pt>
                <c:pt idx="23" formatCode="#,##0.00">
                  <c:v>8.8699999999999992</c:v>
                </c:pt>
                <c:pt idx="24" formatCode="#,##0.00">
                  <c:v>8.64</c:v>
                </c:pt>
                <c:pt idx="25" formatCode="#,##0.00">
                  <c:v>7.98</c:v>
                </c:pt>
                <c:pt idx="26" formatCode="#,##0.00">
                  <c:v>7.9</c:v>
                </c:pt>
                <c:pt idx="27" formatCode="#,##0.00">
                  <c:v>7.42</c:v>
                </c:pt>
                <c:pt idx="28" formatCode="#,##0.00">
                  <c:v>6.22</c:v>
                </c:pt>
                <c:pt idx="30">
                  <c:v>11.51</c:v>
                </c:pt>
                <c:pt idx="32">
                  <c:v>9.59</c:v>
                </c:pt>
                <c:pt idx="33">
                  <c:v>11.55</c:v>
                </c:pt>
                <c:pt idx="34">
                  <c:v>16.13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8-4AE9-A631-51AF6E1B4F60}"/>
            </c:ext>
          </c:extLst>
        </c:ser>
        <c:ser>
          <c:idx val="1"/>
          <c:order val="1"/>
          <c:tx>
            <c:strRef>
              <c:f>Figure_3!$C$3</c:f>
              <c:strCache>
                <c:ptCount val="1"/>
                <c:pt idx="0">
                  <c:v>Death rate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D8-4AE9-A631-51AF6E1B4F6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D8-4AE9-A631-51AF6E1B4F6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D8-4AE9-A631-51AF6E1B4F6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8D8-4AE9-A631-51AF6E1B4F6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8D8-4AE9-A631-51AF6E1B4F6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Figure_3!$A$4:$A$40</c15:sqref>
                  </c15:fullRef>
                </c:ext>
              </c:extLst>
              <c:f>(Figure_3!$A$4:$A$34,Figure_3!$A$37:$A$40)</c:f>
              <c:strCache>
                <c:ptCount val="35"/>
                <c:pt idx="0">
                  <c:v>EU</c:v>
                </c:pt>
                <c:pt idx="2">
                  <c:v>Lithuania</c:v>
                </c:pt>
                <c:pt idx="3">
                  <c:v>Portugal</c:v>
                </c:pt>
                <c:pt idx="4">
                  <c:v>Estonia</c:v>
                </c:pt>
                <c:pt idx="5">
                  <c:v>Malta</c:v>
                </c:pt>
                <c:pt idx="6">
                  <c:v>Latvia</c:v>
                </c:pt>
                <c:pt idx="7">
                  <c:v>France (¹)</c:v>
                </c:pt>
                <c:pt idx="8">
                  <c:v>Poland</c:v>
                </c:pt>
                <c:pt idx="9">
                  <c:v>Ireland</c:v>
                </c:pt>
                <c:pt idx="10">
                  <c:v>Romania</c:v>
                </c:pt>
                <c:pt idx="11">
                  <c:v>Slovakia</c:v>
                </c:pt>
                <c:pt idx="12">
                  <c:v>Croatia</c:v>
                </c:pt>
                <c:pt idx="13">
                  <c:v>Slovenia</c:v>
                </c:pt>
                <c:pt idx="14">
                  <c:v>Luxembourg (¹)</c:v>
                </c:pt>
                <c:pt idx="15">
                  <c:v>Bulgaria</c:v>
                </c:pt>
                <c:pt idx="16">
                  <c:v>Greece</c:v>
                </c:pt>
                <c:pt idx="17">
                  <c:v>Cyprus</c:v>
                </c:pt>
                <c:pt idx="18">
                  <c:v>Hungary</c:v>
                </c:pt>
                <c:pt idx="19">
                  <c:v>Netherlands</c:v>
                </c:pt>
                <c:pt idx="20">
                  <c:v>Sweden (¹)</c:v>
                </c:pt>
                <c:pt idx="21">
                  <c:v>Belgium</c:v>
                </c:pt>
                <c:pt idx="22">
                  <c:v>Czechia</c:v>
                </c:pt>
                <c:pt idx="23">
                  <c:v>Finland</c:v>
                </c:pt>
                <c:pt idx="24">
                  <c:v>Spain</c:v>
                </c:pt>
                <c:pt idx="25">
                  <c:v>Germany</c:v>
                </c:pt>
                <c:pt idx="26">
                  <c:v>Italy</c:v>
                </c:pt>
                <c:pt idx="27">
                  <c:v>Denmark</c:v>
                </c:pt>
                <c:pt idx="28">
                  <c:v>Austria</c:v>
                </c:pt>
                <c:pt idx="30">
                  <c:v>Iceland (²)</c:v>
                </c:pt>
                <c:pt idx="32">
                  <c:v>North Macedonia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Figure_3!$C$4:$C$40</c15:sqref>
                  </c15:fullRef>
                </c:ext>
              </c:extLst>
              <c:f>(Figure_3!$C$4:$C$34,Figure_3!$C$37:$C$40)</c:f>
              <c:numCache>
                <c:formatCode>General</c:formatCode>
                <c:ptCount val="35"/>
                <c:pt idx="0" formatCode="#,##0.00">
                  <c:v>8.7100000000000009</c:v>
                </c:pt>
                <c:pt idx="2" formatCode="#,##0.00">
                  <c:v>13.3</c:v>
                </c:pt>
                <c:pt idx="3" formatCode="#,##0.00">
                  <c:v>10.38</c:v>
                </c:pt>
                <c:pt idx="4" formatCode="#,##0.00">
                  <c:v>25.12</c:v>
                </c:pt>
                <c:pt idx="5" formatCode="#,##0.00">
                  <c:v>5.88</c:v>
                </c:pt>
                <c:pt idx="6" formatCode="#,##0.00">
                  <c:v>7.85</c:v>
                </c:pt>
                <c:pt idx="7" formatCode="#,##0.00">
                  <c:v>10.11</c:v>
                </c:pt>
                <c:pt idx="8" formatCode="#,##0.00">
                  <c:v>12.95</c:v>
                </c:pt>
                <c:pt idx="9" formatCode="#,##0.00">
                  <c:v>15.64</c:v>
                </c:pt>
                <c:pt idx="10" formatCode="#,##0.00">
                  <c:v>6.83</c:v>
                </c:pt>
                <c:pt idx="11" formatCode="#,##0.00">
                  <c:v>11.27</c:v>
                </c:pt>
                <c:pt idx="12" formatCode="#,##0.00">
                  <c:v>7.71</c:v>
                </c:pt>
                <c:pt idx="13" formatCode="#,##0.00">
                  <c:v>6.35</c:v>
                </c:pt>
                <c:pt idx="14" formatCode="#,##0.00">
                  <c:v>7.13</c:v>
                </c:pt>
                <c:pt idx="15" formatCode="#,##0.00">
                  <c:v>20.57</c:v>
                </c:pt>
                <c:pt idx="16" formatCode="#,##0.00">
                  <c:v>3.08</c:v>
                </c:pt>
                <c:pt idx="17" formatCode="#,##0.00">
                  <c:v>5.77</c:v>
                </c:pt>
                <c:pt idx="18" formatCode="#,##0.00">
                  <c:v>6.05</c:v>
                </c:pt>
                <c:pt idx="19" formatCode="#,##0.00">
                  <c:v>6.62</c:v>
                </c:pt>
                <c:pt idx="20">
                  <c:v>6.63</c:v>
                </c:pt>
                <c:pt idx="21" formatCode="#,##0.00">
                  <c:v>5.16</c:v>
                </c:pt>
                <c:pt idx="22" formatCode="#,##0.00">
                  <c:v>6.97</c:v>
                </c:pt>
                <c:pt idx="23" formatCode="#,##0.00">
                  <c:v>7.31</c:v>
                </c:pt>
                <c:pt idx="24" formatCode="#,##0.00">
                  <c:v>8.59</c:v>
                </c:pt>
                <c:pt idx="25" formatCode="#,##0.00">
                  <c:v>8.67</c:v>
                </c:pt>
                <c:pt idx="26" formatCode="#,##0.00">
                  <c:v>6.72</c:v>
                </c:pt>
                <c:pt idx="27" formatCode="#,##0.00">
                  <c:v>10.74</c:v>
                </c:pt>
                <c:pt idx="28" formatCode="#,##0.00">
                  <c:v>5.89</c:v>
                </c:pt>
                <c:pt idx="30">
                  <c:v>10.039999999999999</c:v>
                </c:pt>
                <c:pt idx="32">
                  <c:v>12.63</c:v>
                </c:pt>
                <c:pt idx="33">
                  <c:v>15.35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D8-4AE9-A631-51AF6E1B4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38773376"/>
        <c:axId val="240153344"/>
        <c:extLst/>
      </c:barChart>
      <c:catAx>
        <c:axId val="2387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0153344"/>
        <c:crosses val="autoZero"/>
        <c:auto val="1"/>
        <c:lblAlgn val="ctr"/>
        <c:lblOffset val="100"/>
        <c:tickMarkSkip val="1"/>
        <c:noMultiLvlLbl val="0"/>
      </c:catAx>
      <c:valAx>
        <c:axId val="240153344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877337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39106099737532812"/>
          <c:y val="0.80187147949930349"/>
          <c:w val="0.21787790026246717"/>
          <c:h val="4.193322722298999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Employment share of enterprise births, business economy,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20151920346642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588524462312164"/>
          <c:w val="0.97066666666666668"/>
          <c:h val="0.73114861878777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Figure_4!$B$4</c:f>
              <c:strCache>
                <c:ptCount val="1"/>
              </c:strCache>
            </c:strRef>
          </c:tx>
          <c:spPr>
            <a:solidFill>
              <a:srgbClr val="B656BD">
                <a:lumMod val="100000"/>
              </a:srgbClr>
            </a:solidFill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6560-4C5D-86C4-B66DE24F9E9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86-4029-9FEA-07B3755779F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13-4FE5-95D2-E763BEEA49B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13-4FE5-95D2-E763BEEA49B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Figure_4!$A$5:$A$40</c15:sqref>
                  </c15:fullRef>
                </c:ext>
              </c:extLst>
              <c:f>(Figure_4!$A$5:$A$34,Figure_4!$A$37:$A$40)</c:f>
              <c:strCache>
                <c:ptCount val="34"/>
                <c:pt idx="0">
                  <c:v>EU</c:v>
                </c:pt>
                <c:pt idx="2">
                  <c:v>Greece</c:v>
                </c:pt>
                <c:pt idx="3">
                  <c:v>Estonia</c:v>
                </c:pt>
                <c:pt idx="4">
                  <c:v>Portugal</c:v>
                </c:pt>
                <c:pt idx="5">
                  <c:v>Slovakia</c:v>
                </c:pt>
                <c:pt idx="6">
                  <c:v>Poland</c:v>
                </c:pt>
                <c:pt idx="7">
                  <c:v>Malta</c:v>
                </c:pt>
                <c:pt idx="8">
                  <c:v>Ireland</c:v>
                </c:pt>
                <c:pt idx="9">
                  <c:v>Lithuania</c:v>
                </c:pt>
                <c:pt idx="10">
                  <c:v>Romania</c:v>
                </c:pt>
                <c:pt idx="11">
                  <c:v>Latvia</c:v>
                </c:pt>
                <c:pt idx="12">
                  <c:v>Slovenia</c:v>
                </c:pt>
                <c:pt idx="13">
                  <c:v>Croatia</c:v>
                </c:pt>
                <c:pt idx="14">
                  <c:v>Hungary</c:v>
                </c:pt>
                <c:pt idx="15">
                  <c:v>Belgium</c:v>
                </c:pt>
                <c:pt idx="16">
                  <c:v>Bulgaria</c:v>
                </c:pt>
                <c:pt idx="17">
                  <c:v>Spain</c:v>
                </c:pt>
                <c:pt idx="18">
                  <c:v>Czechia</c:v>
                </c:pt>
                <c:pt idx="19">
                  <c:v>Italy</c:v>
                </c:pt>
                <c:pt idx="20">
                  <c:v>France (¹)</c:v>
                </c:pt>
                <c:pt idx="21">
                  <c:v>Cyprus</c:v>
                </c:pt>
                <c:pt idx="22">
                  <c:v>Netherlands</c:v>
                </c:pt>
                <c:pt idx="23">
                  <c:v>Austria</c:v>
                </c:pt>
                <c:pt idx="24">
                  <c:v>Luxembourg (¹)</c:v>
                </c:pt>
                <c:pt idx="25">
                  <c:v>Denmark</c:v>
                </c:pt>
                <c:pt idx="26">
                  <c:v>Germany</c:v>
                </c:pt>
                <c:pt idx="27">
                  <c:v>Finland</c:v>
                </c:pt>
                <c:pt idx="29">
                  <c:v>Iceland (²)</c:v>
                </c:pt>
                <c:pt idx="31">
                  <c:v>North Macedonia</c:v>
                </c:pt>
                <c:pt idx="32">
                  <c:v>Serbia</c:v>
                </c:pt>
                <c:pt idx="33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Figure_4!$B$5:$B$40</c15:sqref>
                  </c15:fullRef>
                </c:ext>
              </c:extLst>
              <c:f>(Figure_4!$B$5:$B$34,Figure_4!$B$37:$B$40)</c:f>
              <c:numCache>
                <c:formatCode>General</c:formatCode>
                <c:ptCount val="34"/>
                <c:pt idx="0" formatCode="#,##0.00">
                  <c:v>2.33</c:v>
                </c:pt>
                <c:pt idx="2" formatCode="#,##0.00">
                  <c:v>6.77</c:v>
                </c:pt>
                <c:pt idx="3" formatCode="#,##0.00">
                  <c:v>5.78</c:v>
                </c:pt>
                <c:pt idx="4" formatCode="#,##0.00">
                  <c:v>5.77</c:v>
                </c:pt>
                <c:pt idx="5" formatCode="#,##0.00">
                  <c:v>4.62</c:v>
                </c:pt>
                <c:pt idx="6" formatCode="#,##0.00">
                  <c:v>4.17</c:v>
                </c:pt>
                <c:pt idx="7" formatCode="#,##0.00">
                  <c:v>3.93</c:v>
                </c:pt>
                <c:pt idx="8" formatCode="#,##0.00">
                  <c:v>3.44</c:v>
                </c:pt>
                <c:pt idx="9" formatCode="#,##0.00">
                  <c:v>3.43</c:v>
                </c:pt>
                <c:pt idx="10" formatCode="#,##0.00">
                  <c:v>3.32</c:v>
                </c:pt>
                <c:pt idx="11" formatCode="#,##0.00">
                  <c:v>3.07</c:v>
                </c:pt>
                <c:pt idx="12" formatCode="#,##0.00">
                  <c:v>2.99</c:v>
                </c:pt>
                <c:pt idx="13" formatCode="#,##0.00">
                  <c:v>2.83</c:v>
                </c:pt>
                <c:pt idx="14" formatCode="#,##0.00">
                  <c:v>2.82</c:v>
                </c:pt>
                <c:pt idx="15" formatCode="#,##0.00">
                  <c:v>2.8</c:v>
                </c:pt>
                <c:pt idx="16" formatCode="#,##0.00">
                  <c:v>2.67</c:v>
                </c:pt>
                <c:pt idx="17" formatCode="#,##0.00">
                  <c:v>2.48</c:v>
                </c:pt>
                <c:pt idx="18" formatCode="#,##0.00">
                  <c:v>2.2999999999999998</c:v>
                </c:pt>
                <c:pt idx="19" formatCode="#,##0.00">
                  <c:v>2.17</c:v>
                </c:pt>
                <c:pt idx="20" formatCode="#,##0.00">
                  <c:v>2.0499999999999998</c:v>
                </c:pt>
                <c:pt idx="21" formatCode="#,##0.00">
                  <c:v>2.0099999999999998</c:v>
                </c:pt>
                <c:pt idx="22" formatCode="#,##0.00">
                  <c:v>1.49</c:v>
                </c:pt>
                <c:pt idx="23" formatCode="#,##0.00">
                  <c:v>1.28</c:v>
                </c:pt>
                <c:pt idx="24" formatCode="#,##0.00">
                  <c:v>1.23</c:v>
                </c:pt>
                <c:pt idx="25" formatCode="#,##0.00">
                  <c:v>1.17</c:v>
                </c:pt>
                <c:pt idx="26" formatCode="#,##0.00">
                  <c:v>1.1399999999999999</c:v>
                </c:pt>
                <c:pt idx="27" formatCode="#,##0.00">
                  <c:v>0.92</c:v>
                </c:pt>
                <c:pt idx="29">
                  <c:v>2.8</c:v>
                </c:pt>
                <c:pt idx="31">
                  <c:v>3.17</c:v>
                </c:pt>
                <c:pt idx="32">
                  <c:v>3.34</c:v>
                </c:pt>
                <c:pt idx="33">
                  <c:v>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13-4FE5-95D2-E763BEEA4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2757376"/>
        <c:axId val="152758912"/>
        <c:extLst/>
      </c:barChart>
      <c:catAx>
        <c:axId val="1527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52758912"/>
        <c:crosses val="autoZero"/>
        <c:auto val="1"/>
        <c:lblAlgn val="ctr"/>
        <c:lblOffset val="100"/>
        <c:tickMarkSkip val="1"/>
        <c:noMultiLvlLbl val="0"/>
      </c:catAx>
      <c:valAx>
        <c:axId val="152758912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7573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rate of employment in enterprise survivals, business economy, 2022 (%)</a:t>
            </a:r>
          </a:p>
        </c:rich>
      </c:tx>
      <c:layout>
        <c:manualLayout>
          <c:xMode val="edge"/>
          <c:yMode val="edge"/>
          <c:x val="7.4162435609878251E-3"/>
          <c:y val="3.7876194593045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802268349197783E-2"/>
          <c:y val="0.12697412641619282"/>
          <c:w val="0.94649387890668302"/>
          <c:h val="0.49389918214374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Figure_5!$B$4</c:f>
              <c:strCache>
                <c:ptCount val="1"/>
                <c:pt idx="0">
                  <c:v>1 year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Figure_5!$A$5:$A$20</c:f>
              <c:strCache>
                <c:ptCount val="16"/>
                <c:pt idx="0">
                  <c:v>Business economy</c:v>
                </c:pt>
                <c:pt idx="1">
                  <c:v>Mining and quarrying (¹) (³)</c:v>
                </c:pt>
                <c:pt idx="2">
                  <c:v>Manufacturing (²) (³)</c:v>
                </c:pt>
                <c:pt idx="3">
                  <c:v>Electricity, gas, steam and air conditioning supply (¹) (³) </c:v>
                </c:pt>
                <c:pt idx="4">
                  <c:v>Water supply; sewerage, waste management and remediation activities (¹)(²) (³)</c:v>
                </c:pt>
                <c:pt idx="5">
                  <c:v>Construction (¹) (²) (³)</c:v>
                </c:pt>
                <c:pt idx="6">
                  <c:v>Wholesale and retail trade; repair of motor vehicles and motorcycles (²) </c:v>
                </c:pt>
                <c:pt idx="7">
                  <c:v>Transportation and storage  (¹) (²) (³)</c:v>
                </c:pt>
                <c:pt idx="8">
                  <c:v>Accommodation and food service activities (¹)</c:v>
                </c:pt>
                <c:pt idx="9">
                  <c:v>Information and communication (¹)</c:v>
                </c:pt>
                <c:pt idx="10">
                  <c:v>Financial and insurance activities (¹)</c:v>
                </c:pt>
                <c:pt idx="11">
                  <c:v>Real estate activities  (³) </c:v>
                </c:pt>
                <c:pt idx="12">
                  <c:v>Professional, scientific and technical activities (¹)</c:v>
                </c:pt>
                <c:pt idx="13">
                  <c:v>Administrative and support service activities (¹)</c:v>
                </c:pt>
                <c:pt idx="14">
                  <c:v>Education</c:v>
                </c:pt>
                <c:pt idx="15">
                  <c:v>Human health and social work activities (³)</c:v>
                </c:pt>
              </c:strCache>
            </c:strRef>
          </c:cat>
          <c:val>
            <c:numRef>
              <c:f>Figure_5!$B$5:$B$20</c:f>
              <c:numCache>
                <c:formatCode>#,##0.00</c:formatCode>
                <c:ptCount val="16"/>
                <c:pt idx="0">
                  <c:v>34.159999999999997</c:v>
                </c:pt>
                <c:pt idx="1">
                  <c:v>36.36</c:v>
                </c:pt>
                <c:pt idx="2">
                  <c:v>42.59</c:v>
                </c:pt>
                <c:pt idx="3">
                  <c:v>21.44</c:v>
                </c:pt>
                <c:pt idx="4">
                  <c:v>57.75</c:v>
                </c:pt>
                <c:pt idx="5">
                  <c:v>37.729999999999997</c:v>
                </c:pt>
                <c:pt idx="6">
                  <c:v>30.41</c:v>
                </c:pt>
                <c:pt idx="7">
                  <c:v>49.71</c:v>
                </c:pt>
                <c:pt idx="8">
                  <c:v>51.84</c:v>
                </c:pt>
                <c:pt idx="9">
                  <c:v>34.89</c:v>
                </c:pt>
                <c:pt idx="10">
                  <c:v>38.6</c:v>
                </c:pt>
                <c:pt idx="11">
                  <c:v>19.5</c:v>
                </c:pt>
                <c:pt idx="12">
                  <c:v>22.5</c:v>
                </c:pt>
                <c:pt idx="13">
                  <c:v>50</c:v>
                </c:pt>
                <c:pt idx="14">
                  <c:v>18.670000000000002</c:v>
                </c:pt>
                <c:pt idx="15">
                  <c:v>29.84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A-476C-B75E-F2B6ABAB1924}"/>
            </c:ext>
          </c:extLst>
        </c:ser>
        <c:ser>
          <c:idx val="1"/>
          <c:order val="1"/>
          <c:tx>
            <c:strRef>
              <c:f>Figure_5!$C$4</c:f>
              <c:strCache>
                <c:ptCount val="1"/>
                <c:pt idx="0">
                  <c:v>3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Figure_5!$A$5:$A$20</c:f>
              <c:strCache>
                <c:ptCount val="16"/>
                <c:pt idx="0">
                  <c:v>Business economy</c:v>
                </c:pt>
                <c:pt idx="1">
                  <c:v>Mining and quarrying (¹) (³)</c:v>
                </c:pt>
                <c:pt idx="2">
                  <c:v>Manufacturing (²) (³)</c:v>
                </c:pt>
                <c:pt idx="3">
                  <c:v>Electricity, gas, steam and air conditioning supply (¹) (³) </c:v>
                </c:pt>
                <c:pt idx="4">
                  <c:v>Water supply; sewerage, waste management and remediation activities (¹)(²) (³)</c:v>
                </c:pt>
                <c:pt idx="5">
                  <c:v>Construction (¹) (²) (³)</c:v>
                </c:pt>
                <c:pt idx="6">
                  <c:v>Wholesale and retail trade; repair of motor vehicles and motorcycles (²) </c:v>
                </c:pt>
                <c:pt idx="7">
                  <c:v>Transportation and storage  (¹) (²) (³)</c:v>
                </c:pt>
                <c:pt idx="8">
                  <c:v>Accommodation and food service activities (¹)</c:v>
                </c:pt>
                <c:pt idx="9">
                  <c:v>Information and communication (¹)</c:v>
                </c:pt>
                <c:pt idx="10">
                  <c:v>Financial and insurance activities (¹)</c:v>
                </c:pt>
                <c:pt idx="11">
                  <c:v>Real estate activities  (³) </c:v>
                </c:pt>
                <c:pt idx="12">
                  <c:v>Professional, scientific and technical activities (¹)</c:v>
                </c:pt>
                <c:pt idx="13">
                  <c:v>Administrative and support service activities (¹)</c:v>
                </c:pt>
                <c:pt idx="14">
                  <c:v>Education</c:v>
                </c:pt>
                <c:pt idx="15">
                  <c:v>Human health and social work activities (³)</c:v>
                </c:pt>
              </c:strCache>
            </c:strRef>
          </c:cat>
          <c:val>
            <c:numRef>
              <c:f>Figure_5!$C$5:$C$20</c:f>
              <c:numCache>
                <c:formatCode>#,##0.00</c:formatCode>
                <c:ptCount val="16"/>
                <c:pt idx="0">
                  <c:v>58.79</c:v>
                </c:pt>
                <c:pt idx="1">
                  <c:v>0</c:v>
                </c:pt>
                <c:pt idx="2">
                  <c:v>69.73</c:v>
                </c:pt>
                <c:pt idx="3">
                  <c:v>98.24</c:v>
                </c:pt>
                <c:pt idx="4">
                  <c:v>112.69</c:v>
                </c:pt>
                <c:pt idx="5">
                  <c:v>60.52</c:v>
                </c:pt>
                <c:pt idx="6">
                  <c:v>51.65</c:v>
                </c:pt>
                <c:pt idx="7">
                  <c:v>84.24</c:v>
                </c:pt>
                <c:pt idx="8">
                  <c:v>53.12</c:v>
                </c:pt>
                <c:pt idx="9">
                  <c:v>81.38</c:v>
                </c:pt>
                <c:pt idx="10">
                  <c:v>51.36</c:v>
                </c:pt>
                <c:pt idx="11">
                  <c:v>31.15</c:v>
                </c:pt>
                <c:pt idx="12">
                  <c:v>48.8</c:v>
                </c:pt>
                <c:pt idx="13">
                  <c:v>99.03</c:v>
                </c:pt>
                <c:pt idx="14">
                  <c:v>34.07</c:v>
                </c:pt>
                <c:pt idx="15">
                  <c:v>53.78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A-476C-B75E-F2B6ABAB1924}"/>
            </c:ext>
          </c:extLst>
        </c:ser>
        <c:ser>
          <c:idx val="2"/>
          <c:order val="2"/>
          <c:tx>
            <c:strRef>
              <c:f>Figure_5!$D$4</c:f>
              <c:strCache>
                <c:ptCount val="1"/>
                <c:pt idx="0">
                  <c:v>5 years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Figure_5!$A$5:$A$20</c:f>
              <c:strCache>
                <c:ptCount val="16"/>
                <c:pt idx="0">
                  <c:v>Business economy</c:v>
                </c:pt>
                <c:pt idx="1">
                  <c:v>Mining and quarrying (¹) (³)</c:v>
                </c:pt>
                <c:pt idx="2">
                  <c:v>Manufacturing (²) (³)</c:v>
                </c:pt>
                <c:pt idx="3">
                  <c:v>Electricity, gas, steam and air conditioning supply (¹) (³) </c:v>
                </c:pt>
                <c:pt idx="4">
                  <c:v>Water supply; sewerage, waste management and remediation activities (¹)(²) (³)</c:v>
                </c:pt>
                <c:pt idx="5">
                  <c:v>Construction (¹) (²) (³)</c:v>
                </c:pt>
                <c:pt idx="6">
                  <c:v>Wholesale and retail trade; repair of motor vehicles and motorcycles (²) </c:v>
                </c:pt>
                <c:pt idx="7">
                  <c:v>Transportation and storage  (¹) (²) (³)</c:v>
                </c:pt>
                <c:pt idx="8">
                  <c:v>Accommodation and food service activities (¹)</c:v>
                </c:pt>
                <c:pt idx="9">
                  <c:v>Information and communication (¹)</c:v>
                </c:pt>
                <c:pt idx="10">
                  <c:v>Financial and insurance activities (¹)</c:v>
                </c:pt>
                <c:pt idx="11">
                  <c:v>Real estate activities  (³) </c:v>
                </c:pt>
                <c:pt idx="12">
                  <c:v>Professional, scientific and technical activities (¹)</c:v>
                </c:pt>
                <c:pt idx="13">
                  <c:v>Administrative and support service activities (¹)</c:v>
                </c:pt>
                <c:pt idx="14">
                  <c:v>Education</c:v>
                </c:pt>
                <c:pt idx="15">
                  <c:v>Human health and social work activities (³)</c:v>
                </c:pt>
              </c:strCache>
            </c:strRef>
          </c:cat>
          <c:val>
            <c:numRef>
              <c:f>Figure_5!$D$5:$D$20</c:f>
              <c:numCache>
                <c:formatCode>#,##0.00</c:formatCode>
                <c:ptCount val="16"/>
                <c:pt idx="0">
                  <c:v>78.86</c:v>
                </c:pt>
                <c:pt idx="1">
                  <c:v>98.89</c:v>
                </c:pt>
                <c:pt idx="2">
                  <c:v>64.44</c:v>
                </c:pt>
                <c:pt idx="3">
                  <c:v>100</c:v>
                </c:pt>
                <c:pt idx="4">
                  <c:v>144.44</c:v>
                </c:pt>
                <c:pt idx="5">
                  <c:v>85.01</c:v>
                </c:pt>
                <c:pt idx="6">
                  <c:v>70.17</c:v>
                </c:pt>
                <c:pt idx="7">
                  <c:v>80.95</c:v>
                </c:pt>
                <c:pt idx="8">
                  <c:v>68.84</c:v>
                </c:pt>
                <c:pt idx="9">
                  <c:v>122.72</c:v>
                </c:pt>
                <c:pt idx="10">
                  <c:v>0</c:v>
                </c:pt>
                <c:pt idx="11">
                  <c:v>80</c:v>
                </c:pt>
                <c:pt idx="12">
                  <c:v>83.76</c:v>
                </c:pt>
                <c:pt idx="13">
                  <c:v>138.99</c:v>
                </c:pt>
                <c:pt idx="14">
                  <c:v>57.78</c:v>
                </c:pt>
                <c:pt idx="15">
                  <c:v>71.63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A-476C-B75E-F2B6ABAB1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01621152"/>
        <c:axId val="9363984"/>
      </c:barChart>
      <c:catAx>
        <c:axId val="6016211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984"/>
        <c:crossesAt val="0"/>
        <c:auto val="1"/>
        <c:lblAlgn val="ctr"/>
        <c:lblOffset val="100"/>
        <c:tickMarkSkip val="1"/>
        <c:noMultiLvlLbl val="0"/>
      </c:catAx>
      <c:valAx>
        <c:axId val="9363984"/>
        <c:scaling>
          <c:orientation val="minMax"/>
          <c:max val="1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62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06173228346451"/>
          <c:y val="0.78166374864230814"/>
          <c:w val="0.12803846663759982"/>
          <c:h val="2.954161051277991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High-growth enterprise shares in EU Member States, 2022 (%) </a:t>
            </a:r>
          </a:p>
        </c:rich>
      </c:tx>
      <c:layout>
        <c:manualLayout>
          <c:xMode val="edge"/>
          <c:yMode val="edge"/>
          <c:x val="5.3333333333333332E-3"/>
          <c:y val="7.941894101095621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0808772478647956E-2"/>
          <c:w val="0.97066666666666668"/>
          <c:h val="0.6190203048280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Figure_6!$B$3</c:f>
              <c:strCache>
                <c:ptCount val="1"/>
                <c:pt idx="0">
                  <c:v>Enterprises (¹)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Figure_6!$A$4:$A$40</c15:sqref>
                  </c15:fullRef>
                </c:ext>
              </c:extLst>
              <c:f>(Figure_6!$A$4:$A$34,Figure_6!$A$37:$A$38,Figure_6!$A$40)</c:f>
              <c:strCache>
                <c:ptCount val="34"/>
                <c:pt idx="0">
                  <c:v>EU</c:v>
                </c:pt>
                <c:pt idx="2">
                  <c:v>Sweden (³)</c:v>
                </c:pt>
                <c:pt idx="3">
                  <c:v>Denmark</c:v>
                </c:pt>
                <c:pt idx="4">
                  <c:v>Malta</c:v>
                </c:pt>
                <c:pt idx="5">
                  <c:v>Greece</c:v>
                </c:pt>
                <c:pt idx="6">
                  <c:v>Ireland (⁴) </c:v>
                </c:pt>
                <c:pt idx="7">
                  <c:v>Luxembourg</c:v>
                </c:pt>
                <c:pt idx="8">
                  <c:v>Netherlands</c:v>
                </c:pt>
                <c:pt idx="9">
                  <c:v>Finland</c:v>
                </c:pt>
                <c:pt idx="10">
                  <c:v>Latvia</c:v>
                </c:pt>
                <c:pt idx="11">
                  <c:v>Lithuania</c:v>
                </c:pt>
                <c:pt idx="12">
                  <c:v>Portugal (³)</c:v>
                </c:pt>
                <c:pt idx="13">
                  <c:v>Hungary</c:v>
                </c:pt>
                <c:pt idx="14">
                  <c:v>Estonia</c:v>
                </c:pt>
                <c:pt idx="15">
                  <c:v>Croatia</c:v>
                </c:pt>
                <c:pt idx="16">
                  <c:v>Spain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Czechia</c:v>
                </c:pt>
                <c:pt idx="21">
                  <c:v>Romania</c:v>
                </c:pt>
                <c:pt idx="22">
                  <c:v>Germany</c:v>
                </c:pt>
                <c:pt idx="23">
                  <c:v>Bulgaria</c:v>
                </c:pt>
                <c:pt idx="24">
                  <c:v>Austria</c:v>
                </c:pt>
                <c:pt idx="25">
                  <c:v>Italy</c:v>
                </c:pt>
                <c:pt idx="26">
                  <c:v>France (³)</c:v>
                </c:pt>
                <c:pt idx="27">
                  <c:v>Belgium</c:v>
                </c:pt>
                <c:pt idx="28">
                  <c:v>Cyprus</c:v>
                </c:pt>
                <c:pt idx="30">
                  <c:v>Iceland (⁴)</c:v>
                </c:pt>
                <c:pt idx="32">
                  <c:v>North Macedonia</c:v>
                </c:pt>
                <c:pt idx="33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Figure_6!$B$4:$B$40</c15:sqref>
                  </c15:fullRef>
                </c:ext>
              </c:extLst>
              <c:f>(Figure_6!$B$4:$B$34,Figure_6!$B$37:$B$38,Figure_6!$B$40)</c:f>
              <c:numCache>
                <c:formatCode>General</c:formatCode>
                <c:ptCount val="34"/>
                <c:pt idx="0" formatCode="#,##0.00">
                  <c:v>9.17</c:v>
                </c:pt>
                <c:pt idx="2" formatCode="#,##0.00">
                  <c:v>20.25</c:v>
                </c:pt>
                <c:pt idx="3" formatCode="#,##0.00">
                  <c:v>12.41</c:v>
                </c:pt>
                <c:pt idx="4" formatCode="#,##0.00">
                  <c:v>12.19</c:v>
                </c:pt>
                <c:pt idx="5" formatCode="#,##0.00">
                  <c:v>12.11</c:v>
                </c:pt>
                <c:pt idx="6" formatCode="#,##0.00">
                  <c:v>11.99</c:v>
                </c:pt>
                <c:pt idx="7" formatCode="#,##0.00">
                  <c:v>11.86</c:v>
                </c:pt>
                <c:pt idx="8" formatCode="#,##0.00">
                  <c:v>11.54</c:v>
                </c:pt>
                <c:pt idx="9" formatCode="#,##0.00">
                  <c:v>11.47</c:v>
                </c:pt>
                <c:pt idx="10" formatCode="#,##0.00">
                  <c:v>10.88</c:v>
                </c:pt>
                <c:pt idx="11" formatCode="#,##0.00">
                  <c:v>10.69</c:v>
                </c:pt>
                <c:pt idx="12" formatCode="#,##0.00">
                  <c:v>10.63</c:v>
                </c:pt>
                <c:pt idx="13" formatCode="#,##0.00">
                  <c:v>10.47</c:v>
                </c:pt>
                <c:pt idx="14" formatCode="#,##0.00">
                  <c:v>10.43</c:v>
                </c:pt>
                <c:pt idx="15" formatCode="#,##0.00">
                  <c:v>10.39</c:v>
                </c:pt>
                <c:pt idx="16" formatCode="#,##0.00">
                  <c:v>9.66</c:v>
                </c:pt>
                <c:pt idx="17" formatCode="#,##0.00">
                  <c:v>9.42</c:v>
                </c:pt>
                <c:pt idx="18" formatCode="#,##0.00">
                  <c:v>8.92</c:v>
                </c:pt>
                <c:pt idx="19" formatCode="#,##0.00">
                  <c:v>8.8699999999999992</c:v>
                </c:pt>
                <c:pt idx="20" formatCode="#,##0.00">
                  <c:v>8.83</c:v>
                </c:pt>
                <c:pt idx="21" formatCode="#,##0.00">
                  <c:v>8.7200000000000006</c:v>
                </c:pt>
                <c:pt idx="22" formatCode="#,##0.00">
                  <c:v>8.68</c:v>
                </c:pt>
                <c:pt idx="23" formatCode="#,##0.00">
                  <c:v>8.57</c:v>
                </c:pt>
                <c:pt idx="24" formatCode="#,##0.00">
                  <c:v>7.8</c:v>
                </c:pt>
                <c:pt idx="25" formatCode="#,##0.00">
                  <c:v>7.42</c:v>
                </c:pt>
                <c:pt idx="26" formatCode="#,##0.00">
                  <c:v>6.38</c:v>
                </c:pt>
                <c:pt idx="27" formatCode="#,##0.00">
                  <c:v>5.92</c:v>
                </c:pt>
                <c:pt idx="28" formatCode="#,##0.00">
                  <c:v>1.76</c:v>
                </c:pt>
                <c:pt idx="30" formatCode="#,##0.00">
                  <c:v>7.13</c:v>
                </c:pt>
                <c:pt idx="32" formatCode="#,##0.00">
                  <c:v>23.25</c:v>
                </c:pt>
                <c:pt idx="33" formatCode="#,##0.00">
                  <c:v>13.84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F-4E18-859A-23C0C373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28736"/>
        <c:axId val="153430272"/>
      </c:barChart>
      <c:lineChart>
        <c:grouping val="standard"/>
        <c:varyColors val="0"/>
        <c:ser>
          <c:idx val="1"/>
          <c:order val="1"/>
          <c:tx>
            <c:strRef>
              <c:f>Figure_6!$C$3</c:f>
              <c:strCache>
                <c:ptCount val="1"/>
                <c:pt idx="0">
                  <c:v>Employees (²)</c:v>
                </c:pt>
              </c:strCache>
            </c:strRef>
          </c:tx>
          <c:spPr>
            <a:ln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Figure_6!$A$4:$A$40</c15:sqref>
                  </c15:fullRef>
                </c:ext>
              </c:extLst>
              <c:f>(Figure_6!$A$4:$A$34,Figure_6!$A$37:$A$38,Figure_6!$A$40)</c:f>
              <c:strCache>
                <c:ptCount val="34"/>
                <c:pt idx="0">
                  <c:v>EU</c:v>
                </c:pt>
                <c:pt idx="2">
                  <c:v>Sweden (³)</c:v>
                </c:pt>
                <c:pt idx="3">
                  <c:v>Denmark</c:v>
                </c:pt>
                <c:pt idx="4">
                  <c:v>Malta</c:v>
                </c:pt>
                <c:pt idx="5">
                  <c:v>Greece</c:v>
                </c:pt>
                <c:pt idx="6">
                  <c:v>Ireland (⁴) </c:v>
                </c:pt>
                <c:pt idx="7">
                  <c:v>Luxembourg</c:v>
                </c:pt>
                <c:pt idx="8">
                  <c:v>Netherlands</c:v>
                </c:pt>
                <c:pt idx="9">
                  <c:v>Finland</c:v>
                </c:pt>
                <c:pt idx="10">
                  <c:v>Latvia</c:v>
                </c:pt>
                <c:pt idx="11">
                  <c:v>Lithuania</c:v>
                </c:pt>
                <c:pt idx="12">
                  <c:v>Portugal (³)</c:v>
                </c:pt>
                <c:pt idx="13">
                  <c:v>Hungary</c:v>
                </c:pt>
                <c:pt idx="14">
                  <c:v>Estonia</c:v>
                </c:pt>
                <c:pt idx="15">
                  <c:v>Croatia</c:v>
                </c:pt>
                <c:pt idx="16">
                  <c:v>Spain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Czechia</c:v>
                </c:pt>
                <c:pt idx="21">
                  <c:v>Romania</c:v>
                </c:pt>
                <c:pt idx="22">
                  <c:v>Germany</c:v>
                </c:pt>
                <c:pt idx="23">
                  <c:v>Bulgaria</c:v>
                </c:pt>
                <c:pt idx="24">
                  <c:v>Austria</c:v>
                </c:pt>
                <c:pt idx="25">
                  <c:v>Italy</c:v>
                </c:pt>
                <c:pt idx="26">
                  <c:v>France (³)</c:v>
                </c:pt>
                <c:pt idx="27">
                  <c:v>Belgium</c:v>
                </c:pt>
                <c:pt idx="28">
                  <c:v>Cyprus</c:v>
                </c:pt>
                <c:pt idx="30">
                  <c:v>Iceland (⁴)</c:v>
                </c:pt>
                <c:pt idx="32">
                  <c:v>North Macedonia</c:v>
                </c:pt>
                <c:pt idx="33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Figure_6!$C$4:$C$40</c15:sqref>
                  </c15:fullRef>
                </c:ext>
              </c:extLst>
              <c:f>(Figure_6!$C$4:$C$34,Figure_6!$C$37:$C$38,Figure_6!$C$40)</c:f>
              <c:numCache>
                <c:formatCode>General</c:formatCode>
                <c:ptCount val="34"/>
                <c:pt idx="0" formatCode="#,##0.00">
                  <c:v>12.23</c:v>
                </c:pt>
                <c:pt idx="2" formatCode="#,##0.00">
                  <c:v>23.55</c:v>
                </c:pt>
                <c:pt idx="3" formatCode="#,##0.00">
                  <c:v>15.77</c:v>
                </c:pt>
                <c:pt idx="4" formatCode="#,##0.00">
                  <c:v>19.98</c:v>
                </c:pt>
                <c:pt idx="5" formatCode="#,##0.00">
                  <c:v>18.59</c:v>
                </c:pt>
                <c:pt idx="6" formatCode="#,##0.00">
                  <c:v>21.21</c:v>
                </c:pt>
                <c:pt idx="7" formatCode="#,##0.00">
                  <c:v>12.08</c:v>
                </c:pt>
                <c:pt idx="8" formatCode="#,##0.00">
                  <c:v>15.08</c:v>
                </c:pt>
                <c:pt idx="9" formatCode="#,##0.00">
                  <c:v>15.48</c:v>
                </c:pt>
                <c:pt idx="10" formatCode="#,##0.00">
                  <c:v>15.76</c:v>
                </c:pt>
                <c:pt idx="11" formatCode="#,##0.00">
                  <c:v>14.78</c:v>
                </c:pt>
                <c:pt idx="12" formatCode="#,##0.00">
                  <c:v>16.05</c:v>
                </c:pt>
                <c:pt idx="13" formatCode="#,##0.00">
                  <c:v>16.23</c:v>
                </c:pt>
                <c:pt idx="14" formatCode="#,##0.00">
                  <c:v>16.53</c:v>
                </c:pt>
                <c:pt idx="15" formatCode="#,##0.00">
                  <c:v>11.64</c:v>
                </c:pt>
                <c:pt idx="16" formatCode="#,##0.00">
                  <c:v>15.02</c:v>
                </c:pt>
                <c:pt idx="17" formatCode="#,##0.00">
                  <c:v>14.29</c:v>
                </c:pt>
                <c:pt idx="18" formatCode="#,##0.00">
                  <c:v>11.75</c:v>
                </c:pt>
                <c:pt idx="19" formatCode="#,##0.00">
                  <c:v>8.6199999999999992</c:v>
                </c:pt>
                <c:pt idx="20" formatCode="#,##0.00">
                  <c:v>11.2</c:v>
                </c:pt>
                <c:pt idx="21" formatCode="#,##0.00">
                  <c:v>14.43</c:v>
                </c:pt>
                <c:pt idx="22" formatCode="#,##0.00">
                  <c:v>13.12</c:v>
                </c:pt>
                <c:pt idx="23" formatCode="#,##0.00">
                  <c:v>13.8</c:v>
                </c:pt>
                <c:pt idx="24" formatCode="#,##0.00">
                  <c:v>7.83</c:v>
                </c:pt>
                <c:pt idx="25" formatCode="#,##0.00">
                  <c:v>8.85</c:v>
                </c:pt>
                <c:pt idx="26" formatCode="#,##0.00">
                  <c:v>4.5599999999999996</c:v>
                </c:pt>
                <c:pt idx="27" formatCode="#,##0.00">
                  <c:v>4.53</c:v>
                </c:pt>
                <c:pt idx="28" formatCode="#,##0.00">
                  <c:v>3.3</c:v>
                </c:pt>
                <c:pt idx="30" formatCode="#,##0.00">
                  <c:v>6.23</c:v>
                </c:pt>
                <c:pt idx="32" formatCode="#,##0.00">
                  <c:v>30.48</c:v>
                </c:pt>
                <c:pt idx="33" formatCode="#,##0.00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F-4E18-859A-23C0C373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28736"/>
        <c:axId val="153430272"/>
      </c:lineChart>
      <c:catAx>
        <c:axId val="15342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3430272"/>
        <c:crosses val="autoZero"/>
        <c:auto val="1"/>
        <c:lblAlgn val="ctr"/>
        <c:lblOffset val="100"/>
        <c:tickMarkSkip val="1"/>
        <c:noMultiLvlLbl val="0"/>
      </c:catAx>
      <c:valAx>
        <c:axId val="1534302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342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73862310989928"/>
          <c:y val="0.70689913089771084"/>
          <c:w val="0.27820365092841159"/>
          <c:h val="3.827180006938214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High-growth enterprise shares by NACE sections in the EU, 2022 (%) </a:t>
            </a:r>
          </a:p>
        </c:rich>
      </c:tx>
      <c:layout>
        <c:manualLayout>
          <c:xMode val="edge"/>
          <c:yMode val="edge"/>
          <c:x val="5.3333333333333332E-3"/>
          <c:y val="1.2562491373490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9.9825655896195825E-2"/>
          <c:w val="0.99199999999999999"/>
          <c:h val="0.55786860684424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Figure_7!$B$3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1019-4444-BA88-76D8E45EC049}"/>
              </c:ext>
            </c:extLst>
          </c:dPt>
          <c:cat>
            <c:strRef>
              <c:f>Figure_7!$A$4:$A$20</c:f>
              <c:strCache>
                <c:ptCount val="17"/>
                <c:pt idx="0">
                  <c:v>Information and communication</c:v>
                </c:pt>
                <c:pt idx="1">
                  <c:v>Administrative and support service activities</c:v>
                </c:pt>
                <c:pt idx="2">
                  <c:v>Education</c:v>
                </c:pt>
                <c:pt idx="3">
                  <c:v>Professional, scientific and technical activities</c:v>
                </c:pt>
                <c:pt idx="4">
                  <c:v>Transportation and storage</c:v>
                </c:pt>
                <c:pt idx="5">
                  <c:v>Electricity, gas, steam and air conditioning supply</c:v>
                </c:pt>
                <c:pt idx="6">
                  <c:v>Human health and social work activities</c:v>
                </c:pt>
                <c:pt idx="7">
                  <c:v>Water supply; sewerage, waste management </c:v>
                </c:pt>
                <c:pt idx="8">
                  <c:v>Construction</c:v>
                </c:pt>
                <c:pt idx="9">
                  <c:v>Business economy</c:v>
                </c:pt>
                <c:pt idx="10">
                  <c:v>Arts, entertainment and recreation</c:v>
                </c:pt>
                <c:pt idx="11">
                  <c:v>Financial and insurance activities</c:v>
                </c:pt>
                <c:pt idx="12">
                  <c:v>Mining and quarrying</c:v>
                </c:pt>
                <c:pt idx="13">
                  <c:v>Distributive trades</c:v>
                </c:pt>
                <c:pt idx="14">
                  <c:v>Real estate activities</c:v>
                </c:pt>
                <c:pt idx="15">
                  <c:v>Manufacturing</c:v>
                </c:pt>
                <c:pt idx="16">
                  <c:v>Accommodation and food service activities</c:v>
                </c:pt>
              </c:strCache>
            </c:strRef>
          </c:cat>
          <c:val>
            <c:numRef>
              <c:f>Figure_7!$B$4:$B$20</c:f>
              <c:numCache>
                <c:formatCode>0.00</c:formatCode>
                <c:ptCount val="17"/>
                <c:pt idx="0">
                  <c:v>16.7</c:v>
                </c:pt>
                <c:pt idx="1">
                  <c:v>11.76</c:v>
                </c:pt>
                <c:pt idx="2">
                  <c:v>11.46</c:v>
                </c:pt>
                <c:pt idx="3">
                  <c:v>11.27</c:v>
                </c:pt>
                <c:pt idx="4">
                  <c:v>10.4</c:v>
                </c:pt>
                <c:pt idx="5">
                  <c:v>10.029999999999999</c:v>
                </c:pt>
                <c:pt idx="6">
                  <c:v>9.9499999999999993</c:v>
                </c:pt>
                <c:pt idx="7">
                  <c:v>9.4</c:v>
                </c:pt>
                <c:pt idx="8">
                  <c:v>9.2899999999999991</c:v>
                </c:pt>
                <c:pt idx="9">
                  <c:v>9.17</c:v>
                </c:pt>
                <c:pt idx="10">
                  <c:v>8.99</c:v>
                </c:pt>
                <c:pt idx="11">
                  <c:v>8.8699999999999992</c:v>
                </c:pt>
                <c:pt idx="12">
                  <c:v>8.18</c:v>
                </c:pt>
                <c:pt idx="13">
                  <c:v>8.17</c:v>
                </c:pt>
                <c:pt idx="14">
                  <c:v>7.81</c:v>
                </c:pt>
                <c:pt idx="15">
                  <c:v>7.46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1-48C4-A076-407F0A8CE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89161352"/>
        <c:axId val="589157416"/>
      </c:barChart>
      <c:catAx>
        <c:axId val="589161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157416"/>
        <c:crosses val="autoZero"/>
        <c:auto val="1"/>
        <c:lblAlgn val="ctr"/>
        <c:lblOffset val="100"/>
        <c:tickMarkSkip val="1"/>
        <c:noMultiLvlLbl val="0"/>
      </c:catAx>
      <c:valAx>
        <c:axId val="5891574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1613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663433</xdr:colOff>
      <xdr:row>1</xdr:row>
      <xdr:rowOff>140546</xdr:rowOff>
    </xdr:from>
    <xdr:to>
      <xdr:col>21</xdr:col>
      <xdr:colOff>9526</xdr:colOff>
      <xdr:row>35</xdr:row>
      <xdr:rowOff>136843</xdr:rowOff>
    </xdr:to>
    <xdr:graphicFrame macro="">
      <xdr:nvGraphicFramePr>
        <xdr:cNvPr id="1556759" name="Chart 1">
          <a:extLst>
            <a:ext uri="{FF2B5EF4-FFF2-40B4-BE49-F238E27FC236}">
              <a16:creationId xmlns:a16="http://schemas.microsoft.com/office/drawing/2014/main" id="{00000000-0008-0000-0000-000017C1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0.87981</cdr:y>
    </cdr:from>
    <cdr:ext cx="7995000" cy="700385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4FFA4E4F-E69F-F1B1-6049-D515893364C3}"/>
            </a:ext>
          </a:extLst>
        </cdr:cNvPr>
        <cdr:cNvSpPr txBox="1"/>
      </cdr:nvSpPr>
      <cdr:spPr>
        <a:xfrm xmlns:a="http://schemas.openxmlformats.org/drawingml/2006/main">
          <a:off x="0" y="5336418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(²) estimated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bd_size)</a:t>
          </a:r>
        </a:p>
      </cdr:txBody>
    </cdr:sp>
  </cdr:absSizeAnchor>
  <cdr:relSizeAnchor xmlns:cdr="http://schemas.openxmlformats.org/drawingml/2006/chartDrawing">
    <cdr:from>
      <cdr:x>0.82468</cdr:x>
      <cdr:y>0.90932</cdr:y>
    </cdr:from>
    <cdr:to>
      <cdr:x>0.99268</cdr:x>
      <cdr:y>0.9815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8968BC59-015F-D3A7-F756-A62D090130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11031" y="5299075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380999</xdr:colOff>
      <xdr:row>3</xdr:row>
      <xdr:rowOff>140759</xdr:rowOff>
    </xdr:from>
    <xdr:to>
      <xdr:col>18</xdr:col>
      <xdr:colOff>523874</xdr:colOff>
      <xdr:row>37</xdr:row>
      <xdr:rowOff>105633</xdr:rowOff>
    </xdr:to>
    <xdr:graphicFrame macro="">
      <xdr:nvGraphicFramePr>
        <xdr:cNvPr id="950642" name="Chart 2">
          <a:extLst>
            <a:ext uri="{FF2B5EF4-FFF2-40B4-BE49-F238E27FC236}">
              <a16:creationId xmlns:a16="http://schemas.microsoft.com/office/drawing/2014/main" id="{00000000-0008-0000-0100-00007281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0.84466</cdr:y>
    </cdr:from>
    <cdr:ext cx="7995000" cy="66717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E242EF1-4F58-6A4F-049E-D2EAE303F7B9}"/>
            </a:ext>
          </a:extLst>
        </cdr:cNvPr>
        <cdr:cNvSpPr txBox="1"/>
      </cdr:nvSpPr>
      <cdr:spPr>
        <a:xfrm xmlns:a="http://schemas.openxmlformats.org/drawingml/2006/main">
          <a:off x="0" y="4829718"/>
          <a:ext cx="7995000" cy="667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time series</a:t>
          </a:r>
        </a:p>
        <a:p xmlns:a="http://schemas.openxmlformats.org/drawingml/2006/main">
          <a:r>
            <a:rPr lang="en-IE" sz="1100">
              <a:effectLst/>
              <a:latin typeface="+mn-lt"/>
              <a:ea typeface="+mn-ea"/>
              <a:cs typeface="+mn-cs"/>
            </a:rPr>
            <a:t>(²) </a:t>
          </a:r>
          <a:r>
            <a:rPr lang="en-IE" sz="1200">
              <a:latin typeface="Arial" panose="020B0604020202020204" pitchFamily="34" charset="0"/>
            </a:rPr>
            <a:t>estimated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bd_size)</a:t>
          </a:r>
        </a:p>
      </cdr:txBody>
    </cdr:sp>
  </cdr:absSizeAnchor>
  <cdr:relSizeAnchor xmlns:cdr="http://schemas.openxmlformats.org/drawingml/2006/chartDrawing">
    <cdr:from>
      <cdr:x>0.82062</cdr:x>
      <cdr:y>0.91175</cdr:y>
    </cdr:from>
    <cdr:to>
      <cdr:x>0.98848</cdr:x>
      <cdr:y>0.98531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968BC59-015F-D3A7-F756-A62D090130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480300" y="5213350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12697</xdr:colOff>
      <xdr:row>2</xdr:row>
      <xdr:rowOff>47413</xdr:rowOff>
    </xdr:from>
    <xdr:to>
      <xdr:col>17</xdr:col>
      <xdr:colOff>163192</xdr:colOff>
      <xdr:row>37</xdr:row>
      <xdr:rowOff>38916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41E315A-9E2F-4AD1-8ACB-DD7334100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0.84763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4932AF2-43B7-2BEB-BC30-D0BF3C189A63}"/>
            </a:ext>
          </a:extLst>
        </cdr:cNvPr>
        <cdr:cNvSpPr txBox="1"/>
      </cdr:nvSpPr>
      <cdr:spPr>
        <a:xfrm xmlns:a="http://schemas.openxmlformats.org/drawingml/2006/main">
          <a:off x="0" y="5135727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 baseline="0">
              <a:effectLst/>
              <a:latin typeface="Arial" panose="020B0604020202020204" pitchFamily="34" charset="0"/>
              <a:ea typeface="+mn-ea"/>
              <a:cs typeface="+mn-cs"/>
            </a:rPr>
            <a:t>(¹) break in time series</a:t>
          </a:r>
          <a:endParaRPr lang="en-GB" sz="1200" baseline="0">
            <a:effectLst/>
            <a:latin typeface="Arial" panose="020B0604020202020204" pitchFamily="34" charset="0"/>
          </a:endParaRPr>
        </a:p>
        <a:p xmlns:a="http://schemas.openxmlformats.org/drawingml/2006/main">
          <a:r>
            <a:rPr lang="en-IE" sz="1200" baseline="0">
              <a:effectLst/>
              <a:latin typeface="Arial" panose="020B0604020202020204" pitchFamily="34" charset="0"/>
              <a:ea typeface="+mn-ea"/>
              <a:cs typeface="+mn-cs"/>
            </a:rPr>
            <a:t>(²) estimated</a:t>
          </a:r>
          <a:endParaRPr lang="en-GB" sz="1200" baseline="0">
            <a:effectLst/>
            <a:latin typeface="Arial" panose="020B0604020202020204" pitchFamily="34" charset="0"/>
          </a:endParaRP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Death rate: preliminary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bd_size)</a:t>
          </a:r>
        </a:p>
      </cdr:txBody>
    </cdr:sp>
  </cdr:absSizeAnchor>
  <cdr:relSizeAnchor xmlns:cdr="http://schemas.openxmlformats.org/drawingml/2006/chartDrawing">
    <cdr:from>
      <cdr:x>0.82896</cdr:x>
      <cdr:y>0.9249</cdr:y>
    </cdr:from>
    <cdr:to>
      <cdr:x>0.99109</cdr:x>
      <cdr:y>0.99432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968BC59-015F-D3A7-F756-A62D090130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23200" y="5603875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362197</xdr:colOff>
      <xdr:row>4</xdr:row>
      <xdr:rowOff>130178</xdr:rowOff>
    </xdr:from>
    <xdr:to>
      <xdr:col>16</xdr:col>
      <xdr:colOff>419347</xdr:colOff>
      <xdr:row>41</xdr:row>
      <xdr:rowOff>6038</xdr:rowOff>
    </xdr:to>
    <xdr:graphicFrame macro="">
      <xdr:nvGraphicFramePr>
        <xdr:cNvPr id="1557781" name="Chart 2">
          <a:extLst>
            <a:ext uri="{FF2B5EF4-FFF2-40B4-BE49-F238E27FC236}">
              <a16:creationId xmlns:a16="http://schemas.microsoft.com/office/drawing/2014/main" id="{00000000-0008-0000-0300-000015C5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0.88898</cdr:y>
    </cdr:from>
    <cdr:ext cx="7995000" cy="661912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EFCB8A0E-4882-C40C-6638-D353827B46A4}"/>
            </a:ext>
          </a:extLst>
        </cdr:cNvPr>
        <cdr:cNvSpPr txBox="1"/>
      </cdr:nvSpPr>
      <cdr:spPr>
        <a:xfrm xmlns:a="http://schemas.openxmlformats.org/drawingml/2006/main">
          <a:off x="0" y="5300423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time series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estimated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bd_size)</a:t>
          </a:r>
        </a:p>
      </cdr:txBody>
    </cdr:sp>
  </cdr:absSizeAnchor>
  <cdr:absSizeAnchor xmlns:cdr="http://schemas.openxmlformats.org/drawingml/2006/chartDrawing">
    <cdr:from>
      <cdr:x>0.83936</cdr:x>
      <cdr:y>0.92945</cdr:y>
    </cdr:from>
    <cdr:ext cx="1530099" cy="420623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58A43CED-C2A3-264B-685A-9D6E4F7A5C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171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387351</xdr:colOff>
      <xdr:row>2</xdr:row>
      <xdr:rowOff>47625</xdr:rowOff>
    </xdr:from>
    <xdr:to>
      <xdr:col>36</xdr:col>
      <xdr:colOff>133350</xdr:colOff>
      <xdr:row>56</xdr:row>
      <xdr:rowOff>41274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A58B4D-4EB3-E762-47AF-F096BC7CD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0.00055</cdr:x>
      <cdr:y>0.83458</cdr:y>
    </cdr:from>
    <cdr:ext cx="7995000" cy="8389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5B40D77-3000-4C3C-B8F9-047C2EB232EB}"/>
            </a:ext>
          </a:extLst>
        </cdr:cNvPr>
        <cdr:cNvSpPr txBox="1"/>
      </cdr:nvSpPr>
      <cdr:spPr>
        <a:xfrm xmlns:a="http://schemas.openxmlformats.org/drawingml/2006/main">
          <a:off x="9525" y="7292209"/>
          <a:ext cx="799500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1 year survivals: estimated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3 year survivals: estimated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5 year survivals: estimated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bd_size)</a:t>
          </a:r>
        </a:p>
      </cdr:txBody>
    </cdr:sp>
  </cdr:absSizeAnchor>
  <cdr:relSizeAnchor xmlns:cdr="http://schemas.openxmlformats.org/drawingml/2006/chartDrawing">
    <cdr:from>
      <cdr:x>0.90526</cdr:x>
      <cdr:y>0.9339</cdr:y>
    </cdr:from>
    <cdr:to>
      <cdr:x>0.9881</cdr:x>
      <cdr:y>0.98164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968BC59-015F-D3A7-F756-A62D090130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719550" y="8228692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638176</xdr:colOff>
      <xdr:row>3</xdr:row>
      <xdr:rowOff>26918</xdr:rowOff>
    </xdr:from>
    <xdr:to>
      <xdr:col>16</xdr:col>
      <xdr:colOff>293371</xdr:colOff>
      <xdr:row>44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0.00632</cdr:x>
      <cdr:y>0.81442</cdr:y>
    </cdr:from>
    <cdr:ext cx="7994650" cy="1015984"/>
    <cdr:sp macro="" textlink="">
      <cdr:nvSpPr>
        <cdr:cNvPr id="4" name="FootonotesShape"/>
        <cdr:cNvSpPr txBox="1"/>
      </cdr:nvSpPr>
      <cdr:spPr>
        <a:xfrm xmlns:a="http://schemas.openxmlformats.org/drawingml/2006/main">
          <a:off x="60953" y="5563369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(¹) % of active enterprises with at least 10 employees in the business economy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(²)% of all employees among the stock of active enterprises with at least 10 employees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break in time series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estimate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bd_hg)</a:t>
          </a:r>
        </a:p>
      </cdr:txBody>
    </cdr:sp>
  </cdr:absSizeAnchor>
  <cdr:relSizeAnchor xmlns:cdr="http://schemas.openxmlformats.org/drawingml/2006/chartDrawing">
    <cdr:from>
      <cdr:x>0.83352</cdr:x>
      <cdr:y>0.92493</cdr:y>
    </cdr:from>
    <cdr:to>
      <cdr:x>0.9921</cdr:x>
      <cdr:y>0.9865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8968BC59-015F-D3A7-F756-A62D090130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42526" y="6318250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1</xdr:row>
      <xdr:rowOff>57150</xdr:rowOff>
    </xdr:from>
    <xdr:to>
      <xdr:col>16</xdr:col>
      <xdr:colOff>95250</xdr:colOff>
      <xdr:row>34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0.78817</cdr:y>
    </cdr:from>
    <cdr:ext cx="9953624" cy="26936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1198BC5C-A460-ADC9-9E27-69F3CACC2113}"/>
            </a:ext>
          </a:extLst>
        </cdr:cNvPr>
        <cdr:cNvSpPr txBox="1"/>
      </cdr:nvSpPr>
      <cdr:spPr>
        <a:xfrm xmlns:a="http://schemas.openxmlformats.org/drawingml/2006/main">
          <a:off x="0" y="4519406"/>
          <a:ext cx="9953624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bd_hg)</a:t>
          </a:r>
        </a:p>
      </cdr:txBody>
    </cdr:sp>
  </cdr:absSizeAnchor>
  <cdr:relSizeAnchor xmlns:cdr="http://schemas.openxmlformats.org/drawingml/2006/chartDrawing">
    <cdr:from>
      <cdr:x>0.84785</cdr:x>
      <cdr:y>0.91251</cdr:y>
    </cdr:from>
    <cdr:to>
      <cdr:x>0.99362</cdr:x>
      <cdr:y>0.98587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968BC59-015F-D3A7-F756-A62D090130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9525" y="5232400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2225">
          <a:solidFill>
            <a:srgbClr val="C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I46"/>
  <sheetViews>
    <sheetView showGridLines="0" tabSelected="1" zoomScaleNormal="100" workbookViewId="0"/>
  </sheetViews>
  <sheetFormatPr defaultColWidth="9.140625" defaultRowHeight="12.75" x14ac:dyDescent="0.2"/>
  <cols>
    <col min="1" max="1" width="13.85546875" style="5" customWidth="1"/>
    <col min="2" max="2" width="12.140625" style="5" customWidth="1"/>
    <col min="3" max="3" width="14.28515625" style="5" customWidth="1"/>
    <col min="4" max="4" width="13.85546875" style="5" customWidth="1"/>
    <col min="5" max="6" width="11.5703125" style="5" customWidth="1"/>
    <col min="7" max="7" width="15.140625" style="5" customWidth="1"/>
    <col min="8" max="10" width="10.28515625" style="5" customWidth="1"/>
    <col min="11" max="11" width="14.5703125" style="5" customWidth="1"/>
    <col min="12" max="14" width="10.28515625" style="5" customWidth="1"/>
    <col min="15" max="15" width="10.5703125" style="5" customWidth="1"/>
    <col min="16" max="19" width="10.28515625" style="5" customWidth="1"/>
    <col min="20" max="22" width="9.140625" style="5"/>
    <col min="23" max="23" width="10.28515625" style="5" customWidth="1"/>
    <col min="24" max="16384" width="9.140625" style="5"/>
  </cols>
  <sheetData>
    <row r="1" spans="1:9" x14ac:dyDescent="0.2">
      <c r="A1" s="16" t="s">
        <v>81</v>
      </c>
      <c r="B1" s="7"/>
    </row>
    <row r="2" spans="1:9" x14ac:dyDescent="0.2">
      <c r="A2" s="12"/>
    </row>
    <row r="3" spans="1:9" ht="18.75" customHeight="1" x14ac:dyDescent="0.2">
      <c r="B3" s="17" t="s">
        <v>51</v>
      </c>
      <c r="C3" s="17"/>
      <c r="D3" s="17"/>
    </row>
    <row r="4" spans="1:9" x14ac:dyDescent="0.2">
      <c r="A4" s="47" t="s">
        <v>5</v>
      </c>
      <c r="B4" s="38" t="s">
        <v>3</v>
      </c>
      <c r="C4" s="39" t="s">
        <v>2</v>
      </c>
      <c r="D4" s="40" t="s">
        <v>1</v>
      </c>
      <c r="H4" s="18"/>
      <c r="I4" s="18"/>
    </row>
    <row r="5" spans="1:9" x14ac:dyDescent="0.2">
      <c r="A5" s="57" t="s">
        <v>48</v>
      </c>
      <c r="B5" s="50">
        <v>26205874</v>
      </c>
      <c r="C5" s="50">
        <v>3935312</v>
      </c>
      <c r="D5" s="50">
        <v>2450198</v>
      </c>
      <c r="E5" s="19"/>
      <c r="F5" s="18"/>
      <c r="H5" s="21"/>
      <c r="I5" s="21"/>
    </row>
    <row r="6" spans="1:9" x14ac:dyDescent="0.2">
      <c r="C6" s="58"/>
      <c r="D6" s="59"/>
      <c r="E6" s="51"/>
      <c r="F6" s="21"/>
      <c r="G6" s="21"/>
      <c r="H6" s="21"/>
      <c r="I6" s="21"/>
    </row>
    <row r="7" spans="1:9" x14ac:dyDescent="0.2">
      <c r="A7" s="36" t="s">
        <v>10</v>
      </c>
      <c r="B7" s="50">
        <v>702210</v>
      </c>
      <c r="C7" s="55">
        <v>142700</v>
      </c>
      <c r="D7" s="50">
        <v>44015</v>
      </c>
      <c r="E7" s="52"/>
      <c r="F7" s="20"/>
      <c r="G7" s="22"/>
      <c r="H7" s="21"/>
      <c r="I7" s="21"/>
    </row>
    <row r="8" spans="1:9" x14ac:dyDescent="0.2">
      <c r="A8" s="36" t="s">
        <v>11</v>
      </c>
      <c r="B8" s="50">
        <v>336940</v>
      </c>
      <c r="C8" s="55">
        <v>22461</v>
      </c>
      <c r="D8" s="50">
        <v>34734</v>
      </c>
      <c r="E8" s="52"/>
      <c r="F8" s="20"/>
      <c r="G8" s="21"/>
      <c r="H8" s="21"/>
      <c r="I8" s="21"/>
    </row>
    <row r="9" spans="1:9" x14ac:dyDescent="0.2">
      <c r="A9" s="36" t="s">
        <v>36</v>
      </c>
      <c r="B9" s="50">
        <v>891801</v>
      </c>
      <c r="C9" s="55">
        <v>195730</v>
      </c>
      <c r="D9" s="50">
        <v>204905</v>
      </c>
      <c r="E9" s="52"/>
      <c r="F9" s="20"/>
      <c r="G9" s="21"/>
      <c r="H9" s="21"/>
      <c r="I9" s="21"/>
    </row>
    <row r="10" spans="1:9" x14ac:dyDescent="0.2">
      <c r="A10" s="36" t="s">
        <v>12</v>
      </c>
      <c r="B10" s="50">
        <v>322837</v>
      </c>
      <c r="C10" s="55">
        <v>36826</v>
      </c>
      <c r="D10" s="50">
        <v>20545</v>
      </c>
      <c r="E10" s="52"/>
      <c r="F10" s="20"/>
      <c r="G10" s="21"/>
      <c r="H10" s="21"/>
      <c r="I10" s="21"/>
    </row>
    <row r="11" spans="1:9" x14ac:dyDescent="0.2">
      <c r="A11" s="36" t="s">
        <v>32</v>
      </c>
      <c r="B11" s="50">
        <v>2503142</v>
      </c>
      <c r="C11" s="55">
        <v>379278</v>
      </c>
      <c r="D11" s="50">
        <v>282435</v>
      </c>
      <c r="E11" s="52"/>
      <c r="F11" s="20"/>
      <c r="G11" s="21"/>
      <c r="H11" s="21"/>
      <c r="I11" s="21"/>
    </row>
    <row r="12" spans="1:9" x14ac:dyDescent="0.2">
      <c r="A12" s="36" t="s">
        <v>13</v>
      </c>
      <c r="B12" s="50">
        <v>125569</v>
      </c>
      <c r="C12" s="55">
        <v>17042</v>
      </c>
      <c r="D12" s="50">
        <v>11296</v>
      </c>
      <c r="E12" s="52"/>
      <c r="F12" s="20"/>
      <c r="G12" s="21"/>
      <c r="H12" s="21"/>
      <c r="I12" s="21"/>
    </row>
    <row r="13" spans="1:9" x14ac:dyDescent="0.2">
      <c r="A13" s="36" t="s">
        <v>14</v>
      </c>
      <c r="B13" s="50">
        <v>290527</v>
      </c>
      <c r="C13" s="55">
        <v>77676</v>
      </c>
      <c r="D13" s="50">
        <v>21451</v>
      </c>
      <c r="E13" s="52"/>
      <c r="F13" s="19"/>
      <c r="G13" s="21"/>
      <c r="H13" s="21"/>
      <c r="I13" s="21"/>
    </row>
    <row r="14" spans="1:9" x14ac:dyDescent="0.2">
      <c r="A14" s="36" t="s">
        <v>38</v>
      </c>
      <c r="B14" s="50">
        <v>774620</v>
      </c>
      <c r="C14" s="55">
        <v>70604</v>
      </c>
      <c r="D14" s="50">
        <v>72217</v>
      </c>
      <c r="E14" s="52"/>
      <c r="F14" s="20"/>
      <c r="G14" s="21"/>
      <c r="H14" s="21"/>
      <c r="I14" s="21"/>
    </row>
    <row r="15" spans="1:9" x14ac:dyDescent="0.2">
      <c r="A15" s="36" t="s">
        <v>15</v>
      </c>
      <c r="B15" s="50">
        <v>2878441</v>
      </c>
      <c r="C15" s="55">
        <v>417559</v>
      </c>
      <c r="D15" s="50">
        <v>191503</v>
      </c>
      <c r="E15" s="52"/>
      <c r="F15" s="20"/>
      <c r="G15" s="21"/>
      <c r="H15" s="21"/>
      <c r="I15" s="21"/>
    </row>
    <row r="16" spans="1:9" x14ac:dyDescent="0.2">
      <c r="A16" s="36" t="s">
        <v>61</v>
      </c>
      <c r="B16" s="50">
        <v>4298859</v>
      </c>
      <c r="C16" s="55">
        <v>591497</v>
      </c>
      <c r="D16" s="50">
        <v>312331</v>
      </c>
      <c r="E16" s="52"/>
      <c r="F16" s="20"/>
      <c r="G16" s="21"/>
      <c r="H16" s="21"/>
      <c r="I16" s="21"/>
    </row>
    <row r="17" spans="1:9" x14ac:dyDescent="0.2">
      <c r="A17" s="36" t="s">
        <v>16</v>
      </c>
      <c r="B17" s="50">
        <v>172962</v>
      </c>
      <c r="C17" s="55">
        <v>28728</v>
      </c>
      <c r="D17" s="50">
        <v>25718</v>
      </c>
      <c r="E17" s="52"/>
      <c r="F17" s="20"/>
      <c r="G17" s="21"/>
      <c r="H17" s="21"/>
      <c r="I17" s="21"/>
    </row>
    <row r="18" spans="1:9" x14ac:dyDescent="0.2">
      <c r="A18" s="36" t="s">
        <v>17</v>
      </c>
      <c r="B18" s="50">
        <v>3670473</v>
      </c>
      <c r="C18" s="55">
        <v>529357</v>
      </c>
      <c r="D18" s="50">
        <v>379695</v>
      </c>
      <c r="E18" s="52"/>
      <c r="F18" s="20"/>
      <c r="G18" s="21"/>
      <c r="H18" s="21"/>
      <c r="I18" s="21"/>
    </row>
    <row r="19" spans="1:9" x14ac:dyDescent="0.2">
      <c r="A19" s="36" t="s">
        <v>18</v>
      </c>
      <c r="B19" s="50">
        <v>72264</v>
      </c>
      <c r="C19" s="55">
        <v>10026</v>
      </c>
      <c r="D19" s="50">
        <v>5417</v>
      </c>
      <c r="E19" s="52"/>
      <c r="F19" s="20"/>
      <c r="G19" s="21"/>
      <c r="H19" s="21"/>
      <c r="I19" s="21"/>
    </row>
    <row r="20" spans="1:9" x14ac:dyDescent="0.2">
      <c r="A20" s="36" t="s">
        <v>19</v>
      </c>
      <c r="B20" s="50">
        <v>122848</v>
      </c>
      <c r="C20" s="55">
        <v>10467</v>
      </c>
      <c r="D20" s="50">
        <v>12126</v>
      </c>
      <c r="E20" s="52"/>
      <c r="F20" s="20"/>
      <c r="G20" s="21"/>
      <c r="H20" s="21"/>
      <c r="I20" s="21"/>
    </row>
    <row r="21" spans="1:9" x14ac:dyDescent="0.2">
      <c r="A21" s="36" t="s">
        <v>20</v>
      </c>
      <c r="B21" s="50">
        <v>263563</v>
      </c>
      <c r="C21" s="55">
        <v>39492</v>
      </c>
      <c r="D21" s="50">
        <v>26306</v>
      </c>
      <c r="E21" s="52"/>
      <c r="F21" s="20"/>
      <c r="G21" s="21"/>
      <c r="H21" s="21"/>
      <c r="I21" s="21"/>
    </row>
    <row r="22" spans="1:9" x14ac:dyDescent="0.2">
      <c r="A22" s="36" t="s">
        <v>82</v>
      </c>
      <c r="B22" s="50">
        <v>39434</v>
      </c>
      <c r="C22" s="55">
        <v>4569</v>
      </c>
      <c r="D22" s="50">
        <v>1018</v>
      </c>
      <c r="E22" s="52"/>
      <c r="F22" s="20"/>
      <c r="G22" s="21"/>
      <c r="H22" s="21"/>
      <c r="I22" s="21"/>
    </row>
    <row r="23" spans="1:9" x14ac:dyDescent="0.2">
      <c r="A23" s="36" t="s">
        <v>22</v>
      </c>
      <c r="B23" s="50">
        <v>781862</v>
      </c>
      <c r="C23" s="55">
        <v>131629</v>
      </c>
      <c r="D23" s="50">
        <v>63473</v>
      </c>
      <c r="E23" s="52"/>
      <c r="F23" s="20"/>
      <c r="G23" s="21"/>
      <c r="H23" s="21"/>
      <c r="I23" s="21"/>
    </row>
    <row r="24" spans="1:9" x14ac:dyDescent="0.2">
      <c r="A24" s="36" t="s">
        <v>23</v>
      </c>
      <c r="B24" s="50">
        <v>42965</v>
      </c>
      <c r="C24" s="55">
        <v>5470</v>
      </c>
      <c r="D24" s="50">
        <v>3071</v>
      </c>
      <c r="E24" s="52"/>
      <c r="F24" s="20"/>
      <c r="G24" s="21"/>
      <c r="H24" s="21"/>
      <c r="I24" s="21"/>
    </row>
    <row r="25" spans="1:9" x14ac:dyDescent="0.2">
      <c r="A25" s="36" t="s">
        <v>24</v>
      </c>
      <c r="B25" s="50">
        <v>1860878</v>
      </c>
      <c r="C25" s="55">
        <v>254389</v>
      </c>
      <c r="D25" s="50">
        <v>89014</v>
      </c>
      <c r="E25" s="52"/>
      <c r="F25" s="20"/>
      <c r="G25" s="21"/>
      <c r="H25" s="21"/>
      <c r="I25" s="21"/>
    </row>
    <row r="26" spans="1:9" x14ac:dyDescent="0.2">
      <c r="A26" s="36" t="s">
        <v>37</v>
      </c>
      <c r="B26" s="50">
        <v>503756</v>
      </c>
      <c r="C26" s="55">
        <v>41601</v>
      </c>
      <c r="D26" s="50">
        <v>38590</v>
      </c>
      <c r="E26" s="52"/>
      <c r="F26" s="20"/>
      <c r="G26" s="21"/>
      <c r="H26" s="21"/>
      <c r="I26" s="21"/>
    </row>
    <row r="27" spans="1:9" x14ac:dyDescent="0.2">
      <c r="A27" s="36" t="s">
        <v>25</v>
      </c>
      <c r="B27" s="50">
        <v>2004736</v>
      </c>
      <c r="C27" s="55">
        <v>415118</v>
      </c>
      <c r="D27" s="50">
        <v>256011</v>
      </c>
      <c r="E27" s="52"/>
      <c r="F27" s="20"/>
      <c r="G27" s="21"/>
      <c r="H27" s="21"/>
      <c r="I27" s="21"/>
    </row>
    <row r="28" spans="1:9" x14ac:dyDescent="0.2">
      <c r="A28" s="36" t="s">
        <v>26</v>
      </c>
      <c r="B28" s="50">
        <v>1149745</v>
      </c>
      <c r="C28" s="55">
        <v>102468</v>
      </c>
      <c r="D28" s="50">
        <v>76962</v>
      </c>
      <c r="E28" s="52"/>
      <c r="F28" s="20"/>
      <c r="I28" s="21"/>
    </row>
    <row r="29" spans="1:9" ht="29.65" customHeight="1" x14ac:dyDescent="0.2">
      <c r="A29" s="36" t="s">
        <v>27</v>
      </c>
      <c r="B29" s="50">
        <v>793961</v>
      </c>
      <c r="C29" s="55">
        <v>99127</v>
      </c>
      <c r="D29" s="50">
        <v>81880</v>
      </c>
      <c r="E29" s="52"/>
      <c r="F29" s="20"/>
      <c r="H29" s="21"/>
      <c r="I29" s="21"/>
    </row>
    <row r="30" spans="1:9" x14ac:dyDescent="0.2">
      <c r="A30" s="36" t="s">
        <v>28</v>
      </c>
      <c r="B30" s="50">
        <v>149448</v>
      </c>
      <c r="C30" s="55">
        <v>22662</v>
      </c>
      <c r="D30" s="50">
        <v>22766</v>
      </c>
      <c r="E30" s="52"/>
      <c r="F30" s="20"/>
      <c r="H30" s="21"/>
      <c r="I30" s="21"/>
    </row>
    <row r="31" spans="1:9" x14ac:dyDescent="0.2">
      <c r="A31" s="36" t="s">
        <v>29</v>
      </c>
      <c r="B31" s="50">
        <v>416561</v>
      </c>
      <c r="C31" s="55">
        <v>128640</v>
      </c>
      <c r="D31" s="50">
        <v>90580</v>
      </c>
      <c r="E31" s="52"/>
      <c r="F31" s="20"/>
      <c r="G31" s="7"/>
      <c r="H31" s="7"/>
    </row>
    <row r="32" spans="1:9" x14ac:dyDescent="0.2">
      <c r="A32" s="36" t="s">
        <v>30</v>
      </c>
      <c r="B32" s="50">
        <v>352687</v>
      </c>
      <c r="C32" s="55">
        <v>56140</v>
      </c>
      <c r="D32" s="50">
        <v>33437</v>
      </c>
      <c r="E32" s="52"/>
      <c r="F32" s="20"/>
    </row>
    <row r="33" spans="1:9" x14ac:dyDescent="0.2">
      <c r="A33" s="36" t="s">
        <v>83</v>
      </c>
      <c r="B33" s="50">
        <v>682785</v>
      </c>
      <c r="C33" s="55">
        <v>104056</v>
      </c>
      <c r="D33" s="50">
        <v>48702</v>
      </c>
      <c r="E33" s="52"/>
      <c r="F33" s="20"/>
    </row>
    <row r="34" spans="1:9" ht="15.75" customHeight="1" x14ac:dyDescent="0.2">
      <c r="A34" s="56"/>
      <c r="B34" s="50"/>
      <c r="C34" s="55"/>
      <c r="D34" s="50"/>
      <c r="E34" s="52"/>
    </row>
    <row r="35" spans="1:9" x14ac:dyDescent="0.2">
      <c r="A35" s="36" t="s">
        <v>98</v>
      </c>
      <c r="B35" s="50">
        <v>36050</v>
      </c>
      <c r="C35" s="55">
        <v>6638</v>
      </c>
      <c r="D35" s="50">
        <v>2293</v>
      </c>
      <c r="E35" s="52"/>
      <c r="H35" s="21"/>
      <c r="I35" s="21"/>
    </row>
    <row r="36" spans="1:9" x14ac:dyDescent="0.2">
      <c r="A36" s="36" t="s">
        <v>31</v>
      </c>
      <c r="B36" s="50" t="s">
        <v>0</v>
      </c>
      <c r="C36" s="55" t="s">
        <v>0</v>
      </c>
      <c r="D36" s="50" t="s">
        <v>0</v>
      </c>
      <c r="E36" s="52"/>
      <c r="H36" s="21"/>
      <c r="I36" s="21"/>
    </row>
    <row r="37" spans="1:9" x14ac:dyDescent="0.2">
      <c r="A37" s="36" t="s">
        <v>33</v>
      </c>
      <c r="B37" s="50" t="s">
        <v>0</v>
      </c>
      <c r="C37" s="55" t="s">
        <v>0</v>
      </c>
      <c r="D37" s="50" t="s">
        <v>0</v>
      </c>
      <c r="E37" s="52"/>
      <c r="H37" s="21"/>
      <c r="I37" s="21"/>
    </row>
    <row r="38" spans="1:9" ht="15.75" customHeight="1" x14ac:dyDescent="0.2">
      <c r="A38" s="56"/>
      <c r="B38" s="50"/>
      <c r="C38" s="55"/>
      <c r="D38" s="50"/>
      <c r="E38" s="53"/>
      <c r="H38" s="21"/>
      <c r="I38" s="21"/>
    </row>
    <row r="39" spans="1:9" x14ac:dyDescent="0.2">
      <c r="A39" s="36" t="s">
        <v>39</v>
      </c>
      <c r="B39" s="50">
        <v>52250</v>
      </c>
      <c r="C39" s="55">
        <v>5657</v>
      </c>
      <c r="D39" s="50">
        <v>8670</v>
      </c>
      <c r="E39" s="54"/>
    </row>
    <row r="40" spans="1:9" ht="15" customHeight="1" x14ac:dyDescent="0.2">
      <c r="A40" s="36" t="s">
        <v>40</v>
      </c>
      <c r="B40" s="50">
        <v>157280</v>
      </c>
      <c r="C40" s="55">
        <v>15576</v>
      </c>
      <c r="D40" s="50">
        <v>32460</v>
      </c>
      <c r="E40" s="46"/>
    </row>
    <row r="41" spans="1:9" x14ac:dyDescent="0.2">
      <c r="A41" s="36" t="s">
        <v>49</v>
      </c>
      <c r="B41" s="50">
        <v>3041382</v>
      </c>
      <c r="C41" s="55">
        <v>283435</v>
      </c>
      <c r="D41" s="50">
        <v>482002</v>
      </c>
    </row>
    <row r="43" spans="1:9" ht="15.6" customHeight="1" x14ac:dyDescent="0.2">
      <c r="A43" s="23" t="s">
        <v>57</v>
      </c>
    </row>
    <row r="44" spans="1:9" x14ac:dyDescent="0.2">
      <c r="A44" s="5" t="s">
        <v>60</v>
      </c>
    </row>
    <row r="45" spans="1:9" x14ac:dyDescent="0.2">
      <c r="A45" s="24" t="s">
        <v>63</v>
      </c>
    </row>
    <row r="46" spans="1:9" x14ac:dyDescent="0.2">
      <c r="A46" s="25"/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I48"/>
  <sheetViews>
    <sheetView zoomScaleNormal="100" workbookViewId="0">
      <selection activeCell="G51" sqref="G51"/>
    </sheetView>
  </sheetViews>
  <sheetFormatPr defaultColWidth="9.140625" defaultRowHeight="12.75" x14ac:dyDescent="0.2"/>
  <cols>
    <col min="1" max="1" width="21" style="5" customWidth="1"/>
    <col min="2" max="2" width="14.7109375" style="5" customWidth="1"/>
    <col min="3" max="3" width="12.85546875" style="5" customWidth="1"/>
    <col min="4" max="4" width="12.5703125" style="5" customWidth="1"/>
    <col min="5" max="7" width="15.5703125" style="5" customWidth="1"/>
    <col min="8" max="10" width="10.28515625" style="5" customWidth="1"/>
    <col min="11" max="11" width="11.28515625" style="5" customWidth="1"/>
    <col min="12" max="12" width="11.42578125" style="5" customWidth="1"/>
    <col min="13" max="13" width="11.85546875" style="5" customWidth="1"/>
    <col min="14" max="14" width="10.28515625" style="5" customWidth="1"/>
    <col min="15" max="15" width="11" style="5" customWidth="1"/>
    <col min="16" max="16" width="10.28515625" style="5" customWidth="1"/>
    <col min="17" max="17" width="11.140625" style="5" customWidth="1"/>
    <col min="18" max="18" width="10.85546875" style="5" customWidth="1"/>
    <col min="19" max="19" width="10.28515625" style="5" customWidth="1"/>
    <col min="20" max="20" width="10.42578125" style="5" customWidth="1"/>
    <col min="21" max="21" width="11.140625" style="5" customWidth="1"/>
    <col min="22" max="22" width="9.42578125" style="5" customWidth="1"/>
    <col min="23" max="23" width="11.5703125" style="5" customWidth="1"/>
    <col min="24" max="24" width="10.85546875" style="5" customWidth="1"/>
    <col min="25" max="25" width="12.42578125" style="5" customWidth="1"/>
    <col min="26" max="16384" width="9.140625" style="5"/>
  </cols>
  <sheetData>
    <row r="1" spans="1:9" x14ac:dyDescent="0.2">
      <c r="A1" s="16" t="s">
        <v>103</v>
      </c>
      <c r="B1" s="7"/>
    </row>
    <row r="3" spans="1:9" x14ac:dyDescent="0.2">
      <c r="A3" s="12"/>
      <c r="B3" s="22"/>
      <c r="C3" s="22"/>
      <c r="D3" s="22"/>
    </row>
    <row r="4" spans="1:9" x14ac:dyDescent="0.2">
      <c r="A4" s="47" t="s">
        <v>5</v>
      </c>
      <c r="B4" s="38" t="s">
        <v>3</v>
      </c>
      <c r="C4" s="39" t="s">
        <v>2</v>
      </c>
      <c r="D4" s="40" t="s">
        <v>4</v>
      </c>
      <c r="G4" s="18"/>
      <c r="H4" s="6"/>
      <c r="I4" s="6"/>
    </row>
    <row r="5" spans="1:9" x14ac:dyDescent="0.2">
      <c r="A5" s="1" t="s">
        <v>101</v>
      </c>
      <c r="B5" s="13">
        <v>111366067</v>
      </c>
      <c r="C5" s="13">
        <v>13553795</v>
      </c>
      <c r="D5" s="13">
        <v>33040008</v>
      </c>
      <c r="E5" s="19"/>
      <c r="F5" s="19"/>
      <c r="G5" s="21"/>
      <c r="H5" s="21"/>
      <c r="I5" s="21"/>
    </row>
    <row r="6" spans="1:9" x14ac:dyDescent="0.2">
      <c r="A6" s="1"/>
      <c r="B6" s="2"/>
      <c r="C6" s="2"/>
      <c r="D6" s="2"/>
      <c r="E6" s="19"/>
      <c r="F6" s="19"/>
      <c r="G6" s="21"/>
      <c r="H6" s="21"/>
      <c r="I6" s="21"/>
    </row>
    <row r="7" spans="1:9" x14ac:dyDescent="0.2">
      <c r="A7" s="1" t="s">
        <v>10</v>
      </c>
      <c r="B7" s="4">
        <v>2970953</v>
      </c>
      <c r="C7" s="4">
        <v>347992</v>
      </c>
      <c r="D7" s="4">
        <v>564817</v>
      </c>
      <c r="E7" s="19"/>
      <c r="F7" s="20"/>
      <c r="G7" s="21"/>
      <c r="H7" s="21"/>
      <c r="I7" s="21"/>
    </row>
    <row r="8" spans="1:9" x14ac:dyDescent="0.2">
      <c r="A8" s="1" t="s">
        <v>11</v>
      </c>
      <c r="B8" s="4">
        <v>1430529</v>
      </c>
      <c r="C8" s="4">
        <v>152548</v>
      </c>
      <c r="D8" s="4">
        <v>582580</v>
      </c>
      <c r="E8" s="19"/>
      <c r="F8" s="20"/>
      <c r="G8" s="21"/>
      <c r="H8" s="21"/>
      <c r="I8" s="21"/>
    </row>
    <row r="9" spans="1:9" x14ac:dyDescent="0.2">
      <c r="A9" s="1" t="s">
        <v>36</v>
      </c>
      <c r="B9" s="4">
        <v>2419069</v>
      </c>
      <c r="C9" s="4">
        <v>408595</v>
      </c>
      <c r="D9" s="4">
        <v>1402797</v>
      </c>
      <c r="E9" s="19"/>
      <c r="F9" s="20"/>
      <c r="G9" s="26"/>
      <c r="H9" s="21"/>
      <c r="I9" s="21"/>
    </row>
    <row r="10" spans="1:9" x14ac:dyDescent="0.2">
      <c r="A10" s="1" t="s">
        <v>12</v>
      </c>
      <c r="B10" s="4">
        <v>1649245</v>
      </c>
      <c r="C10" s="4">
        <v>201133</v>
      </c>
      <c r="D10" s="4">
        <v>367222</v>
      </c>
      <c r="E10" s="19"/>
      <c r="F10" s="20"/>
      <c r="G10" s="21"/>
      <c r="H10" s="21"/>
      <c r="I10" s="21"/>
    </row>
    <row r="11" spans="1:9" x14ac:dyDescent="0.2">
      <c r="A11" s="1" t="s">
        <v>99</v>
      </c>
      <c r="B11" s="4">
        <v>24938832</v>
      </c>
      <c r="C11" s="4">
        <v>2453255</v>
      </c>
      <c r="D11" s="4">
        <v>8486136</v>
      </c>
      <c r="E11" s="19"/>
      <c r="F11" s="20"/>
      <c r="G11" s="21"/>
      <c r="H11" s="21"/>
      <c r="I11" s="21"/>
    </row>
    <row r="12" spans="1:9" x14ac:dyDescent="0.2">
      <c r="A12" s="1" t="s">
        <v>13</v>
      </c>
      <c r="B12" s="4">
        <v>371622</v>
      </c>
      <c r="C12" s="4">
        <v>58342</v>
      </c>
      <c r="D12" s="4">
        <v>125428</v>
      </c>
      <c r="E12" s="19"/>
      <c r="F12" s="20"/>
      <c r="G12" s="21"/>
      <c r="H12" s="21"/>
      <c r="I12" s="21"/>
    </row>
    <row r="13" spans="1:9" x14ac:dyDescent="0.2">
      <c r="A13" s="1" t="s">
        <v>14</v>
      </c>
      <c r="B13" s="4">
        <v>1803984</v>
      </c>
      <c r="C13" s="4">
        <v>198109</v>
      </c>
      <c r="D13" s="4">
        <v>290505</v>
      </c>
      <c r="E13" s="19"/>
      <c r="F13" s="20"/>
      <c r="G13" s="21"/>
      <c r="H13" s="21"/>
      <c r="I13" s="21"/>
    </row>
    <row r="14" spans="1:9" x14ac:dyDescent="0.2">
      <c r="A14" s="1" t="s">
        <v>38</v>
      </c>
      <c r="B14" s="4">
        <v>2808867</v>
      </c>
      <c r="C14" s="4">
        <v>170727</v>
      </c>
      <c r="D14" s="4">
        <v>428460</v>
      </c>
      <c r="E14" s="19"/>
      <c r="F14" s="20"/>
      <c r="G14" s="21"/>
      <c r="H14" s="21"/>
      <c r="I14" s="21"/>
    </row>
    <row r="15" spans="1:9" x14ac:dyDescent="0.2">
      <c r="A15" s="1" t="s">
        <v>15</v>
      </c>
      <c r="B15" s="4">
        <v>11830574</v>
      </c>
      <c r="C15" s="4">
        <v>1309419</v>
      </c>
      <c r="D15" s="4">
        <v>2347617</v>
      </c>
      <c r="E15" s="19"/>
      <c r="F15" s="20"/>
      <c r="G15" s="21"/>
      <c r="H15" s="21"/>
      <c r="I15" s="21"/>
    </row>
    <row r="16" spans="1:9" x14ac:dyDescent="0.2">
      <c r="A16" s="1" t="s">
        <v>100</v>
      </c>
      <c r="B16" s="4">
        <v>15393949</v>
      </c>
      <c r="C16" s="4">
        <v>2103829</v>
      </c>
      <c r="D16" s="4">
        <v>3672611</v>
      </c>
      <c r="E16" s="19"/>
      <c r="F16" s="20"/>
      <c r="G16" s="21"/>
      <c r="H16" s="21"/>
      <c r="I16" s="21"/>
    </row>
    <row r="17" spans="1:9" x14ac:dyDescent="0.2">
      <c r="A17" s="1" t="s">
        <v>16</v>
      </c>
      <c r="B17" s="4">
        <v>793721</v>
      </c>
      <c r="C17" s="4">
        <v>140198</v>
      </c>
      <c r="D17" s="4">
        <v>322260</v>
      </c>
      <c r="E17" s="19"/>
      <c r="F17" s="20"/>
      <c r="G17" s="21"/>
      <c r="H17" s="21"/>
      <c r="I17" s="21"/>
    </row>
    <row r="18" spans="1:9" x14ac:dyDescent="0.2">
      <c r="A18" s="1" t="s">
        <v>17</v>
      </c>
      <c r="B18" s="4">
        <v>12460624</v>
      </c>
      <c r="C18" s="4">
        <v>1573228</v>
      </c>
      <c r="D18" s="4">
        <v>4186004</v>
      </c>
      <c r="E18" s="19"/>
      <c r="F18" s="20"/>
      <c r="G18" s="21"/>
      <c r="H18" s="21"/>
      <c r="I18" s="21"/>
    </row>
    <row r="19" spans="1:9" x14ac:dyDescent="0.2">
      <c r="A19" s="1" t="s">
        <v>18</v>
      </c>
      <c r="B19" s="4">
        <v>298419</v>
      </c>
      <c r="C19" s="4">
        <v>37527</v>
      </c>
      <c r="D19" s="4">
        <v>42475</v>
      </c>
      <c r="E19" s="19"/>
      <c r="F19" s="20"/>
      <c r="G19" s="21"/>
      <c r="H19" s="21"/>
      <c r="I19" s="21"/>
    </row>
    <row r="20" spans="1:9" x14ac:dyDescent="0.2">
      <c r="A20" s="1" t="s">
        <v>19</v>
      </c>
      <c r="B20" s="4">
        <v>481047</v>
      </c>
      <c r="C20" s="4">
        <v>64466</v>
      </c>
      <c r="D20" s="4">
        <v>138971</v>
      </c>
      <c r="E20" s="19"/>
      <c r="F20" s="20"/>
      <c r="G20" s="21"/>
      <c r="H20" s="21"/>
      <c r="I20" s="21"/>
    </row>
    <row r="21" spans="1:9" x14ac:dyDescent="0.2">
      <c r="A21" s="1" t="s">
        <v>20</v>
      </c>
      <c r="B21" s="4">
        <v>847919</v>
      </c>
      <c r="C21" s="4">
        <v>132077</v>
      </c>
      <c r="D21" s="4">
        <v>264468</v>
      </c>
      <c r="E21" s="19"/>
      <c r="F21" s="20"/>
      <c r="G21" s="21"/>
      <c r="H21" s="21"/>
      <c r="I21" s="21"/>
    </row>
    <row r="22" spans="1:9" x14ac:dyDescent="0.2">
      <c r="A22" s="1" t="s">
        <v>84</v>
      </c>
      <c r="B22" s="4">
        <v>319966</v>
      </c>
      <c r="C22" s="4">
        <v>55494</v>
      </c>
      <c r="D22" s="4">
        <v>38959</v>
      </c>
      <c r="E22" s="19"/>
      <c r="F22" s="20"/>
      <c r="G22" s="21"/>
      <c r="H22" s="21"/>
      <c r="I22" s="21"/>
    </row>
    <row r="23" spans="1:9" x14ac:dyDescent="0.2">
      <c r="A23" s="1" t="s">
        <v>22</v>
      </c>
      <c r="B23" s="4">
        <v>2159620</v>
      </c>
      <c r="C23" s="4">
        <v>334269</v>
      </c>
      <c r="D23" s="4">
        <v>870362</v>
      </c>
      <c r="E23" s="19"/>
      <c r="F23" s="20"/>
      <c r="G23" s="21"/>
      <c r="H23" s="21"/>
      <c r="I23" s="21"/>
    </row>
    <row r="24" spans="1:9" x14ac:dyDescent="0.2">
      <c r="A24" s="1" t="s">
        <v>23</v>
      </c>
      <c r="B24" s="4">
        <v>191967</v>
      </c>
      <c r="C24" s="4">
        <v>17761</v>
      </c>
      <c r="D24" s="4">
        <v>25582</v>
      </c>
      <c r="E24" s="19"/>
      <c r="F24" s="20"/>
      <c r="G24" s="21"/>
      <c r="H24" s="21"/>
      <c r="I24" s="21"/>
    </row>
    <row r="25" spans="1:9" x14ac:dyDescent="0.2">
      <c r="A25" s="1" t="s">
        <v>24</v>
      </c>
      <c r="B25" s="4">
        <v>7189546</v>
      </c>
      <c r="C25" s="4">
        <v>546608</v>
      </c>
      <c r="D25" s="4">
        <v>826264</v>
      </c>
      <c r="E25" s="19"/>
      <c r="F25" s="20"/>
      <c r="G25" s="21"/>
      <c r="H25" s="21"/>
      <c r="I25" s="21"/>
    </row>
    <row r="26" spans="1:9" x14ac:dyDescent="0.2">
      <c r="A26" s="1" t="s">
        <v>37</v>
      </c>
      <c r="B26" s="4">
        <v>2603378</v>
      </c>
      <c r="C26" s="4">
        <v>360785</v>
      </c>
      <c r="D26" s="4">
        <v>786875</v>
      </c>
      <c r="E26" s="19"/>
      <c r="F26" s="20"/>
      <c r="G26" s="27"/>
      <c r="H26" s="21"/>
      <c r="I26" s="21"/>
    </row>
    <row r="27" spans="1:9" x14ac:dyDescent="0.2">
      <c r="A27" s="1" t="s">
        <v>25</v>
      </c>
      <c r="B27" s="4">
        <v>7004714</v>
      </c>
      <c r="C27" s="4">
        <v>1157775</v>
      </c>
      <c r="D27" s="4">
        <v>3348823</v>
      </c>
      <c r="E27" s="19"/>
      <c r="F27" s="20"/>
      <c r="G27" s="21"/>
      <c r="H27" s="21"/>
      <c r="I27" s="21"/>
    </row>
    <row r="28" spans="1:9" x14ac:dyDescent="0.2">
      <c r="A28" s="1" t="s">
        <v>26</v>
      </c>
      <c r="B28" s="4">
        <v>3156210</v>
      </c>
      <c r="C28" s="4">
        <v>398684</v>
      </c>
      <c r="D28" s="4">
        <v>807542</v>
      </c>
      <c r="E28" s="19"/>
      <c r="F28" s="20"/>
      <c r="H28" s="21"/>
      <c r="I28" s="21"/>
    </row>
    <row r="29" spans="1:9" x14ac:dyDescent="0.2">
      <c r="A29" s="1" t="s">
        <v>27</v>
      </c>
      <c r="B29" s="4">
        <v>2907693</v>
      </c>
      <c r="C29" s="4">
        <v>493422</v>
      </c>
      <c r="D29" s="4">
        <v>1295472</v>
      </c>
      <c r="E29" s="19"/>
      <c r="F29" s="20"/>
      <c r="H29" s="21"/>
      <c r="I29" s="21"/>
    </row>
    <row r="30" spans="1:9" x14ac:dyDescent="0.2">
      <c r="A30" s="1" t="s">
        <v>28</v>
      </c>
      <c r="B30" s="4">
        <v>451222</v>
      </c>
      <c r="C30" s="4">
        <v>82596</v>
      </c>
      <c r="D30" s="4">
        <v>246731</v>
      </c>
      <c r="E30" s="19"/>
      <c r="F30" s="20"/>
    </row>
    <row r="31" spans="1:9" ht="29.65" customHeight="1" x14ac:dyDescent="0.2">
      <c r="A31" s="1" t="s">
        <v>29</v>
      </c>
      <c r="B31" s="4">
        <v>1087014</v>
      </c>
      <c r="C31" s="4">
        <v>193734</v>
      </c>
      <c r="D31" s="4">
        <v>536650</v>
      </c>
      <c r="F31" s="20"/>
    </row>
    <row r="32" spans="1:9" x14ac:dyDescent="0.2">
      <c r="A32" s="1" t="s">
        <v>30</v>
      </c>
      <c r="B32" s="4">
        <v>1217843</v>
      </c>
      <c r="C32" s="4">
        <v>185583</v>
      </c>
      <c r="D32" s="4">
        <v>361837</v>
      </c>
      <c r="F32" s="20"/>
    </row>
    <row r="33" spans="1:9" ht="15.75" customHeight="1" x14ac:dyDescent="0.2">
      <c r="A33" s="1" t="s">
        <v>85</v>
      </c>
      <c r="B33" s="4">
        <v>2577540</v>
      </c>
      <c r="C33" s="4">
        <v>375639</v>
      </c>
      <c r="D33" s="4">
        <v>646893</v>
      </c>
      <c r="H33" s="21"/>
      <c r="I33" s="21"/>
    </row>
    <row r="34" spans="1:9" x14ac:dyDescent="0.2">
      <c r="A34" s="1"/>
      <c r="B34" s="4"/>
      <c r="C34" s="4"/>
      <c r="D34" s="4"/>
      <c r="E34" s="7"/>
      <c r="F34" s="7"/>
      <c r="H34" s="21"/>
      <c r="I34" s="21"/>
    </row>
    <row r="35" spans="1:9" x14ac:dyDescent="0.2">
      <c r="A35" s="1" t="s">
        <v>102</v>
      </c>
      <c r="B35" s="4">
        <v>110109</v>
      </c>
      <c r="C35" s="4">
        <v>17612</v>
      </c>
      <c r="D35" s="4">
        <v>25552</v>
      </c>
      <c r="E35" s="7"/>
      <c r="F35" s="7"/>
      <c r="H35" s="21"/>
      <c r="I35" s="21"/>
    </row>
    <row r="36" spans="1:9" x14ac:dyDescent="0.2">
      <c r="A36" s="1" t="s">
        <v>31</v>
      </c>
      <c r="B36" s="4"/>
      <c r="C36" s="4"/>
      <c r="D36" s="4"/>
      <c r="E36" s="7"/>
      <c r="F36" s="7"/>
      <c r="H36" s="21"/>
      <c r="I36" s="21"/>
    </row>
    <row r="37" spans="1:9" x14ac:dyDescent="0.2">
      <c r="A37" s="1" t="s">
        <v>33</v>
      </c>
      <c r="B37" s="4"/>
      <c r="C37" s="4"/>
      <c r="D37" s="4"/>
      <c r="H37" s="21"/>
      <c r="I37" s="21"/>
    </row>
    <row r="38" spans="1:9" ht="15" customHeight="1" x14ac:dyDescent="0.2">
      <c r="A38" s="1"/>
      <c r="B38" s="4"/>
      <c r="C38" s="4"/>
      <c r="D38" s="4"/>
      <c r="E38" s="7"/>
      <c r="F38" s="7"/>
      <c r="H38" s="21"/>
      <c r="I38" s="21"/>
    </row>
    <row r="39" spans="1:9" x14ac:dyDescent="0.2">
      <c r="A39" s="1" t="s">
        <v>39</v>
      </c>
      <c r="B39" s="4">
        <v>264867</v>
      </c>
      <c r="C39" s="4">
        <v>31145</v>
      </c>
      <c r="D39" s="4">
        <v>139637</v>
      </c>
      <c r="E39" s="7"/>
      <c r="F39" s="7"/>
      <c r="H39" s="21"/>
      <c r="I39" s="21"/>
    </row>
    <row r="40" spans="1:9" x14ac:dyDescent="0.2">
      <c r="A40" s="1" t="s">
        <v>40</v>
      </c>
      <c r="B40" s="4">
        <v>1047587</v>
      </c>
      <c r="C40" s="4">
        <v>114715</v>
      </c>
      <c r="D40" s="4">
        <v>582846</v>
      </c>
      <c r="E40" s="7"/>
      <c r="F40" s="7"/>
      <c r="H40" s="21"/>
      <c r="I40" s="21"/>
    </row>
    <row r="41" spans="1:9" x14ac:dyDescent="0.2">
      <c r="A41" s="1" t="s">
        <v>49</v>
      </c>
      <c r="B41" s="4">
        <v>11907979</v>
      </c>
      <c r="C41" s="4">
        <v>1716831</v>
      </c>
      <c r="D41" s="4">
        <v>5348834</v>
      </c>
    </row>
    <row r="42" spans="1:9" ht="15.6" customHeight="1" x14ac:dyDescent="0.2">
      <c r="A42" s="23" t="s">
        <v>59</v>
      </c>
    </row>
    <row r="43" spans="1:9" x14ac:dyDescent="0.2">
      <c r="A43" s="28" t="s">
        <v>60</v>
      </c>
    </row>
    <row r="45" spans="1:9" x14ac:dyDescent="0.2">
      <c r="A45" s="24" t="s">
        <v>63</v>
      </c>
    </row>
    <row r="47" spans="1:9" x14ac:dyDescent="0.2">
      <c r="A47" s="24"/>
    </row>
    <row r="48" spans="1:9" x14ac:dyDescent="0.2">
      <c r="A48" s="49"/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A82A-87AF-4246-952A-09CE76ECC958}">
  <sheetPr>
    <tabColor theme="7" tint="0.59999389629810485"/>
  </sheetPr>
  <dimension ref="A1:O45"/>
  <sheetViews>
    <sheetView zoomScaleNormal="100" workbookViewId="0">
      <selection activeCell="H50" sqref="H50"/>
    </sheetView>
  </sheetViews>
  <sheetFormatPr defaultColWidth="9.28515625" defaultRowHeight="12.75" x14ac:dyDescent="0.2"/>
  <cols>
    <col min="1" max="1" width="23.28515625" style="5" customWidth="1"/>
    <col min="2" max="2" width="14" style="5" customWidth="1"/>
    <col min="3" max="3" width="9.7109375" style="5" customWidth="1"/>
    <col min="4" max="4" width="10.5703125" style="5" customWidth="1"/>
    <col min="5" max="5" width="9.28515625" style="5"/>
    <col min="6" max="11" width="10.28515625" style="5" customWidth="1"/>
    <col min="12" max="12" width="14.42578125" style="5" customWidth="1"/>
    <col min="13" max="13" width="10.28515625" style="5" customWidth="1"/>
    <col min="14" max="14" width="15.7109375" style="5" customWidth="1"/>
    <col min="15" max="15" width="13.28515625" style="5" customWidth="1"/>
    <col min="16" max="16" width="11.5703125" style="5" customWidth="1"/>
    <col min="17" max="17" width="12.28515625" style="5" customWidth="1"/>
    <col min="18" max="16384" width="9.28515625" style="5"/>
  </cols>
  <sheetData>
    <row r="1" spans="1:15" x14ac:dyDescent="0.2">
      <c r="A1" s="16" t="s">
        <v>115</v>
      </c>
    </row>
    <row r="3" spans="1:15" ht="25.5" x14ac:dyDescent="0.2">
      <c r="A3" s="47" t="s">
        <v>5</v>
      </c>
      <c r="B3" s="62" t="s">
        <v>111</v>
      </c>
      <c r="C3" s="63" t="s">
        <v>112</v>
      </c>
      <c r="D3" s="5" t="s">
        <v>0</v>
      </c>
    </row>
    <row r="4" spans="1:15" x14ac:dyDescent="0.2">
      <c r="A4" s="64" t="s">
        <v>48</v>
      </c>
      <c r="B4" s="65">
        <v>10.52</v>
      </c>
      <c r="C4" s="65">
        <v>8.7100000000000009</v>
      </c>
      <c r="D4" s="21"/>
    </row>
    <row r="5" spans="1:15" x14ac:dyDescent="0.2">
      <c r="D5" s="21"/>
    </row>
    <row r="6" spans="1:15" x14ac:dyDescent="0.2">
      <c r="A6" s="66" t="s">
        <v>20</v>
      </c>
      <c r="B6" s="67">
        <v>18.27</v>
      </c>
      <c r="C6" s="67">
        <v>13.3</v>
      </c>
      <c r="D6" s="29"/>
      <c r="O6" s="21">
        <f>C4/B4*100-100</f>
        <v>-17.205323193916328</v>
      </c>
    </row>
    <row r="7" spans="1:15" x14ac:dyDescent="0.2">
      <c r="A7" s="66" t="s">
        <v>26</v>
      </c>
      <c r="B7" s="67">
        <v>16.739999999999998</v>
      </c>
      <c r="C7" s="67">
        <v>10.38</v>
      </c>
      <c r="D7" s="29"/>
    </row>
    <row r="8" spans="1:15" x14ac:dyDescent="0.2">
      <c r="A8" s="66" t="s">
        <v>13</v>
      </c>
      <c r="B8" s="67">
        <v>16.63</v>
      </c>
      <c r="C8" s="67">
        <v>25.12</v>
      </c>
      <c r="D8" s="29"/>
    </row>
    <row r="9" spans="1:15" x14ac:dyDescent="0.2">
      <c r="A9" s="66" t="s">
        <v>23</v>
      </c>
      <c r="B9" s="67">
        <v>14.31</v>
      </c>
      <c r="C9" s="67">
        <v>5.88</v>
      </c>
      <c r="D9" s="29"/>
    </row>
    <row r="10" spans="1:15" x14ac:dyDescent="0.2">
      <c r="A10" s="66" t="s">
        <v>19</v>
      </c>
      <c r="B10" s="67">
        <v>14.3</v>
      </c>
      <c r="C10" s="67">
        <v>7.85</v>
      </c>
      <c r="D10" s="29"/>
    </row>
    <row r="11" spans="1:15" x14ac:dyDescent="0.2">
      <c r="A11" s="66" t="s">
        <v>58</v>
      </c>
      <c r="B11" s="67">
        <v>14.27</v>
      </c>
      <c r="C11" s="67">
        <v>10.11</v>
      </c>
      <c r="D11" s="29"/>
    </row>
    <row r="12" spans="1:15" x14ac:dyDescent="0.2">
      <c r="A12" s="66" t="s">
        <v>25</v>
      </c>
      <c r="B12" s="67">
        <v>12.22</v>
      </c>
      <c r="C12" s="67">
        <v>12.95</v>
      </c>
      <c r="D12" s="29"/>
    </row>
    <row r="13" spans="1:15" x14ac:dyDescent="0.2">
      <c r="A13" s="66" t="s">
        <v>14</v>
      </c>
      <c r="B13" s="67">
        <v>12.2</v>
      </c>
      <c r="C13" s="67">
        <v>15.64</v>
      </c>
      <c r="D13" s="29"/>
    </row>
    <row r="14" spans="1:15" x14ac:dyDescent="0.2">
      <c r="A14" s="66" t="s">
        <v>27</v>
      </c>
      <c r="B14" s="67">
        <v>12.05</v>
      </c>
      <c r="C14" s="67">
        <v>6.83</v>
      </c>
      <c r="D14" s="29"/>
    </row>
    <row r="15" spans="1:15" x14ac:dyDescent="0.2">
      <c r="A15" s="66" t="s">
        <v>29</v>
      </c>
      <c r="B15" s="67">
        <v>12.05</v>
      </c>
      <c r="C15" s="67">
        <v>11.27</v>
      </c>
      <c r="D15" s="29"/>
    </row>
    <row r="16" spans="1:15" x14ac:dyDescent="0.2">
      <c r="A16" s="66" t="s">
        <v>16</v>
      </c>
      <c r="B16" s="67">
        <v>11.53</v>
      </c>
      <c r="C16" s="67">
        <v>7.71</v>
      </c>
      <c r="D16" s="29"/>
    </row>
    <row r="17" spans="1:4" x14ac:dyDescent="0.2">
      <c r="A17" s="66" t="s">
        <v>28</v>
      </c>
      <c r="B17" s="67">
        <v>11.2</v>
      </c>
      <c r="C17" s="67">
        <v>6.35</v>
      </c>
      <c r="D17" s="29"/>
    </row>
    <row r="18" spans="1:4" x14ac:dyDescent="0.2">
      <c r="A18" s="66" t="s">
        <v>84</v>
      </c>
      <c r="B18" s="67">
        <v>10.54</v>
      </c>
      <c r="C18" s="67">
        <v>7.13</v>
      </c>
      <c r="D18" s="29"/>
    </row>
    <row r="19" spans="1:4" x14ac:dyDescent="0.2">
      <c r="A19" s="66" t="s">
        <v>11</v>
      </c>
      <c r="B19" s="67">
        <v>10.01</v>
      </c>
      <c r="C19" s="67">
        <v>20.57</v>
      </c>
      <c r="D19" s="29"/>
    </row>
    <row r="20" spans="1:4" x14ac:dyDescent="0.2">
      <c r="A20" s="66" t="s">
        <v>38</v>
      </c>
      <c r="B20" s="68">
        <v>9.83</v>
      </c>
      <c r="C20" s="67">
        <v>3.08</v>
      </c>
      <c r="D20" s="29"/>
    </row>
    <row r="21" spans="1:4" x14ac:dyDescent="0.2">
      <c r="A21" s="66" t="s">
        <v>18</v>
      </c>
      <c r="B21" s="67">
        <v>9.83</v>
      </c>
      <c r="C21" s="67">
        <v>5.77</v>
      </c>
      <c r="D21" s="29"/>
    </row>
    <row r="22" spans="1:4" x14ac:dyDescent="0.2">
      <c r="A22" s="66" t="s">
        <v>22</v>
      </c>
      <c r="B22" s="67">
        <v>9.41</v>
      </c>
      <c r="C22" s="67">
        <v>6.05</v>
      </c>
      <c r="D22" s="29"/>
    </row>
    <row r="23" spans="1:4" x14ac:dyDescent="0.2">
      <c r="A23" s="66" t="s">
        <v>24</v>
      </c>
      <c r="B23" s="67">
        <v>9.2799999999999994</v>
      </c>
      <c r="C23" s="67">
        <v>6.62</v>
      </c>
      <c r="D23" s="29"/>
    </row>
    <row r="24" spans="1:4" x14ac:dyDescent="0.2">
      <c r="A24" s="66" t="s">
        <v>85</v>
      </c>
      <c r="B24" s="67">
        <v>9.11</v>
      </c>
      <c r="C24" s="68">
        <v>6.63</v>
      </c>
      <c r="D24" s="29"/>
    </row>
    <row r="25" spans="1:4" x14ac:dyDescent="0.2">
      <c r="A25" s="66" t="s">
        <v>10</v>
      </c>
      <c r="B25" s="67">
        <v>9.0399999999999991</v>
      </c>
      <c r="C25" s="67">
        <v>5.16</v>
      </c>
      <c r="D25" s="29"/>
    </row>
    <row r="26" spans="1:4" x14ac:dyDescent="0.2">
      <c r="A26" s="66" t="s">
        <v>36</v>
      </c>
      <c r="B26" s="67">
        <v>9.0299999999999994</v>
      </c>
      <c r="C26" s="67">
        <v>6.97</v>
      </c>
      <c r="D26" s="29"/>
    </row>
    <row r="27" spans="1:4" x14ac:dyDescent="0.2">
      <c r="A27" s="66" t="s">
        <v>30</v>
      </c>
      <c r="B27" s="67">
        <v>8.8699999999999992</v>
      </c>
      <c r="C27" s="67">
        <v>7.31</v>
      </c>
      <c r="D27" s="29"/>
    </row>
    <row r="28" spans="1:4" x14ac:dyDescent="0.2">
      <c r="A28" s="66" t="s">
        <v>15</v>
      </c>
      <c r="B28" s="67">
        <v>8.64</v>
      </c>
      <c r="C28" s="67">
        <v>8.59</v>
      </c>
      <c r="D28" s="29"/>
    </row>
    <row r="29" spans="1:4" x14ac:dyDescent="0.2">
      <c r="A29" s="66" t="s">
        <v>32</v>
      </c>
      <c r="B29" s="67">
        <v>7.98</v>
      </c>
      <c r="C29" s="67">
        <v>8.67</v>
      </c>
      <c r="D29" s="29"/>
    </row>
    <row r="30" spans="1:4" x14ac:dyDescent="0.2">
      <c r="A30" s="66" t="s">
        <v>17</v>
      </c>
      <c r="B30" s="67">
        <v>7.9</v>
      </c>
      <c r="C30" s="67">
        <v>6.72</v>
      </c>
      <c r="D30" s="29"/>
    </row>
    <row r="31" spans="1:4" ht="29.65" customHeight="1" x14ac:dyDescent="0.2">
      <c r="A31" s="66" t="s">
        <v>12</v>
      </c>
      <c r="B31" s="67">
        <v>7.42</v>
      </c>
      <c r="C31" s="67">
        <v>10.74</v>
      </c>
      <c r="D31" s="29"/>
    </row>
    <row r="32" spans="1:4" x14ac:dyDescent="0.2">
      <c r="A32" s="70" t="s">
        <v>37</v>
      </c>
      <c r="B32" s="71">
        <v>6.22</v>
      </c>
      <c r="C32" s="71">
        <v>5.89</v>
      </c>
      <c r="D32" s="29"/>
    </row>
    <row r="33" spans="1:4" x14ac:dyDescent="0.2">
      <c r="A33" s="56"/>
      <c r="B33" s="56"/>
      <c r="C33" s="56"/>
      <c r="D33" s="29"/>
    </row>
    <row r="34" spans="1:4" ht="15" customHeight="1" x14ac:dyDescent="0.2">
      <c r="A34" s="72" t="s">
        <v>102</v>
      </c>
      <c r="B34" s="56">
        <v>11.51</v>
      </c>
      <c r="C34" s="56">
        <v>10.039999999999999</v>
      </c>
    </row>
    <row r="35" spans="1:4" x14ac:dyDescent="0.2">
      <c r="A35" s="72" t="s">
        <v>31</v>
      </c>
      <c r="B35" s="56"/>
      <c r="C35" s="56"/>
    </row>
    <row r="36" spans="1:4" x14ac:dyDescent="0.2">
      <c r="A36" s="72" t="s">
        <v>33</v>
      </c>
      <c r="B36" s="56"/>
      <c r="C36" s="56"/>
    </row>
    <row r="37" spans="1:4" x14ac:dyDescent="0.2">
      <c r="A37" s="56"/>
      <c r="B37" s="56"/>
      <c r="C37" s="56"/>
    </row>
    <row r="38" spans="1:4" x14ac:dyDescent="0.2">
      <c r="A38" s="72" t="s">
        <v>39</v>
      </c>
      <c r="B38" s="56">
        <v>9.59</v>
      </c>
      <c r="C38" s="56">
        <v>12.63</v>
      </c>
    </row>
    <row r="39" spans="1:4" x14ac:dyDescent="0.2">
      <c r="A39" s="72" t="s">
        <v>40</v>
      </c>
      <c r="B39" s="56">
        <v>11.55</v>
      </c>
      <c r="C39" s="56">
        <v>15.35</v>
      </c>
    </row>
    <row r="40" spans="1:4" x14ac:dyDescent="0.2">
      <c r="A40" s="72" t="s">
        <v>49</v>
      </c>
      <c r="B40" s="56">
        <v>16.13</v>
      </c>
      <c r="C40" s="56" t="s">
        <v>6</v>
      </c>
    </row>
    <row r="42" spans="1:4" x14ac:dyDescent="0.2">
      <c r="A42" s="69" t="s">
        <v>59</v>
      </c>
    </row>
    <row r="43" spans="1:4" x14ac:dyDescent="0.2">
      <c r="A43" s="28" t="s">
        <v>60</v>
      </c>
    </row>
    <row r="45" spans="1:4" x14ac:dyDescent="0.2">
      <c r="A45" s="24" t="s">
        <v>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</sheetPr>
  <dimension ref="A1:R51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15.42578125" style="5" customWidth="1"/>
    <col min="2" max="2" width="9.140625" style="5" customWidth="1"/>
    <col min="3" max="3" width="8.42578125" style="5" customWidth="1"/>
    <col min="4" max="4" width="7.5703125" style="5" customWidth="1"/>
    <col min="5" max="5" width="9.140625" style="5"/>
    <col min="6" max="6" width="20.5703125" style="5" customWidth="1"/>
    <col min="7" max="10" width="10.28515625" style="5" customWidth="1"/>
    <col min="11" max="11" width="12.7109375" style="5" customWidth="1"/>
    <col min="12" max="12" width="14" style="5" customWidth="1"/>
    <col min="13" max="15" width="10.28515625" style="5" customWidth="1"/>
    <col min="16" max="16" width="13.5703125" style="5" bestFit="1" customWidth="1"/>
    <col min="17" max="17" width="12.140625" style="5" customWidth="1"/>
    <col min="18" max="18" width="8" style="5" bestFit="1" customWidth="1"/>
    <col min="19" max="19" width="7.85546875" style="5" bestFit="1" customWidth="1"/>
    <col min="20" max="20" width="4.42578125" style="5" bestFit="1" customWidth="1"/>
    <col min="21" max="16384" width="9.140625" style="5"/>
  </cols>
  <sheetData>
    <row r="1" spans="1:18" x14ac:dyDescent="0.2">
      <c r="A1" s="16" t="s">
        <v>116</v>
      </c>
      <c r="B1" s="7"/>
      <c r="C1" s="7"/>
      <c r="D1" s="8"/>
      <c r="E1" s="7"/>
    </row>
    <row r="2" spans="1:18" x14ac:dyDescent="0.2">
      <c r="A2" s="5" t="s">
        <v>117</v>
      </c>
      <c r="P2" s="7"/>
      <c r="Q2" s="7"/>
      <c r="R2" s="7"/>
    </row>
    <row r="3" spans="1:18" x14ac:dyDescent="0.2">
      <c r="A3" s="12"/>
    </row>
    <row r="4" spans="1:18" x14ac:dyDescent="0.2">
      <c r="A4" s="41" t="s">
        <v>72</v>
      </c>
      <c r="B4" s="43"/>
    </row>
    <row r="5" spans="1:18" x14ac:dyDescent="0.2">
      <c r="A5" s="1" t="s">
        <v>48</v>
      </c>
      <c r="B5" s="11">
        <v>2.33</v>
      </c>
    </row>
    <row r="6" spans="1:18" x14ac:dyDescent="0.2">
      <c r="Q6" s="30"/>
      <c r="R6" s="30"/>
    </row>
    <row r="7" spans="1:18" x14ac:dyDescent="0.2">
      <c r="A7" s="1" t="s">
        <v>38</v>
      </c>
      <c r="B7" s="11">
        <v>6.77</v>
      </c>
    </row>
    <row r="8" spans="1:18" x14ac:dyDescent="0.2">
      <c r="A8" s="1" t="s">
        <v>13</v>
      </c>
      <c r="B8" s="11">
        <v>5.78</v>
      </c>
      <c r="Q8" s="30"/>
      <c r="R8" s="30"/>
    </row>
    <row r="9" spans="1:18" x14ac:dyDescent="0.2">
      <c r="A9" s="1" t="s">
        <v>26</v>
      </c>
      <c r="B9" s="11">
        <v>5.77</v>
      </c>
      <c r="Q9" s="30"/>
      <c r="R9" s="30"/>
    </row>
    <row r="10" spans="1:18" x14ac:dyDescent="0.2">
      <c r="A10" s="1" t="s">
        <v>29</v>
      </c>
      <c r="B10" s="11">
        <v>4.62</v>
      </c>
      <c r="Q10" s="30"/>
      <c r="R10" s="30"/>
    </row>
    <row r="11" spans="1:18" x14ac:dyDescent="0.2">
      <c r="A11" s="1" t="s">
        <v>25</v>
      </c>
      <c r="B11" s="11">
        <v>4.17</v>
      </c>
      <c r="Q11" s="30"/>
      <c r="R11" s="30"/>
    </row>
    <row r="12" spans="1:18" x14ac:dyDescent="0.2">
      <c r="A12" s="1" t="s">
        <v>23</v>
      </c>
      <c r="B12" s="11">
        <v>3.93</v>
      </c>
      <c r="Q12" s="30"/>
      <c r="R12" s="30"/>
    </row>
    <row r="13" spans="1:18" x14ac:dyDescent="0.2">
      <c r="A13" s="1" t="s">
        <v>14</v>
      </c>
      <c r="B13" s="11">
        <v>3.44</v>
      </c>
      <c r="Q13" s="30"/>
      <c r="R13" s="30"/>
    </row>
    <row r="14" spans="1:18" x14ac:dyDescent="0.2">
      <c r="A14" s="1" t="s">
        <v>20</v>
      </c>
      <c r="B14" s="11">
        <v>3.43</v>
      </c>
      <c r="Q14" s="30"/>
      <c r="R14" s="30"/>
    </row>
    <row r="15" spans="1:18" x14ac:dyDescent="0.2">
      <c r="A15" s="1" t="s">
        <v>27</v>
      </c>
      <c r="B15" s="11">
        <v>3.32</v>
      </c>
      <c r="Q15" s="30"/>
      <c r="R15" s="30"/>
    </row>
    <row r="16" spans="1:18" x14ac:dyDescent="0.2">
      <c r="A16" s="1" t="s">
        <v>19</v>
      </c>
      <c r="B16" s="11">
        <v>3.07</v>
      </c>
      <c r="Q16" s="30"/>
      <c r="R16" s="30"/>
    </row>
    <row r="17" spans="1:18" x14ac:dyDescent="0.2">
      <c r="A17" s="1" t="s">
        <v>28</v>
      </c>
      <c r="B17" s="11">
        <v>2.99</v>
      </c>
      <c r="Q17" s="30"/>
      <c r="R17" s="30"/>
    </row>
    <row r="18" spans="1:18" x14ac:dyDescent="0.2">
      <c r="A18" s="1" t="s">
        <v>16</v>
      </c>
      <c r="B18" s="11">
        <v>2.83</v>
      </c>
      <c r="Q18" s="30"/>
      <c r="R18" s="30"/>
    </row>
    <row r="19" spans="1:18" x14ac:dyDescent="0.2">
      <c r="A19" s="1" t="s">
        <v>22</v>
      </c>
      <c r="B19" s="11">
        <v>2.82</v>
      </c>
      <c r="Q19" s="30"/>
      <c r="R19" s="30"/>
    </row>
    <row r="20" spans="1:18" x14ac:dyDescent="0.2">
      <c r="A20" s="1" t="s">
        <v>10</v>
      </c>
      <c r="B20" s="11">
        <v>2.8</v>
      </c>
      <c r="Q20" s="30"/>
      <c r="R20" s="30"/>
    </row>
    <row r="21" spans="1:18" x14ac:dyDescent="0.2">
      <c r="A21" s="1" t="s">
        <v>11</v>
      </c>
      <c r="B21" s="11">
        <v>2.67</v>
      </c>
      <c r="Q21" s="30"/>
      <c r="R21" s="30"/>
    </row>
    <row r="22" spans="1:18" x14ac:dyDescent="0.2">
      <c r="A22" s="1" t="s">
        <v>15</v>
      </c>
      <c r="B22" s="11">
        <v>2.48</v>
      </c>
      <c r="Q22" s="30"/>
      <c r="R22" s="30"/>
    </row>
    <row r="23" spans="1:18" x14ac:dyDescent="0.2">
      <c r="A23" s="1" t="s">
        <v>36</v>
      </c>
      <c r="B23" s="11">
        <v>2.2999999999999998</v>
      </c>
      <c r="Q23" s="30"/>
      <c r="R23" s="30"/>
    </row>
    <row r="24" spans="1:18" x14ac:dyDescent="0.2">
      <c r="A24" s="1" t="s">
        <v>17</v>
      </c>
      <c r="B24" s="11">
        <v>2.17</v>
      </c>
      <c r="Q24" s="30"/>
      <c r="R24" s="30"/>
    </row>
    <row r="25" spans="1:18" x14ac:dyDescent="0.2">
      <c r="A25" s="1" t="s">
        <v>58</v>
      </c>
      <c r="B25" s="11">
        <v>2.0499999999999998</v>
      </c>
      <c r="Q25" s="30"/>
      <c r="R25" s="30"/>
    </row>
    <row r="26" spans="1:18" x14ac:dyDescent="0.2">
      <c r="A26" s="1" t="s">
        <v>18</v>
      </c>
      <c r="B26" s="11">
        <v>2.0099999999999998</v>
      </c>
      <c r="Q26" s="30"/>
      <c r="R26" s="30"/>
    </row>
    <row r="27" spans="1:18" x14ac:dyDescent="0.2">
      <c r="A27" s="1" t="s">
        <v>24</v>
      </c>
      <c r="B27" s="11">
        <v>1.49</v>
      </c>
      <c r="Q27" s="30"/>
      <c r="R27" s="30"/>
    </row>
    <row r="28" spans="1:18" x14ac:dyDescent="0.2">
      <c r="A28" s="1" t="s">
        <v>37</v>
      </c>
      <c r="B28" s="11">
        <v>1.28</v>
      </c>
      <c r="Q28" s="30"/>
      <c r="R28" s="30"/>
    </row>
    <row r="29" spans="1:18" x14ac:dyDescent="0.2">
      <c r="A29" s="1" t="s">
        <v>84</v>
      </c>
      <c r="B29" s="11">
        <v>1.23</v>
      </c>
      <c r="Q29" s="30"/>
      <c r="R29" s="30"/>
    </row>
    <row r="30" spans="1:18" x14ac:dyDescent="0.2">
      <c r="A30" s="1" t="s">
        <v>12</v>
      </c>
      <c r="B30" s="11">
        <v>1.17</v>
      </c>
      <c r="Q30" s="30"/>
      <c r="R30" s="30"/>
    </row>
    <row r="31" spans="1:18" x14ac:dyDescent="0.2">
      <c r="A31" s="1" t="s">
        <v>32</v>
      </c>
      <c r="B31" s="11">
        <v>1.1399999999999999</v>
      </c>
      <c r="Q31" s="30"/>
      <c r="R31" s="31"/>
    </row>
    <row r="32" spans="1:18" x14ac:dyDescent="0.2">
      <c r="A32" s="73" t="s">
        <v>30</v>
      </c>
      <c r="B32" s="74">
        <v>0.92</v>
      </c>
      <c r="Q32" s="30"/>
      <c r="R32" s="30"/>
    </row>
    <row r="33" spans="1:18" ht="15" customHeight="1" x14ac:dyDescent="0.2">
      <c r="A33" s="75"/>
      <c r="B33" s="56"/>
      <c r="F33" s="7"/>
      <c r="Q33" s="30"/>
      <c r="R33" s="30"/>
    </row>
    <row r="34" spans="1:18" ht="15" customHeight="1" x14ac:dyDescent="0.2">
      <c r="A34" s="36" t="s">
        <v>102</v>
      </c>
      <c r="B34" s="56">
        <v>2.8</v>
      </c>
      <c r="F34" s="7"/>
      <c r="Q34" s="30"/>
      <c r="R34" s="30"/>
    </row>
    <row r="35" spans="1:18" x14ac:dyDescent="0.2">
      <c r="A35" s="36" t="s">
        <v>31</v>
      </c>
      <c r="B35" s="56" t="s">
        <v>0</v>
      </c>
      <c r="F35" s="7"/>
      <c r="Q35" s="30"/>
      <c r="R35" s="30"/>
    </row>
    <row r="36" spans="1:18" x14ac:dyDescent="0.2">
      <c r="A36" s="36" t="s">
        <v>33</v>
      </c>
      <c r="B36" s="56" t="s">
        <v>0</v>
      </c>
      <c r="Q36" s="30"/>
      <c r="R36" s="30"/>
    </row>
    <row r="37" spans="1:18" x14ac:dyDescent="0.2">
      <c r="A37" s="56"/>
      <c r="B37" s="56"/>
      <c r="Q37" s="30"/>
      <c r="R37" s="30"/>
    </row>
    <row r="38" spans="1:18" x14ac:dyDescent="0.2">
      <c r="A38" s="36" t="s">
        <v>39</v>
      </c>
      <c r="B38" s="56">
        <v>3.17</v>
      </c>
      <c r="Q38" s="30"/>
      <c r="R38" s="30"/>
    </row>
    <row r="39" spans="1:18" x14ac:dyDescent="0.2">
      <c r="A39" s="36" t="s">
        <v>40</v>
      </c>
      <c r="B39" s="56">
        <v>3.34</v>
      </c>
      <c r="Q39" s="30"/>
      <c r="R39" s="30"/>
    </row>
    <row r="40" spans="1:18" ht="15.75" customHeight="1" x14ac:dyDescent="0.2">
      <c r="A40" s="36" t="s">
        <v>49</v>
      </c>
      <c r="B40" s="56">
        <v>5.45</v>
      </c>
      <c r="F40" s="6"/>
      <c r="Q40" s="30"/>
      <c r="R40" s="30"/>
    </row>
    <row r="41" spans="1:18" x14ac:dyDescent="0.2">
      <c r="E41" s="14"/>
    </row>
    <row r="42" spans="1:18" ht="15" customHeight="1" x14ac:dyDescent="0.2">
      <c r="A42" s="23" t="s">
        <v>59</v>
      </c>
    </row>
    <row r="43" spans="1:18" x14ac:dyDescent="0.2">
      <c r="A43" s="28" t="s">
        <v>60</v>
      </c>
    </row>
    <row r="44" spans="1:18" x14ac:dyDescent="0.2">
      <c r="A44" s="24" t="s">
        <v>63</v>
      </c>
    </row>
    <row r="46" spans="1:18" ht="14.45" customHeight="1" x14ac:dyDescent="0.2"/>
    <row r="47" spans="1:18" x14ac:dyDescent="0.2">
      <c r="A47" s="7"/>
    </row>
    <row r="48" spans="1:18" x14ac:dyDescent="0.2">
      <c r="A48" s="7"/>
    </row>
    <row r="51" spans="1:1" x14ac:dyDescent="0.2">
      <c r="A51" s="32"/>
    </row>
  </sheetData>
  <sortState xmlns:xlrd2="http://schemas.microsoft.com/office/spreadsheetml/2017/richdata2" ref="A7:B32">
    <sortCondition descending="1" ref="B7:B32"/>
  </sortState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4343-AFBF-443F-9684-66B2F90A9F0B}">
  <sheetPr>
    <tabColor rgb="FFFFC000"/>
  </sheetPr>
  <dimension ref="A1:D27"/>
  <sheetViews>
    <sheetView topLeftCell="A3" zoomScaleNormal="100" workbookViewId="0">
      <selection activeCell="AB61" sqref="AB61"/>
    </sheetView>
  </sheetViews>
  <sheetFormatPr defaultColWidth="8.7109375" defaultRowHeight="12.75" x14ac:dyDescent="0.2"/>
  <cols>
    <col min="1" max="1" width="53.85546875" style="5" customWidth="1"/>
    <col min="2" max="2" width="13.42578125" style="5" customWidth="1"/>
    <col min="3" max="3" width="11.7109375" style="5" customWidth="1"/>
    <col min="4" max="4" width="10.85546875" style="5" customWidth="1"/>
    <col min="5" max="16384" width="8.7109375" style="5"/>
  </cols>
  <sheetData>
    <row r="1" spans="1:4" x14ac:dyDescent="0.2">
      <c r="A1" s="16" t="s">
        <v>104</v>
      </c>
    </row>
    <row r="2" spans="1:4" x14ac:dyDescent="0.2">
      <c r="A2" s="5" t="s">
        <v>108</v>
      </c>
    </row>
    <row r="4" spans="1:4" x14ac:dyDescent="0.2">
      <c r="A4" s="41" t="s">
        <v>72</v>
      </c>
      <c r="B4" s="38" t="s">
        <v>7</v>
      </c>
      <c r="C4" s="39" t="s">
        <v>8</v>
      </c>
      <c r="D4" s="40" t="s">
        <v>9</v>
      </c>
    </row>
    <row r="5" spans="1:4" x14ac:dyDescent="0.2">
      <c r="A5" s="10" t="s">
        <v>73</v>
      </c>
      <c r="B5" s="15">
        <v>34.159999999999997</v>
      </c>
      <c r="C5" s="15">
        <v>58.79</v>
      </c>
      <c r="D5" s="15">
        <v>78.86</v>
      </c>
    </row>
    <row r="6" spans="1:4" x14ac:dyDescent="0.2">
      <c r="A6" s="10" t="s">
        <v>86</v>
      </c>
      <c r="B6" s="3">
        <v>36.36</v>
      </c>
      <c r="C6" s="3" t="s">
        <v>6</v>
      </c>
      <c r="D6" s="3">
        <v>98.89</v>
      </c>
    </row>
    <row r="7" spans="1:4" x14ac:dyDescent="0.2">
      <c r="A7" s="10" t="s">
        <v>78</v>
      </c>
      <c r="B7" s="3">
        <v>42.59</v>
      </c>
      <c r="C7" s="3">
        <v>69.73</v>
      </c>
      <c r="D7" s="3">
        <v>64.44</v>
      </c>
    </row>
    <row r="8" spans="1:4" x14ac:dyDescent="0.2">
      <c r="A8" s="10" t="s">
        <v>87</v>
      </c>
      <c r="B8" s="3">
        <v>21.44</v>
      </c>
      <c r="C8" s="3">
        <v>98.24</v>
      </c>
      <c r="D8" s="3">
        <v>100</v>
      </c>
    </row>
    <row r="9" spans="1:4" x14ac:dyDescent="0.2">
      <c r="A9" s="10" t="s">
        <v>88</v>
      </c>
      <c r="B9" s="3">
        <v>57.75</v>
      </c>
      <c r="C9" s="3">
        <v>112.69</v>
      </c>
      <c r="D9" s="3">
        <v>144.44</v>
      </c>
    </row>
    <row r="10" spans="1:4" x14ac:dyDescent="0.2">
      <c r="A10" s="10" t="s">
        <v>113</v>
      </c>
      <c r="B10" s="3">
        <v>37.729999999999997</v>
      </c>
      <c r="C10" s="3">
        <v>60.52</v>
      </c>
      <c r="D10" s="3">
        <v>85.01</v>
      </c>
    </row>
    <row r="11" spans="1:4" x14ac:dyDescent="0.2">
      <c r="A11" s="10" t="s">
        <v>89</v>
      </c>
      <c r="B11" s="3">
        <v>30.41</v>
      </c>
      <c r="C11" s="3">
        <v>51.65</v>
      </c>
      <c r="D11" s="3">
        <v>70.17</v>
      </c>
    </row>
    <row r="12" spans="1:4" x14ac:dyDescent="0.2">
      <c r="A12" s="10" t="s">
        <v>114</v>
      </c>
      <c r="B12" s="3">
        <v>49.71</v>
      </c>
      <c r="C12" s="3">
        <v>84.24</v>
      </c>
      <c r="D12" s="3">
        <v>80.95</v>
      </c>
    </row>
    <row r="13" spans="1:4" x14ac:dyDescent="0.2">
      <c r="A13" s="10" t="s">
        <v>90</v>
      </c>
      <c r="B13" s="3">
        <v>51.84</v>
      </c>
      <c r="C13" s="3">
        <v>53.12</v>
      </c>
      <c r="D13" s="3">
        <v>68.84</v>
      </c>
    </row>
    <row r="14" spans="1:4" x14ac:dyDescent="0.2">
      <c r="A14" s="10" t="s">
        <v>91</v>
      </c>
      <c r="B14" s="3">
        <v>34.89</v>
      </c>
      <c r="C14" s="3">
        <v>81.38</v>
      </c>
      <c r="D14" s="3">
        <v>122.72</v>
      </c>
    </row>
    <row r="15" spans="1:4" x14ac:dyDescent="0.2">
      <c r="A15" s="10" t="s">
        <v>92</v>
      </c>
      <c r="B15" s="3">
        <v>38.6</v>
      </c>
      <c r="C15" s="3">
        <v>51.36</v>
      </c>
      <c r="D15" s="3" t="s">
        <v>6</v>
      </c>
    </row>
    <row r="16" spans="1:4" x14ac:dyDescent="0.2">
      <c r="A16" s="10" t="s">
        <v>93</v>
      </c>
      <c r="B16" s="3">
        <v>19.5</v>
      </c>
      <c r="C16" s="3">
        <v>31.15</v>
      </c>
      <c r="D16" s="3">
        <v>80</v>
      </c>
    </row>
    <row r="17" spans="1:4" x14ac:dyDescent="0.2">
      <c r="A17" s="10" t="s">
        <v>96</v>
      </c>
      <c r="B17" s="3">
        <v>22.5</v>
      </c>
      <c r="C17" s="3">
        <v>48.8</v>
      </c>
      <c r="D17" s="3">
        <v>83.76</v>
      </c>
    </row>
    <row r="18" spans="1:4" x14ac:dyDescent="0.2">
      <c r="A18" s="10" t="s">
        <v>97</v>
      </c>
      <c r="B18" s="3">
        <v>50</v>
      </c>
      <c r="C18" s="3">
        <v>99.03</v>
      </c>
      <c r="D18" s="3">
        <v>138.99</v>
      </c>
    </row>
    <row r="19" spans="1:4" x14ac:dyDescent="0.2">
      <c r="A19" s="10" t="s">
        <v>54</v>
      </c>
      <c r="B19" s="3">
        <v>18.670000000000002</v>
      </c>
      <c r="C19" s="3">
        <v>34.07</v>
      </c>
      <c r="D19" s="3">
        <v>57.78</v>
      </c>
    </row>
    <row r="20" spans="1:4" x14ac:dyDescent="0.2">
      <c r="A20" s="10" t="s">
        <v>94</v>
      </c>
      <c r="B20" s="3">
        <v>29.84</v>
      </c>
      <c r="C20" s="3">
        <v>53.78</v>
      </c>
      <c r="D20" s="3">
        <v>71.63</v>
      </c>
    </row>
    <row r="23" spans="1:4" x14ac:dyDescent="0.2">
      <c r="A23" s="5" t="s">
        <v>75</v>
      </c>
    </row>
    <row r="24" spans="1:4" x14ac:dyDescent="0.2">
      <c r="A24" s="5" t="s">
        <v>76</v>
      </c>
    </row>
    <row r="25" spans="1:4" x14ac:dyDescent="0.2">
      <c r="A25" s="5" t="s">
        <v>77</v>
      </c>
    </row>
    <row r="26" spans="1:4" x14ac:dyDescent="0.2">
      <c r="A26" s="5" t="s">
        <v>105</v>
      </c>
    </row>
    <row r="27" spans="1:4" x14ac:dyDescent="0.2">
      <c r="A27" s="5" t="s">
        <v>74</v>
      </c>
      <c r="B27" s="35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theme="5" tint="0.79998168889431442"/>
  </sheetPr>
  <dimension ref="A1:J50"/>
  <sheetViews>
    <sheetView zoomScaleNormal="100" workbookViewId="0">
      <selection activeCell="H54" sqref="H54"/>
    </sheetView>
  </sheetViews>
  <sheetFormatPr defaultColWidth="10.28515625" defaultRowHeight="12.75" x14ac:dyDescent="0.2"/>
  <cols>
    <col min="1" max="1" width="33.7109375" style="5" customWidth="1"/>
    <col min="2" max="2" width="12.7109375" style="5" bestFit="1" customWidth="1"/>
    <col min="3" max="3" width="13.140625" style="5" customWidth="1"/>
    <col min="4" max="4" width="11.42578125" style="5" customWidth="1"/>
    <col min="5" max="5" width="25.28515625" style="5" customWidth="1"/>
    <col min="6" max="16384" width="10.28515625" style="5"/>
  </cols>
  <sheetData>
    <row r="1" spans="1:4" x14ac:dyDescent="0.2">
      <c r="A1" s="33" t="s">
        <v>110</v>
      </c>
      <c r="B1" s="7"/>
    </row>
    <row r="2" spans="1:4" x14ac:dyDescent="0.2">
      <c r="A2" s="33"/>
      <c r="B2" s="7"/>
    </row>
    <row r="3" spans="1:4" x14ac:dyDescent="0.2">
      <c r="A3" s="44" t="s">
        <v>5</v>
      </c>
      <c r="B3" s="43" t="s">
        <v>70</v>
      </c>
      <c r="C3" s="42" t="s">
        <v>71</v>
      </c>
      <c r="D3" s="7"/>
    </row>
    <row r="4" spans="1:4" x14ac:dyDescent="0.2">
      <c r="A4" s="1" t="s">
        <v>48</v>
      </c>
      <c r="B4" s="11">
        <v>9.17</v>
      </c>
      <c r="C4" s="11">
        <v>12.23</v>
      </c>
    </row>
    <row r="5" spans="1:4" x14ac:dyDescent="0.2">
      <c r="A5" s="9"/>
      <c r="B5" s="9"/>
      <c r="C5" s="9"/>
    </row>
    <row r="6" spans="1:4" x14ac:dyDescent="0.2">
      <c r="A6" s="1" t="s">
        <v>107</v>
      </c>
      <c r="B6" s="11">
        <v>20.25</v>
      </c>
      <c r="C6" s="11">
        <v>23.55</v>
      </c>
    </row>
    <row r="7" spans="1:4" x14ac:dyDescent="0.2">
      <c r="A7" s="1" t="s">
        <v>12</v>
      </c>
      <c r="B7" s="11">
        <v>12.41</v>
      </c>
      <c r="C7" s="11">
        <v>15.77</v>
      </c>
    </row>
    <row r="8" spans="1:4" x14ac:dyDescent="0.2">
      <c r="A8" s="1" t="s">
        <v>23</v>
      </c>
      <c r="B8" s="11">
        <v>12.19</v>
      </c>
      <c r="C8" s="11">
        <v>19.98</v>
      </c>
    </row>
    <row r="9" spans="1:4" x14ac:dyDescent="0.2">
      <c r="A9" s="1" t="s">
        <v>38</v>
      </c>
      <c r="B9" s="11">
        <v>12.11</v>
      </c>
      <c r="C9" s="11">
        <v>18.59</v>
      </c>
    </row>
    <row r="10" spans="1:4" x14ac:dyDescent="0.2">
      <c r="A10" s="1" t="s">
        <v>95</v>
      </c>
      <c r="B10" s="11">
        <v>11.99</v>
      </c>
      <c r="C10" s="11">
        <v>21.21</v>
      </c>
    </row>
    <row r="11" spans="1:4" x14ac:dyDescent="0.2">
      <c r="A11" s="1" t="s">
        <v>21</v>
      </c>
      <c r="B11" s="11">
        <v>11.86</v>
      </c>
      <c r="C11" s="11">
        <v>12.08</v>
      </c>
    </row>
    <row r="12" spans="1:4" x14ac:dyDescent="0.2">
      <c r="A12" s="1" t="s">
        <v>24</v>
      </c>
      <c r="B12" s="11">
        <v>11.54</v>
      </c>
      <c r="C12" s="11">
        <v>15.08</v>
      </c>
    </row>
    <row r="13" spans="1:4" x14ac:dyDescent="0.2">
      <c r="A13" s="1" t="s">
        <v>30</v>
      </c>
      <c r="B13" s="11">
        <v>11.47</v>
      </c>
      <c r="C13" s="11">
        <v>15.48</v>
      </c>
    </row>
    <row r="14" spans="1:4" x14ac:dyDescent="0.2">
      <c r="A14" s="1" t="s">
        <v>19</v>
      </c>
      <c r="B14" s="11">
        <v>10.88</v>
      </c>
      <c r="C14" s="11">
        <v>15.76</v>
      </c>
    </row>
    <row r="15" spans="1:4" x14ac:dyDescent="0.2">
      <c r="A15" s="1" t="s">
        <v>20</v>
      </c>
      <c r="B15" s="11">
        <v>10.69</v>
      </c>
      <c r="C15" s="11">
        <v>14.78</v>
      </c>
    </row>
    <row r="16" spans="1:4" x14ac:dyDescent="0.2">
      <c r="A16" s="1" t="s">
        <v>68</v>
      </c>
      <c r="B16" s="11">
        <v>10.63</v>
      </c>
      <c r="C16" s="11">
        <v>16.05</v>
      </c>
    </row>
    <row r="17" spans="1:3" x14ac:dyDescent="0.2">
      <c r="A17" s="1" t="s">
        <v>22</v>
      </c>
      <c r="B17" s="11">
        <v>10.47</v>
      </c>
      <c r="C17" s="11">
        <v>16.23</v>
      </c>
    </row>
    <row r="18" spans="1:3" x14ac:dyDescent="0.2">
      <c r="A18" s="1" t="s">
        <v>13</v>
      </c>
      <c r="B18" s="11">
        <v>10.43</v>
      </c>
      <c r="C18" s="11">
        <v>16.53</v>
      </c>
    </row>
    <row r="19" spans="1:3" x14ac:dyDescent="0.2">
      <c r="A19" s="1" t="s">
        <v>16</v>
      </c>
      <c r="B19" s="11">
        <v>10.39</v>
      </c>
      <c r="C19" s="11">
        <v>11.64</v>
      </c>
    </row>
    <row r="20" spans="1:3" x14ac:dyDescent="0.2">
      <c r="A20" s="1" t="s">
        <v>15</v>
      </c>
      <c r="B20" s="11">
        <v>9.66</v>
      </c>
      <c r="C20" s="11">
        <v>15.02</v>
      </c>
    </row>
    <row r="21" spans="1:3" x14ac:dyDescent="0.2">
      <c r="A21" s="1" t="s">
        <v>25</v>
      </c>
      <c r="B21" s="11">
        <v>9.42</v>
      </c>
      <c r="C21" s="11">
        <v>14.29</v>
      </c>
    </row>
    <row r="22" spans="1:3" x14ac:dyDescent="0.2">
      <c r="A22" s="1" t="s">
        <v>29</v>
      </c>
      <c r="B22" s="11">
        <v>8.92</v>
      </c>
      <c r="C22" s="11">
        <v>11.75</v>
      </c>
    </row>
    <row r="23" spans="1:3" x14ac:dyDescent="0.2">
      <c r="A23" s="1" t="s">
        <v>28</v>
      </c>
      <c r="B23" s="11">
        <v>8.8699999999999992</v>
      </c>
      <c r="C23" s="11">
        <v>8.6199999999999992</v>
      </c>
    </row>
    <row r="24" spans="1:3" x14ac:dyDescent="0.2">
      <c r="A24" s="1" t="s">
        <v>36</v>
      </c>
      <c r="B24" s="11">
        <v>8.83</v>
      </c>
      <c r="C24" s="11">
        <v>11.2</v>
      </c>
    </row>
    <row r="25" spans="1:3" x14ac:dyDescent="0.2">
      <c r="A25" s="1" t="s">
        <v>27</v>
      </c>
      <c r="B25" s="11">
        <v>8.7200000000000006</v>
      </c>
      <c r="C25" s="11">
        <v>14.43</v>
      </c>
    </row>
    <row r="26" spans="1:3" x14ac:dyDescent="0.2">
      <c r="A26" s="1" t="s">
        <v>32</v>
      </c>
      <c r="B26" s="11">
        <v>8.68</v>
      </c>
      <c r="C26" s="11">
        <v>13.12</v>
      </c>
    </row>
    <row r="27" spans="1:3" x14ac:dyDescent="0.2">
      <c r="A27" s="1" t="s">
        <v>11</v>
      </c>
      <c r="B27" s="11">
        <v>8.57</v>
      </c>
      <c r="C27" s="11">
        <v>13.8</v>
      </c>
    </row>
    <row r="28" spans="1:3" x14ac:dyDescent="0.2">
      <c r="A28" s="1" t="s">
        <v>37</v>
      </c>
      <c r="B28" s="11">
        <v>7.8</v>
      </c>
      <c r="C28" s="11">
        <v>7.83</v>
      </c>
    </row>
    <row r="29" spans="1:3" x14ac:dyDescent="0.2">
      <c r="A29" s="1" t="s">
        <v>17</v>
      </c>
      <c r="B29" s="11">
        <v>7.42</v>
      </c>
      <c r="C29" s="11">
        <v>8.85</v>
      </c>
    </row>
    <row r="30" spans="1:3" x14ac:dyDescent="0.2">
      <c r="A30" s="1" t="s">
        <v>69</v>
      </c>
      <c r="B30" s="11">
        <v>6.38</v>
      </c>
      <c r="C30" s="11">
        <v>4.5599999999999996</v>
      </c>
    </row>
    <row r="31" spans="1:3" ht="14.45" customHeight="1" x14ac:dyDescent="0.2">
      <c r="A31" s="1" t="s">
        <v>10</v>
      </c>
      <c r="B31" s="11">
        <v>5.92</v>
      </c>
      <c r="C31" s="11">
        <v>4.53</v>
      </c>
    </row>
    <row r="32" spans="1:3" ht="14.45" customHeight="1" x14ac:dyDescent="0.2">
      <c r="A32" s="1" t="s">
        <v>18</v>
      </c>
      <c r="B32" s="11">
        <v>1.76</v>
      </c>
      <c r="C32" s="11">
        <v>3.3</v>
      </c>
    </row>
    <row r="33" spans="1:10" ht="12.75" customHeight="1" x14ac:dyDescent="0.2">
      <c r="A33" s="9"/>
      <c r="B33" s="9"/>
      <c r="C33" s="9"/>
    </row>
    <row r="34" spans="1:10" x14ac:dyDescent="0.2">
      <c r="A34" s="1" t="s">
        <v>106</v>
      </c>
      <c r="B34" s="3">
        <v>7.13</v>
      </c>
      <c r="C34" s="3">
        <v>6.23</v>
      </c>
    </row>
    <row r="35" spans="1:10" x14ac:dyDescent="0.2">
      <c r="A35" s="1" t="s">
        <v>31</v>
      </c>
      <c r="B35" s="3" t="s">
        <v>0</v>
      </c>
      <c r="C35" s="3" t="s">
        <v>0</v>
      </c>
    </row>
    <row r="36" spans="1:10" x14ac:dyDescent="0.2">
      <c r="A36" s="1" t="s">
        <v>33</v>
      </c>
      <c r="B36" s="3" t="s">
        <v>0</v>
      </c>
      <c r="C36" s="3" t="s">
        <v>0</v>
      </c>
    </row>
    <row r="38" spans="1:10" x14ac:dyDescent="0.2">
      <c r="A38" s="1" t="s">
        <v>39</v>
      </c>
      <c r="B38" s="3">
        <v>23.25</v>
      </c>
      <c r="C38" s="3">
        <v>30.48</v>
      </c>
    </row>
    <row r="39" spans="1:10" x14ac:dyDescent="0.2">
      <c r="A39" s="1" t="s">
        <v>40</v>
      </c>
      <c r="B39" s="3" t="s">
        <v>0</v>
      </c>
      <c r="C39" s="3" t="s">
        <v>0</v>
      </c>
    </row>
    <row r="40" spans="1:10" ht="15" customHeight="1" x14ac:dyDescent="0.2">
      <c r="A40" s="1" t="s">
        <v>49</v>
      </c>
      <c r="B40" s="3">
        <v>13.84</v>
      </c>
      <c r="C40" s="3">
        <v>23.9</v>
      </c>
      <c r="F40" s="7"/>
      <c r="G40" s="7"/>
      <c r="H40" s="7"/>
      <c r="I40" s="7"/>
      <c r="J40" s="7"/>
    </row>
    <row r="41" spans="1:10" x14ac:dyDescent="0.2">
      <c r="A41" s="8"/>
      <c r="F41" s="7"/>
      <c r="G41" s="7"/>
      <c r="H41" s="7"/>
      <c r="I41" s="7"/>
      <c r="J41" s="7"/>
    </row>
    <row r="42" spans="1:10" ht="14.45" customHeight="1" x14ac:dyDescent="0.2">
      <c r="A42" s="25" t="s">
        <v>65</v>
      </c>
      <c r="F42" s="7"/>
      <c r="G42" s="7"/>
      <c r="H42" s="7"/>
      <c r="I42" s="7"/>
      <c r="J42" s="7"/>
    </row>
    <row r="43" spans="1:10" x14ac:dyDescent="0.2">
      <c r="A43" s="34" t="s">
        <v>66</v>
      </c>
      <c r="F43" s="7"/>
      <c r="G43" s="7"/>
      <c r="H43" s="7"/>
      <c r="I43" s="7"/>
      <c r="J43" s="7"/>
    </row>
    <row r="44" spans="1:10" x14ac:dyDescent="0.2">
      <c r="A44" s="34" t="s">
        <v>67</v>
      </c>
      <c r="F44" s="7"/>
      <c r="G44" s="7"/>
      <c r="H44" s="7"/>
      <c r="I44" s="7"/>
      <c r="J44" s="7"/>
    </row>
    <row r="45" spans="1:10" ht="15" customHeight="1" x14ac:dyDescent="0.2">
      <c r="A45" s="7" t="s">
        <v>50</v>
      </c>
      <c r="F45" s="7"/>
      <c r="G45" s="7"/>
      <c r="H45" s="7"/>
      <c r="I45" s="7"/>
      <c r="J45" s="7"/>
    </row>
    <row r="47" spans="1:10" x14ac:dyDescent="0.2">
      <c r="A47" s="32" t="s">
        <v>64</v>
      </c>
    </row>
    <row r="49" spans="1:1" x14ac:dyDescent="0.2">
      <c r="A49" s="32"/>
    </row>
    <row r="50" spans="1:1" x14ac:dyDescent="0.2">
      <c r="A50" s="32"/>
    </row>
  </sheetData>
  <sortState xmlns:xlrd2="http://schemas.microsoft.com/office/spreadsheetml/2017/richdata2" ref="A38:C40">
    <sortCondition ref="A38:A40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5" tint="0.79998168889431442"/>
  </sheetPr>
  <dimension ref="A1:D35"/>
  <sheetViews>
    <sheetView zoomScaleNormal="100" workbookViewId="0">
      <selection activeCell="J40" sqref="J40"/>
    </sheetView>
  </sheetViews>
  <sheetFormatPr defaultColWidth="10.28515625" defaultRowHeight="12.75" x14ac:dyDescent="0.2"/>
  <cols>
    <col min="1" max="1" width="45.7109375" style="5" customWidth="1"/>
    <col min="2" max="2" width="12.7109375" style="5" bestFit="1" customWidth="1"/>
    <col min="3" max="3" width="13.140625" style="5" customWidth="1"/>
    <col min="4" max="4" width="11.42578125" style="5" customWidth="1"/>
    <col min="5" max="5" width="25.28515625" style="5" customWidth="1"/>
    <col min="6" max="16384" width="10.28515625" style="5"/>
  </cols>
  <sheetData>
    <row r="1" spans="1:2" x14ac:dyDescent="0.2">
      <c r="A1" s="33" t="s">
        <v>109</v>
      </c>
    </row>
    <row r="3" spans="1:2" x14ac:dyDescent="0.2">
      <c r="A3" s="37" t="s">
        <v>44</v>
      </c>
      <c r="B3" s="45">
        <v>2022</v>
      </c>
    </row>
    <row r="4" spans="1:2" x14ac:dyDescent="0.2">
      <c r="A4" s="48" t="s">
        <v>43</v>
      </c>
      <c r="B4" s="60">
        <v>16.7</v>
      </c>
    </row>
    <row r="5" spans="1:2" x14ac:dyDescent="0.2">
      <c r="A5" s="48" t="s">
        <v>47</v>
      </c>
      <c r="B5" s="60">
        <v>11.76</v>
      </c>
    </row>
    <row r="6" spans="1:2" x14ac:dyDescent="0.2">
      <c r="A6" s="48" t="s">
        <v>54</v>
      </c>
      <c r="B6" s="60">
        <v>11.46</v>
      </c>
    </row>
    <row r="7" spans="1:2" x14ac:dyDescent="0.2">
      <c r="A7" s="48" t="s">
        <v>46</v>
      </c>
      <c r="B7" s="60">
        <v>11.27</v>
      </c>
    </row>
    <row r="8" spans="1:2" x14ac:dyDescent="0.2">
      <c r="A8" s="48" t="s">
        <v>42</v>
      </c>
      <c r="B8" s="60">
        <v>10.4</v>
      </c>
    </row>
    <row r="9" spans="1:2" x14ac:dyDescent="0.2">
      <c r="A9" s="48" t="s">
        <v>53</v>
      </c>
      <c r="B9" s="60">
        <v>10.029999999999999</v>
      </c>
    </row>
    <row r="10" spans="1:2" x14ac:dyDescent="0.2">
      <c r="A10" s="48" t="s">
        <v>55</v>
      </c>
      <c r="B10" s="60">
        <v>9.9499999999999993</v>
      </c>
    </row>
    <row r="11" spans="1:2" x14ac:dyDescent="0.2">
      <c r="A11" s="48" t="s">
        <v>80</v>
      </c>
      <c r="B11" s="60">
        <v>9.4</v>
      </c>
    </row>
    <row r="12" spans="1:2" x14ac:dyDescent="0.2">
      <c r="A12" s="48" t="s">
        <v>2</v>
      </c>
      <c r="B12" s="60">
        <v>9.2899999999999991</v>
      </c>
    </row>
    <row r="13" spans="1:2" x14ac:dyDescent="0.2">
      <c r="A13" s="48" t="s">
        <v>73</v>
      </c>
      <c r="B13" s="61">
        <v>9.17</v>
      </c>
    </row>
    <row r="14" spans="1:2" x14ac:dyDescent="0.2">
      <c r="A14" s="48" t="s">
        <v>56</v>
      </c>
      <c r="B14" s="60">
        <v>8.99</v>
      </c>
    </row>
    <row r="15" spans="1:2" x14ac:dyDescent="0.2">
      <c r="A15" s="48" t="s">
        <v>45</v>
      </c>
      <c r="B15" s="60">
        <v>8.8699999999999992</v>
      </c>
    </row>
    <row r="16" spans="1:2" x14ac:dyDescent="0.2">
      <c r="A16" s="48" t="s">
        <v>41</v>
      </c>
      <c r="B16" s="60">
        <v>8.18</v>
      </c>
    </row>
    <row r="17" spans="1:4" x14ac:dyDescent="0.2">
      <c r="A17" s="48" t="s">
        <v>79</v>
      </c>
      <c r="B17" s="60">
        <v>8.17</v>
      </c>
    </row>
    <row r="18" spans="1:4" x14ac:dyDescent="0.2">
      <c r="A18" s="48" t="s">
        <v>35</v>
      </c>
      <c r="B18" s="60">
        <v>7.81</v>
      </c>
    </row>
    <row r="19" spans="1:4" x14ac:dyDescent="0.2">
      <c r="A19" s="48" t="s">
        <v>52</v>
      </c>
      <c r="B19" s="60">
        <v>7.46</v>
      </c>
    </row>
    <row r="20" spans="1:4" x14ac:dyDescent="0.2">
      <c r="A20" s="48" t="s">
        <v>34</v>
      </c>
      <c r="B20" s="60">
        <v>7</v>
      </c>
    </row>
    <row r="21" spans="1:4" x14ac:dyDescent="0.2">
      <c r="A21" s="7"/>
      <c r="B21" s="7"/>
    </row>
    <row r="23" spans="1:4" x14ac:dyDescent="0.2">
      <c r="A23" s="5" t="s">
        <v>62</v>
      </c>
    </row>
    <row r="24" spans="1:4" ht="42.6" customHeight="1" x14ac:dyDescent="0.2"/>
    <row r="25" spans="1:4" ht="15.6" customHeight="1" x14ac:dyDescent="0.2">
      <c r="A25" s="7"/>
      <c r="B25" s="7"/>
      <c r="C25" s="7"/>
    </row>
    <row r="26" spans="1:4" ht="15" customHeight="1" x14ac:dyDescent="0.2">
      <c r="A26" s="25"/>
      <c r="B26" s="7"/>
      <c r="C26" s="7"/>
    </row>
    <row r="27" spans="1:4" x14ac:dyDescent="0.2">
      <c r="A27" s="34"/>
      <c r="B27" s="7"/>
      <c r="C27" s="7"/>
      <c r="D27" s="34"/>
    </row>
    <row r="29" spans="1:4" x14ac:dyDescent="0.2">
      <c r="A29" s="32"/>
    </row>
    <row r="31" spans="1:4" x14ac:dyDescent="0.2">
      <c r="A31" s="35"/>
    </row>
    <row r="35" ht="12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Figure_1</vt:lpstr>
      <vt:lpstr>Figure_2</vt:lpstr>
      <vt:lpstr>Figure_3</vt:lpstr>
      <vt:lpstr>Figure_4</vt:lpstr>
      <vt:lpstr>Figure_5</vt:lpstr>
      <vt:lpstr>Figure_6</vt:lpstr>
      <vt:lpstr>Figure_7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USHILOVA Elisaveta (ESTAT)</dc:creator>
  <cp:lastModifiedBy>MAPHOSA Tomupeishe Anne (ESTAT-EXT)</cp:lastModifiedBy>
  <cp:lastPrinted>2019-02-07T08:29:06Z</cp:lastPrinted>
  <dcterms:created xsi:type="dcterms:W3CDTF">2012-06-14T14:25:37Z</dcterms:created>
  <dcterms:modified xsi:type="dcterms:W3CDTF">2024-10-30T10:35:57Z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2023-11-13T16:22:23Z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3a3b50de-b9f7-4f96-b06b-c4ba5f1855e4</vt:lpwstr>
  </property>
  <property fmtid="{D5CDD505-2E9C-101B-9397-08002B2CF9AE}" pid="8" name="MSIP_Label_6bd9ddd1-4d20-43f6-abfa-fc3c07406f94_ContentBits">
    <vt:lpwstr>0</vt:lpwstr>
  </property>
</Properties>
</file>