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nas\QSA10\Production\(4) Publication\News Releases\Press releases 2022Q1\Final\Charts\"/>
    </mc:Choice>
  </mc:AlternateContent>
  <bookViews>
    <workbookView xWindow="1100" yWindow="3690" windowWidth="27450" windowHeight="11030" tabRatio="749"/>
  </bookViews>
  <sheets>
    <sheet name="HH_NR_EN" sheetId="13" r:id="rId1"/>
    <sheet name="HH_SE_Table 1_EN" sheetId="14" r:id="rId2"/>
    <sheet name="HH_SE_Table 2_EN" sheetId="15" r:id="rId3"/>
    <sheet name="HH_SE_Table 3_EN" sheetId="16" r:id="rId4"/>
    <sheet name="NFC_SE_Table 1_EN" sheetId="17" r:id="rId5"/>
    <sheet name="NFC_SE_Table 2_EN" sheetId="18" r:id="rId6"/>
  </sheets>
  <definedNames>
    <definedName name="_xlnm.Print_Area" localSheetId="2">'HH_SE_Table 2_EN'!$A$1:$J$72</definedName>
    <definedName name="_xlnm.Print_Area" localSheetId="3">'HH_SE_Table 3_EN'!$A$1:$J$72</definedName>
    <definedName name="_xlnm.Print_Area" localSheetId="5">'NFC_SE_Table 2_EN'!$A$1:$M$72</definedName>
  </definedNames>
  <calcPr calcId="162913"/>
</workbook>
</file>

<file path=xl/calcChain.xml><?xml version="1.0" encoding="utf-8"?>
<calcChain xmlns="http://schemas.openxmlformats.org/spreadsheetml/2006/main">
  <c r="M104" i="18" l="1"/>
  <c r="L104" i="18"/>
  <c r="K104" i="18"/>
  <c r="J104" i="18"/>
  <c r="I104" i="18"/>
  <c r="M103" i="18"/>
  <c r="L103" i="18"/>
  <c r="K103" i="18"/>
  <c r="J103" i="18"/>
  <c r="I103" i="18"/>
  <c r="M102" i="18"/>
  <c r="L102" i="18"/>
  <c r="K102" i="18"/>
  <c r="J102" i="18"/>
  <c r="I102" i="18"/>
  <c r="M101" i="18"/>
  <c r="L101" i="18"/>
  <c r="K101" i="18"/>
  <c r="J101" i="18"/>
  <c r="I101" i="18"/>
  <c r="M100" i="18"/>
  <c r="L100" i="18"/>
  <c r="K100" i="18"/>
  <c r="J100" i="18"/>
  <c r="I100" i="18"/>
  <c r="M99" i="18"/>
  <c r="L99" i="18"/>
  <c r="K99" i="18"/>
  <c r="J99" i="18"/>
  <c r="I99" i="18"/>
  <c r="M98" i="18"/>
  <c r="L98" i="18"/>
  <c r="K98" i="18"/>
  <c r="J98" i="18"/>
  <c r="I98" i="18"/>
  <c r="M97" i="18"/>
  <c r="L97" i="18"/>
  <c r="K97" i="18"/>
  <c r="J97" i="18"/>
  <c r="I97" i="18"/>
  <c r="M96" i="18"/>
  <c r="L96" i="18"/>
  <c r="K96" i="18"/>
  <c r="J96" i="18"/>
  <c r="I96" i="18"/>
  <c r="M95" i="18"/>
  <c r="L95" i="18"/>
  <c r="K95" i="18"/>
  <c r="J95" i="18"/>
  <c r="I95" i="18"/>
  <c r="M94" i="18"/>
  <c r="L94" i="18"/>
  <c r="K94" i="18"/>
  <c r="J94" i="18"/>
  <c r="I94" i="18"/>
  <c r="M93" i="18"/>
  <c r="L93" i="18"/>
  <c r="K93" i="18"/>
  <c r="J93" i="18"/>
  <c r="I93" i="18"/>
  <c r="M92" i="18"/>
  <c r="L92" i="18"/>
  <c r="K92" i="18"/>
  <c r="J92" i="18"/>
  <c r="I92" i="18"/>
  <c r="M91" i="18"/>
  <c r="L91" i="18"/>
  <c r="K91" i="18"/>
  <c r="J91" i="18"/>
  <c r="I91" i="18"/>
  <c r="M90" i="18"/>
  <c r="L90" i="18"/>
  <c r="K90" i="18"/>
  <c r="J90" i="18"/>
  <c r="I90" i="18"/>
  <c r="M89" i="18"/>
  <c r="L89" i="18"/>
  <c r="K89" i="18"/>
  <c r="J89" i="18"/>
  <c r="I89" i="18"/>
  <c r="M88" i="18"/>
  <c r="L88" i="18"/>
  <c r="K88" i="18"/>
  <c r="J88" i="18"/>
  <c r="I88" i="18"/>
  <c r="M87" i="18"/>
  <c r="L87" i="18"/>
  <c r="K87" i="18"/>
  <c r="J87" i="18"/>
  <c r="I87" i="18"/>
  <c r="M86" i="18"/>
  <c r="L86" i="18"/>
  <c r="K86" i="18"/>
  <c r="J86" i="18"/>
  <c r="I86" i="18"/>
  <c r="M85" i="18"/>
  <c r="L85" i="18"/>
  <c r="K85" i="18"/>
  <c r="J85" i="18"/>
  <c r="I85" i="18"/>
  <c r="M84" i="18"/>
  <c r="L84" i="18"/>
  <c r="K84" i="18"/>
  <c r="J84" i="18"/>
  <c r="I84" i="18"/>
  <c r="M83" i="18"/>
  <c r="L83" i="18"/>
  <c r="K83" i="18"/>
  <c r="J83" i="18"/>
  <c r="I83" i="18"/>
  <c r="M82" i="18"/>
  <c r="L82" i="18"/>
  <c r="K82" i="18"/>
  <c r="J82" i="18"/>
  <c r="I82" i="18"/>
  <c r="M81" i="18"/>
  <c r="L81" i="18"/>
  <c r="K81" i="18"/>
  <c r="J81" i="18"/>
  <c r="I81" i="18"/>
  <c r="M80" i="18"/>
  <c r="L80" i="18"/>
  <c r="K80" i="18"/>
  <c r="J80" i="18"/>
  <c r="I80" i="18"/>
  <c r="M79" i="18"/>
  <c r="L79" i="18"/>
  <c r="K79" i="18"/>
  <c r="J79" i="18"/>
  <c r="I79" i="18"/>
  <c r="M78" i="18"/>
  <c r="L78" i="18"/>
  <c r="K78" i="18"/>
  <c r="J78" i="18"/>
  <c r="I78" i="18"/>
  <c r="M77" i="18"/>
  <c r="L77" i="18"/>
  <c r="K77" i="18"/>
  <c r="J77" i="18"/>
  <c r="I77" i="18"/>
  <c r="M76" i="18"/>
  <c r="L76" i="18"/>
  <c r="K76" i="18"/>
  <c r="J76" i="18"/>
  <c r="I76" i="18"/>
  <c r="M75" i="18"/>
  <c r="L75" i="18"/>
  <c r="K75" i="18"/>
  <c r="J75" i="18"/>
  <c r="I75" i="18"/>
  <c r="M74" i="18"/>
  <c r="L74" i="18"/>
  <c r="K74" i="18"/>
  <c r="J74" i="18"/>
  <c r="I74" i="18"/>
  <c r="M73" i="18"/>
  <c r="L73" i="18"/>
  <c r="K73" i="18"/>
  <c r="J73" i="18"/>
  <c r="I73" i="18"/>
  <c r="M72" i="18"/>
  <c r="L72" i="18"/>
  <c r="K72" i="18"/>
  <c r="J72" i="18"/>
  <c r="I72" i="18"/>
  <c r="M71" i="18"/>
  <c r="L71" i="18"/>
  <c r="K71" i="18"/>
  <c r="J71" i="18"/>
  <c r="I71" i="18"/>
  <c r="M70" i="18"/>
  <c r="L70" i="18"/>
  <c r="K70" i="18"/>
  <c r="J70" i="18"/>
  <c r="I70" i="18"/>
  <c r="M69" i="18"/>
  <c r="L69" i="18"/>
  <c r="K69" i="18"/>
  <c r="J69" i="18"/>
  <c r="I69" i="18"/>
  <c r="M68" i="18"/>
  <c r="L68" i="18"/>
  <c r="K68" i="18"/>
  <c r="J68" i="18"/>
  <c r="I68" i="18"/>
  <c r="M67" i="18"/>
  <c r="L67" i="18"/>
  <c r="K67" i="18"/>
  <c r="J67" i="18"/>
  <c r="I67" i="18"/>
  <c r="M66" i="18"/>
  <c r="L66" i="18"/>
  <c r="K66" i="18"/>
  <c r="J66" i="18"/>
  <c r="I66" i="18"/>
  <c r="M65" i="18"/>
  <c r="L65" i="18"/>
  <c r="K65" i="18"/>
  <c r="J65" i="18"/>
  <c r="I65" i="18"/>
  <c r="M64" i="18"/>
  <c r="L64" i="18"/>
  <c r="K64" i="18"/>
  <c r="J64" i="18"/>
  <c r="I64" i="18"/>
  <c r="M63" i="18"/>
  <c r="L63" i="18"/>
  <c r="K63" i="18"/>
  <c r="J63" i="18"/>
  <c r="I63" i="18"/>
  <c r="M62" i="18"/>
  <c r="L62" i="18"/>
  <c r="K62" i="18"/>
  <c r="J62" i="18"/>
  <c r="I62" i="18"/>
  <c r="M61" i="18"/>
  <c r="L61" i="18"/>
  <c r="K61" i="18"/>
  <c r="J61" i="18"/>
  <c r="I61" i="18"/>
  <c r="M60" i="18"/>
  <c r="L60" i="18"/>
  <c r="K60" i="18"/>
  <c r="J60" i="18"/>
  <c r="I60" i="18"/>
  <c r="M59" i="18"/>
  <c r="L59" i="18"/>
  <c r="K59" i="18"/>
  <c r="J59" i="18"/>
  <c r="I59" i="18"/>
  <c r="M58" i="18"/>
  <c r="L58" i="18"/>
  <c r="K58" i="18"/>
  <c r="J58" i="18"/>
  <c r="I58" i="18"/>
  <c r="M57" i="18"/>
  <c r="L57" i="18"/>
  <c r="K57" i="18"/>
  <c r="J57" i="18"/>
  <c r="I57" i="18"/>
  <c r="M56" i="18"/>
  <c r="L56" i="18"/>
  <c r="K56" i="18"/>
  <c r="J56" i="18"/>
  <c r="I56" i="18"/>
  <c r="M55" i="18"/>
  <c r="L55" i="18"/>
  <c r="K55" i="18"/>
  <c r="J55" i="18"/>
  <c r="I55" i="18"/>
  <c r="M54" i="18"/>
  <c r="L54" i="18"/>
  <c r="K54" i="18"/>
  <c r="J54" i="18"/>
  <c r="I54" i="18"/>
  <c r="M53" i="18"/>
  <c r="L53" i="18"/>
  <c r="K53" i="18"/>
  <c r="J53" i="18"/>
  <c r="I53" i="18"/>
  <c r="M52" i="18"/>
  <c r="L52" i="18"/>
  <c r="K52" i="18"/>
  <c r="J52" i="18"/>
  <c r="I52" i="18"/>
  <c r="M51" i="18"/>
  <c r="L51" i="18"/>
  <c r="K51" i="18"/>
  <c r="J51" i="18"/>
  <c r="I51" i="18"/>
  <c r="M50" i="18"/>
  <c r="L50" i="18"/>
  <c r="K50" i="18"/>
  <c r="J50" i="18"/>
  <c r="I50" i="18"/>
  <c r="M49" i="18"/>
  <c r="L49" i="18"/>
  <c r="K49" i="18"/>
  <c r="J49" i="18"/>
  <c r="I49" i="18"/>
  <c r="M48" i="18"/>
  <c r="L48" i="18"/>
  <c r="K48" i="18"/>
  <c r="J48" i="18"/>
  <c r="I48" i="18"/>
  <c r="M47" i="18"/>
  <c r="L47" i="18"/>
  <c r="K47" i="18"/>
  <c r="J47" i="18"/>
  <c r="I47" i="18"/>
  <c r="M46" i="18"/>
  <c r="L46" i="18"/>
  <c r="K46" i="18"/>
  <c r="J46" i="18"/>
  <c r="I46" i="18"/>
  <c r="M45" i="18"/>
  <c r="L45" i="18"/>
  <c r="K45" i="18"/>
  <c r="J45" i="18"/>
  <c r="I45" i="18"/>
  <c r="M44" i="18"/>
  <c r="L44" i="18"/>
  <c r="K44" i="18"/>
  <c r="J44" i="18"/>
  <c r="I44" i="18"/>
  <c r="M43" i="18"/>
  <c r="L43" i="18"/>
  <c r="K43" i="18"/>
  <c r="J43" i="18"/>
  <c r="I43" i="18"/>
  <c r="M42" i="18"/>
  <c r="L42" i="18"/>
  <c r="K42" i="18"/>
  <c r="J42" i="18"/>
  <c r="I42" i="18"/>
  <c r="M41" i="18"/>
  <c r="L41" i="18"/>
  <c r="K41" i="18"/>
  <c r="J41" i="18"/>
  <c r="I41" i="18"/>
  <c r="M40" i="18"/>
  <c r="L40" i="18"/>
  <c r="K40" i="18"/>
  <c r="J40" i="18"/>
  <c r="I40" i="18"/>
  <c r="M39" i="18"/>
  <c r="L39" i="18"/>
  <c r="K39" i="18"/>
  <c r="J39" i="18"/>
  <c r="I39" i="18"/>
  <c r="M38" i="18"/>
  <c r="L38" i="18"/>
  <c r="K38" i="18"/>
  <c r="J38" i="18"/>
  <c r="I38" i="18"/>
  <c r="M37" i="18"/>
  <c r="L37" i="18"/>
  <c r="K37" i="18"/>
  <c r="J37" i="18"/>
  <c r="I37" i="18"/>
  <c r="M36" i="18"/>
  <c r="L36" i="18"/>
  <c r="K36" i="18"/>
  <c r="J36" i="18"/>
  <c r="I36" i="18"/>
  <c r="M35" i="18"/>
  <c r="L35" i="18"/>
  <c r="K35" i="18"/>
  <c r="J35" i="18"/>
  <c r="I35" i="18"/>
  <c r="M34" i="18"/>
  <c r="L34" i="18"/>
  <c r="K34" i="18"/>
  <c r="J34" i="18"/>
  <c r="I34" i="18"/>
  <c r="M33" i="18"/>
  <c r="L33" i="18"/>
  <c r="K33" i="18"/>
  <c r="J33" i="18"/>
  <c r="I33" i="18"/>
  <c r="M32" i="18"/>
  <c r="L32" i="18"/>
  <c r="K32" i="18"/>
  <c r="J32" i="18"/>
  <c r="I32" i="18"/>
  <c r="M31" i="18"/>
  <c r="L31" i="18"/>
  <c r="K31" i="18"/>
  <c r="J31" i="18"/>
  <c r="I31" i="18"/>
  <c r="M30" i="18"/>
  <c r="L30" i="18"/>
  <c r="K30" i="18"/>
  <c r="J30" i="18"/>
  <c r="I30" i="18"/>
  <c r="M29" i="18"/>
  <c r="L29" i="18"/>
  <c r="K29" i="18"/>
  <c r="J29" i="18"/>
  <c r="I29" i="18"/>
  <c r="M28" i="18"/>
  <c r="L28" i="18"/>
  <c r="K28" i="18"/>
  <c r="J28" i="18"/>
  <c r="I28" i="18"/>
  <c r="M27" i="18"/>
  <c r="L27" i="18"/>
  <c r="K27" i="18"/>
  <c r="J27" i="18"/>
  <c r="I27" i="18"/>
  <c r="M26" i="18"/>
  <c r="L26" i="18"/>
  <c r="K26" i="18"/>
  <c r="J26" i="18"/>
  <c r="I26" i="18"/>
  <c r="M25" i="18"/>
  <c r="L25" i="18"/>
  <c r="K25" i="18"/>
  <c r="J25" i="18"/>
  <c r="I25" i="18"/>
  <c r="M24" i="18"/>
  <c r="L24" i="18"/>
  <c r="K24" i="18"/>
  <c r="J24" i="18"/>
  <c r="I24" i="18"/>
  <c r="M23" i="18"/>
  <c r="L23" i="18"/>
  <c r="K23" i="18"/>
  <c r="J23" i="18"/>
  <c r="I23" i="18"/>
  <c r="M22" i="18"/>
  <c r="L22" i="18"/>
  <c r="K22" i="18"/>
  <c r="J22" i="18"/>
  <c r="I22" i="18"/>
  <c r="M21" i="18"/>
  <c r="L21" i="18"/>
  <c r="K21" i="18"/>
  <c r="J21" i="18"/>
  <c r="I21" i="18"/>
  <c r="M20" i="18"/>
  <c r="L20" i="18"/>
  <c r="K20" i="18"/>
  <c r="J20" i="18"/>
  <c r="I20" i="18"/>
  <c r="M19" i="18"/>
  <c r="L19" i="18"/>
  <c r="K19" i="18"/>
  <c r="J19" i="18"/>
  <c r="I19" i="18"/>
  <c r="M18" i="18"/>
  <c r="L18" i="18"/>
  <c r="K18" i="18"/>
  <c r="J18" i="18"/>
  <c r="I18" i="18"/>
  <c r="M17" i="18"/>
  <c r="L17" i="18"/>
  <c r="K17" i="18"/>
  <c r="J17" i="18"/>
  <c r="I17" i="18"/>
  <c r="M16" i="18"/>
  <c r="L16" i="18"/>
  <c r="K16" i="18"/>
  <c r="J16" i="18"/>
  <c r="I16" i="18"/>
  <c r="M15" i="18"/>
  <c r="L15" i="18"/>
  <c r="K15" i="18"/>
  <c r="J15" i="18"/>
  <c r="I15" i="18"/>
  <c r="M14" i="18"/>
  <c r="L14" i="18"/>
  <c r="K14" i="18"/>
  <c r="J14" i="18"/>
  <c r="I14" i="18"/>
  <c r="M13" i="18"/>
  <c r="L13" i="18"/>
  <c r="K13" i="18"/>
  <c r="J13" i="18"/>
  <c r="I13" i="18"/>
  <c r="M12" i="18"/>
  <c r="L12" i="18"/>
  <c r="K12" i="18"/>
  <c r="J12" i="18"/>
  <c r="I12" i="18"/>
  <c r="M11" i="18"/>
  <c r="L11" i="18"/>
  <c r="K11" i="18"/>
  <c r="J11" i="18"/>
  <c r="I11" i="18"/>
  <c r="M10" i="18"/>
  <c r="L10" i="18"/>
  <c r="K10" i="18"/>
  <c r="J10" i="18"/>
  <c r="I10" i="18"/>
  <c r="J104" i="16"/>
  <c r="I104" i="16"/>
  <c r="H104" i="16"/>
  <c r="G104" i="16"/>
  <c r="J103" i="16"/>
  <c r="I103" i="16"/>
  <c r="H103" i="16"/>
  <c r="G103" i="16"/>
  <c r="J102" i="16"/>
  <c r="I102" i="16"/>
  <c r="H102" i="16"/>
  <c r="G102" i="16"/>
  <c r="J101" i="16"/>
  <c r="I101" i="16"/>
  <c r="H101" i="16"/>
  <c r="G101" i="16"/>
  <c r="J100" i="16"/>
  <c r="I100" i="16"/>
  <c r="H100" i="16"/>
  <c r="G100" i="16"/>
  <c r="J99" i="16"/>
  <c r="I99" i="16"/>
  <c r="H99" i="16"/>
  <c r="G99" i="16"/>
  <c r="J98" i="16"/>
  <c r="I98" i="16"/>
  <c r="H98" i="16"/>
  <c r="G98" i="16"/>
  <c r="J97" i="16"/>
  <c r="I97" i="16"/>
  <c r="H97" i="16"/>
  <c r="G97" i="16"/>
  <c r="J96" i="16"/>
  <c r="I96" i="16"/>
  <c r="H96" i="16"/>
  <c r="G96" i="16"/>
  <c r="J95" i="16"/>
  <c r="I95" i="16"/>
  <c r="H95" i="16"/>
  <c r="G95" i="16"/>
  <c r="J94" i="16"/>
  <c r="I94" i="16"/>
  <c r="H94" i="16"/>
  <c r="G94" i="16"/>
  <c r="J93" i="16"/>
  <c r="I93" i="16"/>
  <c r="H93" i="16"/>
  <c r="G93" i="16"/>
  <c r="J92" i="16"/>
  <c r="I92" i="16"/>
  <c r="H92" i="16"/>
  <c r="G92" i="16"/>
  <c r="J91" i="16"/>
  <c r="I91" i="16"/>
  <c r="H91" i="16"/>
  <c r="G91" i="16"/>
  <c r="J90" i="16"/>
  <c r="I90" i="16"/>
  <c r="H90" i="16"/>
  <c r="G90" i="16"/>
  <c r="J89" i="16"/>
  <c r="I89" i="16"/>
  <c r="H89" i="16"/>
  <c r="G89" i="16"/>
  <c r="J88" i="16"/>
  <c r="I88" i="16"/>
  <c r="H88" i="16"/>
  <c r="G88" i="16"/>
  <c r="J87" i="16"/>
  <c r="I87" i="16"/>
  <c r="H87" i="16"/>
  <c r="G87" i="16"/>
  <c r="J86" i="16"/>
  <c r="I86" i="16"/>
  <c r="H86" i="16"/>
  <c r="G86" i="16"/>
  <c r="J85" i="16"/>
  <c r="I85" i="16"/>
  <c r="H85" i="16"/>
  <c r="G85" i="16"/>
  <c r="J84" i="16"/>
  <c r="I84" i="16"/>
  <c r="H84" i="16"/>
  <c r="G84" i="16"/>
  <c r="J83" i="16"/>
  <c r="I83" i="16"/>
  <c r="H83" i="16"/>
  <c r="G83" i="16"/>
  <c r="J82" i="16"/>
  <c r="I82" i="16"/>
  <c r="H82" i="16"/>
  <c r="G82" i="16"/>
  <c r="J81" i="16"/>
  <c r="I81" i="16"/>
  <c r="H81" i="16"/>
  <c r="G81" i="16"/>
  <c r="J80" i="16"/>
  <c r="I80" i="16"/>
  <c r="H80" i="16"/>
  <c r="G80" i="16"/>
  <c r="J79" i="16"/>
  <c r="I79" i="16"/>
  <c r="H79" i="16"/>
  <c r="G79" i="16"/>
  <c r="J78" i="16"/>
  <c r="I78" i="16"/>
  <c r="H78" i="16"/>
  <c r="G78" i="16"/>
  <c r="J77" i="16"/>
  <c r="I77" i="16"/>
  <c r="H77" i="16"/>
  <c r="G77" i="16"/>
  <c r="J76" i="16"/>
  <c r="I76" i="16"/>
  <c r="H76" i="16"/>
  <c r="G76" i="16"/>
  <c r="J75" i="16"/>
  <c r="I75" i="16"/>
  <c r="H75" i="16"/>
  <c r="G75" i="16"/>
  <c r="J74" i="16"/>
  <c r="I74" i="16"/>
  <c r="H74" i="16"/>
  <c r="G74" i="16"/>
  <c r="J73" i="16"/>
  <c r="I73" i="16"/>
  <c r="H73" i="16"/>
  <c r="G73" i="16"/>
  <c r="J72" i="16"/>
  <c r="I72" i="16"/>
  <c r="H72" i="16"/>
  <c r="G72" i="16"/>
  <c r="J71" i="16"/>
  <c r="I71" i="16"/>
  <c r="H71" i="16"/>
  <c r="G71" i="16"/>
  <c r="J70" i="16"/>
  <c r="I70" i="16"/>
  <c r="H70" i="16"/>
  <c r="G70" i="16"/>
  <c r="J69" i="16"/>
  <c r="I69" i="16"/>
  <c r="H69" i="16"/>
  <c r="G69" i="16"/>
  <c r="J68" i="16"/>
  <c r="I68" i="16"/>
  <c r="H68" i="16"/>
  <c r="G68" i="16"/>
  <c r="J67" i="16"/>
  <c r="I67" i="16"/>
  <c r="H67" i="16"/>
  <c r="G67" i="16"/>
  <c r="J66" i="16"/>
  <c r="I66" i="16"/>
  <c r="H66" i="16"/>
  <c r="G66" i="16"/>
  <c r="J65" i="16"/>
  <c r="I65" i="16"/>
  <c r="H65" i="16"/>
  <c r="G65" i="16"/>
  <c r="J64" i="16"/>
  <c r="I64" i="16"/>
  <c r="H64" i="16"/>
  <c r="G64" i="16"/>
  <c r="J63" i="16"/>
  <c r="I63" i="16"/>
  <c r="H63" i="16"/>
  <c r="G63" i="16"/>
  <c r="J62" i="16"/>
  <c r="I62" i="16"/>
  <c r="H62" i="16"/>
  <c r="G62" i="16"/>
  <c r="J61" i="16"/>
  <c r="I61" i="16"/>
  <c r="H61" i="16"/>
  <c r="G61" i="16"/>
  <c r="J60" i="16"/>
  <c r="I60" i="16"/>
  <c r="H60" i="16"/>
  <c r="G60" i="16"/>
  <c r="J59" i="16"/>
  <c r="I59" i="16"/>
  <c r="H59" i="16"/>
  <c r="G59" i="16"/>
  <c r="J58" i="16"/>
  <c r="I58" i="16"/>
  <c r="H58" i="16"/>
  <c r="G58" i="16"/>
  <c r="J57" i="16"/>
  <c r="I57" i="16"/>
  <c r="H57" i="16"/>
  <c r="G57" i="16"/>
  <c r="J56" i="16"/>
  <c r="I56" i="16"/>
  <c r="H56" i="16"/>
  <c r="G56" i="16"/>
  <c r="J55" i="16"/>
  <c r="I55" i="16"/>
  <c r="H55" i="16"/>
  <c r="G55" i="16"/>
  <c r="J54" i="16"/>
  <c r="I54" i="16"/>
  <c r="H54" i="16"/>
  <c r="G54" i="16"/>
  <c r="J53" i="16"/>
  <c r="I53" i="16"/>
  <c r="H53" i="16"/>
  <c r="G53" i="16"/>
  <c r="J52" i="16"/>
  <c r="I52" i="16"/>
  <c r="H52" i="16"/>
  <c r="G52" i="16"/>
  <c r="J51" i="16"/>
  <c r="I51" i="16"/>
  <c r="H51" i="16"/>
  <c r="G51" i="16"/>
  <c r="J50" i="16"/>
  <c r="I50" i="16"/>
  <c r="H50" i="16"/>
  <c r="G50" i="16"/>
  <c r="J49" i="16"/>
  <c r="I49" i="16"/>
  <c r="H49" i="16"/>
  <c r="G49" i="16"/>
  <c r="J48" i="16"/>
  <c r="I48" i="16"/>
  <c r="H48" i="16"/>
  <c r="G48" i="16"/>
  <c r="J47" i="16"/>
  <c r="I47" i="16"/>
  <c r="H47" i="16"/>
  <c r="G47" i="16"/>
  <c r="J46" i="16"/>
  <c r="I46" i="16"/>
  <c r="H46" i="16"/>
  <c r="G46" i="16"/>
  <c r="J45" i="16"/>
  <c r="I45" i="16"/>
  <c r="H45" i="16"/>
  <c r="G45" i="16"/>
  <c r="J44" i="16"/>
  <c r="I44" i="16"/>
  <c r="H44" i="16"/>
  <c r="G44" i="16"/>
  <c r="J43" i="16"/>
  <c r="I43" i="16"/>
  <c r="H43" i="16"/>
  <c r="G43" i="16"/>
  <c r="J42" i="16"/>
  <c r="I42" i="16"/>
  <c r="H42" i="16"/>
  <c r="G42" i="16"/>
  <c r="J41" i="16"/>
  <c r="I41" i="16"/>
  <c r="H41" i="16"/>
  <c r="G41" i="16"/>
  <c r="J40" i="16"/>
  <c r="I40" i="16"/>
  <c r="H40" i="16"/>
  <c r="G40" i="16"/>
  <c r="J39" i="16"/>
  <c r="I39" i="16"/>
  <c r="H39" i="16"/>
  <c r="G39" i="16"/>
  <c r="J38" i="16"/>
  <c r="I38" i="16"/>
  <c r="H38" i="16"/>
  <c r="G38" i="16"/>
  <c r="J37" i="16"/>
  <c r="I37" i="16"/>
  <c r="H37" i="16"/>
  <c r="G37" i="16"/>
  <c r="J36" i="16"/>
  <c r="I36" i="16"/>
  <c r="H36" i="16"/>
  <c r="G36" i="16"/>
  <c r="J35" i="16"/>
  <c r="I35" i="16"/>
  <c r="H35" i="16"/>
  <c r="G35" i="16"/>
  <c r="J34" i="16"/>
  <c r="I34" i="16"/>
  <c r="H34" i="16"/>
  <c r="G34" i="16"/>
  <c r="J33" i="16"/>
  <c r="I33" i="16"/>
  <c r="H33" i="16"/>
  <c r="G33" i="16"/>
  <c r="J32" i="16"/>
  <c r="I32" i="16"/>
  <c r="H32" i="16"/>
  <c r="G32" i="16"/>
  <c r="J31" i="16"/>
  <c r="I31" i="16"/>
  <c r="H31" i="16"/>
  <c r="G31" i="16"/>
  <c r="J30" i="16"/>
  <c r="I30" i="16"/>
  <c r="H30" i="16"/>
  <c r="G30" i="16"/>
  <c r="J29" i="16"/>
  <c r="I29" i="16"/>
  <c r="H29" i="16"/>
  <c r="G29" i="16"/>
  <c r="J28" i="16"/>
  <c r="I28" i="16"/>
  <c r="H28" i="16"/>
  <c r="G28" i="16"/>
  <c r="J27" i="16"/>
  <c r="I27" i="16"/>
  <c r="H27" i="16"/>
  <c r="G27" i="16"/>
  <c r="J26" i="16"/>
  <c r="I26" i="16"/>
  <c r="H26" i="16"/>
  <c r="G26" i="16"/>
  <c r="J25" i="16"/>
  <c r="I25" i="16"/>
  <c r="H25" i="16"/>
  <c r="G25" i="16"/>
  <c r="J24" i="16"/>
  <c r="I24" i="16"/>
  <c r="H24" i="16"/>
  <c r="G24" i="16"/>
  <c r="J23" i="16"/>
  <c r="I23" i="16"/>
  <c r="H23" i="16"/>
  <c r="G23" i="16"/>
  <c r="J22" i="16"/>
  <c r="I22" i="16"/>
  <c r="H22" i="16"/>
  <c r="G22" i="16"/>
  <c r="J21" i="16"/>
  <c r="I21" i="16"/>
  <c r="H21" i="16"/>
  <c r="G21" i="16"/>
  <c r="J20" i="16"/>
  <c r="I20" i="16"/>
  <c r="H20" i="16"/>
  <c r="G20" i="16"/>
  <c r="J19" i="16"/>
  <c r="I19" i="16"/>
  <c r="H19" i="16"/>
  <c r="G19" i="16"/>
  <c r="J18" i="16"/>
  <c r="I18" i="16"/>
  <c r="H18" i="16"/>
  <c r="G18" i="16"/>
  <c r="J17" i="16"/>
  <c r="I17" i="16"/>
  <c r="H17" i="16"/>
  <c r="G17" i="16"/>
  <c r="J16" i="16"/>
  <c r="I16" i="16"/>
  <c r="H16" i="16"/>
  <c r="G16" i="16"/>
  <c r="J15" i="16"/>
  <c r="I15" i="16"/>
  <c r="H15" i="16"/>
  <c r="G15" i="16"/>
  <c r="J14" i="16"/>
  <c r="I14" i="16"/>
  <c r="H14" i="16"/>
  <c r="G14" i="16"/>
  <c r="J13" i="16"/>
  <c r="I13" i="16"/>
  <c r="H13" i="16"/>
  <c r="G13" i="16"/>
  <c r="J12" i="16"/>
  <c r="I12" i="16"/>
  <c r="H12" i="16"/>
  <c r="G12" i="16"/>
  <c r="J11" i="16"/>
  <c r="I11" i="16"/>
  <c r="H11" i="16"/>
  <c r="G11" i="16"/>
  <c r="J10" i="16"/>
  <c r="I10" i="16"/>
  <c r="H10" i="16"/>
  <c r="G10" i="16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R101" i="15"/>
  <c r="Q101" i="15"/>
  <c r="P101" i="15"/>
  <c r="O101" i="15"/>
  <c r="N101" i="15"/>
  <c r="M101" i="15"/>
  <c r="L101" i="15"/>
  <c r="R100" i="15"/>
  <c r="Q100" i="15"/>
  <c r="P100" i="15"/>
  <c r="O100" i="15"/>
  <c r="N100" i="15"/>
  <c r="M100" i="15"/>
  <c r="L100" i="15"/>
  <c r="R99" i="15"/>
  <c r="Q99" i="15"/>
  <c r="P99" i="15"/>
  <c r="O99" i="15"/>
  <c r="N99" i="15"/>
  <c r="M99" i="15"/>
  <c r="L99" i="15"/>
  <c r="R98" i="15"/>
  <c r="Q98" i="15"/>
  <c r="P98" i="15"/>
  <c r="O98" i="15"/>
  <c r="N98" i="15"/>
  <c r="M98" i="15"/>
  <c r="L98" i="15"/>
  <c r="R97" i="15"/>
  <c r="Q97" i="15"/>
  <c r="P97" i="15"/>
  <c r="O97" i="15"/>
  <c r="N97" i="15"/>
  <c r="M97" i="15"/>
  <c r="L97" i="15"/>
  <c r="R96" i="15"/>
  <c r="Q96" i="15"/>
  <c r="P96" i="15"/>
  <c r="O96" i="15"/>
  <c r="N96" i="15"/>
  <c r="M96" i="15"/>
  <c r="L96" i="15"/>
  <c r="R95" i="15"/>
  <c r="Q95" i="15"/>
  <c r="P95" i="15"/>
  <c r="O95" i="15"/>
  <c r="N95" i="15"/>
  <c r="M95" i="15"/>
  <c r="L95" i="15"/>
  <c r="R94" i="15"/>
  <c r="Q94" i="15"/>
  <c r="P94" i="15"/>
  <c r="O94" i="15"/>
  <c r="N94" i="15"/>
  <c r="M94" i="15"/>
  <c r="L94" i="15"/>
  <c r="R93" i="15"/>
  <c r="Q93" i="15"/>
  <c r="P93" i="15"/>
  <c r="O93" i="15"/>
  <c r="N93" i="15"/>
  <c r="M93" i="15"/>
  <c r="L93" i="15"/>
  <c r="R92" i="15"/>
  <c r="Q92" i="15"/>
  <c r="P92" i="15"/>
  <c r="O92" i="15"/>
  <c r="N92" i="15"/>
  <c r="M92" i="15"/>
  <c r="L92" i="15"/>
  <c r="R91" i="15"/>
  <c r="Q91" i="15"/>
  <c r="P91" i="15"/>
  <c r="O91" i="15"/>
  <c r="N91" i="15"/>
  <c r="M91" i="15"/>
  <c r="L91" i="15"/>
  <c r="R90" i="15"/>
  <c r="Q90" i="15"/>
  <c r="P90" i="15"/>
  <c r="O90" i="15"/>
  <c r="N90" i="15"/>
  <c r="M90" i="15"/>
  <c r="L90" i="15"/>
  <c r="R89" i="15"/>
  <c r="Q89" i="15"/>
  <c r="P89" i="15"/>
  <c r="O89" i="15"/>
  <c r="N89" i="15"/>
  <c r="M89" i="15"/>
  <c r="L89" i="15"/>
  <c r="R88" i="15"/>
  <c r="Q88" i="15"/>
  <c r="P88" i="15"/>
  <c r="O88" i="15"/>
  <c r="N88" i="15"/>
  <c r="M88" i="15"/>
  <c r="L88" i="15"/>
  <c r="R87" i="15"/>
  <c r="Q87" i="15"/>
  <c r="P87" i="15"/>
  <c r="O87" i="15"/>
  <c r="N87" i="15"/>
  <c r="M87" i="15"/>
  <c r="L87" i="15"/>
  <c r="R86" i="15"/>
  <c r="Q86" i="15"/>
  <c r="P86" i="15"/>
  <c r="O86" i="15"/>
  <c r="N86" i="15"/>
  <c r="M86" i="15"/>
  <c r="L86" i="15"/>
  <c r="R85" i="15"/>
  <c r="Q85" i="15"/>
  <c r="P85" i="15"/>
  <c r="O85" i="15"/>
  <c r="N85" i="15"/>
  <c r="M85" i="15"/>
  <c r="L85" i="15"/>
  <c r="R84" i="15"/>
  <c r="Q84" i="15"/>
  <c r="P84" i="15"/>
  <c r="O84" i="15"/>
  <c r="N84" i="15"/>
  <c r="M84" i="15"/>
  <c r="L84" i="15"/>
  <c r="R83" i="15"/>
  <c r="Q83" i="15"/>
  <c r="P83" i="15"/>
  <c r="O83" i="15"/>
  <c r="N83" i="15"/>
  <c r="M83" i="15"/>
  <c r="L83" i="15"/>
  <c r="R82" i="15"/>
  <c r="Q82" i="15"/>
  <c r="P82" i="15"/>
  <c r="O82" i="15"/>
  <c r="N82" i="15"/>
  <c r="M82" i="15"/>
  <c r="L82" i="15"/>
  <c r="R81" i="15"/>
  <c r="Q81" i="15"/>
  <c r="P81" i="15"/>
  <c r="O81" i="15"/>
  <c r="N81" i="15"/>
  <c r="M81" i="15"/>
  <c r="L81" i="15"/>
  <c r="R80" i="15"/>
  <c r="Q80" i="15"/>
  <c r="P80" i="15"/>
  <c r="O80" i="15"/>
  <c r="N80" i="15"/>
  <c r="M80" i="15"/>
  <c r="L80" i="15"/>
  <c r="R79" i="15"/>
  <c r="Q79" i="15"/>
  <c r="P79" i="15"/>
  <c r="O79" i="15"/>
  <c r="N79" i="15"/>
  <c r="M79" i="15"/>
  <c r="L79" i="15"/>
  <c r="R78" i="15"/>
  <c r="Q78" i="15"/>
  <c r="P78" i="15"/>
  <c r="O78" i="15"/>
  <c r="N78" i="15"/>
  <c r="M78" i="15"/>
  <c r="L78" i="15"/>
  <c r="R77" i="15"/>
  <c r="Q77" i="15"/>
  <c r="P77" i="15"/>
  <c r="O77" i="15"/>
  <c r="N77" i="15"/>
  <c r="M77" i="15"/>
  <c r="L77" i="15"/>
  <c r="R76" i="15"/>
  <c r="Q76" i="15"/>
  <c r="P76" i="15"/>
  <c r="O76" i="15"/>
  <c r="N76" i="15"/>
  <c r="M76" i="15"/>
  <c r="L76" i="15"/>
  <c r="R75" i="15"/>
  <c r="Q75" i="15"/>
  <c r="P75" i="15"/>
  <c r="O75" i="15"/>
  <c r="N75" i="15"/>
  <c r="M75" i="15"/>
  <c r="L75" i="15"/>
  <c r="R74" i="15"/>
  <c r="Q74" i="15"/>
  <c r="P74" i="15"/>
  <c r="O74" i="15"/>
  <c r="N74" i="15"/>
  <c r="M74" i="15"/>
  <c r="L74" i="15"/>
  <c r="R73" i="15"/>
  <c r="Q73" i="15"/>
  <c r="P73" i="15"/>
  <c r="O73" i="15"/>
  <c r="N73" i="15"/>
  <c r="M73" i="15"/>
  <c r="L73" i="15"/>
  <c r="R72" i="15"/>
  <c r="Q72" i="15"/>
  <c r="P72" i="15"/>
  <c r="O72" i="15"/>
  <c r="N72" i="15"/>
  <c r="M72" i="15"/>
  <c r="L72" i="15"/>
  <c r="R71" i="15"/>
  <c r="Q71" i="15"/>
  <c r="P71" i="15"/>
  <c r="O71" i="15"/>
  <c r="N71" i="15"/>
  <c r="M71" i="15"/>
  <c r="L71" i="15"/>
  <c r="R70" i="15"/>
  <c r="Q70" i="15"/>
  <c r="P70" i="15"/>
  <c r="O70" i="15"/>
  <c r="N70" i="15"/>
  <c r="M70" i="15"/>
  <c r="L70" i="15"/>
  <c r="R69" i="15"/>
  <c r="Q69" i="15"/>
  <c r="P69" i="15"/>
  <c r="O69" i="15"/>
  <c r="N69" i="15"/>
  <c r="M69" i="15"/>
  <c r="L69" i="15"/>
  <c r="R68" i="15"/>
  <c r="Q68" i="15"/>
  <c r="P68" i="15"/>
  <c r="O68" i="15"/>
  <c r="N68" i="15"/>
  <c r="M68" i="15"/>
  <c r="L68" i="15"/>
  <c r="R67" i="15"/>
  <c r="Q67" i="15"/>
  <c r="P67" i="15"/>
  <c r="O67" i="15"/>
  <c r="N67" i="15"/>
  <c r="M67" i="15"/>
  <c r="L67" i="15"/>
  <c r="R66" i="15"/>
  <c r="Q66" i="15"/>
  <c r="P66" i="15"/>
  <c r="O66" i="15"/>
  <c r="N66" i="15"/>
  <c r="M66" i="15"/>
  <c r="L66" i="15"/>
  <c r="R65" i="15"/>
  <c r="Q65" i="15"/>
  <c r="P65" i="15"/>
  <c r="O65" i="15"/>
  <c r="N65" i="15"/>
  <c r="M65" i="15"/>
  <c r="L65" i="15"/>
  <c r="R64" i="15"/>
  <c r="Q64" i="15"/>
  <c r="P64" i="15"/>
  <c r="O64" i="15"/>
  <c r="N64" i="15"/>
  <c r="M64" i="15"/>
  <c r="L64" i="15"/>
  <c r="R63" i="15"/>
  <c r="Q63" i="15"/>
  <c r="P63" i="15"/>
  <c r="O63" i="15"/>
  <c r="N63" i="15"/>
  <c r="M63" i="15"/>
  <c r="L63" i="15"/>
  <c r="R62" i="15"/>
  <c r="Q62" i="15"/>
  <c r="P62" i="15"/>
  <c r="O62" i="15"/>
  <c r="N62" i="15"/>
  <c r="M62" i="15"/>
  <c r="L62" i="15"/>
  <c r="R61" i="15"/>
  <c r="Q61" i="15"/>
  <c r="P61" i="15"/>
  <c r="O61" i="15"/>
  <c r="N61" i="15"/>
  <c r="M61" i="15"/>
  <c r="L61" i="15"/>
  <c r="R60" i="15"/>
  <c r="Q60" i="15"/>
  <c r="P60" i="15"/>
  <c r="O60" i="15"/>
  <c r="N60" i="15"/>
  <c r="M60" i="15"/>
  <c r="L60" i="15"/>
  <c r="R59" i="15"/>
  <c r="Q59" i="15"/>
  <c r="P59" i="15"/>
  <c r="O59" i="15"/>
  <c r="N59" i="15"/>
  <c r="M59" i="15"/>
  <c r="L59" i="15"/>
  <c r="R58" i="15"/>
  <c r="Q58" i="15"/>
  <c r="P58" i="15"/>
  <c r="O58" i="15"/>
  <c r="N58" i="15"/>
  <c r="M58" i="15"/>
  <c r="L58" i="15"/>
  <c r="R57" i="15"/>
  <c r="Q57" i="15"/>
  <c r="P57" i="15"/>
  <c r="O57" i="15"/>
  <c r="N57" i="15"/>
  <c r="M57" i="15"/>
  <c r="L57" i="15"/>
  <c r="R56" i="15"/>
  <c r="Q56" i="15"/>
  <c r="P56" i="15"/>
  <c r="O56" i="15"/>
  <c r="N56" i="15"/>
  <c r="M56" i="15"/>
  <c r="L56" i="15"/>
  <c r="R55" i="15"/>
  <c r="Q55" i="15"/>
  <c r="P55" i="15"/>
  <c r="O55" i="15"/>
  <c r="N55" i="15"/>
  <c r="M55" i="15"/>
  <c r="L55" i="15"/>
  <c r="R54" i="15"/>
  <c r="Q54" i="15"/>
  <c r="P54" i="15"/>
  <c r="O54" i="15"/>
  <c r="N54" i="15"/>
  <c r="M54" i="15"/>
  <c r="L54" i="15"/>
  <c r="R53" i="15"/>
  <c r="Q53" i="15"/>
  <c r="P53" i="15"/>
  <c r="O53" i="15"/>
  <c r="N53" i="15"/>
  <c r="M53" i="15"/>
  <c r="L53" i="15"/>
  <c r="R52" i="15"/>
  <c r="Q52" i="15"/>
  <c r="P52" i="15"/>
  <c r="O52" i="15"/>
  <c r="N52" i="15"/>
  <c r="M52" i="15"/>
  <c r="L52" i="15"/>
  <c r="R51" i="15"/>
  <c r="Q51" i="15"/>
  <c r="P51" i="15"/>
  <c r="O51" i="15"/>
  <c r="N51" i="15"/>
  <c r="M51" i="15"/>
  <c r="L51" i="15"/>
  <c r="R50" i="15"/>
  <c r="Q50" i="15"/>
  <c r="P50" i="15"/>
  <c r="O50" i="15"/>
  <c r="N50" i="15"/>
  <c r="M50" i="15"/>
  <c r="L50" i="15"/>
  <c r="R49" i="15"/>
  <c r="Q49" i="15"/>
  <c r="P49" i="15"/>
  <c r="O49" i="15"/>
  <c r="N49" i="15"/>
  <c r="M49" i="15"/>
  <c r="L49" i="15"/>
  <c r="R48" i="15"/>
  <c r="Q48" i="15"/>
  <c r="P48" i="15"/>
  <c r="O48" i="15"/>
  <c r="N48" i="15"/>
  <c r="M48" i="15"/>
  <c r="L48" i="15"/>
  <c r="R47" i="15"/>
  <c r="Q47" i="15"/>
  <c r="P47" i="15"/>
  <c r="O47" i="15"/>
  <c r="N47" i="15"/>
  <c r="M47" i="15"/>
  <c r="L47" i="15"/>
  <c r="R46" i="15"/>
  <c r="Q46" i="15"/>
  <c r="P46" i="15"/>
  <c r="O46" i="15"/>
  <c r="N46" i="15"/>
  <c r="M46" i="15"/>
  <c r="L46" i="15"/>
  <c r="R45" i="15"/>
  <c r="Q45" i="15"/>
  <c r="P45" i="15"/>
  <c r="O45" i="15"/>
  <c r="N45" i="15"/>
  <c r="M45" i="15"/>
  <c r="L45" i="15"/>
  <c r="R44" i="15"/>
  <c r="Q44" i="15"/>
  <c r="P44" i="15"/>
  <c r="O44" i="15"/>
  <c r="N44" i="15"/>
  <c r="M44" i="15"/>
  <c r="L44" i="15"/>
  <c r="R43" i="15"/>
  <c r="Q43" i="15"/>
  <c r="P43" i="15"/>
  <c r="O43" i="15"/>
  <c r="N43" i="15"/>
  <c r="M43" i="15"/>
  <c r="L43" i="15"/>
  <c r="R42" i="15"/>
  <c r="Q42" i="15"/>
  <c r="P42" i="15"/>
  <c r="O42" i="15"/>
  <c r="N42" i="15"/>
  <c r="M42" i="15"/>
  <c r="L42" i="15"/>
  <c r="R41" i="15"/>
  <c r="Q41" i="15"/>
  <c r="P41" i="15"/>
  <c r="O41" i="15"/>
  <c r="N41" i="15"/>
  <c r="M41" i="15"/>
  <c r="L41" i="15"/>
  <c r="R40" i="15"/>
  <c r="Q40" i="15"/>
  <c r="P40" i="15"/>
  <c r="O40" i="15"/>
  <c r="N40" i="15"/>
  <c r="M40" i="15"/>
  <c r="L40" i="15"/>
  <c r="R39" i="15"/>
  <c r="Q39" i="15"/>
  <c r="P39" i="15"/>
  <c r="O39" i="15"/>
  <c r="N39" i="15"/>
  <c r="M39" i="15"/>
  <c r="L39" i="15"/>
  <c r="R38" i="15"/>
  <c r="Q38" i="15"/>
  <c r="P38" i="15"/>
  <c r="O38" i="15"/>
  <c r="N38" i="15"/>
  <c r="M38" i="15"/>
  <c r="L38" i="15"/>
  <c r="R37" i="15"/>
  <c r="Q37" i="15"/>
  <c r="P37" i="15"/>
  <c r="O37" i="15"/>
  <c r="N37" i="15"/>
  <c r="M37" i="15"/>
  <c r="L37" i="15"/>
  <c r="R36" i="15"/>
  <c r="Q36" i="15"/>
  <c r="P36" i="15"/>
  <c r="O36" i="15"/>
  <c r="N36" i="15"/>
  <c r="M36" i="15"/>
  <c r="L36" i="15"/>
  <c r="R35" i="15"/>
  <c r="Q35" i="15"/>
  <c r="P35" i="15"/>
  <c r="O35" i="15"/>
  <c r="N35" i="15"/>
  <c r="M35" i="15"/>
  <c r="L35" i="15"/>
  <c r="R34" i="15"/>
  <c r="Q34" i="15"/>
  <c r="P34" i="15"/>
  <c r="O34" i="15"/>
  <c r="N34" i="15"/>
  <c r="M34" i="15"/>
  <c r="L34" i="15"/>
  <c r="R33" i="15"/>
  <c r="Q33" i="15"/>
  <c r="P33" i="15"/>
  <c r="O33" i="15"/>
  <c r="N33" i="15"/>
  <c r="M33" i="15"/>
  <c r="L33" i="15"/>
  <c r="R32" i="15"/>
  <c r="Q32" i="15"/>
  <c r="P32" i="15"/>
  <c r="O32" i="15"/>
  <c r="N32" i="15"/>
  <c r="M32" i="15"/>
  <c r="L32" i="15"/>
  <c r="R31" i="15"/>
  <c r="Q31" i="15"/>
  <c r="P31" i="15"/>
  <c r="O31" i="15"/>
  <c r="N31" i="15"/>
  <c r="M31" i="15"/>
  <c r="L31" i="15"/>
  <c r="R30" i="15"/>
  <c r="Q30" i="15"/>
  <c r="P30" i="15"/>
  <c r="O30" i="15"/>
  <c r="N30" i="15"/>
  <c r="M30" i="15"/>
  <c r="L30" i="15"/>
  <c r="R29" i="15"/>
  <c r="Q29" i="15"/>
  <c r="P29" i="15"/>
  <c r="O29" i="15"/>
  <c r="N29" i="15"/>
  <c r="M29" i="15"/>
  <c r="L29" i="15"/>
  <c r="R28" i="15"/>
  <c r="Q28" i="15"/>
  <c r="P28" i="15"/>
  <c r="O28" i="15"/>
  <c r="N28" i="15"/>
  <c r="M28" i="15"/>
  <c r="L28" i="15"/>
  <c r="R27" i="15"/>
  <c r="Q27" i="15"/>
  <c r="P27" i="15"/>
  <c r="O27" i="15"/>
  <c r="N27" i="15"/>
  <c r="M27" i="15"/>
  <c r="L27" i="15"/>
  <c r="R26" i="15"/>
  <c r="Q26" i="15"/>
  <c r="P26" i="15"/>
  <c r="O26" i="15"/>
  <c r="N26" i="15"/>
  <c r="M26" i="15"/>
  <c r="L26" i="15"/>
  <c r="R25" i="15"/>
  <c r="Q25" i="15"/>
  <c r="P25" i="15"/>
  <c r="O25" i="15"/>
  <c r="N25" i="15"/>
  <c r="M25" i="15"/>
  <c r="L25" i="15"/>
  <c r="R24" i="15"/>
  <c r="Q24" i="15"/>
  <c r="P24" i="15"/>
  <c r="O24" i="15"/>
  <c r="N24" i="15"/>
  <c r="M24" i="15"/>
  <c r="L24" i="15"/>
  <c r="R23" i="15"/>
  <c r="Q23" i="15"/>
  <c r="P23" i="15"/>
  <c r="O23" i="15"/>
  <c r="N23" i="15"/>
  <c r="M23" i="15"/>
  <c r="L23" i="15"/>
  <c r="R22" i="15"/>
  <c r="Q22" i="15"/>
  <c r="P22" i="15"/>
  <c r="O22" i="15"/>
  <c r="N22" i="15"/>
  <c r="M22" i="15"/>
  <c r="L22" i="15"/>
  <c r="R21" i="15"/>
  <c r="Q21" i="15"/>
  <c r="P21" i="15"/>
  <c r="O21" i="15"/>
  <c r="N21" i="15"/>
  <c r="M21" i="15"/>
  <c r="L21" i="15"/>
  <c r="R20" i="15"/>
  <c r="Q20" i="15"/>
  <c r="P20" i="15"/>
  <c r="O20" i="15"/>
  <c r="N20" i="15"/>
  <c r="M20" i="15"/>
  <c r="L20" i="15"/>
  <c r="R19" i="15"/>
  <c r="Q19" i="15"/>
  <c r="P19" i="15"/>
  <c r="O19" i="15"/>
  <c r="N19" i="15"/>
  <c r="M19" i="15"/>
  <c r="L19" i="15"/>
  <c r="R18" i="15"/>
  <c r="Q18" i="15"/>
  <c r="P18" i="15"/>
  <c r="O18" i="15"/>
  <c r="N18" i="15"/>
  <c r="M18" i="15"/>
  <c r="L18" i="15"/>
  <c r="R17" i="15"/>
  <c r="Q17" i="15"/>
  <c r="P17" i="15"/>
  <c r="O17" i="15"/>
  <c r="N17" i="15"/>
  <c r="M17" i="15"/>
  <c r="L17" i="15"/>
  <c r="R16" i="15"/>
  <c r="Q16" i="15"/>
  <c r="P16" i="15"/>
  <c r="O16" i="15"/>
  <c r="N16" i="15"/>
  <c r="M16" i="15"/>
  <c r="L16" i="15"/>
  <c r="R15" i="15"/>
  <c r="Q15" i="15"/>
  <c r="P15" i="15"/>
  <c r="O15" i="15"/>
  <c r="N15" i="15"/>
  <c r="M15" i="15"/>
  <c r="L15" i="15"/>
  <c r="R14" i="15"/>
  <c r="Q14" i="15"/>
  <c r="P14" i="15"/>
  <c r="O14" i="15"/>
  <c r="N14" i="15"/>
  <c r="M14" i="15"/>
  <c r="L14" i="15"/>
  <c r="R13" i="15"/>
  <c r="Q13" i="15"/>
  <c r="P13" i="15"/>
  <c r="O13" i="15"/>
  <c r="N13" i="15"/>
  <c r="M13" i="15"/>
  <c r="L13" i="15"/>
  <c r="R12" i="15"/>
  <c r="Q12" i="15"/>
  <c r="P12" i="15"/>
  <c r="O12" i="15"/>
  <c r="N12" i="15"/>
  <c r="M12" i="15"/>
  <c r="L12" i="15"/>
  <c r="R11" i="15"/>
  <c r="Q11" i="15"/>
  <c r="P11" i="15"/>
  <c r="O11" i="15"/>
  <c r="N11" i="15"/>
  <c r="M11" i="15"/>
  <c r="L11" i="15"/>
  <c r="R10" i="15"/>
  <c r="Q10" i="15"/>
  <c r="P10" i="15"/>
  <c r="O10" i="15"/>
  <c r="N10" i="15"/>
  <c r="M10" i="15"/>
  <c r="L10" i="15"/>
  <c r="K10" i="15"/>
  <c r="R104" i="15" l="1"/>
  <c r="Q104" i="15"/>
  <c r="P104" i="15"/>
  <c r="O104" i="15"/>
  <c r="N104" i="15"/>
  <c r="M104" i="15"/>
  <c r="L104" i="15"/>
  <c r="K104" i="15"/>
  <c r="R103" i="15"/>
  <c r="Q103" i="15"/>
  <c r="P103" i="15"/>
  <c r="O103" i="15"/>
  <c r="N103" i="15"/>
  <c r="M103" i="15"/>
  <c r="L103" i="15"/>
  <c r="K103" i="15"/>
  <c r="R102" i="15"/>
  <c r="Q102" i="15"/>
  <c r="P102" i="15"/>
  <c r="O102" i="15"/>
  <c r="N102" i="15"/>
  <c r="M102" i="15"/>
  <c r="L102" i="15"/>
  <c r="K102" i="15"/>
</calcChain>
</file>

<file path=xl/sharedStrings.xml><?xml version="1.0" encoding="utf-8"?>
<sst xmlns="http://schemas.openxmlformats.org/spreadsheetml/2006/main" count="846" uniqueCount="58">
  <si>
    <t>Gross fixed capital formation</t>
  </si>
  <si>
    <t>Gross operating surplus and mixed income</t>
  </si>
  <si>
    <t>Q1</t>
  </si>
  <si>
    <t>Q2</t>
  </si>
  <si>
    <t>Q3</t>
  </si>
  <si>
    <t>Q4</t>
  </si>
  <si>
    <t>(seasonally adjusted)</t>
  </si>
  <si>
    <t>Millions of euro at current prices</t>
  </si>
  <si>
    <t>Gross value added</t>
  </si>
  <si>
    <t>Compensation of employees (paid)</t>
  </si>
  <si>
    <t>Taxes less subsidies on production</t>
  </si>
  <si>
    <t>Gross operating surplus</t>
  </si>
  <si>
    <t>Compensation of employees and other taxes less subsidies on production</t>
  </si>
  <si>
    <t>Total</t>
  </si>
  <si>
    <r>
      <t>Of which</t>
    </r>
    <r>
      <rPr>
        <b/>
        <sz val="9"/>
        <rFont val="Arial"/>
        <family val="2"/>
      </rPr>
      <t xml:space="preserve"> Compensation of employees</t>
    </r>
  </si>
  <si>
    <t>Households</t>
  </si>
  <si>
    <t>Non-financial corporations</t>
  </si>
  <si>
    <t>Saving rate, %</t>
  </si>
  <si>
    <t>Investment rate, %</t>
  </si>
  <si>
    <t>Profit share, %</t>
  </si>
  <si>
    <t>Not seasonally adjusted</t>
  </si>
  <si>
    <t>Seasonally adjusted</t>
  </si>
  <si>
    <t>Changes in inventories and net acquisitions of valuables</t>
  </si>
  <si>
    <t>Table 3</t>
  </si>
  <si>
    <t>Table 2</t>
  </si>
  <si>
    <t>Net property income and other current transfers</t>
  </si>
  <si>
    <t>Social benefits</t>
  </si>
  <si>
    <t>Contribution* of the components to nominal growth of adjusted gross disposable income</t>
  </si>
  <si>
    <t>Social transfers in kind</t>
  </si>
  <si>
    <t xml:space="preserve">Taxes </t>
  </si>
  <si>
    <t>Nominal growth of the adjusted gross disposable income per capita</t>
  </si>
  <si>
    <t>Real growth of the adjusted gross disposable income per capita</t>
  </si>
  <si>
    <t>Real growth of actual final consumption per capita</t>
  </si>
  <si>
    <t>:</t>
  </si>
  <si>
    <t>Households Perspective News Release</t>
  </si>
  <si>
    <t>Household adjusted gross disposable income and consumption</t>
  </si>
  <si>
    <t>(seasonally adjusted, percentage change compared with the previous quarter)</t>
  </si>
  <si>
    <t>Euro area (EA19)</t>
  </si>
  <si>
    <t>Household final consumption and gross fixed capital formation, in the euro area (EA19)</t>
  </si>
  <si>
    <t>Household adjusted gross disposable income and its components in the euro area (EA19)</t>
  </si>
  <si>
    <t>Table 1</t>
  </si>
  <si>
    <t>Gross operating surplus, its components, changes in inventories and gross fixed capital formation of non-financial corporations,  in the euro area (EA19)</t>
  </si>
  <si>
    <t>Final consumption expenditure (A)</t>
  </si>
  <si>
    <t>Social transfers in kind (B)</t>
  </si>
  <si>
    <t>Actual final consumption (A+B)</t>
  </si>
  <si>
    <t>Gross operating surplus and mixed income (B)</t>
  </si>
  <si>
    <t>Social benefits (D)</t>
  </si>
  <si>
    <t>Taxes (E)</t>
  </si>
  <si>
    <t>Net property income and other current transfers (C)</t>
  </si>
  <si>
    <t>Gross disposable income        (F=A+B+C+D-E)</t>
  </si>
  <si>
    <t>Social transfers in kind (G)</t>
  </si>
  <si>
    <t>Adjusted gross disposable income (F-G)</t>
  </si>
  <si>
    <t>Adjusted gross disposable income (F+G)</t>
  </si>
  <si>
    <t>Nominal growth, %</t>
  </si>
  <si>
    <t>European Union (EU27)</t>
  </si>
  <si>
    <t>Key indicators of the euro area (EA19) and European Union (EU27)</t>
  </si>
  <si>
    <t>Compensation of employees and Net social contributions (received - paid)</t>
  </si>
  <si>
    <t xml:space="preserve">Compensation of employees and Net social contributions (received - paid) (A)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</si>
</sst>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31"/>
      </top>
      <bottom/>
      <diagonal/>
    </border>
    <border>
      <left/>
      <right/>
      <top/>
      <bottom style="hair">
        <color indexed="31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hair">
        <color theme="4"/>
      </top>
      <bottom style="hair">
        <color theme="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2" fillId="0" borderId="0"/>
    <xf numFmtId="0" fontId="6" fillId="0" borderId="0"/>
    <xf numFmtId="0" fontId="2" fillId="0" borderId="0"/>
  </cellStyleXfs>
  <cellXfs count="75">
    <xf numFmtId="0" fontId="0" fillId="0" borderId="0" xfId="0"/>
    <xf numFmtId="0" fontId="1" fillId="2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4" xfId="0" applyFont="1" applyFill="1" applyBorder="1"/>
    <xf numFmtId="0" fontId="1" fillId="2" borderId="0" xfId="0" applyFont="1" applyFill="1" applyBorder="1"/>
    <xf numFmtId="0" fontId="3" fillId="2" borderId="4" xfId="0" applyFont="1" applyFill="1" applyBorder="1"/>
    <xf numFmtId="0" fontId="3" fillId="0" borderId="4" xfId="0" applyFont="1" applyBorder="1"/>
    <xf numFmtId="0" fontId="1" fillId="2" borderId="10" xfId="0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right" vertical="center" indent="2"/>
    </xf>
    <xf numFmtId="0" fontId="3" fillId="2" borderId="0" xfId="0" applyFont="1" applyFill="1" applyAlignment="1">
      <alignment horizontal="left"/>
    </xf>
    <xf numFmtId="2" fontId="3" fillId="2" borderId="0" xfId="0" applyNumberFormat="1" applyFont="1" applyFill="1" applyAlignment="1">
      <alignment horizontal="left"/>
    </xf>
    <xf numFmtId="0" fontId="1" fillId="2" borderId="0" xfId="0" quotePrefix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1" fontId="3" fillId="2" borderId="1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/>
    </xf>
    <xf numFmtId="0" fontId="3" fillId="0" borderId="0" xfId="0" applyFont="1" applyBorder="1"/>
    <xf numFmtId="1" fontId="1" fillId="2" borderId="1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Border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" fillId="4" borderId="0" xfId="0" applyFont="1" applyFill="1" applyAlignment="1">
      <alignment horizontal="left"/>
    </xf>
    <xf numFmtId="0" fontId="3" fillId="4" borderId="0" xfId="0" applyFont="1" applyFill="1"/>
    <xf numFmtId="0" fontId="1" fillId="4" borderId="0" xfId="0" applyFont="1" applyFill="1" applyBorder="1" applyAlignment="1">
      <alignment horizontal="left"/>
    </xf>
    <xf numFmtId="0" fontId="3" fillId="0" borderId="0" xfId="0" applyFont="1"/>
    <xf numFmtId="164" fontId="3" fillId="2" borderId="0" xfId="0" applyNumberFormat="1" applyFont="1" applyFill="1"/>
    <xf numFmtId="164" fontId="1" fillId="3" borderId="1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/>
    <xf numFmtId="164" fontId="1" fillId="3" borderId="1" xfId="0" applyNumberFormat="1" applyFont="1" applyFill="1" applyBorder="1" applyAlignment="1">
      <alignment horizontal="center" vertical="center" textRotation="90" wrapText="1"/>
    </xf>
    <xf numFmtId="164" fontId="3" fillId="0" borderId="0" xfId="0" applyNumberFormat="1" applyFont="1"/>
    <xf numFmtId="164" fontId="1" fillId="2" borderId="0" xfId="0" applyNumberFormat="1" applyFont="1" applyFill="1"/>
    <xf numFmtId="164" fontId="3" fillId="2" borderId="0" xfId="0" applyNumberFormat="1" applyFont="1" applyFill="1" applyBorder="1"/>
    <xf numFmtId="164" fontId="4" fillId="3" borderId="1" xfId="0" applyNumberFormat="1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textRotation="90" wrapText="1"/>
    </xf>
    <xf numFmtId="164" fontId="1" fillId="3" borderId="1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164" fontId="1" fillId="3" borderId="1" xfId="0" applyNumberFormat="1" applyFont="1" applyFill="1" applyBorder="1" applyAlignment="1">
      <alignment horizontal="center" vertical="center" textRotation="90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3" fillId="0" borderId="0" xfId="0" applyFont="1"/>
    <xf numFmtId="0" fontId="3" fillId="0" borderId="6" xfId="0" applyFont="1" applyBorder="1"/>
  </cellXfs>
  <cellStyles count="6">
    <cellStyle name="Normal" xfId="0" builtinId="0"/>
    <cellStyle name="Normal 11" xfId="5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2 Economy and finan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84B96"/>
      </a:accent1>
      <a:accent2>
        <a:srgbClr val="286EB4"/>
      </a:accent2>
      <a:accent3>
        <a:srgbClr val="B9C31E"/>
      </a:accent3>
      <a:accent4>
        <a:srgbClr val="32AFAF"/>
      </a:accent4>
      <a:accent5>
        <a:srgbClr val="D73C41"/>
      </a:accent5>
      <a:accent6>
        <a:srgbClr val="00A5E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</sheetPr>
  <dimension ref="A1:GV605"/>
  <sheetViews>
    <sheetView tabSelected="1" workbookViewId="0">
      <pane ySplit="8" topLeftCell="A17" activePane="bottomLeft" state="frozen"/>
      <selection activeCell="O91" sqref="O91"/>
      <selection pane="bottomLeft" activeCell="C9" sqref="C9:N104"/>
    </sheetView>
  </sheetViews>
  <sheetFormatPr defaultColWidth="9.1796875" defaultRowHeight="11.5" x14ac:dyDescent="0.25"/>
  <cols>
    <col min="1" max="16384" width="9.1796875" style="5"/>
  </cols>
  <sheetData>
    <row r="1" spans="1:204" x14ac:dyDescent="0.25">
      <c r="A1" s="6" t="s">
        <v>34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</row>
    <row r="2" spans="1:204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</row>
    <row r="3" spans="1:204" x14ac:dyDescent="0.25">
      <c r="A3" s="6" t="s">
        <v>35</v>
      </c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</row>
    <row r="4" spans="1:204" x14ac:dyDescent="0.25">
      <c r="A4" s="5" t="s">
        <v>36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</row>
    <row r="5" spans="1:204" ht="12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</row>
    <row r="6" spans="1:204" ht="12" thickBot="1" x14ac:dyDescent="0.3">
      <c r="A6" s="6"/>
      <c r="B6" s="6"/>
      <c r="C6" s="46" t="s">
        <v>37</v>
      </c>
      <c r="D6" s="47"/>
      <c r="E6" s="47"/>
      <c r="F6" s="47"/>
      <c r="G6" s="48"/>
      <c r="H6" s="48"/>
      <c r="I6" s="48"/>
      <c r="J6" s="48"/>
      <c r="K6" s="49"/>
      <c r="L6" s="46" t="s">
        <v>54</v>
      </c>
      <c r="M6" s="47"/>
      <c r="N6" s="4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</row>
    <row r="7" spans="1:204" ht="24" customHeight="1" thickBot="1" x14ac:dyDescent="0.3">
      <c r="A7" s="6"/>
      <c r="B7" s="6"/>
      <c r="C7" s="50" t="s">
        <v>27</v>
      </c>
      <c r="D7" s="50"/>
      <c r="E7" s="50"/>
      <c r="F7" s="50"/>
      <c r="G7" s="50"/>
      <c r="H7" s="50"/>
      <c r="I7" s="51" t="s">
        <v>30</v>
      </c>
      <c r="J7" s="53" t="s">
        <v>31</v>
      </c>
      <c r="K7" s="53" t="s">
        <v>32</v>
      </c>
      <c r="L7" s="51" t="s">
        <v>30</v>
      </c>
      <c r="M7" s="53" t="s">
        <v>31</v>
      </c>
      <c r="N7" s="53" t="s">
        <v>32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</row>
    <row r="8" spans="1:204" s="11" customFormat="1" ht="119" x14ac:dyDescent="0.25">
      <c r="A8" s="8"/>
      <c r="B8" s="9"/>
      <c r="C8" s="4" t="s">
        <v>56</v>
      </c>
      <c r="D8" s="4" t="s">
        <v>1</v>
      </c>
      <c r="E8" s="4" t="s">
        <v>25</v>
      </c>
      <c r="F8" s="4" t="s">
        <v>26</v>
      </c>
      <c r="G8" s="4" t="s">
        <v>29</v>
      </c>
      <c r="H8" s="4" t="s">
        <v>28</v>
      </c>
      <c r="I8" s="52"/>
      <c r="J8" s="54"/>
      <c r="K8" s="52"/>
      <c r="L8" s="52"/>
      <c r="M8" s="54"/>
      <c r="N8" s="52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</row>
    <row r="9" spans="1:204" x14ac:dyDescent="0.25">
      <c r="A9" s="44">
        <v>1999</v>
      </c>
      <c r="B9" s="12" t="s">
        <v>2</v>
      </c>
      <c r="C9" s="13" t="s">
        <v>33</v>
      </c>
      <c r="D9" s="13" t="s">
        <v>33</v>
      </c>
      <c r="E9" s="13" t="s">
        <v>33</v>
      </c>
      <c r="F9" s="13" t="s">
        <v>33</v>
      </c>
      <c r="G9" s="13" t="s">
        <v>33</v>
      </c>
      <c r="H9" s="13" t="s">
        <v>33</v>
      </c>
      <c r="I9" s="13" t="s">
        <v>33</v>
      </c>
      <c r="J9" s="13" t="s">
        <v>33</v>
      </c>
      <c r="K9" s="13" t="s">
        <v>33</v>
      </c>
      <c r="L9" s="13" t="s">
        <v>33</v>
      </c>
      <c r="M9" s="13" t="s">
        <v>33</v>
      </c>
      <c r="N9" s="13" t="s">
        <v>33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204" x14ac:dyDescent="0.25">
      <c r="A10" s="44"/>
      <c r="B10" s="12" t="s">
        <v>3</v>
      </c>
      <c r="C10" s="13">
        <v>0.7</v>
      </c>
      <c r="D10" s="13">
        <v>0.2</v>
      </c>
      <c r="E10" s="13">
        <v>0.1</v>
      </c>
      <c r="F10" s="13">
        <v>0.2</v>
      </c>
      <c r="G10" s="13">
        <v>-0.5</v>
      </c>
      <c r="H10" s="13">
        <v>0.2</v>
      </c>
      <c r="I10" s="13">
        <v>0.9</v>
      </c>
      <c r="J10" s="13">
        <v>0.5</v>
      </c>
      <c r="K10" s="13">
        <v>0.7</v>
      </c>
      <c r="L10" s="13">
        <v>0.7</v>
      </c>
      <c r="M10" s="13">
        <v>0.2</v>
      </c>
      <c r="N10" s="13">
        <v>0.7</v>
      </c>
      <c r="O10" s="14"/>
      <c r="P10" s="15"/>
      <c r="Q10" s="14"/>
      <c r="R10" s="14"/>
      <c r="S10" s="14"/>
      <c r="T10" s="14"/>
      <c r="U10" s="14"/>
      <c r="V10" s="14"/>
      <c r="W10" s="14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204" x14ac:dyDescent="0.25">
      <c r="A11" s="44"/>
      <c r="B11" s="12" t="s">
        <v>4</v>
      </c>
      <c r="C11" s="13">
        <v>0.6</v>
      </c>
      <c r="D11" s="13">
        <v>0.3</v>
      </c>
      <c r="E11" s="13">
        <v>0</v>
      </c>
      <c r="F11" s="13">
        <v>0.2</v>
      </c>
      <c r="G11" s="13">
        <v>-0.1</v>
      </c>
      <c r="H11" s="13">
        <v>0.2</v>
      </c>
      <c r="I11" s="13">
        <v>1.1000000000000001</v>
      </c>
      <c r="J11" s="13">
        <v>0.8</v>
      </c>
      <c r="K11" s="13">
        <v>1.1000000000000001</v>
      </c>
      <c r="L11" s="13">
        <v>1.7</v>
      </c>
      <c r="M11" s="13">
        <v>1.2</v>
      </c>
      <c r="N11" s="13">
        <v>1.1000000000000001</v>
      </c>
      <c r="O11" s="14"/>
      <c r="P11" s="14"/>
      <c r="Q11" s="14"/>
      <c r="R11" s="14"/>
      <c r="S11" s="14"/>
      <c r="T11" s="14"/>
      <c r="U11" s="14"/>
      <c r="V11" s="14"/>
      <c r="W11" s="14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204" x14ac:dyDescent="0.25">
      <c r="A12" s="45"/>
      <c r="B12" s="12" t="s">
        <v>5</v>
      </c>
      <c r="C12" s="13">
        <v>0.7</v>
      </c>
      <c r="D12" s="13">
        <v>0.4</v>
      </c>
      <c r="E12" s="13">
        <v>0</v>
      </c>
      <c r="F12" s="13">
        <v>0.3</v>
      </c>
      <c r="G12" s="13">
        <v>-0.4</v>
      </c>
      <c r="H12" s="13">
        <v>0.2</v>
      </c>
      <c r="I12" s="13">
        <v>1</v>
      </c>
      <c r="J12" s="13">
        <v>0.5</v>
      </c>
      <c r="K12" s="13">
        <v>1</v>
      </c>
      <c r="L12" s="13">
        <v>0.7</v>
      </c>
      <c r="M12" s="13">
        <v>0.2</v>
      </c>
      <c r="N12" s="13">
        <v>1</v>
      </c>
      <c r="O12" s="14"/>
      <c r="P12" s="14"/>
      <c r="Q12" s="14"/>
      <c r="R12" s="14"/>
      <c r="S12" s="14"/>
      <c r="T12" s="14"/>
      <c r="U12" s="14"/>
      <c r="V12" s="14"/>
      <c r="W12" s="14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204" x14ac:dyDescent="0.25">
      <c r="A13" s="41">
        <v>2000</v>
      </c>
      <c r="B13" s="12" t="s">
        <v>2</v>
      </c>
      <c r="C13" s="13">
        <v>0.5</v>
      </c>
      <c r="D13" s="13">
        <v>0.2</v>
      </c>
      <c r="E13" s="13">
        <v>0.1</v>
      </c>
      <c r="F13" s="13">
        <v>-0.1</v>
      </c>
      <c r="G13" s="13">
        <v>-0.3</v>
      </c>
      <c r="H13" s="13">
        <v>0.2</v>
      </c>
      <c r="I13" s="13">
        <v>0.6</v>
      </c>
      <c r="J13" s="13">
        <v>-0.2</v>
      </c>
      <c r="K13" s="13">
        <v>0.5</v>
      </c>
      <c r="L13" s="13">
        <v>1.3</v>
      </c>
      <c r="M13" s="13">
        <v>0.3</v>
      </c>
      <c r="N13" s="13">
        <v>0.3</v>
      </c>
      <c r="O13" s="14"/>
      <c r="P13" s="14"/>
      <c r="Q13" s="14"/>
      <c r="R13" s="14"/>
      <c r="S13" s="14"/>
      <c r="T13" s="14"/>
      <c r="U13" s="14"/>
      <c r="V13" s="14"/>
      <c r="W13" s="14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204" x14ac:dyDescent="0.25">
      <c r="A14" s="44"/>
      <c r="B14" s="12" t="s">
        <v>3</v>
      </c>
      <c r="C14" s="13">
        <v>0.5</v>
      </c>
      <c r="D14" s="13">
        <v>0.2</v>
      </c>
      <c r="E14" s="13">
        <v>0.1</v>
      </c>
      <c r="F14" s="13">
        <v>0.2</v>
      </c>
      <c r="G14" s="13">
        <v>0.1</v>
      </c>
      <c r="H14" s="13">
        <v>0.2</v>
      </c>
      <c r="I14" s="13">
        <v>1.4</v>
      </c>
      <c r="J14" s="13">
        <v>0.8</v>
      </c>
      <c r="K14" s="13">
        <v>0.6</v>
      </c>
      <c r="L14" s="13">
        <v>1.3</v>
      </c>
      <c r="M14" s="13">
        <v>0.6</v>
      </c>
      <c r="N14" s="13">
        <v>0.7</v>
      </c>
      <c r="O14" s="14"/>
      <c r="P14" s="14"/>
      <c r="Q14" s="14"/>
      <c r="R14" s="14"/>
      <c r="S14" s="14"/>
      <c r="T14" s="14"/>
      <c r="U14" s="14"/>
      <c r="V14" s="14"/>
      <c r="W14" s="14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</row>
    <row r="15" spans="1:204" x14ac:dyDescent="0.25">
      <c r="A15" s="44"/>
      <c r="B15" s="12" t="s">
        <v>4</v>
      </c>
      <c r="C15" s="13">
        <v>0.6</v>
      </c>
      <c r="D15" s="13">
        <v>0.3</v>
      </c>
      <c r="E15" s="13">
        <v>0.1</v>
      </c>
      <c r="F15" s="13">
        <v>0.1</v>
      </c>
      <c r="G15" s="13">
        <v>-0.2</v>
      </c>
      <c r="H15" s="13">
        <v>0.2</v>
      </c>
      <c r="I15" s="13">
        <v>1</v>
      </c>
      <c r="J15" s="13">
        <v>0.3</v>
      </c>
      <c r="K15" s="13">
        <v>0.1</v>
      </c>
      <c r="L15" s="13">
        <v>1</v>
      </c>
      <c r="M15" s="13">
        <v>0.1</v>
      </c>
      <c r="N15" s="13">
        <v>0.3</v>
      </c>
      <c r="O15" s="14"/>
      <c r="P15" s="14"/>
      <c r="Q15" s="14"/>
      <c r="R15" s="14"/>
      <c r="S15" s="14"/>
      <c r="T15" s="14"/>
      <c r="U15" s="14"/>
      <c r="V15" s="14"/>
      <c r="W15" s="14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204" x14ac:dyDescent="0.25">
      <c r="A16" s="45"/>
      <c r="B16" s="12" t="s">
        <v>5</v>
      </c>
      <c r="C16" s="13">
        <v>0.5</v>
      </c>
      <c r="D16" s="13">
        <v>0.2</v>
      </c>
      <c r="E16" s="13">
        <v>0.1</v>
      </c>
      <c r="F16" s="13">
        <v>0.3</v>
      </c>
      <c r="G16" s="13">
        <v>0.3</v>
      </c>
      <c r="H16" s="13">
        <v>0.2</v>
      </c>
      <c r="I16" s="13">
        <v>1.4</v>
      </c>
      <c r="J16" s="13">
        <v>0.6</v>
      </c>
      <c r="K16" s="13">
        <v>0.4</v>
      </c>
      <c r="L16" s="13">
        <v>1.5</v>
      </c>
      <c r="M16" s="13">
        <v>0.8</v>
      </c>
      <c r="N16" s="13">
        <v>0.4</v>
      </c>
      <c r="O16" s="14"/>
      <c r="P16" s="14"/>
      <c r="Q16" s="14"/>
      <c r="R16" s="14"/>
      <c r="S16" s="14"/>
      <c r="T16" s="14"/>
      <c r="U16" s="14"/>
      <c r="V16" s="14"/>
      <c r="W16" s="14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2" x14ac:dyDescent="0.25">
      <c r="A17" s="41">
        <v>2001</v>
      </c>
      <c r="B17" s="12" t="s">
        <v>2</v>
      </c>
      <c r="C17" s="13">
        <v>0.6</v>
      </c>
      <c r="D17" s="13">
        <v>0.3</v>
      </c>
      <c r="E17" s="13">
        <v>0.5</v>
      </c>
      <c r="F17" s="13">
        <v>0.3</v>
      </c>
      <c r="G17" s="13">
        <v>-0.3</v>
      </c>
      <c r="H17" s="13">
        <v>0.2</v>
      </c>
      <c r="I17" s="13">
        <v>1.6</v>
      </c>
      <c r="J17" s="13">
        <v>1.2</v>
      </c>
      <c r="K17" s="13">
        <v>1</v>
      </c>
      <c r="L17" s="13">
        <v>2.1</v>
      </c>
      <c r="M17" s="13">
        <v>1.7</v>
      </c>
      <c r="N17" s="13">
        <v>0.9</v>
      </c>
      <c r="O17" s="14"/>
      <c r="P17" s="14"/>
      <c r="Q17" s="14"/>
      <c r="R17" s="14"/>
      <c r="S17" s="14"/>
      <c r="T17" s="14"/>
      <c r="U17" s="14"/>
      <c r="V17" s="14"/>
      <c r="W17" s="14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2" x14ac:dyDescent="0.25">
      <c r="A18" s="44"/>
      <c r="B18" s="12" t="s">
        <v>3</v>
      </c>
      <c r="C18" s="13">
        <v>0.3</v>
      </c>
      <c r="D18" s="13">
        <v>0.2</v>
      </c>
      <c r="E18" s="13">
        <v>0.1</v>
      </c>
      <c r="F18" s="13">
        <v>0.3</v>
      </c>
      <c r="G18" s="13">
        <v>-0.1</v>
      </c>
      <c r="H18" s="13">
        <v>0.2</v>
      </c>
      <c r="I18" s="13">
        <v>0.9</v>
      </c>
      <c r="J18" s="13">
        <v>-0.1</v>
      </c>
      <c r="K18" s="13">
        <v>-0.1</v>
      </c>
      <c r="L18" s="13">
        <v>0.9</v>
      </c>
      <c r="M18" s="13">
        <v>-0.3</v>
      </c>
      <c r="N18" s="13">
        <v>0.1</v>
      </c>
      <c r="O18" s="14"/>
      <c r="P18" s="14"/>
      <c r="Q18" s="14"/>
      <c r="R18" s="14"/>
      <c r="S18" s="14"/>
      <c r="T18" s="14"/>
      <c r="U18" s="14"/>
      <c r="V18" s="14"/>
      <c r="W18" s="14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2" x14ac:dyDescent="0.25">
      <c r="A19" s="44"/>
      <c r="B19" s="12" t="s">
        <v>4</v>
      </c>
      <c r="C19" s="13">
        <v>0.5</v>
      </c>
      <c r="D19" s="13">
        <v>0.2</v>
      </c>
      <c r="E19" s="13">
        <v>0.3</v>
      </c>
      <c r="F19" s="13">
        <v>0.2</v>
      </c>
      <c r="G19" s="13">
        <v>0</v>
      </c>
      <c r="H19" s="13">
        <v>0.2</v>
      </c>
      <c r="I19" s="13">
        <v>1.4</v>
      </c>
      <c r="J19" s="13">
        <v>0.9</v>
      </c>
      <c r="K19" s="13">
        <v>0.2</v>
      </c>
      <c r="L19" s="13">
        <v>1.2</v>
      </c>
      <c r="M19" s="13">
        <v>1.1000000000000001</v>
      </c>
      <c r="N19" s="13">
        <v>0.5</v>
      </c>
      <c r="O19" s="14"/>
      <c r="P19" s="14"/>
      <c r="Q19" s="14"/>
      <c r="R19" s="14"/>
      <c r="S19" s="14"/>
      <c r="T19" s="14"/>
      <c r="U19" s="14"/>
      <c r="V19" s="14"/>
      <c r="W19" s="14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2" x14ac:dyDescent="0.25">
      <c r="A20" s="45"/>
      <c r="B20" s="12" t="s">
        <v>5</v>
      </c>
      <c r="C20" s="13">
        <v>0.3</v>
      </c>
      <c r="D20" s="13">
        <v>0.2</v>
      </c>
      <c r="E20" s="13">
        <v>0.3</v>
      </c>
      <c r="F20" s="13">
        <v>0.2</v>
      </c>
      <c r="G20" s="13">
        <v>-0.3</v>
      </c>
      <c r="H20" s="13">
        <v>0.2</v>
      </c>
      <c r="I20" s="13">
        <v>0.8</v>
      </c>
      <c r="J20" s="13">
        <v>0.5</v>
      </c>
      <c r="K20" s="13">
        <v>0.5</v>
      </c>
      <c r="L20" s="13">
        <v>0.8</v>
      </c>
      <c r="M20" s="13">
        <v>0.3</v>
      </c>
      <c r="N20" s="13">
        <v>0.5</v>
      </c>
      <c r="O20" s="14"/>
      <c r="P20" s="14"/>
      <c r="Q20" s="14"/>
      <c r="R20" s="14"/>
      <c r="S20" s="14"/>
      <c r="T20" s="14"/>
      <c r="U20" s="14"/>
      <c r="V20" s="14"/>
      <c r="W20" s="14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</row>
    <row r="21" spans="1:192" x14ac:dyDescent="0.25">
      <c r="A21" s="41">
        <v>2002</v>
      </c>
      <c r="B21" s="12" t="s">
        <v>2</v>
      </c>
      <c r="C21" s="13">
        <v>0.3</v>
      </c>
      <c r="D21" s="13">
        <v>0.2</v>
      </c>
      <c r="E21" s="13">
        <v>-1.1000000000000001</v>
      </c>
      <c r="F21" s="13">
        <v>0.3</v>
      </c>
      <c r="G21" s="13">
        <v>0.2</v>
      </c>
      <c r="H21" s="13">
        <v>0.2</v>
      </c>
      <c r="I21" s="13">
        <v>0</v>
      </c>
      <c r="J21" s="13">
        <v>-0.5</v>
      </c>
      <c r="K21" s="13">
        <v>-0.3</v>
      </c>
      <c r="L21" s="13">
        <v>0.7</v>
      </c>
      <c r="M21" s="13">
        <v>-0.1</v>
      </c>
      <c r="N21" s="13">
        <v>0.3</v>
      </c>
      <c r="O21" s="14"/>
      <c r="P21" s="14"/>
      <c r="Q21" s="14"/>
      <c r="R21" s="14"/>
      <c r="S21" s="14"/>
      <c r="T21" s="14"/>
      <c r="U21" s="14"/>
      <c r="V21" s="14"/>
      <c r="W21" s="14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2" x14ac:dyDescent="0.25">
      <c r="A22" s="44"/>
      <c r="B22" s="12" t="s">
        <v>3</v>
      </c>
      <c r="C22" s="13">
        <v>0.4</v>
      </c>
      <c r="D22" s="13">
        <v>0.2</v>
      </c>
      <c r="E22" s="13">
        <v>0.1</v>
      </c>
      <c r="F22" s="13">
        <v>0.4</v>
      </c>
      <c r="G22" s="13">
        <v>-0.1</v>
      </c>
      <c r="H22" s="13">
        <v>0.2</v>
      </c>
      <c r="I22" s="13">
        <v>1</v>
      </c>
      <c r="J22" s="13">
        <v>0.6</v>
      </c>
      <c r="K22" s="13">
        <v>0.2</v>
      </c>
      <c r="L22" s="13">
        <v>0.8</v>
      </c>
      <c r="M22" s="13">
        <v>0.5</v>
      </c>
      <c r="N22" s="13">
        <v>0.3</v>
      </c>
      <c r="O22" s="14"/>
      <c r="P22" s="14"/>
      <c r="Q22" s="14"/>
      <c r="R22" s="14"/>
      <c r="S22" s="14"/>
      <c r="T22" s="14"/>
      <c r="U22" s="14"/>
      <c r="V22" s="14"/>
      <c r="W22" s="14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2" x14ac:dyDescent="0.25">
      <c r="A23" s="44"/>
      <c r="B23" s="12" t="s">
        <v>4</v>
      </c>
      <c r="C23" s="13">
        <v>0.2</v>
      </c>
      <c r="D23" s="13">
        <v>0.2</v>
      </c>
      <c r="E23" s="13">
        <v>-0.1</v>
      </c>
      <c r="F23" s="13">
        <v>0.2</v>
      </c>
      <c r="G23" s="13">
        <v>-0.1</v>
      </c>
      <c r="H23" s="13">
        <v>0.2</v>
      </c>
      <c r="I23" s="13">
        <v>0.4</v>
      </c>
      <c r="J23" s="13">
        <v>0.1</v>
      </c>
      <c r="K23" s="13">
        <v>0.6</v>
      </c>
      <c r="L23" s="13">
        <v>0.3</v>
      </c>
      <c r="M23" s="13">
        <v>0.3</v>
      </c>
      <c r="N23" s="13">
        <v>0.9</v>
      </c>
      <c r="O23" s="14"/>
      <c r="P23" s="14"/>
      <c r="Q23" s="14"/>
      <c r="R23" s="14"/>
      <c r="S23" s="14"/>
      <c r="T23" s="14"/>
      <c r="U23" s="14"/>
      <c r="V23" s="14"/>
      <c r="W23" s="14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2" x14ac:dyDescent="0.25">
      <c r="A24" s="45"/>
      <c r="B24" s="12" t="s">
        <v>5</v>
      </c>
      <c r="C24" s="13">
        <v>0.2</v>
      </c>
      <c r="D24" s="13">
        <v>0.2</v>
      </c>
      <c r="E24" s="13">
        <v>0.4</v>
      </c>
      <c r="F24" s="13">
        <v>0.3</v>
      </c>
      <c r="G24" s="13">
        <v>0.1</v>
      </c>
      <c r="H24" s="13">
        <v>0.2</v>
      </c>
      <c r="I24" s="13">
        <v>1.2</v>
      </c>
      <c r="J24" s="13">
        <v>0.7</v>
      </c>
      <c r="K24" s="13">
        <v>0.5</v>
      </c>
      <c r="L24" s="13">
        <v>1</v>
      </c>
      <c r="M24" s="13">
        <v>0.3</v>
      </c>
      <c r="N24" s="13">
        <v>0.4</v>
      </c>
      <c r="O24" s="14"/>
      <c r="P24" s="14"/>
      <c r="Q24" s="14"/>
      <c r="R24" s="14"/>
      <c r="S24" s="14"/>
      <c r="T24" s="14"/>
      <c r="U24" s="14"/>
      <c r="V24" s="14"/>
      <c r="W24" s="14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2" x14ac:dyDescent="0.25">
      <c r="A25" s="41">
        <v>2003</v>
      </c>
      <c r="B25" s="12" t="s">
        <v>2</v>
      </c>
      <c r="C25" s="13">
        <v>0.1</v>
      </c>
      <c r="D25" s="13">
        <v>0</v>
      </c>
      <c r="E25" s="13">
        <v>0.2</v>
      </c>
      <c r="F25" s="13">
        <v>0.1</v>
      </c>
      <c r="G25" s="13">
        <v>0.1</v>
      </c>
      <c r="H25" s="13">
        <v>0.2</v>
      </c>
      <c r="I25" s="13">
        <v>0.6</v>
      </c>
      <c r="J25" s="13">
        <v>-0.4</v>
      </c>
      <c r="K25" s="13">
        <v>-0.5</v>
      </c>
      <c r="L25" s="13">
        <v>0.8</v>
      </c>
      <c r="M25" s="13">
        <v>0.2</v>
      </c>
      <c r="N25" s="13">
        <v>-0.4</v>
      </c>
      <c r="O25" s="14"/>
      <c r="P25" s="14"/>
      <c r="Q25" s="14"/>
      <c r="R25" s="14"/>
      <c r="S25" s="14"/>
      <c r="T25" s="14"/>
      <c r="U25" s="14"/>
      <c r="V25" s="14"/>
      <c r="W25" s="14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2" x14ac:dyDescent="0.25">
      <c r="A26" s="44"/>
      <c r="B26" s="12" t="s">
        <v>3</v>
      </c>
      <c r="C26" s="13">
        <v>0.1</v>
      </c>
      <c r="D26" s="13">
        <v>0.2</v>
      </c>
      <c r="E26" s="13">
        <v>-0.2</v>
      </c>
      <c r="F26" s="13">
        <v>0.3</v>
      </c>
      <c r="G26" s="13">
        <v>-0.1</v>
      </c>
      <c r="H26" s="13">
        <v>0.2</v>
      </c>
      <c r="I26" s="13">
        <v>0.5</v>
      </c>
      <c r="J26" s="13">
        <v>0.3</v>
      </c>
      <c r="K26" s="13">
        <v>0.5</v>
      </c>
      <c r="L26" s="13">
        <v>0.5</v>
      </c>
      <c r="M26" s="13">
        <v>0.5</v>
      </c>
      <c r="N26" s="13">
        <v>0.6</v>
      </c>
      <c r="O26" s="14"/>
      <c r="P26" s="14"/>
      <c r="Q26" s="14"/>
      <c r="R26" s="14"/>
      <c r="S26" s="14"/>
      <c r="T26" s="14"/>
      <c r="U26" s="14"/>
      <c r="V26" s="14"/>
      <c r="W26" s="14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2" x14ac:dyDescent="0.25">
      <c r="A27" s="44"/>
      <c r="B27" s="12" t="s">
        <v>4</v>
      </c>
      <c r="C27" s="13">
        <v>0.8</v>
      </c>
      <c r="D27" s="13">
        <v>0.3</v>
      </c>
      <c r="E27" s="13">
        <v>0.2</v>
      </c>
      <c r="F27" s="13">
        <v>0.3</v>
      </c>
      <c r="G27" s="13">
        <v>-0.2</v>
      </c>
      <c r="H27" s="13">
        <v>0.2</v>
      </c>
      <c r="I27" s="13">
        <v>1.4</v>
      </c>
      <c r="J27" s="13">
        <v>0.9</v>
      </c>
      <c r="K27" s="13">
        <v>0.5</v>
      </c>
      <c r="L27" s="13">
        <v>1.1000000000000001</v>
      </c>
      <c r="M27" s="13">
        <v>0.7</v>
      </c>
      <c r="N27" s="13">
        <v>0.7</v>
      </c>
      <c r="O27" s="14"/>
      <c r="P27" s="14"/>
      <c r="Q27" s="14"/>
      <c r="R27" s="14"/>
      <c r="S27" s="14"/>
      <c r="T27" s="14"/>
      <c r="U27" s="14"/>
      <c r="V27" s="14"/>
      <c r="W27" s="14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</row>
    <row r="28" spans="1:192" x14ac:dyDescent="0.25">
      <c r="A28" s="45"/>
      <c r="B28" s="12" t="s">
        <v>5</v>
      </c>
      <c r="C28" s="13">
        <v>-0.1</v>
      </c>
      <c r="D28" s="13">
        <v>0.2</v>
      </c>
      <c r="E28" s="13">
        <v>-0.1</v>
      </c>
      <c r="F28" s="13">
        <v>0.1</v>
      </c>
      <c r="G28" s="13">
        <v>-0.1</v>
      </c>
      <c r="H28" s="13">
        <v>0.1</v>
      </c>
      <c r="I28" s="13">
        <v>-0.1</v>
      </c>
      <c r="J28" s="13">
        <v>-0.6</v>
      </c>
      <c r="K28" s="13">
        <v>0</v>
      </c>
      <c r="L28" s="13">
        <v>0.1</v>
      </c>
      <c r="M28" s="13">
        <v>-0.3</v>
      </c>
      <c r="N28" s="13">
        <v>0.1</v>
      </c>
      <c r="O28" s="14"/>
      <c r="P28" s="14"/>
      <c r="Q28" s="14"/>
      <c r="R28" s="14"/>
      <c r="S28" s="14"/>
      <c r="T28" s="14"/>
      <c r="U28" s="14"/>
      <c r="V28" s="14"/>
      <c r="W28" s="14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2" x14ac:dyDescent="0.25">
      <c r="A29" s="41">
        <v>2004</v>
      </c>
      <c r="B29" s="12" t="s">
        <v>2</v>
      </c>
      <c r="C29" s="13">
        <v>0.3</v>
      </c>
      <c r="D29" s="13">
        <v>0.3</v>
      </c>
      <c r="E29" s="13">
        <v>0.3</v>
      </c>
      <c r="F29" s="13">
        <v>0.4</v>
      </c>
      <c r="G29" s="13">
        <v>0.1</v>
      </c>
      <c r="H29" s="13">
        <v>0.1</v>
      </c>
      <c r="I29" s="13">
        <v>1.4</v>
      </c>
      <c r="J29" s="13">
        <v>0.9</v>
      </c>
      <c r="K29" s="13">
        <v>0.7</v>
      </c>
      <c r="L29" s="13">
        <v>1.3</v>
      </c>
      <c r="M29" s="13">
        <v>0.9</v>
      </c>
      <c r="N29" s="13">
        <v>0.8</v>
      </c>
      <c r="O29" s="14"/>
      <c r="P29" s="14"/>
      <c r="Q29" s="14"/>
      <c r="R29" s="14"/>
      <c r="S29" s="14"/>
      <c r="T29" s="14"/>
      <c r="U29" s="14"/>
      <c r="V29" s="14"/>
      <c r="W29" s="14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2" x14ac:dyDescent="0.25">
      <c r="A30" s="44"/>
      <c r="B30" s="12" t="s">
        <v>3</v>
      </c>
      <c r="C30" s="13">
        <v>0.3</v>
      </c>
      <c r="D30" s="13">
        <v>0.3</v>
      </c>
      <c r="E30" s="13">
        <v>0.1</v>
      </c>
      <c r="F30" s="13">
        <v>0.2</v>
      </c>
      <c r="G30" s="13">
        <v>-0.1</v>
      </c>
      <c r="H30" s="13">
        <v>0.1</v>
      </c>
      <c r="I30" s="13">
        <v>0.7</v>
      </c>
      <c r="J30" s="13">
        <v>0</v>
      </c>
      <c r="K30" s="13">
        <v>0</v>
      </c>
      <c r="L30" s="13">
        <v>0.9</v>
      </c>
      <c r="M30" s="13">
        <v>0.1</v>
      </c>
      <c r="N30" s="13">
        <v>0.2</v>
      </c>
      <c r="O30" s="14"/>
      <c r="P30" s="14"/>
      <c r="Q30" s="14"/>
      <c r="R30" s="14"/>
      <c r="S30" s="14"/>
      <c r="T30" s="14"/>
      <c r="U30" s="14"/>
      <c r="V30" s="14"/>
      <c r="W30" s="14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2" x14ac:dyDescent="0.25">
      <c r="A31" s="44"/>
      <c r="B31" s="12" t="s">
        <v>4</v>
      </c>
      <c r="C31" s="13">
        <v>0.3</v>
      </c>
      <c r="D31" s="13">
        <v>0.1</v>
      </c>
      <c r="E31" s="13">
        <v>0.2</v>
      </c>
      <c r="F31" s="13">
        <v>0.1</v>
      </c>
      <c r="G31" s="13">
        <v>0.1</v>
      </c>
      <c r="H31" s="13">
        <v>0.1</v>
      </c>
      <c r="I31" s="13">
        <v>0.7</v>
      </c>
      <c r="J31" s="13">
        <v>0.2</v>
      </c>
      <c r="K31" s="13">
        <v>-0.1</v>
      </c>
      <c r="L31" s="13">
        <v>1.1000000000000001</v>
      </c>
      <c r="M31" s="13">
        <v>0.4</v>
      </c>
      <c r="N31" s="13">
        <v>0.1</v>
      </c>
      <c r="O31" s="14"/>
      <c r="P31" s="14"/>
      <c r="Q31" s="14"/>
      <c r="R31" s="14"/>
      <c r="S31" s="14"/>
      <c r="T31" s="14"/>
      <c r="U31" s="14"/>
      <c r="V31" s="14"/>
      <c r="W31" s="14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2" x14ac:dyDescent="0.25">
      <c r="A32" s="45"/>
      <c r="B32" s="12" t="s">
        <v>5</v>
      </c>
      <c r="C32" s="13">
        <v>0.1</v>
      </c>
      <c r="D32" s="13">
        <v>0.1</v>
      </c>
      <c r="E32" s="13">
        <v>0.2</v>
      </c>
      <c r="F32" s="13">
        <v>0.1</v>
      </c>
      <c r="G32" s="13">
        <v>-0.2</v>
      </c>
      <c r="H32" s="13">
        <v>0.2</v>
      </c>
      <c r="I32" s="13">
        <v>0.3</v>
      </c>
      <c r="J32" s="13">
        <v>-0.1</v>
      </c>
      <c r="K32" s="13">
        <v>0.7</v>
      </c>
      <c r="L32" s="13">
        <v>0.6</v>
      </c>
      <c r="M32" s="13">
        <v>0</v>
      </c>
      <c r="N32" s="13">
        <v>0.6</v>
      </c>
      <c r="O32" s="14"/>
      <c r="P32" s="14"/>
      <c r="Q32" s="14"/>
      <c r="R32" s="14"/>
      <c r="S32" s="14"/>
      <c r="T32" s="14"/>
      <c r="U32" s="14"/>
      <c r="V32" s="14"/>
      <c r="W32" s="14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x14ac:dyDescent="0.25">
      <c r="A33" s="41">
        <v>2005</v>
      </c>
      <c r="B33" s="12" t="s">
        <v>2</v>
      </c>
      <c r="C33" s="13">
        <v>0.4</v>
      </c>
      <c r="D33" s="13">
        <v>0.1</v>
      </c>
      <c r="E33" s="13">
        <v>-0.2</v>
      </c>
      <c r="F33" s="13">
        <v>0.3</v>
      </c>
      <c r="G33" s="13">
        <v>-0.2</v>
      </c>
      <c r="H33" s="13">
        <v>0.2</v>
      </c>
      <c r="I33" s="13">
        <v>0.6</v>
      </c>
      <c r="J33" s="13">
        <v>0.2</v>
      </c>
      <c r="K33" s="13">
        <v>0.4</v>
      </c>
      <c r="L33" s="13">
        <v>0.9</v>
      </c>
      <c r="M33" s="13">
        <v>0.3</v>
      </c>
      <c r="N33" s="13">
        <v>0.4</v>
      </c>
      <c r="O33" s="14"/>
      <c r="P33" s="14"/>
      <c r="Q33" s="14"/>
      <c r="R33" s="14"/>
      <c r="S33" s="14"/>
      <c r="T33" s="14"/>
      <c r="U33" s="14"/>
      <c r="V33" s="14"/>
      <c r="W33" s="14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x14ac:dyDescent="0.25">
      <c r="A34" s="44"/>
      <c r="B34" s="12" t="s">
        <v>3</v>
      </c>
      <c r="C34" s="13">
        <v>0.3</v>
      </c>
      <c r="D34" s="13">
        <v>0.2</v>
      </c>
      <c r="E34" s="13">
        <v>0.2</v>
      </c>
      <c r="F34" s="13">
        <v>0.3</v>
      </c>
      <c r="G34" s="13">
        <v>0</v>
      </c>
      <c r="H34" s="13">
        <v>0.2</v>
      </c>
      <c r="I34" s="13">
        <v>1.1000000000000001</v>
      </c>
      <c r="J34" s="13">
        <v>0.6</v>
      </c>
      <c r="K34" s="13">
        <v>0.7</v>
      </c>
      <c r="L34" s="13">
        <v>0.9</v>
      </c>
      <c r="M34" s="13">
        <v>0.6</v>
      </c>
      <c r="N34" s="13">
        <v>0.8</v>
      </c>
      <c r="O34" s="14"/>
      <c r="P34" s="14"/>
      <c r="Q34" s="14"/>
      <c r="R34" s="14"/>
      <c r="S34" s="14"/>
      <c r="T34" s="14"/>
      <c r="U34" s="14"/>
      <c r="V34" s="14"/>
      <c r="W34" s="14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x14ac:dyDescent="0.25">
      <c r="A35" s="44"/>
      <c r="B35" s="12" t="s">
        <v>4</v>
      </c>
      <c r="C35" s="13">
        <v>0.4</v>
      </c>
      <c r="D35" s="13">
        <v>0.1</v>
      </c>
      <c r="E35" s="13">
        <v>0.1</v>
      </c>
      <c r="F35" s="13">
        <v>0</v>
      </c>
      <c r="G35" s="13">
        <v>-0.3</v>
      </c>
      <c r="H35" s="13">
        <v>0.2</v>
      </c>
      <c r="I35" s="13">
        <v>0.4</v>
      </c>
      <c r="J35" s="13">
        <v>-0.4</v>
      </c>
      <c r="K35" s="13">
        <v>0.3</v>
      </c>
      <c r="L35" s="13">
        <v>1</v>
      </c>
      <c r="M35" s="13">
        <v>0.2</v>
      </c>
      <c r="N35" s="13">
        <v>0.4</v>
      </c>
      <c r="O35" s="14"/>
      <c r="P35" s="14"/>
      <c r="Q35" s="14"/>
      <c r="R35" s="14"/>
      <c r="S35" s="14"/>
      <c r="T35" s="14"/>
      <c r="U35" s="14"/>
      <c r="V35" s="14"/>
      <c r="W35" s="14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</row>
    <row r="36" spans="1:192" x14ac:dyDescent="0.25">
      <c r="A36" s="45"/>
      <c r="B36" s="12" t="s">
        <v>5</v>
      </c>
      <c r="C36" s="13">
        <v>0.4</v>
      </c>
      <c r="D36" s="13">
        <v>0.2</v>
      </c>
      <c r="E36" s="13">
        <v>0.3</v>
      </c>
      <c r="F36" s="13">
        <v>0.1</v>
      </c>
      <c r="G36" s="13">
        <v>-0.1</v>
      </c>
      <c r="H36" s="13">
        <v>0.2</v>
      </c>
      <c r="I36" s="13">
        <v>1</v>
      </c>
      <c r="J36" s="13">
        <v>0.6</v>
      </c>
      <c r="K36" s="13">
        <v>0.5</v>
      </c>
      <c r="L36" s="13">
        <v>1.2</v>
      </c>
      <c r="M36" s="13">
        <v>0.6</v>
      </c>
      <c r="N36" s="13">
        <v>0.6</v>
      </c>
      <c r="O36" s="14"/>
      <c r="P36" s="14"/>
      <c r="Q36" s="14"/>
      <c r="R36" s="14"/>
      <c r="S36" s="14"/>
      <c r="T36" s="14"/>
      <c r="U36" s="14"/>
      <c r="V36" s="14"/>
      <c r="W36" s="14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x14ac:dyDescent="0.25">
      <c r="A37" s="41">
        <v>2006</v>
      </c>
      <c r="B37" s="12" t="s">
        <v>2</v>
      </c>
      <c r="C37" s="13">
        <v>0.3</v>
      </c>
      <c r="D37" s="13">
        <v>0.5</v>
      </c>
      <c r="E37" s="13">
        <v>0.3</v>
      </c>
      <c r="F37" s="13">
        <v>0.4</v>
      </c>
      <c r="G37" s="13">
        <v>-0.4</v>
      </c>
      <c r="H37" s="13">
        <v>0.2</v>
      </c>
      <c r="I37" s="13">
        <v>1.3</v>
      </c>
      <c r="J37" s="13">
        <v>0.6</v>
      </c>
      <c r="K37" s="13">
        <v>0.6</v>
      </c>
      <c r="L37" s="13">
        <v>1</v>
      </c>
      <c r="M37" s="13">
        <v>0.4</v>
      </c>
      <c r="N37" s="13">
        <v>0.4</v>
      </c>
      <c r="O37" s="14"/>
      <c r="P37" s="14"/>
      <c r="Q37" s="14"/>
      <c r="R37" s="14"/>
      <c r="S37" s="14"/>
      <c r="T37" s="14"/>
      <c r="U37" s="14"/>
      <c r="V37" s="14"/>
      <c r="W37" s="14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</row>
    <row r="38" spans="1:192" x14ac:dyDescent="0.25">
      <c r="A38" s="44"/>
      <c r="B38" s="12" t="s">
        <v>3</v>
      </c>
      <c r="C38" s="13">
        <v>0.6</v>
      </c>
      <c r="D38" s="13">
        <v>0.2</v>
      </c>
      <c r="E38" s="13">
        <v>0.2</v>
      </c>
      <c r="F38" s="13">
        <v>0.1</v>
      </c>
      <c r="G38" s="13">
        <v>-0.1</v>
      </c>
      <c r="H38" s="13">
        <v>0.2</v>
      </c>
      <c r="I38" s="13">
        <v>1.1000000000000001</v>
      </c>
      <c r="J38" s="13">
        <v>0.3</v>
      </c>
      <c r="K38" s="13">
        <v>0.5</v>
      </c>
      <c r="L38" s="13">
        <v>1</v>
      </c>
      <c r="M38" s="13">
        <v>0.4</v>
      </c>
      <c r="N38" s="13">
        <v>0.7</v>
      </c>
      <c r="O38" s="14"/>
      <c r="P38" s="14"/>
      <c r="Q38" s="14"/>
      <c r="R38" s="14"/>
      <c r="S38" s="14"/>
      <c r="T38" s="14"/>
      <c r="U38" s="14"/>
      <c r="V38" s="14"/>
      <c r="W38" s="14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</row>
    <row r="39" spans="1:192" x14ac:dyDescent="0.25">
      <c r="A39" s="44"/>
      <c r="B39" s="12" t="s">
        <v>4</v>
      </c>
      <c r="C39" s="13">
        <v>0.4</v>
      </c>
      <c r="D39" s="13">
        <v>0.3</v>
      </c>
      <c r="E39" s="13">
        <v>0.4</v>
      </c>
      <c r="F39" s="13">
        <v>0.1</v>
      </c>
      <c r="G39" s="13">
        <v>0</v>
      </c>
      <c r="H39" s="13">
        <v>0.2</v>
      </c>
      <c r="I39" s="13">
        <v>1.2</v>
      </c>
      <c r="J39" s="13">
        <v>0.7</v>
      </c>
      <c r="K39" s="13">
        <v>0.1</v>
      </c>
      <c r="L39" s="13">
        <v>1.3</v>
      </c>
      <c r="M39" s="13">
        <v>0.8</v>
      </c>
      <c r="N39" s="13">
        <v>0.3</v>
      </c>
      <c r="O39" s="14"/>
      <c r="P39" s="14"/>
      <c r="Q39" s="14"/>
      <c r="R39" s="14"/>
      <c r="S39" s="14"/>
      <c r="T39" s="14"/>
      <c r="U39" s="14"/>
      <c r="V39" s="14"/>
      <c r="W39" s="14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</row>
    <row r="40" spans="1:192" x14ac:dyDescent="0.25">
      <c r="A40" s="45"/>
      <c r="B40" s="12" t="s">
        <v>5</v>
      </c>
      <c r="C40" s="13">
        <v>0.5</v>
      </c>
      <c r="D40" s="13">
        <v>0.3</v>
      </c>
      <c r="E40" s="13">
        <v>0.2</v>
      </c>
      <c r="F40" s="13">
        <v>0.2</v>
      </c>
      <c r="G40" s="13">
        <v>-0.4</v>
      </c>
      <c r="H40" s="13">
        <v>0.2</v>
      </c>
      <c r="I40" s="13">
        <v>0.9</v>
      </c>
      <c r="J40" s="13">
        <v>0.6</v>
      </c>
      <c r="K40" s="13">
        <v>0.6</v>
      </c>
      <c r="L40" s="13">
        <v>1.2</v>
      </c>
      <c r="M40" s="13">
        <v>0.7</v>
      </c>
      <c r="N40" s="13">
        <v>0.7</v>
      </c>
      <c r="O40" s="14"/>
      <c r="P40" s="14"/>
      <c r="Q40" s="14"/>
      <c r="R40" s="14"/>
      <c r="S40" s="14"/>
      <c r="T40" s="14"/>
      <c r="U40" s="14"/>
      <c r="V40" s="14"/>
      <c r="W40" s="14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</row>
    <row r="41" spans="1:192" x14ac:dyDescent="0.25">
      <c r="A41" s="41">
        <v>2007</v>
      </c>
      <c r="B41" s="12" t="s">
        <v>2</v>
      </c>
      <c r="C41" s="13">
        <v>0.7</v>
      </c>
      <c r="D41" s="13">
        <v>0.1</v>
      </c>
      <c r="E41" s="13">
        <v>0</v>
      </c>
      <c r="F41" s="13">
        <v>0.1</v>
      </c>
      <c r="G41" s="13">
        <v>-0.1</v>
      </c>
      <c r="H41" s="13">
        <v>0.2</v>
      </c>
      <c r="I41" s="13">
        <v>0.9</v>
      </c>
      <c r="J41" s="13">
        <v>0.2</v>
      </c>
      <c r="K41" s="13">
        <v>0.2</v>
      </c>
      <c r="L41" s="13">
        <v>0.8</v>
      </c>
      <c r="M41" s="13">
        <v>0</v>
      </c>
      <c r="N41" s="13">
        <v>0.2</v>
      </c>
      <c r="O41" s="14"/>
      <c r="P41" s="14"/>
      <c r="Q41" s="14"/>
      <c r="R41" s="14"/>
      <c r="S41" s="14"/>
      <c r="T41" s="14"/>
      <c r="U41" s="14"/>
      <c r="V41" s="14"/>
      <c r="W41" s="14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</row>
    <row r="42" spans="1:192" x14ac:dyDescent="0.25">
      <c r="A42" s="42"/>
      <c r="B42" s="12" t="s">
        <v>3</v>
      </c>
      <c r="C42" s="13">
        <v>0.4</v>
      </c>
      <c r="D42" s="13">
        <v>0.3</v>
      </c>
      <c r="E42" s="13">
        <v>0.2</v>
      </c>
      <c r="F42" s="13">
        <v>0.2</v>
      </c>
      <c r="G42" s="13">
        <v>-0.3</v>
      </c>
      <c r="H42" s="13">
        <v>0.2</v>
      </c>
      <c r="I42" s="13">
        <v>0.8</v>
      </c>
      <c r="J42" s="13">
        <v>0.2</v>
      </c>
      <c r="K42" s="13">
        <v>0.4</v>
      </c>
      <c r="L42" s="13">
        <v>1.1000000000000001</v>
      </c>
      <c r="M42" s="13">
        <v>0.3</v>
      </c>
      <c r="N42" s="13">
        <v>0.5</v>
      </c>
      <c r="O42" s="14"/>
      <c r="P42" s="14"/>
      <c r="Q42" s="14"/>
      <c r="R42" s="14"/>
      <c r="S42" s="14"/>
      <c r="T42" s="14"/>
      <c r="U42" s="14"/>
      <c r="V42" s="14"/>
      <c r="W42" s="14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</row>
    <row r="43" spans="1:192" x14ac:dyDescent="0.25">
      <c r="A43" s="42"/>
      <c r="B43" s="12" t="s">
        <v>4</v>
      </c>
      <c r="C43" s="13">
        <v>0.4</v>
      </c>
      <c r="D43" s="13">
        <v>0.3</v>
      </c>
      <c r="E43" s="13">
        <v>0.1</v>
      </c>
      <c r="F43" s="13">
        <v>0.2</v>
      </c>
      <c r="G43" s="13">
        <v>-0.5</v>
      </c>
      <c r="H43" s="13">
        <v>0.2</v>
      </c>
      <c r="I43" s="13">
        <v>0.5</v>
      </c>
      <c r="J43" s="13">
        <v>-0.2</v>
      </c>
      <c r="K43" s="13">
        <v>0.1</v>
      </c>
      <c r="L43" s="13">
        <v>0.8</v>
      </c>
      <c r="M43" s="13">
        <v>0.2</v>
      </c>
      <c r="N43" s="13">
        <v>0.5</v>
      </c>
      <c r="O43" s="14"/>
      <c r="P43" s="14"/>
      <c r="Q43" s="14"/>
      <c r="R43" s="14"/>
      <c r="S43" s="14"/>
      <c r="T43" s="14"/>
      <c r="U43" s="14"/>
      <c r="V43" s="14"/>
      <c r="W43" s="14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</row>
    <row r="44" spans="1:192" x14ac:dyDescent="0.25">
      <c r="A44" s="43"/>
      <c r="B44" s="12" t="s">
        <v>5</v>
      </c>
      <c r="C44" s="13">
        <v>0.6</v>
      </c>
      <c r="D44" s="13">
        <v>0.2</v>
      </c>
      <c r="E44" s="13">
        <v>0.1</v>
      </c>
      <c r="F44" s="13">
        <v>0.4</v>
      </c>
      <c r="G44" s="13">
        <v>-0.1</v>
      </c>
      <c r="H44" s="13">
        <v>0.2</v>
      </c>
      <c r="I44" s="13">
        <v>1.2</v>
      </c>
      <c r="J44" s="13">
        <v>0.2</v>
      </c>
      <c r="K44" s="13">
        <v>0.2</v>
      </c>
      <c r="L44" s="13">
        <v>1.3</v>
      </c>
      <c r="M44" s="13">
        <v>0.1</v>
      </c>
      <c r="N44" s="13">
        <v>0.1</v>
      </c>
      <c r="O44" s="14"/>
      <c r="P44" s="14"/>
      <c r="Q44" s="14"/>
      <c r="R44" s="14"/>
      <c r="S44" s="14"/>
      <c r="T44" s="14"/>
      <c r="U44" s="14"/>
      <c r="V44" s="14"/>
      <c r="W44" s="14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</row>
    <row r="45" spans="1:192" x14ac:dyDescent="0.25">
      <c r="A45" s="41">
        <v>2008</v>
      </c>
      <c r="B45" s="12" t="s">
        <v>2</v>
      </c>
      <c r="C45" s="13">
        <v>1</v>
      </c>
      <c r="D45" s="13">
        <v>0.2</v>
      </c>
      <c r="E45" s="13">
        <v>0</v>
      </c>
      <c r="F45" s="13">
        <v>0.2</v>
      </c>
      <c r="G45" s="13">
        <v>-0.2</v>
      </c>
      <c r="H45" s="13">
        <v>0.2</v>
      </c>
      <c r="I45" s="13">
        <v>1.3</v>
      </c>
      <c r="J45" s="13">
        <v>0.5</v>
      </c>
      <c r="K45" s="13">
        <v>0.5</v>
      </c>
      <c r="L45" s="13">
        <v>1.2</v>
      </c>
      <c r="M45" s="13">
        <v>0.4</v>
      </c>
      <c r="N45" s="13">
        <v>0.5</v>
      </c>
      <c r="O45" s="14"/>
      <c r="P45" s="14"/>
      <c r="Q45" s="14"/>
      <c r="R45" s="14"/>
      <c r="S45" s="14"/>
      <c r="T45" s="14"/>
      <c r="U45" s="14"/>
      <c r="V45" s="14"/>
      <c r="W45" s="14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</row>
    <row r="46" spans="1:192" x14ac:dyDescent="0.25">
      <c r="A46" s="42"/>
      <c r="B46" s="12" t="s">
        <v>3</v>
      </c>
      <c r="C46" s="13">
        <v>0.1</v>
      </c>
      <c r="D46" s="13">
        <v>0.1</v>
      </c>
      <c r="E46" s="13">
        <v>0.3</v>
      </c>
      <c r="F46" s="13">
        <v>0.2</v>
      </c>
      <c r="G46" s="13">
        <v>-0.2</v>
      </c>
      <c r="H46" s="13">
        <v>0.2</v>
      </c>
      <c r="I46" s="13">
        <v>0.5</v>
      </c>
      <c r="J46" s="13">
        <v>-0.3</v>
      </c>
      <c r="K46" s="13">
        <v>-0.5</v>
      </c>
      <c r="L46" s="13">
        <v>1.5</v>
      </c>
      <c r="M46" s="13">
        <v>0.4</v>
      </c>
      <c r="N46" s="13">
        <v>-0.2</v>
      </c>
      <c r="O46" s="14"/>
      <c r="P46" s="14"/>
      <c r="Q46" s="14"/>
      <c r="R46" s="14"/>
      <c r="S46" s="14"/>
      <c r="T46" s="14"/>
      <c r="U46" s="14"/>
      <c r="V46" s="14"/>
      <c r="W46" s="14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</row>
    <row r="47" spans="1:192" x14ac:dyDescent="0.25">
      <c r="A47" s="42"/>
      <c r="B47" s="12" t="s">
        <v>4</v>
      </c>
      <c r="C47" s="13">
        <v>0.2</v>
      </c>
      <c r="D47" s="13">
        <v>0</v>
      </c>
      <c r="E47" s="13">
        <v>-0.3</v>
      </c>
      <c r="F47" s="13">
        <v>0.4</v>
      </c>
      <c r="G47" s="13">
        <v>-0.1</v>
      </c>
      <c r="H47" s="13">
        <v>0.2</v>
      </c>
      <c r="I47" s="13">
        <v>0.3</v>
      </c>
      <c r="J47" s="13">
        <v>-0.3</v>
      </c>
      <c r="K47" s="13">
        <v>-0.3</v>
      </c>
      <c r="L47" s="13">
        <v>0.6</v>
      </c>
      <c r="M47" s="13">
        <v>-0.3</v>
      </c>
      <c r="N47" s="13">
        <v>-0.3</v>
      </c>
      <c r="O47" s="14"/>
      <c r="P47" s="14"/>
      <c r="Q47" s="14"/>
      <c r="R47" s="14"/>
      <c r="S47" s="14"/>
      <c r="T47" s="14"/>
      <c r="U47" s="14"/>
      <c r="V47" s="14"/>
      <c r="W47" s="14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</row>
    <row r="48" spans="1:192" x14ac:dyDescent="0.25">
      <c r="A48" s="43"/>
      <c r="B48" s="12" t="s">
        <v>5</v>
      </c>
      <c r="C48" s="13">
        <v>-0.3</v>
      </c>
      <c r="D48" s="13">
        <v>-0.6</v>
      </c>
      <c r="E48" s="13">
        <v>-0.1</v>
      </c>
      <c r="F48" s="13">
        <v>0.2</v>
      </c>
      <c r="G48" s="13">
        <v>0.2</v>
      </c>
      <c r="H48" s="13">
        <v>0.2</v>
      </c>
      <c r="I48" s="13">
        <v>-0.5</v>
      </c>
      <c r="J48" s="13">
        <v>0.1</v>
      </c>
      <c r="K48" s="13">
        <v>-0.5</v>
      </c>
      <c r="L48" s="13">
        <v>-1.3</v>
      </c>
      <c r="M48" s="13">
        <v>0.1</v>
      </c>
      <c r="N48" s="13">
        <v>-0.7</v>
      </c>
      <c r="O48" s="14"/>
      <c r="P48" s="14"/>
      <c r="Q48" s="14"/>
      <c r="R48" s="14"/>
      <c r="S48" s="14"/>
      <c r="T48" s="14"/>
      <c r="U48" s="14"/>
      <c r="V48" s="14"/>
      <c r="W48" s="14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x14ac:dyDescent="0.25">
      <c r="A49" s="41">
        <v>2009</v>
      </c>
      <c r="B49" s="12" t="s">
        <v>2</v>
      </c>
      <c r="C49" s="13">
        <v>-0.3</v>
      </c>
      <c r="D49" s="13">
        <v>-0.9</v>
      </c>
      <c r="E49" s="13">
        <v>-0.2</v>
      </c>
      <c r="F49" s="13">
        <v>0.7</v>
      </c>
      <c r="G49" s="13">
        <v>0.2</v>
      </c>
      <c r="H49" s="13">
        <v>0.2</v>
      </c>
      <c r="I49" s="13">
        <v>-0.4</v>
      </c>
      <c r="J49" s="13">
        <v>0.5</v>
      </c>
      <c r="K49" s="13">
        <v>0.1</v>
      </c>
      <c r="L49" s="13">
        <v>-1.7</v>
      </c>
      <c r="M49" s="13">
        <v>0.2</v>
      </c>
      <c r="N49" s="13">
        <v>0.1</v>
      </c>
      <c r="O49" s="14"/>
      <c r="P49" s="14"/>
      <c r="Q49" s="14"/>
      <c r="R49" s="14"/>
      <c r="S49" s="14"/>
      <c r="T49" s="14"/>
      <c r="U49" s="14"/>
      <c r="V49" s="14"/>
      <c r="W49" s="14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x14ac:dyDescent="0.25">
      <c r="A50" s="42"/>
      <c r="B50" s="12" t="s">
        <v>3</v>
      </c>
      <c r="C50" s="13">
        <v>-0.1</v>
      </c>
      <c r="D50" s="13">
        <v>0</v>
      </c>
      <c r="E50" s="13">
        <v>-0.6</v>
      </c>
      <c r="F50" s="13">
        <v>0.5</v>
      </c>
      <c r="G50" s="13">
        <v>0.3</v>
      </c>
      <c r="H50" s="13">
        <v>0.2</v>
      </c>
      <c r="I50" s="13">
        <v>0.2</v>
      </c>
      <c r="J50" s="13">
        <v>0.2</v>
      </c>
      <c r="K50" s="13">
        <v>0.2</v>
      </c>
      <c r="L50" s="13">
        <v>0.9</v>
      </c>
      <c r="M50" s="13">
        <v>0.8</v>
      </c>
      <c r="N50" s="13">
        <v>0.2</v>
      </c>
      <c r="O50" s="14"/>
      <c r="P50" s="14"/>
      <c r="Q50" s="14"/>
      <c r="R50" s="14"/>
      <c r="S50" s="14"/>
      <c r="T50" s="14"/>
      <c r="U50" s="14"/>
      <c r="V50" s="14"/>
      <c r="W50" s="14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x14ac:dyDescent="0.25">
      <c r="A51" s="42"/>
      <c r="B51" s="12" t="s">
        <v>4</v>
      </c>
      <c r="C51" s="13">
        <v>0</v>
      </c>
      <c r="D51" s="13">
        <v>0.1</v>
      </c>
      <c r="E51" s="13">
        <v>-0.2</v>
      </c>
      <c r="F51" s="13">
        <v>0.3</v>
      </c>
      <c r="G51" s="13">
        <v>0.1</v>
      </c>
      <c r="H51" s="13">
        <v>0.2</v>
      </c>
      <c r="I51" s="13">
        <v>0.3</v>
      </c>
      <c r="J51" s="13">
        <v>0.2</v>
      </c>
      <c r="K51" s="13">
        <v>0</v>
      </c>
      <c r="L51" s="13">
        <v>0.6</v>
      </c>
      <c r="M51" s="13">
        <v>0</v>
      </c>
      <c r="N51" s="13">
        <v>0.1</v>
      </c>
      <c r="O51" s="14"/>
      <c r="P51" s="14"/>
      <c r="Q51" s="14"/>
      <c r="R51" s="14"/>
      <c r="S51" s="14"/>
      <c r="T51" s="14"/>
      <c r="U51" s="14"/>
      <c r="V51" s="14"/>
      <c r="W51" s="14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x14ac:dyDescent="0.25">
      <c r="A52" s="43"/>
      <c r="B52" s="12" t="s">
        <v>5</v>
      </c>
      <c r="C52" s="13">
        <v>0.2</v>
      </c>
      <c r="D52" s="13">
        <v>0</v>
      </c>
      <c r="E52" s="13">
        <v>0</v>
      </c>
      <c r="F52" s="13">
        <v>0</v>
      </c>
      <c r="G52" s="13">
        <v>0</v>
      </c>
      <c r="H52" s="13">
        <v>0.1</v>
      </c>
      <c r="I52" s="13">
        <v>0.2</v>
      </c>
      <c r="J52" s="13">
        <v>-0.2</v>
      </c>
      <c r="K52" s="13">
        <v>0.1</v>
      </c>
      <c r="L52" s="13">
        <v>0.5</v>
      </c>
      <c r="M52" s="13">
        <v>0</v>
      </c>
      <c r="N52" s="13">
        <v>0.1</v>
      </c>
      <c r="O52" s="14"/>
      <c r="P52" s="14"/>
      <c r="Q52" s="14"/>
      <c r="R52" s="14"/>
      <c r="S52" s="14"/>
      <c r="T52" s="14"/>
      <c r="U52" s="14"/>
      <c r="V52" s="14"/>
      <c r="W52" s="14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x14ac:dyDescent="0.25">
      <c r="A53" s="41">
        <v>2010</v>
      </c>
      <c r="B53" s="12" t="s">
        <v>2</v>
      </c>
      <c r="C53" s="13">
        <v>0.2</v>
      </c>
      <c r="D53" s="13">
        <v>0.1</v>
      </c>
      <c r="E53" s="13">
        <v>-0.3</v>
      </c>
      <c r="F53" s="13">
        <v>0.2</v>
      </c>
      <c r="G53" s="13">
        <v>0</v>
      </c>
      <c r="H53" s="13">
        <v>0.1</v>
      </c>
      <c r="I53" s="13">
        <v>0.2</v>
      </c>
      <c r="J53" s="13">
        <v>-0.3</v>
      </c>
      <c r="K53" s="13">
        <v>0.2</v>
      </c>
      <c r="L53" s="13">
        <v>0.3</v>
      </c>
      <c r="M53" s="13">
        <v>-0.5</v>
      </c>
      <c r="N53" s="13">
        <v>0</v>
      </c>
      <c r="O53" s="14"/>
      <c r="P53" s="14"/>
      <c r="Q53" s="14"/>
      <c r="R53" s="14"/>
      <c r="S53" s="14"/>
      <c r="T53" s="14"/>
      <c r="U53" s="14"/>
      <c r="V53" s="14"/>
      <c r="W53" s="14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x14ac:dyDescent="0.25">
      <c r="A54" s="42"/>
      <c r="B54" s="12" t="s">
        <v>3</v>
      </c>
      <c r="C54" s="13">
        <v>0.2</v>
      </c>
      <c r="D54" s="13">
        <v>0.1</v>
      </c>
      <c r="E54" s="13">
        <v>0.1</v>
      </c>
      <c r="F54" s="13">
        <v>0</v>
      </c>
      <c r="G54" s="13">
        <v>-0.1</v>
      </c>
      <c r="H54" s="13">
        <v>0.1</v>
      </c>
      <c r="I54" s="13">
        <v>0.3</v>
      </c>
      <c r="J54" s="13">
        <v>-0.2</v>
      </c>
      <c r="K54" s="13">
        <v>-0.1</v>
      </c>
      <c r="L54" s="13">
        <v>0.6</v>
      </c>
      <c r="M54" s="13">
        <v>0</v>
      </c>
      <c r="N54" s="13">
        <v>0.1</v>
      </c>
      <c r="O54" s="14"/>
      <c r="P54" s="14"/>
      <c r="Q54" s="14"/>
      <c r="R54" s="14"/>
      <c r="S54" s="14"/>
      <c r="T54" s="14"/>
      <c r="U54" s="14"/>
      <c r="V54" s="14"/>
      <c r="W54" s="14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x14ac:dyDescent="0.25">
      <c r="A55" s="42"/>
      <c r="B55" s="12" t="s">
        <v>4</v>
      </c>
      <c r="C55" s="13">
        <v>0.2</v>
      </c>
      <c r="D55" s="13">
        <v>0.2</v>
      </c>
      <c r="E55" s="13">
        <v>0.2</v>
      </c>
      <c r="F55" s="13">
        <v>0.1</v>
      </c>
      <c r="G55" s="13">
        <v>0</v>
      </c>
      <c r="H55" s="13">
        <v>0</v>
      </c>
      <c r="I55" s="13">
        <v>0.6</v>
      </c>
      <c r="J55" s="13">
        <v>0.1</v>
      </c>
      <c r="K55" s="13">
        <v>0.2</v>
      </c>
      <c r="L55" s="13">
        <v>0.9</v>
      </c>
      <c r="M55" s="13">
        <v>0.3</v>
      </c>
      <c r="N55" s="13">
        <v>0.3</v>
      </c>
      <c r="O55" s="14"/>
      <c r="P55" s="14"/>
      <c r="Q55" s="14"/>
      <c r="R55" s="14"/>
      <c r="S55" s="14"/>
      <c r="T55" s="14"/>
      <c r="U55" s="14"/>
      <c r="V55" s="14"/>
      <c r="W55" s="14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x14ac:dyDescent="0.25">
      <c r="A56" s="43"/>
      <c r="B56" s="12" t="s">
        <v>5</v>
      </c>
      <c r="C56" s="13">
        <v>0.2</v>
      </c>
      <c r="D56" s="13">
        <v>0.2</v>
      </c>
      <c r="E56" s="13">
        <v>0</v>
      </c>
      <c r="F56" s="13">
        <v>0.1</v>
      </c>
      <c r="G56" s="13">
        <v>-0.2</v>
      </c>
      <c r="H56" s="13">
        <v>0</v>
      </c>
      <c r="I56" s="13">
        <v>0.3</v>
      </c>
      <c r="J56" s="13">
        <v>-0.2</v>
      </c>
      <c r="K56" s="13">
        <v>0.4</v>
      </c>
      <c r="L56" s="13">
        <v>0.3</v>
      </c>
      <c r="M56" s="13">
        <v>-0.4</v>
      </c>
      <c r="N56" s="13">
        <v>0.3</v>
      </c>
      <c r="O56" s="14"/>
      <c r="P56" s="14"/>
      <c r="Q56" s="14"/>
      <c r="R56" s="14"/>
      <c r="S56" s="14"/>
      <c r="T56" s="14"/>
      <c r="U56" s="14"/>
      <c r="V56" s="14"/>
      <c r="W56" s="14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x14ac:dyDescent="0.25">
      <c r="A57" s="41">
        <v>2011</v>
      </c>
      <c r="B57" s="12" t="s">
        <v>2</v>
      </c>
      <c r="C57" s="13">
        <v>0.2</v>
      </c>
      <c r="D57" s="13">
        <v>0.3</v>
      </c>
      <c r="E57" s="13">
        <v>0.1</v>
      </c>
      <c r="F57" s="13">
        <v>0.1</v>
      </c>
      <c r="G57" s="13">
        <v>-0.2</v>
      </c>
      <c r="H57" s="13">
        <v>0</v>
      </c>
      <c r="I57" s="13">
        <v>0.5</v>
      </c>
      <c r="J57" s="13">
        <v>-0.2</v>
      </c>
      <c r="K57" s="13">
        <v>-0.3</v>
      </c>
      <c r="L57" s="13">
        <v>0.6</v>
      </c>
      <c r="M57" s="13">
        <v>-0.3</v>
      </c>
      <c r="N57" s="13">
        <v>-0.4</v>
      </c>
      <c r="O57" s="14"/>
      <c r="P57" s="14"/>
      <c r="Q57" s="14"/>
      <c r="R57" s="14"/>
      <c r="S57" s="14"/>
      <c r="T57" s="14"/>
      <c r="U57" s="14"/>
      <c r="V57" s="14"/>
      <c r="W57" s="14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x14ac:dyDescent="0.25">
      <c r="A58" s="42"/>
      <c r="B58" s="12" t="s">
        <v>3</v>
      </c>
      <c r="C58" s="13">
        <v>0.3</v>
      </c>
      <c r="D58" s="13">
        <v>0.1</v>
      </c>
      <c r="E58" s="13">
        <v>0.2</v>
      </c>
      <c r="F58" s="13">
        <v>0</v>
      </c>
      <c r="G58" s="13">
        <v>-0.1</v>
      </c>
      <c r="H58" s="13">
        <v>0</v>
      </c>
      <c r="I58" s="13">
        <v>0.5</v>
      </c>
      <c r="J58" s="13">
        <v>-0.2</v>
      </c>
      <c r="K58" s="13">
        <v>-0.2</v>
      </c>
      <c r="L58" s="13">
        <v>0.9</v>
      </c>
      <c r="M58" s="13">
        <v>0.3</v>
      </c>
      <c r="N58" s="13">
        <v>0.1</v>
      </c>
      <c r="O58" s="14"/>
      <c r="P58" s="14"/>
      <c r="Q58" s="14"/>
      <c r="R58" s="14"/>
      <c r="S58" s="14"/>
      <c r="T58" s="14"/>
      <c r="U58" s="14"/>
      <c r="V58" s="14"/>
      <c r="W58" s="14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x14ac:dyDescent="0.25">
      <c r="A59" s="42"/>
      <c r="B59" s="12" t="s">
        <v>4</v>
      </c>
      <c r="C59" s="13">
        <v>0</v>
      </c>
      <c r="D59" s="13">
        <v>0</v>
      </c>
      <c r="E59" s="13">
        <v>0</v>
      </c>
      <c r="F59" s="13">
        <v>0.1</v>
      </c>
      <c r="G59" s="13">
        <v>0</v>
      </c>
      <c r="H59" s="13">
        <v>0.1</v>
      </c>
      <c r="I59" s="13">
        <v>0</v>
      </c>
      <c r="J59" s="13">
        <v>-0.3</v>
      </c>
      <c r="K59" s="13">
        <v>-0.1</v>
      </c>
      <c r="L59" s="13">
        <v>-0.3</v>
      </c>
      <c r="M59" s="13">
        <v>-0.3</v>
      </c>
      <c r="N59" s="13">
        <v>0</v>
      </c>
      <c r="O59" s="14"/>
      <c r="P59" s="14"/>
      <c r="Q59" s="14"/>
      <c r="R59" s="14"/>
      <c r="S59" s="14"/>
      <c r="T59" s="14"/>
      <c r="U59" s="14"/>
      <c r="V59" s="14"/>
      <c r="W59" s="14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x14ac:dyDescent="0.25">
      <c r="A60" s="43"/>
      <c r="B60" s="12" t="s">
        <v>5</v>
      </c>
      <c r="C60" s="13">
        <v>0.1</v>
      </c>
      <c r="D60" s="13">
        <v>0.1</v>
      </c>
      <c r="E60" s="13">
        <v>0.1</v>
      </c>
      <c r="F60" s="13">
        <v>0.3</v>
      </c>
      <c r="G60" s="13">
        <v>-0.1</v>
      </c>
      <c r="H60" s="13">
        <v>0</v>
      </c>
      <c r="I60" s="13">
        <v>0.4</v>
      </c>
      <c r="J60" s="13">
        <v>-0.1</v>
      </c>
      <c r="K60" s="13">
        <v>-0.5</v>
      </c>
      <c r="L60" s="13">
        <v>0.1</v>
      </c>
      <c r="M60" s="13">
        <v>-0.1</v>
      </c>
      <c r="N60" s="13">
        <v>-0.4</v>
      </c>
      <c r="O60" s="14"/>
      <c r="P60" s="14"/>
      <c r="Q60" s="14"/>
      <c r="R60" s="14"/>
      <c r="S60" s="14"/>
      <c r="T60" s="14"/>
      <c r="U60" s="14"/>
      <c r="V60" s="14"/>
      <c r="W60" s="14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</row>
    <row r="61" spans="1:192" x14ac:dyDescent="0.25">
      <c r="A61" s="41">
        <v>2012</v>
      </c>
      <c r="B61" s="12" t="s">
        <v>2</v>
      </c>
      <c r="C61" s="13">
        <v>0.1</v>
      </c>
      <c r="D61" s="13">
        <v>-0.2</v>
      </c>
      <c r="E61" s="13">
        <v>0</v>
      </c>
      <c r="F61" s="13">
        <v>0.2</v>
      </c>
      <c r="G61" s="13">
        <v>-0.3</v>
      </c>
      <c r="H61" s="13">
        <v>0</v>
      </c>
      <c r="I61" s="13">
        <v>-0.2</v>
      </c>
      <c r="J61" s="13">
        <v>-0.7</v>
      </c>
      <c r="K61" s="13">
        <v>-0.1</v>
      </c>
      <c r="L61" s="13">
        <v>0.1</v>
      </c>
      <c r="M61" s="13">
        <v>-0.8</v>
      </c>
      <c r="N61" s="13">
        <v>-0.2</v>
      </c>
      <c r="O61" s="14"/>
      <c r="P61" s="14"/>
      <c r="Q61" s="14"/>
      <c r="R61" s="14"/>
      <c r="S61" s="14"/>
      <c r="T61" s="14"/>
      <c r="U61" s="14"/>
      <c r="V61" s="14"/>
      <c r="W61" s="14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</row>
    <row r="62" spans="1:192" x14ac:dyDescent="0.25">
      <c r="A62" s="42"/>
      <c r="B62" s="12" t="s">
        <v>3</v>
      </c>
      <c r="C62" s="13">
        <v>0</v>
      </c>
      <c r="D62" s="13">
        <v>-0.1</v>
      </c>
      <c r="E62" s="13">
        <v>0</v>
      </c>
      <c r="F62" s="13">
        <v>0.1</v>
      </c>
      <c r="G62" s="13">
        <v>-0.2</v>
      </c>
      <c r="H62" s="13">
        <v>0</v>
      </c>
      <c r="I62" s="13">
        <v>-0.3</v>
      </c>
      <c r="J62" s="13">
        <v>-0.7</v>
      </c>
      <c r="K62" s="13">
        <v>-0.7</v>
      </c>
      <c r="L62" s="13">
        <v>-0.1</v>
      </c>
      <c r="M62" s="13">
        <v>-0.4</v>
      </c>
      <c r="N62" s="13">
        <v>-0.4</v>
      </c>
      <c r="O62" s="14"/>
      <c r="P62" s="14"/>
      <c r="Q62" s="14"/>
      <c r="R62" s="14"/>
      <c r="S62" s="14"/>
      <c r="T62" s="14"/>
      <c r="U62" s="14"/>
      <c r="V62" s="14"/>
      <c r="W62" s="14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</row>
    <row r="63" spans="1:192" x14ac:dyDescent="0.25">
      <c r="A63" s="42"/>
      <c r="B63" s="12" t="s">
        <v>4</v>
      </c>
      <c r="C63" s="13">
        <v>0</v>
      </c>
      <c r="D63" s="13">
        <v>0</v>
      </c>
      <c r="E63" s="13">
        <v>-0.1</v>
      </c>
      <c r="F63" s="13">
        <v>0.2</v>
      </c>
      <c r="G63" s="13">
        <v>-0.2</v>
      </c>
      <c r="H63" s="13">
        <v>0</v>
      </c>
      <c r="I63" s="13">
        <v>-0.2</v>
      </c>
      <c r="J63" s="13">
        <v>-0.5</v>
      </c>
      <c r="K63" s="13">
        <v>-0.3</v>
      </c>
      <c r="L63" s="13">
        <v>0</v>
      </c>
      <c r="M63" s="13">
        <v>-0.6</v>
      </c>
      <c r="N63" s="13">
        <v>-0.2</v>
      </c>
      <c r="O63" s="14"/>
      <c r="P63" s="14"/>
      <c r="Q63" s="14"/>
      <c r="R63" s="14"/>
      <c r="S63" s="14"/>
      <c r="T63" s="14"/>
      <c r="U63" s="14"/>
      <c r="V63" s="14"/>
      <c r="W63" s="14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</row>
    <row r="64" spans="1:192" x14ac:dyDescent="0.25">
      <c r="A64" s="43"/>
      <c r="B64" s="12" t="s">
        <v>5</v>
      </c>
      <c r="C64" s="13">
        <v>-0.1</v>
      </c>
      <c r="D64" s="13">
        <v>0</v>
      </c>
      <c r="E64" s="13">
        <v>-0.1</v>
      </c>
      <c r="F64" s="13">
        <v>0.2</v>
      </c>
      <c r="G64" s="13">
        <v>-0.1</v>
      </c>
      <c r="H64" s="13">
        <v>0</v>
      </c>
      <c r="I64" s="13">
        <v>-0.1</v>
      </c>
      <c r="J64" s="13">
        <v>-0.5</v>
      </c>
      <c r="K64" s="13">
        <v>-0.3</v>
      </c>
      <c r="L64" s="13">
        <v>-0.1</v>
      </c>
      <c r="M64" s="13">
        <v>-0.4</v>
      </c>
      <c r="N64" s="13">
        <v>-0.2</v>
      </c>
      <c r="O64" s="14"/>
      <c r="P64" s="14"/>
      <c r="Q64" s="14"/>
      <c r="R64" s="14"/>
      <c r="S64" s="14"/>
      <c r="T64" s="14"/>
      <c r="U64" s="14"/>
      <c r="V64" s="14"/>
      <c r="W64" s="14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</row>
    <row r="65" spans="1:192" x14ac:dyDescent="0.25">
      <c r="A65" s="41">
        <v>2013</v>
      </c>
      <c r="B65" s="12" t="s">
        <v>2</v>
      </c>
      <c r="C65" s="13">
        <v>0.1</v>
      </c>
      <c r="D65" s="13">
        <v>0</v>
      </c>
      <c r="E65" s="13">
        <v>0</v>
      </c>
      <c r="F65" s="13">
        <v>0.2</v>
      </c>
      <c r="G65" s="13">
        <v>0</v>
      </c>
      <c r="H65" s="13">
        <v>0.1</v>
      </c>
      <c r="I65" s="13">
        <v>0.4</v>
      </c>
      <c r="J65" s="13">
        <v>0</v>
      </c>
      <c r="K65" s="13">
        <v>-0.4</v>
      </c>
      <c r="L65" s="13">
        <v>0.5</v>
      </c>
      <c r="M65" s="13">
        <v>0.2</v>
      </c>
      <c r="N65" s="13">
        <v>-0.4</v>
      </c>
      <c r="O65" s="14"/>
      <c r="P65" s="14"/>
      <c r="Q65" s="14"/>
      <c r="R65" s="14"/>
      <c r="S65" s="14"/>
      <c r="T65" s="14"/>
      <c r="U65" s="14"/>
      <c r="V65" s="14"/>
      <c r="W65" s="14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</row>
    <row r="66" spans="1:192" x14ac:dyDescent="0.25">
      <c r="A66" s="42"/>
      <c r="B66" s="12" t="s">
        <v>3</v>
      </c>
      <c r="C66" s="13">
        <v>0</v>
      </c>
      <c r="D66" s="13">
        <v>0.1</v>
      </c>
      <c r="E66" s="13">
        <v>0</v>
      </c>
      <c r="F66" s="13">
        <v>0</v>
      </c>
      <c r="G66" s="13">
        <v>-0.1</v>
      </c>
      <c r="H66" s="13">
        <v>0.1</v>
      </c>
      <c r="I66" s="13">
        <v>0.2</v>
      </c>
      <c r="J66" s="13">
        <v>0.1</v>
      </c>
      <c r="K66" s="13">
        <v>0.3</v>
      </c>
      <c r="L66" s="13">
        <v>0.1</v>
      </c>
      <c r="M66" s="13">
        <v>0.1</v>
      </c>
      <c r="N66" s="13">
        <v>0.3</v>
      </c>
      <c r="O66" s="14"/>
      <c r="P66" s="14"/>
      <c r="Q66" s="14"/>
      <c r="R66" s="14"/>
      <c r="S66" s="14"/>
      <c r="T66" s="14"/>
      <c r="U66" s="14"/>
      <c r="V66" s="14"/>
      <c r="W66" s="14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</row>
    <row r="67" spans="1:192" x14ac:dyDescent="0.25">
      <c r="A67" s="42"/>
      <c r="B67" s="12" t="s">
        <v>4</v>
      </c>
      <c r="C67" s="13">
        <v>0.2</v>
      </c>
      <c r="D67" s="13">
        <v>0.1</v>
      </c>
      <c r="E67" s="13">
        <v>0</v>
      </c>
      <c r="F67" s="13">
        <v>0</v>
      </c>
      <c r="G67" s="13">
        <v>-0.2</v>
      </c>
      <c r="H67" s="13">
        <v>0.1</v>
      </c>
      <c r="I67" s="13">
        <v>0.2</v>
      </c>
      <c r="J67" s="13">
        <v>0</v>
      </c>
      <c r="K67" s="13">
        <v>0.1</v>
      </c>
      <c r="L67" s="13">
        <v>0.3</v>
      </c>
      <c r="M67" s="13">
        <v>0.1</v>
      </c>
      <c r="N67" s="13">
        <v>0.1</v>
      </c>
      <c r="O67" s="14"/>
      <c r="P67" s="14"/>
      <c r="Q67" s="14"/>
      <c r="R67" s="14"/>
      <c r="S67" s="14"/>
      <c r="T67" s="14"/>
      <c r="U67" s="14"/>
      <c r="V67" s="14"/>
      <c r="W67" s="14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</row>
    <row r="68" spans="1:192" x14ac:dyDescent="0.25">
      <c r="A68" s="43"/>
      <c r="B68" s="12" t="s">
        <v>5</v>
      </c>
      <c r="C68" s="13">
        <v>0.2</v>
      </c>
      <c r="D68" s="13">
        <v>0.1</v>
      </c>
      <c r="E68" s="13">
        <v>-0.1</v>
      </c>
      <c r="F68" s="13">
        <v>0.2</v>
      </c>
      <c r="G68" s="13">
        <v>0</v>
      </c>
      <c r="H68" s="13">
        <v>0.1</v>
      </c>
      <c r="I68" s="13">
        <v>0.5</v>
      </c>
      <c r="J68" s="13">
        <v>0.4</v>
      </c>
      <c r="K68" s="13">
        <v>0.1</v>
      </c>
      <c r="L68" s="13">
        <v>0.3</v>
      </c>
      <c r="M68" s="13">
        <v>0.2</v>
      </c>
      <c r="N68" s="13">
        <v>0.3</v>
      </c>
      <c r="O68" s="14"/>
      <c r="P68" s="14"/>
      <c r="Q68" s="14"/>
      <c r="R68" s="14"/>
      <c r="S68" s="14"/>
      <c r="T68" s="14"/>
      <c r="U68" s="14"/>
      <c r="V68" s="14"/>
      <c r="W68" s="14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</row>
    <row r="69" spans="1:192" x14ac:dyDescent="0.25">
      <c r="A69" s="41">
        <v>2014</v>
      </c>
      <c r="B69" s="12" t="s">
        <v>2</v>
      </c>
      <c r="C69" s="13">
        <v>0.2</v>
      </c>
      <c r="D69" s="13">
        <v>0</v>
      </c>
      <c r="E69" s="13">
        <v>0.1</v>
      </c>
      <c r="F69" s="13">
        <v>0</v>
      </c>
      <c r="G69" s="13">
        <v>0</v>
      </c>
      <c r="H69" s="13">
        <v>0.1</v>
      </c>
      <c r="I69" s="13">
        <v>0.4</v>
      </c>
      <c r="J69" s="13">
        <v>0.2</v>
      </c>
      <c r="K69" s="13">
        <v>0.1</v>
      </c>
      <c r="L69" s="13">
        <v>0.4</v>
      </c>
      <c r="M69" s="13">
        <v>0.2</v>
      </c>
      <c r="N69" s="13">
        <v>0.1</v>
      </c>
      <c r="O69" s="14"/>
      <c r="P69" s="14"/>
      <c r="Q69" s="14"/>
      <c r="R69" s="14"/>
      <c r="S69" s="14"/>
      <c r="T69" s="14"/>
      <c r="U69" s="14"/>
      <c r="V69" s="14"/>
      <c r="W69" s="14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x14ac:dyDescent="0.25">
      <c r="A70" s="42"/>
      <c r="B70" s="12" t="s">
        <v>3</v>
      </c>
      <c r="C70" s="13">
        <v>0.2</v>
      </c>
      <c r="D70" s="13">
        <v>0</v>
      </c>
      <c r="E70" s="13">
        <v>-0.1</v>
      </c>
      <c r="F70" s="13">
        <v>0.1</v>
      </c>
      <c r="G70" s="13">
        <v>-0.1</v>
      </c>
      <c r="H70" s="13">
        <v>0.1</v>
      </c>
      <c r="I70" s="13">
        <v>0.1</v>
      </c>
      <c r="J70" s="13">
        <v>0.1</v>
      </c>
      <c r="K70" s="13">
        <v>0.3</v>
      </c>
      <c r="L70" s="13">
        <v>-0.1</v>
      </c>
      <c r="M70" s="13">
        <v>-0.1</v>
      </c>
      <c r="N70" s="13">
        <v>0.4</v>
      </c>
      <c r="O70" s="14"/>
      <c r="P70" s="14"/>
      <c r="Q70" s="14"/>
      <c r="R70" s="14"/>
      <c r="S70" s="14"/>
      <c r="T70" s="14"/>
      <c r="U70" s="14"/>
      <c r="V70" s="14"/>
      <c r="W70" s="14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x14ac:dyDescent="0.25">
      <c r="A71" s="42"/>
      <c r="B71" s="12" t="s">
        <v>4</v>
      </c>
      <c r="C71" s="13">
        <v>0.3</v>
      </c>
      <c r="D71" s="13">
        <v>0</v>
      </c>
      <c r="E71" s="13">
        <v>0.2</v>
      </c>
      <c r="F71" s="13">
        <v>0.3</v>
      </c>
      <c r="G71" s="13">
        <v>0</v>
      </c>
      <c r="H71" s="13">
        <v>0.1</v>
      </c>
      <c r="I71" s="13">
        <v>0.9</v>
      </c>
      <c r="J71" s="13">
        <v>0.8</v>
      </c>
      <c r="K71" s="13">
        <v>0.5</v>
      </c>
      <c r="L71" s="13">
        <v>1</v>
      </c>
      <c r="M71" s="13">
        <v>1.1000000000000001</v>
      </c>
      <c r="N71" s="13">
        <v>0.5</v>
      </c>
      <c r="O71" s="14"/>
      <c r="P71" s="14"/>
      <c r="Q71" s="14"/>
      <c r="R71" s="14"/>
      <c r="S71" s="14"/>
      <c r="T71" s="14"/>
      <c r="U71" s="14"/>
      <c r="V71" s="14"/>
      <c r="W71" s="14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x14ac:dyDescent="0.25">
      <c r="A72" s="43"/>
      <c r="B72" s="12" t="s">
        <v>5</v>
      </c>
      <c r="C72" s="13">
        <v>0.2</v>
      </c>
      <c r="D72" s="13">
        <v>-0.1</v>
      </c>
      <c r="E72" s="13">
        <v>-0.1</v>
      </c>
      <c r="F72" s="13">
        <v>0.1</v>
      </c>
      <c r="G72" s="13">
        <v>-0.2</v>
      </c>
      <c r="H72" s="13">
        <v>0.1</v>
      </c>
      <c r="I72" s="13">
        <v>0</v>
      </c>
      <c r="J72" s="13">
        <v>0</v>
      </c>
      <c r="K72" s="13">
        <v>0.3</v>
      </c>
      <c r="L72" s="13">
        <v>0.2</v>
      </c>
      <c r="M72" s="13">
        <v>0.3</v>
      </c>
      <c r="N72" s="13">
        <v>0.5</v>
      </c>
      <c r="O72" s="14"/>
      <c r="P72" s="14"/>
      <c r="Q72" s="14"/>
      <c r="R72" s="14"/>
      <c r="S72" s="14"/>
      <c r="T72" s="14"/>
      <c r="U72" s="14"/>
      <c r="V72" s="14"/>
      <c r="W72" s="14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x14ac:dyDescent="0.25">
      <c r="A73" s="41">
        <v>2015</v>
      </c>
      <c r="B73" s="12" t="s">
        <v>2</v>
      </c>
      <c r="C73" s="13">
        <v>0.3</v>
      </c>
      <c r="D73" s="13">
        <v>0.2</v>
      </c>
      <c r="E73" s="13">
        <v>0</v>
      </c>
      <c r="F73" s="13">
        <v>0.1</v>
      </c>
      <c r="G73" s="13">
        <v>-0.2</v>
      </c>
      <c r="H73" s="13">
        <v>0.1</v>
      </c>
      <c r="I73" s="13">
        <v>0.6</v>
      </c>
      <c r="J73" s="13">
        <v>0.6</v>
      </c>
      <c r="K73" s="13">
        <v>0.4</v>
      </c>
      <c r="L73" s="13">
        <v>0.3</v>
      </c>
      <c r="M73" s="13">
        <v>0.3</v>
      </c>
      <c r="N73" s="13">
        <v>0.4</v>
      </c>
      <c r="O73" s="14"/>
      <c r="P73" s="14"/>
      <c r="Q73" s="14"/>
      <c r="R73" s="14"/>
      <c r="S73" s="14"/>
      <c r="T73" s="14"/>
      <c r="U73" s="14"/>
      <c r="V73" s="14"/>
      <c r="W73" s="14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x14ac:dyDescent="0.25">
      <c r="A74" s="42"/>
      <c r="B74" s="12" t="s">
        <v>3</v>
      </c>
      <c r="C74" s="13">
        <v>0.4</v>
      </c>
      <c r="D74" s="13">
        <v>0.1</v>
      </c>
      <c r="E74" s="13">
        <v>0.1</v>
      </c>
      <c r="F74" s="13">
        <v>0</v>
      </c>
      <c r="G74" s="13">
        <v>-0.1</v>
      </c>
      <c r="H74" s="13">
        <v>0.1</v>
      </c>
      <c r="I74" s="13">
        <v>0.6</v>
      </c>
      <c r="J74" s="13">
        <v>0.1</v>
      </c>
      <c r="K74" s="13">
        <v>0.4</v>
      </c>
      <c r="L74" s="13">
        <v>0.7</v>
      </c>
      <c r="M74" s="13">
        <v>0.2</v>
      </c>
      <c r="N74" s="13">
        <v>0.4</v>
      </c>
      <c r="O74" s="14"/>
      <c r="P74" s="14"/>
      <c r="Q74" s="14"/>
      <c r="R74" s="14"/>
      <c r="S74" s="14"/>
      <c r="T74" s="14"/>
      <c r="U74" s="14"/>
      <c r="V74" s="14"/>
      <c r="W74" s="14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x14ac:dyDescent="0.25">
      <c r="A75" s="42"/>
      <c r="B75" s="12" t="s">
        <v>4</v>
      </c>
      <c r="C75" s="13">
        <v>0.2</v>
      </c>
      <c r="D75" s="13">
        <v>0.2</v>
      </c>
      <c r="E75" s="13">
        <v>0</v>
      </c>
      <c r="F75" s="13">
        <v>0.2</v>
      </c>
      <c r="G75" s="13">
        <v>0</v>
      </c>
      <c r="H75" s="13">
        <v>0.1</v>
      </c>
      <c r="I75" s="13">
        <v>0.6</v>
      </c>
      <c r="J75" s="13">
        <v>0.6</v>
      </c>
      <c r="K75" s="13">
        <v>0.5</v>
      </c>
      <c r="L75" s="13">
        <v>0.6</v>
      </c>
      <c r="M75" s="13">
        <v>0.8</v>
      </c>
      <c r="N75" s="13">
        <v>0.6</v>
      </c>
      <c r="O75" s="14"/>
      <c r="P75" s="14"/>
      <c r="Q75" s="14"/>
      <c r="R75" s="14"/>
      <c r="S75" s="14"/>
      <c r="T75" s="14"/>
      <c r="U75" s="14"/>
      <c r="V75" s="14"/>
      <c r="W75" s="14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x14ac:dyDescent="0.25">
      <c r="A76" s="43"/>
      <c r="B76" s="12" t="s">
        <v>5</v>
      </c>
      <c r="C76" s="13">
        <v>0.3</v>
      </c>
      <c r="D76" s="13">
        <v>0.1</v>
      </c>
      <c r="E76" s="13">
        <v>-0.1</v>
      </c>
      <c r="F76" s="13">
        <v>0.2</v>
      </c>
      <c r="G76" s="13">
        <v>-0.1</v>
      </c>
      <c r="H76" s="13">
        <v>0.1</v>
      </c>
      <c r="I76" s="13">
        <v>0.4</v>
      </c>
      <c r="J76" s="13">
        <v>0.3</v>
      </c>
      <c r="K76" s="13">
        <v>0</v>
      </c>
      <c r="L76" s="13">
        <v>0.4</v>
      </c>
      <c r="M76" s="13">
        <v>0.4</v>
      </c>
      <c r="N76" s="13">
        <v>0.3</v>
      </c>
      <c r="O76" s="14"/>
      <c r="P76" s="14"/>
      <c r="Q76" s="14"/>
      <c r="R76" s="14"/>
      <c r="S76" s="14"/>
      <c r="T76" s="14"/>
      <c r="U76" s="14"/>
      <c r="V76" s="14"/>
      <c r="W76" s="14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x14ac:dyDescent="0.25">
      <c r="A77" s="41">
        <v>2016</v>
      </c>
      <c r="B77" s="12" t="s">
        <v>2</v>
      </c>
      <c r="C77" s="13">
        <v>0.2</v>
      </c>
      <c r="D77" s="13">
        <v>0.1</v>
      </c>
      <c r="E77" s="13">
        <v>0.1</v>
      </c>
      <c r="F77" s="13">
        <v>0.1</v>
      </c>
      <c r="G77" s="13">
        <v>0.1</v>
      </c>
      <c r="H77" s="13">
        <v>0.1</v>
      </c>
      <c r="I77" s="13">
        <v>0.7</v>
      </c>
      <c r="J77" s="13">
        <v>0.8</v>
      </c>
      <c r="K77" s="13">
        <v>0.9</v>
      </c>
      <c r="L77" s="13">
        <v>0.7</v>
      </c>
      <c r="M77" s="13">
        <v>0.8</v>
      </c>
      <c r="N77" s="13">
        <v>0.9</v>
      </c>
      <c r="O77" s="14"/>
      <c r="P77" s="14"/>
      <c r="Q77" s="14"/>
      <c r="R77" s="14"/>
      <c r="S77" s="14"/>
      <c r="T77" s="14"/>
      <c r="U77" s="14"/>
      <c r="V77" s="14"/>
      <c r="W77" s="14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x14ac:dyDescent="0.25">
      <c r="A78" s="42"/>
      <c r="B78" s="12" t="s">
        <v>3</v>
      </c>
      <c r="C78" s="13">
        <v>0.3</v>
      </c>
      <c r="D78" s="13">
        <v>0.2</v>
      </c>
      <c r="E78" s="13">
        <v>0</v>
      </c>
      <c r="F78" s="13">
        <v>0.1</v>
      </c>
      <c r="G78" s="13">
        <v>-0.1</v>
      </c>
      <c r="H78" s="13">
        <v>0.1</v>
      </c>
      <c r="I78" s="13">
        <v>0.6</v>
      </c>
      <c r="J78" s="13">
        <v>0.3</v>
      </c>
      <c r="K78" s="13">
        <v>0.3</v>
      </c>
      <c r="L78" s="13">
        <v>0.8</v>
      </c>
      <c r="M78" s="13">
        <v>0.6</v>
      </c>
      <c r="N78" s="13">
        <v>0.2</v>
      </c>
      <c r="O78" s="14"/>
      <c r="P78" s="14"/>
      <c r="Q78" s="14"/>
      <c r="R78" s="14"/>
      <c r="S78" s="14"/>
      <c r="T78" s="14"/>
      <c r="U78" s="14"/>
      <c r="V78" s="14"/>
      <c r="W78" s="14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x14ac:dyDescent="0.25">
      <c r="A79" s="42"/>
      <c r="B79" s="12" t="s">
        <v>4</v>
      </c>
      <c r="C79" s="13">
        <v>0.3</v>
      </c>
      <c r="D79" s="13">
        <v>0</v>
      </c>
      <c r="E79" s="13">
        <v>0</v>
      </c>
      <c r="F79" s="13">
        <v>0.2</v>
      </c>
      <c r="G79" s="13">
        <v>-0.1</v>
      </c>
      <c r="H79" s="13">
        <v>0.1</v>
      </c>
      <c r="I79" s="13">
        <v>0.5</v>
      </c>
      <c r="J79" s="13">
        <v>0.3</v>
      </c>
      <c r="K79" s="13">
        <v>0.4</v>
      </c>
      <c r="L79" s="13">
        <v>0.5</v>
      </c>
      <c r="M79" s="13">
        <v>0.3</v>
      </c>
      <c r="N79" s="13">
        <v>0.5</v>
      </c>
      <c r="O79" s="14"/>
      <c r="P79" s="14"/>
      <c r="Q79" s="14"/>
      <c r="R79" s="14"/>
      <c r="S79" s="14"/>
      <c r="T79" s="14"/>
      <c r="U79" s="14"/>
      <c r="V79" s="14"/>
      <c r="W79" s="14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x14ac:dyDescent="0.25">
      <c r="A80" s="43"/>
      <c r="B80" s="12" t="s">
        <v>5</v>
      </c>
      <c r="C80" s="13">
        <v>0.4</v>
      </c>
      <c r="D80" s="13">
        <v>0.1</v>
      </c>
      <c r="E80" s="13">
        <v>0</v>
      </c>
      <c r="F80" s="13">
        <v>0.1</v>
      </c>
      <c r="G80" s="13">
        <v>-0.2</v>
      </c>
      <c r="H80" s="13">
        <v>0.1</v>
      </c>
      <c r="I80" s="13">
        <v>0.5</v>
      </c>
      <c r="J80" s="13">
        <v>0.1</v>
      </c>
      <c r="K80" s="13">
        <v>0.3</v>
      </c>
      <c r="L80" s="13">
        <v>0.5</v>
      </c>
      <c r="M80" s="13">
        <v>0.3</v>
      </c>
      <c r="N80" s="13">
        <v>0.5</v>
      </c>
      <c r="O80" s="14"/>
      <c r="P80" s="14"/>
      <c r="Q80" s="14"/>
      <c r="R80" s="14"/>
      <c r="S80" s="14"/>
      <c r="T80" s="14"/>
      <c r="U80" s="14"/>
      <c r="V80" s="14"/>
      <c r="W80" s="14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203" s="25" customFormat="1" x14ac:dyDescent="0.25">
      <c r="A81" s="41">
        <v>2017</v>
      </c>
      <c r="B81" s="12" t="s">
        <v>2</v>
      </c>
      <c r="C81" s="13">
        <v>0.4</v>
      </c>
      <c r="D81" s="13">
        <v>0.2</v>
      </c>
      <c r="E81" s="13">
        <v>0.2</v>
      </c>
      <c r="F81" s="13">
        <v>0.1</v>
      </c>
      <c r="G81" s="13">
        <v>-0.2</v>
      </c>
      <c r="H81" s="13">
        <v>0.1</v>
      </c>
      <c r="I81" s="13">
        <v>0.8</v>
      </c>
      <c r="J81" s="13">
        <v>0.2</v>
      </c>
      <c r="K81" s="13">
        <v>0.3</v>
      </c>
      <c r="L81" s="13">
        <v>1</v>
      </c>
      <c r="M81" s="13">
        <v>0.2</v>
      </c>
      <c r="N81" s="13">
        <v>0.3</v>
      </c>
      <c r="O81" s="14"/>
      <c r="P81" s="14"/>
      <c r="Q81" s="14"/>
      <c r="R81" s="14"/>
      <c r="S81" s="14"/>
      <c r="T81" s="14"/>
      <c r="U81" s="14"/>
      <c r="V81" s="14"/>
      <c r="W81" s="14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203" s="25" customFormat="1" x14ac:dyDescent="0.25">
      <c r="A82" s="42"/>
      <c r="B82" s="12" t="s">
        <v>3</v>
      </c>
      <c r="C82" s="13">
        <v>0.4</v>
      </c>
      <c r="D82" s="13">
        <v>0.1</v>
      </c>
      <c r="E82" s="13">
        <v>0.1</v>
      </c>
      <c r="F82" s="13">
        <v>0.1</v>
      </c>
      <c r="G82" s="13">
        <v>-0.1</v>
      </c>
      <c r="H82" s="13">
        <v>0.1</v>
      </c>
      <c r="I82" s="13">
        <v>0.6</v>
      </c>
      <c r="J82" s="13">
        <v>0.5</v>
      </c>
      <c r="K82" s="13">
        <v>0.3</v>
      </c>
      <c r="L82" s="13">
        <v>0.8</v>
      </c>
      <c r="M82" s="13">
        <v>0.6</v>
      </c>
      <c r="N82" s="13">
        <v>0.5</v>
      </c>
      <c r="O82" s="14"/>
      <c r="P82" s="14"/>
      <c r="Q82" s="14"/>
      <c r="R82" s="14"/>
      <c r="S82" s="14"/>
      <c r="T82" s="14"/>
      <c r="U82" s="14"/>
      <c r="V82" s="14"/>
      <c r="W82" s="14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203" s="25" customFormat="1" x14ac:dyDescent="0.25">
      <c r="A83" s="42"/>
      <c r="B83" s="12" t="s">
        <v>4</v>
      </c>
      <c r="C83" s="13">
        <v>0.4</v>
      </c>
      <c r="D83" s="13">
        <v>0.2</v>
      </c>
      <c r="E83" s="13">
        <v>0.1</v>
      </c>
      <c r="F83" s="13">
        <v>0.2</v>
      </c>
      <c r="G83" s="13">
        <v>-0.2</v>
      </c>
      <c r="H83" s="13">
        <v>0.1</v>
      </c>
      <c r="I83" s="13">
        <v>0.7</v>
      </c>
      <c r="J83" s="13">
        <v>0.5</v>
      </c>
      <c r="K83" s="13">
        <v>0.6</v>
      </c>
      <c r="L83" s="13">
        <v>0.9</v>
      </c>
      <c r="M83" s="13">
        <v>0.6</v>
      </c>
      <c r="N83" s="13">
        <v>0.7</v>
      </c>
      <c r="O83" s="14"/>
      <c r="P83" s="14"/>
      <c r="Q83" s="14"/>
      <c r="R83" s="14"/>
      <c r="S83" s="14"/>
      <c r="T83" s="14"/>
      <c r="U83" s="14"/>
      <c r="V83" s="14"/>
      <c r="W83" s="14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203" s="25" customFormat="1" x14ac:dyDescent="0.25">
      <c r="A84" s="43"/>
      <c r="B84" s="12" t="s">
        <v>5</v>
      </c>
      <c r="C84" s="13">
        <v>0.5</v>
      </c>
      <c r="D84" s="13">
        <v>0.1</v>
      </c>
      <c r="E84" s="13">
        <v>0.2</v>
      </c>
      <c r="F84" s="13">
        <v>0.3</v>
      </c>
      <c r="G84" s="13">
        <v>-0.2</v>
      </c>
      <c r="H84" s="13">
        <v>0.1</v>
      </c>
      <c r="I84" s="13">
        <v>1</v>
      </c>
      <c r="J84" s="13">
        <v>0.6</v>
      </c>
      <c r="K84" s="13">
        <v>0.2</v>
      </c>
      <c r="L84" s="13">
        <v>0.9</v>
      </c>
      <c r="M84" s="13">
        <v>0.5</v>
      </c>
      <c r="N84" s="13">
        <v>0.4</v>
      </c>
      <c r="O84" s="14"/>
      <c r="P84" s="14"/>
      <c r="Q84" s="14"/>
      <c r="R84" s="14"/>
      <c r="S84" s="14"/>
      <c r="T84" s="14"/>
      <c r="U84" s="14"/>
      <c r="V84" s="14"/>
      <c r="W84" s="14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203" x14ac:dyDescent="0.25">
      <c r="A85" s="41">
        <v>2018</v>
      </c>
      <c r="B85" s="12" t="s">
        <v>2</v>
      </c>
      <c r="C85" s="13">
        <v>0.5</v>
      </c>
      <c r="D85" s="13">
        <v>0.1</v>
      </c>
      <c r="E85" s="13">
        <v>0.1</v>
      </c>
      <c r="F85" s="13">
        <v>0.1</v>
      </c>
      <c r="G85" s="13">
        <v>-0.4</v>
      </c>
      <c r="H85" s="13">
        <v>0.1</v>
      </c>
      <c r="I85" s="13">
        <v>0.5</v>
      </c>
      <c r="J85" s="13">
        <v>-0.1</v>
      </c>
      <c r="K85" s="13">
        <v>0.4</v>
      </c>
      <c r="L85" s="13">
        <v>0.6</v>
      </c>
      <c r="M85" s="13">
        <v>0.1</v>
      </c>
      <c r="N85" s="13">
        <v>0.3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</row>
    <row r="86" spans="1:203" x14ac:dyDescent="0.25">
      <c r="A86" s="42"/>
      <c r="B86" s="12" t="s">
        <v>3</v>
      </c>
      <c r="C86" s="13">
        <v>0.5</v>
      </c>
      <c r="D86" s="13">
        <v>0.1</v>
      </c>
      <c r="E86" s="13">
        <v>0.1</v>
      </c>
      <c r="F86" s="13">
        <v>0.1</v>
      </c>
      <c r="G86" s="13">
        <v>0.1</v>
      </c>
      <c r="H86" s="13">
        <v>0.1</v>
      </c>
      <c r="I86" s="13">
        <v>0.9</v>
      </c>
      <c r="J86" s="13">
        <v>0.6</v>
      </c>
      <c r="K86" s="13">
        <v>0.3</v>
      </c>
      <c r="L86" s="13">
        <v>0.8</v>
      </c>
      <c r="M86" s="13">
        <v>0.7</v>
      </c>
      <c r="N86" s="13">
        <v>0.4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</row>
    <row r="87" spans="1:203" x14ac:dyDescent="0.25">
      <c r="A87" s="42"/>
      <c r="B87" s="12" t="s">
        <v>4</v>
      </c>
      <c r="C87" s="13">
        <v>0.6</v>
      </c>
      <c r="D87" s="13">
        <v>0.1</v>
      </c>
      <c r="E87" s="13">
        <v>0</v>
      </c>
      <c r="F87" s="13">
        <v>0.3</v>
      </c>
      <c r="G87" s="13">
        <v>-0.3</v>
      </c>
      <c r="H87" s="13">
        <v>0.2</v>
      </c>
      <c r="I87" s="13">
        <v>0.7</v>
      </c>
      <c r="J87" s="13">
        <v>0.2</v>
      </c>
      <c r="K87" s="13">
        <v>0.1</v>
      </c>
      <c r="L87" s="13">
        <v>0.7</v>
      </c>
      <c r="M87" s="13">
        <v>0.2</v>
      </c>
      <c r="N87" s="13">
        <v>0.2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</row>
    <row r="88" spans="1:203" x14ac:dyDescent="0.25">
      <c r="A88" s="43"/>
      <c r="B88" s="12" t="s">
        <v>5</v>
      </c>
      <c r="C88" s="13">
        <v>0.5</v>
      </c>
      <c r="D88" s="13">
        <v>0.2</v>
      </c>
      <c r="E88" s="13">
        <v>-0.1</v>
      </c>
      <c r="F88" s="13">
        <v>0.2</v>
      </c>
      <c r="G88" s="13">
        <v>0.2</v>
      </c>
      <c r="H88" s="13">
        <v>0.2</v>
      </c>
      <c r="I88" s="13">
        <v>1.1000000000000001</v>
      </c>
      <c r="J88" s="13">
        <v>0.7</v>
      </c>
      <c r="K88" s="13">
        <v>0.2</v>
      </c>
      <c r="L88" s="13">
        <v>1.1000000000000001</v>
      </c>
      <c r="M88" s="13">
        <v>0.7</v>
      </c>
      <c r="N88" s="13">
        <v>0.4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</row>
    <row r="89" spans="1:203" x14ac:dyDescent="0.25">
      <c r="A89" s="41">
        <v>2019</v>
      </c>
      <c r="B89" s="12" t="s">
        <v>2</v>
      </c>
      <c r="C89" s="13">
        <v>0.4</v>
      </c>
      <c r="D89" s="13">
        <v>0.1</v>
      </c>
      <c r="E89" s="13">
        <v>-0.2</v>
      </c>
      <c r="F89" s="13">
        <v>0.3</v>
      </c>
      <c r="G89" s="13">
        <v>0</v>
      </c>
      <c r="H89" s="13">
        <v>0.2</v>
      </c>
      <c r="I89" s="13">
        <v>0.7</v>
      </c>
      <c r="J89" s="13">
        <v>0.7</v>
      </c>
      <c r="K89" s="13">
        <v>0.5</v>
      </c>
      <c r="L89" s="13">
        <v>0.7</v>
      </c>
      <c r="M89" s="13">
        <v>0.6</v>
      </c>
      <c r="N89" s="13">
        <v>0.4</v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</row>
    <row r="90" spans="1:203" x14ac:dyDescent="0.25">
      <c r="A90" s="42"/>
      <c r="B90" s="12" t="s">
        <v>3</v>
      </c>
      <c r="C90" s="13">
        <v>0.4</v>
      </c>
      <c r="D90" s="13">
        <v>0.1</v>
      </c>
      <c r="E90" s="13">
        <v>0.2</v>
      </c>
      <c r="F90" s="13">
        <v>0.4</v>
      </c>
      <c r="G90" s="13">
        <v>-0.4</v>
      </c>
      <c r="H90" s="13">
        <v>0.2</v>
      </c>
      <c r="I90" s="13">
        <v>0.8</v>
      </c>
      <c r="J90" s="13">
        <v>0.3</v>
      </c>
      <c r="K90" s="13">
        <v>0.4</v>
      </c>
      <c r="L90" s="13">
        <v>1.2</v>
      </c>
      <c r="M90" s="13">
        <v>0.8</v>
      </c>
      <c r="N90" s="13">
        <v>0.5</v>
      </c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</row>
    <row r="91" spans="1:203" x14ac:dyDescent="0.25">
      <c r="A91" s="42"/>
      <c r="B91" s="12" t="s">
        <v>4</v>
      </c>
      <c r="C91" s="13">
        <v>0.4</v>
      </c>
      <c r="D91" s="13">
        <v>0.1</v>
      </c>
      <c r="E91" s="13">
        <v>-0.2</v>
      </c>
      <c r="F91" s="13">
        <v>0.1</v>
      </c>
      <c r="G91" s="13">
        <v>0</v>
      </c>
      <c r="H91" s="13">
        <v>0.2</v>
      </c>
      <c r="I91" s="13">
        <v>0.5</v>
      </c>
      <c r="J91" s="13">
        <v>0.3</v>
      </c>
      <c r="K91" s="13">
        <v>0.4</v>
      </c>
      <c r="L91" s="13">
        <v>0.3</v>
      </c>
      <c r="M91" s="13">
        <v>0.2</v>
      </c>
      <c r="N91" s="13">
        <v>0.5</v>
      </c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</row>
    <row r="92" spans="1:203" x14ac:dyDescent="0.25">
      <c r="A92" s="43"/>
      <c r="B92" s="12" t="s">
        <v>5</v>
      </c>
      <c r="C92" s="13">
        <v>0.3</v>
      </c>
      <c r="D92" s="13">
        <v>0.1</v>
      </c>
      <c r="E92" s="13">
        <v>0.1</v>
      </c>
      <c r="F92" s="13">
        <v>0.2</v>
      </c>
      <c r="G92" s="13">
        <v>-0.6</v>
      </c>
      <c r="H92" s="13">
        <v>0.2</v>
      </c>
      <c r="I92" s="13">
        <v>0.2</v>
      </c>
      <c r="J92" s="13">
        <v>-0.1</v>
      </c>
      <c r="K92" s="13">
        <v>-0.3</v>
      </c>
      <c r="L92" s="13">
        <v>0.6</v>
      </c>
      <c r="M92" s="13">
        <v>0.1</v>
      </c>
      <c r="N92" s="13">
        <v>0</v>
      </c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</row>
    <row r="93" spans="1:203" s="27" customFormat="1" x14ac:dyDescent="0.25">
      <c r="A93" s="41">
        <v>2020</v>
      </c>
      <c r="B93" s="12" t="s">
        <v>2</v>
      </c>
      <c r="C93" s="13">
        <v>-0.4</v>
      </c>
      <c r="D93" s="13">
        <v>-0.3</v>
      </c>
      <c r="E93" s="13">
        <v>0</v>
      </c>
      <c r="F93" s="13">
        <v>0.8</v>
      </c>
      <c r="G93" s="13">
        <v>0.4</v>
      </c>
      <c r="H93" s="13">
        <v>0.2</v>
      </c>
      <c r="I93" s="13">
        <v>0.6</v>
      </c>
      <c r="J93" s="13">
        <v>0.3</v>
      </c>
      <c r="K93" s="13">
        <v>-3.3</v>
      </c>
      <c r="L93" s="13">
        <v>0.6</v>
      </c>
      <c r="M93" s="13">
        <v>0.4</v>
      </c>
      <c r="N93" s="13">
        <v>-3</v>
      </c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</row>
    <row r="94" spans="1:203" s="27" customFormat="1" x14ac:dyDescent="0.25">
      <c r="A94" s="42"/>
      <c r="B94" s="12" t="s">
        <v>3</v>
      </c>
      <c r="C94" s="13">
        <v>-4</v>
      </c>
      <c r="D94" s="13">
        <v>-1.2</v>
      </c>
      <c r="E94" s="13">
        <v>-1.4</v>
      </c>
      <c r="F94" s="13">
        <v>2.5</v>
      </c>
      <c r="G94" s="13">
        <v>1.3</v>
      </c>
      <c r="H94" s="13">
        <v>-0.3</v>
      </c>
      <c r="I94" s="13">
        <v>-3.1</v>
      </c>
      <c r="J94" s="13">
        <v>-3</v>
      </c>
      <c r="K94" s="13">
        <v>-10.199999999999999</v>
      </c>
      <c r="L94" s="13">
        <v>-3.1</v>
      </c>
      <c r="M94" s="13">
        <v>-2.6</v>
      </c>
      <c r="N94" s="13">
        <v>-9.8000000000000007</v>
      </c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</row>
    <row r="95" spans="1:203" s="27" customFormat="1" x14ac:dyDescent="0.25">
      <c r="A95" s="42"/>
      <c r="B95" s="12" t="s">
        <v>4</v>
      </c>
      <c r="C95" s="13">
        <v>3.2</v>
      </c>
      <c r="D95" s="13">
        <v>1.5</v>
      </c>
      <c r="E95" s="13">
        <v>0.3</v>
      </c>
      <c r="F95" s="13">
        <v>-1.4</v>
      </c>
      <c r="G95" s="13">
        <v>-1.2</v>
      </c>
      <c r="H95" s="13">
        <v>0.9</v>
      </c>
      <c r="I95" s="13">
        <v>3.3</v>
      </c>
      <c r="J95" s="13">
        <v>3.7</v>
      </c>
      <c r="K95" s="13">
        <v>12.6</v>
      </c>
      <c r="L95" s="13">
        <v>3.4</v>
      </c>
      <c r="M95" s="13">
        <v>3.4</v>
      </c>
      <c r="N95" s="13">
        <v>11.8</v>
      </c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</row>
    <row r="96" spans="1:203" s="27" customFormat="1" x14ac:dyDescent="0.25">
      <c r="A96" s="43"/>
      <c r="B96" s="12" t="s">
        <v>5</v>
      </c>
      <c r="C96" s="13">
        <v>0.7</v>
      </c>
      <c r="D96" s="13">
        <v>-0.5</v>
      </c>
      <c r="E96" s="13">
        <v>-0.1</v>
      </c>
      <c r="F96" s="13">
        <v>0.1</v>
      </c>
      <c r="G96" s="13">
        <v>-0.2</v>
      </c>
      <c r="H96" s="13">
        <v>0.3</v>
      </c>
      <c r="I96" s="13">
        <v>0.3</v>
      </c>
      <c r="J96" s="13">
        <v>0</v>
      </c>
      <c r="K96" s="13">
        <v>-2.9</v>
      </c>
      <c r="L96" s="13">
        <v>0.5</v>
      </c>
      <c r="M96" s="13">
        <v>0.1</v>
      </c>
      <c r="N96" s="13">
        <v>-2.5</v>
      </c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</row>
    <row r="97" spans="1:203" s="28" customFormat="1" x14ac:dyDescent="0.25">
      <c r="A97" s="41">
        <v>2021</v>
      </c>
      <c r="B97" s="12" t="s">
        <v>2</v>
      </c>
      <c r="C97" s="13">
        <v>-0.2</v>
      </c>
      <c r="D97" s="13">
        <v>0.3</v>
      </c>
      <c r="E97" s="13">
        <v>0.3</v>
      </c>
      <c r="F97" s="13">
        <v>0.3</v>
      </c>
      <c r="G97" s="13">
        <v>0.2</v>
      </c>
      <c r="H97" s="13">
        <v>0.3</v>
      </c>
      <c r="I97" s="13">
        <v>1.3</v>
      </c>
      <c r="J97" s="13">
        <v>0</v>
      </c>
      <c r="K97" s="13">
        <v>-1.7</v>
      </c>
      <c r="L97" s="13">
        <v>1.9</v>
      </c>
      <c r="M97" s="13">
        <v>0.6</v>
      </c>
      <c r="N97" s="13">
        <v>-1.4</v>
      </c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</row>
    <row r="98" spans="1:203" x14ac:dyDescent="0.25">
      <c r="A98" s="42"/>
      <c r="B98" s="12" t="s">
        <v>3</v>
      </c>
      <c r="C98" s="13">
        <v>0.2</v>
      </c>
      <c r="D98" s="13">
        <v>0.4</v>
      </c>
      <c r="E98" s="13">
        <v>0.1</v>
      </c>
      <c r="F98" s="13">
        <v>0.2</v>
      </c>
      <c r="G98" s="13">
        <v>-0.1</v>
      </c>
      <c r="H98" s="13">
        <v>0.3</v>
      </c>
      <c r="I98" s="13">
        <v>1.2</v>
      </c>
      <c r="J98" s="13">
        <v>0.9</v>
      </c>
      <c r="K98" s="13">
        <v>3.7</v>
      </c>
      <c r="L98" s="13">
        <v>1.2</v>
      </c>
      <c r="M98" s="13">
        <v>0.7</v>
      </c>
      <c r="N98" s="13">
        <v>3.4</v>
      </c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</row>
    <row r="99" spans="1:203" x14ac:dyDescent="0.25">
      <c r="A99" s="42"/>
      <c r="B99" s="12" t="s">
        <v>4</v>
      </c>
      <c r="C99" s="13">
        <v>1.8</v>
      </c>
      <c r="D99" s="13">
        <v>0.7</v>
      </c>
      <c r="E99" s="13">
        <v>0.1</v>
      </c>
      <c r="F99" s="13">
        <v>-0.7</v>
      </c>
      <c r="G99" s="13">
        <v>-1.2</v>
      </c>
      <c r="H99" s="13">
        <v>0.6</v>
      </c>
      <c r="I99" s="13">
        <v>1.4</v>
      </c>
      <c r="J99" s="13">
        <v>0.6</v>
      </c>
      <c r="K99" s="13">
        <v>4.5999999999999996</v>
      </c>
      <c r="L99" s="13">
        <v>1.5</v>
      </c>
      <c r="M99" s="13">
        <v>0.8</v>
      </c>
      <c r="N99" s="13">
        <v>4.5999999999999996</v>
      </c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</row>
    <row r="100" spans="1:203" x14ac:dyDescent="0.25">
      <c r="A100" s="43"/>
      <c r="B100" s="12" t="s">
        <v>5</v>
      </c>
      <c r="C100" s="13">
        <v>0.6</v>
      </c>
      <c r="D100" s="13">
        <v>0.1</v>
      </c>
      <c r="E100" s="13">
        <v>0.2</v>
      </c>
      <c r="F100" s="13">
        <v>0.1</v>
      </c>
      <c r="G100" s="13">
        <v>-0.1</v>
      </c>
      <c r="H100" s="13">
        <v>-0.1</v>
      </c>
      <c r="I100" s="13">
        <v>0.7</v>
      </c>
      <c r="J100" s="13">
        <v>-0.7</v>
      </c>
      <c r="K100" s="13">
        <v>-0.9</v>
      </c>
      <c r="L100" s="13">
        <v>1.1000000000000001</v>
      </c>
      <c r="M100" s="13">
        <v>-0.6</v>
      </c>
      <c r="N100" s="13">
        <v>-0.8</v>
      </c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</row>
    <row r="101" spans="1:203" s="32" customFormat="1" x14ac:dyDescent="0.25">
      <c r="A101" s="41">
        <v>2022</v>
      </c>
      <c r="B101" s="12" t="s">
        <v>2</v>
      </c>
      <c r="C101" s="13">
        <v>0.8</v>
      </c>
      <c r="D101" s="13">
        <v>0</v>
      </c>
      <c r="E101" s="13">
        <v>0.2</v>
      </c>
      <c r="F101" s="13">
        <v>0</v>
      </c>
      <c r="G101" s="13">
        <v>0.4</v>
      </c>
      <c r="H101" s="13">
        <v>0.3</v>
      </c>
      <c r="I101" s="13">
        <v>1.7</v>
      </c>
      <c r="J101" s="13">
        <v>-0.5</v>
      </c>
      <c r="K101" s="13">
        <v>-0.6</v>
      </c>
      <c r="L101" s="13">
        <v>1.6</v>
      </c>
      <c r="M101" s="13">
        <v>-0.6</v>
      </c>
      <c r="N101" s="13">
        <v>-0.8</v>
      </c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</row>
    <row r="102" spans="1:203" s="32" customFormat="1" x14ac:dyDescent="0.25">
      <c r="A102" s="42"/>
      <c r="B102" s="12" t="s">
        <v>3</v>
      </c>
      <c r="C102" s="13" t="s">
        <v>33</v>
      </c>
      <c r="D102" s="13" t="s">
        <v>33</v>
      </c>
      <c r="E102" s="13" t="s">
        <v>33</v>
      </c>
      <c r="F102" s="13" t="s">
        <v>33</v>
      </c>
      <c r="G102" s="13" t="s">
        <v>33</v>
      </c>
      <c r="H102" s="13" t="s">
        <v>33</v>
      </c>
      <c r="I102" s="13" t="s">
        <v>33</v>
      </c>
      <c r="J102" s="13" t="s">
        <v>33</v>
      </c>
      <c r="K102" s="13" t="s">
        <v>33</v>
      </c>
      <c r="L102" s="13" t="s">
        <v>33</v>
      </c>
      <c r="M102" s="13" t="s">
        <v>33</v>
      </c>
      <c r="N102" s="13" t="s">
        <v>33</v>
      </c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</row>
    <row r="103" spans="1:203" s="32" customFormat="1" x14ac:dyDescent="0.25">
      <c r="A103" s="42"/>
      <c r="B103" s="12" t="s">
        <v>4</v>
      </c>
      <c r="C103" s="13" t="s">
        <v>33</v>
      </c>
      <c r="D103" s="13" t="s">
        <v>33</v>
      </c>
      <c r="E103" s="13" t="s">
        <v>33</v>
      </c>
      <c r="F103" s="13" t="s">
        <v>33</v>
      </c>
      <c r="G103" s="13" t="s">
        <v>33</v>
      </c>
      <c r="H103" s="13" t="s">
        <v>33</v>
      </c>
      <c r="I103" s="13" t="s">
        <v>33</v>
      </c>
      <c r="J103" s="13" t="s">
        <v>33</v>
      </c>
      <c r="K103" s="13" t="s">
        <v>33</v>
      </c>
      <c r="L103" s="13" t="s">
        <v>33</v>
      </c>
      <c r="M103" s="13" t="s">
        <v>33</v>
      </c>
      <c r="N103" s="13" t="s">
        <v>33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</row>
    <row r="104" spans="1:203" s="32" customFormat="1" x14ac:dyDescent="0.25">
      <c r="A104" s="43"/>
      <c r="B104" s="12" t="s">
        <v>5</v>
      </c>
      <c r="C104" s="13" t="s">
        <v>33</v>
      </c>
      <c r="D104" s="13" t="s">
        <v>33</v>
      </c>
      <c r="E104" s="13" t="s">
        <v>33</v>
      </c>
      <c r="F104" s="13" t="s">
        <v>33</v>
      </c>
      <c r="G104" s="13" t="s">
        <v>33</v>
      </c>
      <c r="H104" s="13" t="s">
        <v>33</v>
      </c>
      <c r="I104" s="13" t="s">
        <v>33</v>
      </c>
      <c r="J104" s="13" t="s">
        <v>33</v>
      </c>
      <c r="K104" s="13" t="s">
        <v>33</v>
      </c>
      <c r="L104" s="13" t="s">
        <v>33</v>
      </c>
      <c r="M104" s="13" t="s">
        <v>33</v>
      </c>
      <c r="N104" s="13" t="s">
        <v>33</v>
      </c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</row>
    <row r="105" spans="1:20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</row>
    <row r="106" spans="1:20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</row>
    <row r="107" spans="1:20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</row>
    <row r="108" spans="1:20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</row>
    <row r="109" spans="1:20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</row>
    <row r="110" spans="1:20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</row>
    <row r="111" spans="1:20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</row>
    <row r="112" spans="1:20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</row>
    <row r="113" spans="1:20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</row>
    <row r="114" spans="1:20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</row>
    <row r="115" spans="1:20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</row>
    <row r="116" spans="1:20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</row>
    <row r="117" spans="1:20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</row>
    <row r="118" spans="1:20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</row>
    <row r="119" spans="1:20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</row>
    <row r="120" spans="1:20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</row>
    <row r="121" spans="1:20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</row>
    <row r="122" spans="1:20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</row>
    <row r="123" spans="1:20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</row>
    <row r="124" spans="1:20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</row>
    <row r="125" spans="1:20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</row>
    <row r="126" spans="1:20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</row>
    <row r="127" spans="1:20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</row>
    <row r="128" spans="1:20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</row>
    <row r="129" spans="1:20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</row>
    <row r="130" spans="1:20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</row>
    <row r="131" spans="1:20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</row>
    <row r="132" spans="1:20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</row>
    <row r="133" spans="1:20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</row>
    <row r="134" spans="1:20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</row>
    <row r="135" spans="1:20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</row>
    <row r="136" spans="1:20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</row>
    <row r="137" spans="1:20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</row>
    <row r="138" spans="1:20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</row>
    <row r="139" spans="1:20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</row>
    <row r="140" spans="1:20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</row>
    <row r="141" spans="1:20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</row>
    <row r="142" spans="1:20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</row>
    <row r="143" spans="1:20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</row>
    <row r="144" spans="1:20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</row>
    <row r="145" spans="1:20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</row>
    <row r="146" spans="1:20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</row>
    <row r="147" spans="1:20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</row>
    <row r="148" spans="1:20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</row>
    <row r="149" spans="1:20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</row>
    <row r="150" spans="1:20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</row>
    <row r="151" spans="1:20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</row>
    <row r="152" spans="1:20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</row>
    <row r="153" spans="1:20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</row>
    <row r="154" spans="1:20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</row>
    <row r="155" spans="1:20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</row>
    <row r="156" spans="1:20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</row>
    <row r="157" spans="1:20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</row>
    <row r="158" spans="1:20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</row>
    <row r="159" spans="1:20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</row>
    <row r="160" spans="1:20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</row>
    <row r="161" spans="1:20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</row>
    <row r="162" spans="1:20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</row>
    <row r="163" spans="1:20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</row>
    <row r="164" spans="1:20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</row>
    <row r="165" spans="1:20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</row>
    <row r="166" spans="1:20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</row>
    <row r="167" spans="1:20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</row>
    <row r="168" spans="1:20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</row>
    <row r="169" spans="1:20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</row>
    <row r="170" spans="1:20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</row>
    <row r="171" spans="1:20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</row>
    <row r="172" spans="1:20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</row>
    <row r="173" spans="1:20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</row>
    <row r="174" spans="1:20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</row>
    <row r="175" spans="1:20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</row>
    <row r="176" spans="1:20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</row>
    <row r="177" spans="1:20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</row>
    <row r="178" spans="1:20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</row>
    <row r="179" spans="1:20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</row>
    <row r="180" spans="1:20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</row>
    <row r="181" spans="1:20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</row>
    <row r="182" spans="1:20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</row>
    <row r="183" spans="1:20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</row>
    <row r="184" spans="1:20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</row>
    <row r="185" spans="1:20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</row>
    <row r="186" spans="1:20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</row>
    <row r="187" spans="1:20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</row>
    <row r="188" spans="1:20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</row>
    <row r="189" spans="1:20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</row>
    <row r="190" spans="1:20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</row>
    <row r="191" spans="1:20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</row>
    <row r="192" spans="1:20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</row>
    <row r="193" spans="1:20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</row>
    <row r="194" spans="1:20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</row>
    <row r="195" spans="1:20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</row>
    <row r="196" spans="1:20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</row>
    <row r="197" spans="1:20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</row>
    <row r="198" spans="1:20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</row>
    <row r="199" spans="1:20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</row>
    <row r="200" spans="1:20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</row>
    <row r="201" spans="1:20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</row>
    <row r="202" spans="1:20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</row>
    <row r="203" spans="1:20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</row>
    <row r="204" spans="1:20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</row>
    <row r="205" spans="1:20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</row>
    <row r="206" spans="1:20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</row>
    <row r="207" spans="1:20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</row>
    <row r="208" spans="1:20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</row>
    <row r="209" spans="1:20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</row>
    <row r="210" spans="1:20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</row>
    <row r="211" spans="1:20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</row>
    <row r="212" spans="1:20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</row>
    <row r="213" spans="1:20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</row>
    <row r="214" spans="1:20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</row>
    <row r="215" spans="1:20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</row>
    <row r="216" spans="1:20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</row>
    <row r="217" spans="1:20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</row>
    <row r="218" spans="1:20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</row>
    <row r="219" spans="1:20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</row>
    <row r="220" spans="1:20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</row>
    <row r="221" spans="1:20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</row>
    <row r="222" spans="1:20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</row>
    <row r="223" spans="1:20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</row>
    <row r="224" spans="1:20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</row>
    <row r="225" spans="1:20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</row>
    <row r="226" spans="1:20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</row>
    <row r="227" spans="1:20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</row>
    <row r="228" spans="1:20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</row>
    <row r="229" spans="1:20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</row>
    <row r="230" spans="1:20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</row>
    <row r="231" spans="1:20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</row>
    <row r="232" spans="1:20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</row>
    <row r="233" spans="1:20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</row>
    <row r="234" spans="1:20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</row>
    <row r="235" spans="1:20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</row>
    <row r="236" spans="1:20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</row>
    <row r="237" spans="1:20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</row>
    <row r="238" spans="1:20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</row>
    <row r="239" spans="1:20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</row>
    <row r="240" spans="1:20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</row>
    <row r="241" spans="1:20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</row>
    <row r="242" spans="1:20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</row>
    <row r="243" spans="1:20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</row>
    <row r="244" spans="1:20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</row>
    <row r="245" spans="1:20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</row>
    <row r="246" spans="1:20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</row>
    <row r="247" spans="1:20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</row>
    <row r="248" spans="1:20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</row>
    <row r="249" spans="1:20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</row>
    <row r="250" spans="1:20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</row>
    <row r="251" spans="1:20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</row>
    <row r="252" spans="1:20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</row>
    <row r="253" spans="1:20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</row>
    <row r="254" spans="1:20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</row>
    <row r="255" spans="1:20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</row>
    <row r="256" spans="1:20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</row>
    <row r="257" spans="1:20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</row>
    <row r="258" spans="1:20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</row>
    <row r="259" spans="1:20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</row>
    <row r="260" spans="1:20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</row>
    <row r="261" spans="1:20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</row>
    <row r="262" spans="1:20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</row>
    <row r="263" spans="1:20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</row>
    <row r="264" spans="1:20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</row>
    <row r="265" spans="1:20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</row>
    <row r="266" spans="1:20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</row>
    <row r="267" spans="1:20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</row>
    <row r="268" spans="1:20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</row>
    <row r="269" spans="1:20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</row>
    <row r="270" spans="1:20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</row>
    <row r="271" spans="1:20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</row>
    <row r="272" spans="1:20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</row>
    <row r="273" spans="1:20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</row>
    <row r="274" spans="1:20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</row>
    <row r="275" spans="1:20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</row>
    <row r="276" spans="1:20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</row>
    <row r="277" spans="1:20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</row>
    <row r="278" spans="1:20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</row>
    <row r="279" spans="1:20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</row>
    <row r="280" spans="1:20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</row>
    <row r="281" spans="1:20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</row>
    <row r="282" spans="1:20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</row>
    <row r="283" spans="1:20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</row>
    <row r="284" spans="1:20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</row>
    <row r="285" spans="1:20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</row>
    <row r="286" spans="1:20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</row>
    <row r="287" spans="1:20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</row>
    <row r="288" spans="1:20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</row>
    <row r="289" spans="1:20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</row>
    <row r="290" spans="1:20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</row>
    <row r="291" spans="1:20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</row>
    <row r="292" spans="1:20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</row>
    <row r="293" spans="1:20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</row>
    <row r="294" spans="1:20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</row>
    <row r="295" spans="1:20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</row>
    <row r="296" spans="1:20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</row>
    <row r="297" spans="1:20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</row>
    <row r="298" spans="1:20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</row>
    <row r="299" spans="1:20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</row>
    <row r="300" spans="1:20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</row>
    <row r="301" spans="1:20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</row>
    <row r="302" spans="1:20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</row>
    <row r="303" spans="1:20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</row>
    <row r="304" spans="1:20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</row>
    <row r="305" spans="1:20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</row>
    <row r="306" spans="1:20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</row>
    <row r="307" spans="1:20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</row>
    <row r="308" spans="1:20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</row>
    <row r="309" spans="1:20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</row>
    <row r="310" spans="1:20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</row>
    <row r="311" spans="1:20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</row>
    <row r="312" spans="1:20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</row>
    <row r="313" spans="1:20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</row>
    <row r="314" spans="1:20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</row>
    <row r="315" spans="1:20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</row>
    <row r="316" spans="1:20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</row>
    <row r="317" spans="1:20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</row>
    <row r="318" spans="1:20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</row>
    <row r="319" spans="1:20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</row>
    <row r="320" spans="1:20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</row>
    <row r="321" spans="1:20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</row>
    <row r="322" spans="1:20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</row>
    <row r="323" spans="1:20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</row>
    <row r="324" spans="1:20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</row>
    <row r="325" spans="1:20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</row>
    <row r="326" spans="1:20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</row>
    <row r="327" spans="1:20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</row>
    <row r="328" spans="1:20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</row>
    <row r="329" spans="1:20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</row>
    <row r="330" spans="1:20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</row>
    <row r="331" spans="1:20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</row>
    <row r="332" spans="1:20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</row>
    <row r="333" spans="1:20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</row>
    <row r="334" spans="1:20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</row>
    <row r="335" spans="1:20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</row>
    <row r="336" spans="1:20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</row>
    <row r="337" spans="1:20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</row>
    <row r="338" spans="1:20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</row>
    <row r="339" spans="1:20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</row>
    <row r="340" spans="1:20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</row>
    <row r="341" spans="1:20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</row>
    <row r="342" spans="1:20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</row>
    <row r="343" spans="1:20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</row>
    <row r="344" spans="1:20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</row>
    <row r="345" spans="1:20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</row>
    <row r="346" spans="1:20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</row>
    <row r="347" spans="1:20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</row>
    <row r="348" spans="1:20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</row>
    <row r="349" spans="1:20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</row>
    <row r="350" spans="1:20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</row>
    <row r="351" spans="1:20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</row>
    <row r="352" spans="1:20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</row>
    <row r="353" spans="1:20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</row>
    <row r="354" spans="1:20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</row>
    <row r="355" spans="1:20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</row>
    <row r="356" spans="1:20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</row>
    <row r="357" spans="1:20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</row>
    <row r="358" spans="1:20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</row>
    <row r="359" spans="1:20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</row>
    <row r="360" spans="1:20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</row>
    <row r="361" spans="1:20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</row>
    <row r="362" spans="1:20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</row>
    <row r="363" spans="1:20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</row>
    <row r="364" spans="1:20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</row>
    <row r="365" spans="1:20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</row>
    <row r="366" spans="1:20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</row>
    <row r="367" spans="1:20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</row>
    <row r="368" spans="1:20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</row>
    <row r="369" spans="1:20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</row>
    <row r="370" spans="1:20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</row>
    <row r="371" spans="1:20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</row>
    <row r="372" spans="1:20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</row>
    <row r="373" spans="1:20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</row>
    <row r="374" spans="1:20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</row>
    <row r="375" spans="1:20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</row>
    <row r="376" spans="1:20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</row>
    <row r="377" spans="1:203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</row>
    <row r="378" spans="1:203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</row>
    <row r="379" spans="1:203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</row>
    <row r="380" spans="1:203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</row>
    <row r="381" spans="1:203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</row>
    <row r="382" spans="1:203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  <c r="GS382" s="7"/>
      <c r="GT382" s="7"/>
      <c r="GU382" s="7"/>
    </row>
    <row r="383" spans="1:203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  <c r="GE383" s="7"/>
      <c r="GF383" s="7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</row>
    <row r="384" spans="1:203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</row>
    <row r="385" spans="1:203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</row>
    <row r="386" spans="1:203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</row>
    <row r="387" spans="1:203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</row>
    <row r="388" spans="1:203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/>
      <c r="FZ388" s="7"/>
      <c r="GA388" s="7"/>
      <c r="GB388" s="7"/>
      <c r="GC388" s="7"/>
      <c r="GD388" s="7"/>
      <c r="GE388" s="7"/>
      <c r="GF388" s="7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  <c r="GS388" s="7"/>
      <c r="GT388" s="7"/>
      <c r="GU388" s="7"/>
    </row>
    <row r="389" spans="1:203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</row>
    <row r="390" spans="1:203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</row>
    <row r="391" spans="1:203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</row>
    <row r="392" spans="1:203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</row>
    <row r="393" spans="1:203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</row>
    <row r="394" spans="1:203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</row>
    <row r="395" spans="1:203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/>
      <c r="FZ395" s="7"/>
      <c r="GA395" s="7"/>
      <c r="GB395" s="7"/>
      <c r="GC395" s="7"/>
      <c r="GD395" s="7"/>
      <c r="GE395" s="7"/>
      <c r="GF395" s="7"/>
      <c r="GG395" s="7"/>
      <c r="GH395" s="7"/>
      <c r="GI395" s="7"/>
      <c r="GJ395" s="7"/>
      <c r="GK395" s="7"/>
      <c r="GL395" s="7"/>
      <c r="GM395" s="7"/>
      <c r="GN395" s="7"/>
      <c r="GO395" s="7"/>
      <c r="GP395" s="7"/>
      <c r="GQ395" s="7"/>
      <c r="GR395" s="7"/>
      <c r="GS395" s="7"/>
      <c r="GT395" s="7"/>
      <c r="GU395" s="7"/>
    </row>
    <row r="396" spans="1:203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  <c r="FO396" s="7"/>
      <c r="FP396" s="7"/>
      <c r="FQ396" s="7"/>
      <c r="FR396" s="7"/>
      <c r="FS396" s="7"/>
      <c r="FT396" s="7"/>
      <c r="FU396" s="7"/>
      <c r="FV396" s="7"/>
      <c r="FW396" s="7"/>
      <c r="FX396" s="7"/>
      <c r="FY396" s="7"/>
      <c r="FZ396" s="7"/>
      <c r="GA396" s="7"/>
      <c r="GB396" s="7"/>
      <c r="GC396" s="7"/>
      <c r="GD396" s="7"/>
      <c r="GE396" s="7"/>
      <c r="GF396" s="7"/>
      <c r="GG396" s="7"/>
      <c r="GH396" s="7"/>
      <c r="GI396" s="7"/>
      <c r="GJ396" s="7"/>
      <c r="GK396" s="7"/>
      <c r="GL396" s="7"/>
      <c r="GM396" s="7"/>
      <c r="GN396" s="7"/>
      <c r="GO396" s="7"/>
      <c r="GP396" s="7"/>
      <c r="GQ396" s="7"/>
      <c r="GR396" s="7"/>
      <c r="GS396" s="7"/>
      <c r="GT396" s="7"/>
      <c r="GU396" s="7"/>
    </row>
    <row r="397" spans="1:203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</row>
    <row r="398" spans="1:203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</row>
    <row r="399" spans="1:203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</row>
    <row r="400" spans="1:203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</row>
    <row r="401" spans="1:203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</row>
    <row r="402" spans="1:203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</row>
    <row r="403" spans="1:203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  <c r="GS403" s="7"/>
      <c r="GT403" s="7"/>
      <c r="GU403" s="7"/>
    </row>
    <row r="404" spans="1:203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</row>
    <row r="405" spans="1:203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  <c r="GE405" s="7"/>
      <c r="GF405" s="7"/>
      <c r="GG405" s="7"/>
      <c r="GH405" s="7"/>
      <c r="GI405" s="7"/>
      <c r="GJ405" s="7"/>
      <c r="GK405" s="7"/>
      <c r="GL405" s="7"/>
      <c r="GM405" s="7"/>
      <c r="GN405" s="7"/>
      <c r="GO405" s="7"/>
      <c r="GP405" s="7"/>
      <c r="GQ405" s="7"/>
      <c r="GR405" s="7"/>
      <c r="GS405" s="7"/>
      <c r="GT405" s="7"/>
      <c r="GU405" s="7"/>
    </row>
    <row r="406" spans="1:203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  <c r="GS406" s="7"/>
      <c r="GT406" s="7"/>
      <c r="GU406" s="7"/>
    </row>
    <row r="407" spans="1:203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  <c r="GE407" s="7"/>
      <c r="GF407" s="7"/>
      <c r="GG407" s="7"/>
      <c r="GH407" s="7"/>
      <c r="GI407" s="7"/>
      <c r="GJ407" s="7"/>
      <c r="GK407" s="7"/>
      <c r="GL407" s="7"/>
      <c r="GM407" s="7"/>
      <c r="GN407" s="7"/>
      <c r="GO407" s="7"/>
      <c r="GP407" s="7"/>
      <c r="GQ407" s="7"/>
      <c r="GR407" s="7"/>
      <c r="GS407" s="7"/>
      <c r="GT407" s="7"/>
      <c r="GU407" s="7"/>
    </row>
    <row r="408" spans="1:203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/>
      <c r="FZ408" s="7"/>
      <c r="GA408" s="7"/>
      <c r="GB408" s="7"/>
      <c r="GC408" s="7"/>
      <c r="GD408" s="7"/>
      <c r="GE408" s="7"/>
      <c r="GF408" s="7"/>
      <c r="GG408" s="7"/>
      <c r="GH408" s="7"/>
      <c r="GI408" s="7"/>
      <c r="GJ408" s="7"/>
      <c r="GK408" s="7"/>
      <c r="GL408" s="7"/>
      <c r="GM408" s="7"/>
      <c r="GN408" s="7"/>
      <c r="GO408" s="7"/>
      <c r="GP408" s="7"/>
      <c r="GQ408" s="7"/>
      <c r="GR408" s="7"/>
      <c r="GS408" s="7"/>
      <c r="GT408" s="7"/>
      <c r="GU408" s="7"/>
    </row>
    <row r="409" spans="1:203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  <c r="GE409" s="7"/>
      <c r="GF409" s="7"/>
      <c r="GG409" s="7"/>
      <c r="GH409" s="7"/>
      <c r="GI409" s="7"/>
      <c r="GJ409" s="7"/>
      <c r="GK409" s="7"/>
      <c r="GL409" s="7"/>
      <c r="GM409" s="7"/>
      <c r="GN409" s="7"/>
      <c r="GO409" s="7"/>
      <c r="GP409" s="7"/>
      <c r="GQ409" s="7"/>
      <c r="GR409" s="7"/>
      <c r="GS409" s="7"/>
      <c r="GT409" s="7"/>
      <c r="GU409" s="7"/>
    </row>
    <row r="410" spans="1:203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  <c r="GE410" s="7"/>
      <c r="GF410" s="7"/>
      <c r="GG410" s="7"/>
      <c r="GH410" s="7"/>
      <c r="GI410" s="7"/>
      <c r="GJ410" s="7"/>
      <c r="GK410" s="7"/>
      <c r="GL410" s="7"/>
      <c r="GM410" s="7"/>
      <c r="GN410" s="7"/>
      <c r="GO410" s="7"/>
      <c r="GP410" s="7"/>
      <c r="GQ410" s="7"/>
      <c r="GR410" s="7"/>
      <c r="GS410" s="7"/>
      <c r="GT410" s="7"/>
      <c r="GU410" s="7"/>
    </row>
    <row r="411" spans="1:203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  <c r="GS411" s="7"/>
      <c r="GT411" s="7"/>
      <c r="GU411" s="7"/>
    </row>
    <row r="412" spans="1:203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  <c r="GE412" s="7"/>
      <c r="GF412" s="7"/>
      <c r="GG412" s="7"/>
      <c r="GH412" s="7"/>
      <c r="GI412" s="7"/>
      <c r="GJ412" s="7"/>
      <c r="GK412" s="7"/>
      <c r="GL412" s="7"/>
      <c r="GM412" s="7"/>
      <c r="GN412" s="7"/>
      <c r="GO412" s="7"/>
      <c r="GP412" s="7"/>
      <c r="GQ412" s="7"/>
      <c r="GR412" s="7"/>
      <c r="GS412" s="7"/>
      <c r="GT412" s="7"/>
      <c r="GU412" s="7"/>
    </row>
    <row r="413" spans="1:203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  <c r="GE413" s="7"/>
      <c r="GF413" s="7"/>
      <c r="GG413" s="7"/>
      <c r="GH413" s="7"/>
      <c r="GI413" s="7"/>
      <c r="GJ413" s="7"/>
      <c r="GK413" s="7"/>
      <c r="GL413" s="7"/>
      <c r="GM413" s="7"/>
      <c r="GN413" s="7"/>
      <c r="GO413" s="7"/>
      <c r="GP413" s="7"/>
      <c r="GQ413" s="7"/>
      <c r="GR413" s="7"/>
      <c r="GS413" s="7"/>
      <c r="GT413" s="7"/>
      <c r="GU413" s="7"/>
    </row>
    <row r="414" spans="1:203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/>
      <c r="FZ414" s="7"/>
      <c r="GA414" s="7"/>
      <c r="GB414" s="7"/>
      <c r="GC414" s="7"/>
      <c r="GD414" s="7"/>
      <c r="GE414" s="7"/>
      <c r="GF414" s="7"/>
      <c r="GG414" s="7"/>
      <c r="GH414" s="7"/>
      <c r="GI414" s="7"/>
      <c r="GJ414" s="7"/>
      <c r="GK414" s="7"/>
      <c r="GL414" s="7"/>
      <c r="GM414" s="7"/>
      <c r="GN414" s="7"/>
      <c r="GO414" s="7"/>
      <c r="GP414" s="7"/>
      <c r="GQ414" s="7"/>
      <c r="GR414" s="7"/>
      <c r="GS414" s="7"/>
      <c r="GT414" s="7"/>
      <c r="GU414" s="7"/>
    </row>
    <row r="415" spans="1:203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/>
      <c r="FZ415" s="7"/>
      <c r="GA415" s="7"/>
      <c r="GB415" s="7"/>
      <c r="GC415" s="7"/>
      <c r="GD415" s="7"/>
      <c r="GE415" s="7"/>
      <c r="GF415" s="7"/>
      <c r="GG415" s="7"/>
      <c r="GH415" s="7"/>
      <c r="GI415" s="7"/>
      <c r="GJ415" s="7"/>
      <c r="GK415" s="7"/>
      <c r="GL415" s="7"/>
      <c r="GM415" s="7"/>
      <c r="GN415" s="7"/>
      <c r="GO415" s="7"/>
      <c r="GP415" s="7"/>
      <c r="GQ415" s="7"/>
      <c r="GR415" s="7"/>
      <c r="GS415" s="7"/>
      <c r="GT415" s="7"/>
      <c r="GU415" s="7"/>
    </row>
    <row r="416" spans="1:203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/>
      <c r="FW416" s="7"/>
      <c r="FX416" s="7"/>
      <c r="FY416" s="7"/>
      <c r="FZ416" s="7"/>
      <c r="GA416" s="7"/>
      <c r="GB416" s="7"/>
      <c r="GC416" s="7"/>
      <c r="GD416" s="7"/>
      <c r="GE416" s="7"/>
      <c r="GF416" s="7"/>
      <c r="GG416" s="7"/>
      <c r="GH416" s="7"/>
      <c r="GI416" s="7"/>
      <c r="GJ416" s="7"/>
      <c r="GK416" s="7"/>
      <c r="GL416" s="7"/>
      <c r="GM416" s="7"/>
      <c r="GN416" s="7"/>
      <c r="GO416" s="7"/>
      <c r="GP416" s="7"/>
      <c r="GQ416" s="7"/>
      <c r="GR416" s="7"/>
      <c r="GS416" s="7"/>
      <c r="GT416" s="7"/>
      <c r="GU416" s="7"/>
    </row>
    <row r="417" spans="1:203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/>
      <c r="FZ417" s="7"/>
      <c r="GA417" s="7"/>
      <c r="GB417" s="7"/>
      <c r="GC417" s="7"/>
      <c r="GD417" s="7"/>
      <c r="GE417" s="7"/>
      <c r="GF417" s="7"/>
      <c r="GG417" s="7"/>
      <c r="GH417" s="7"/>
      <c r="GI417" s="7"/>
      <c r="GJ417" s="7"/>
      <c r="GK417" s="7"/>
      <c r="GL417" s="7"/>
      <c r="GM417" s="7"/>
      <c r="GN417" s="7"/>
      <c r="GO417" s="7"/>
      <c r="GP417" s="7"/>
      <c r="GQ417" s="7"/>
      <c r="GR417" s="7"/>
      <c r="GS417" s="7"/>
      <c r="GT417" s="7"/>
      <c r="GU417" s="7"/>
    </row>
    <row r="418" spans="1:203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/>
      <c r="FZ418" s="7"/>
      <c r="GA418" s="7"/>
      <c r="GB418" s="7"/>
      <c r="GC418" s="7"/>
      <c r="GD418" s="7"/>
      <c r="GE418" s="7"/>
      <c r="GF418" s="7"/>
      <c r="GG418" s="7"/>
      <c r="GH418" s="7"/>
      <c r="GI418" s="7"/>
      <c r="GJ418" s="7"/>
      <c r="GK418" s="7"/>
      <c r="GL418" s="7"/>
      <c r="GM418" s="7"/>
      <c r="GN418" s="7"/>
      <c r="GO418" s="7"/>
      <c r="GP418" s="7"/>
      <c r="GQ418" s="7"/>
      <c r="GR418" s="7"/>
      <c r="GS418" s="7"/>
      <c r="GT418" s="7"/>
      <c r="GU418" s="7"/>
    </row>
    <row r="419" spans="1:203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</row>
    <row r="420" spans="1:203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</row>
    <row r="421" spans="1:203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</row>
    <row r="422" spans="1:203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</row>
    <row r="423" spans="1:203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/>
      <c r="FZ423" s="7"/>
      <c r="GA423" s="7"/>
      <c r="GB423" s="7"/>
      <c r="GC423" s="7"/>
      <c r="GD423" s="7"/>
      <c r="GE423" s="7"/>
      <c r="GF423" s="7"/>
      <c r="GG423" s="7"/>
      <c r="GH423" s="7"/>
      <c r="GI423" s="7"/>
      <c r="GJ423" s="7"/>
      <c r="GK423" s="7"/>
      <c r="GL423" s="7"/>
      <c r="GM423" s="7"/>
      <c r="GN423" s="7"/>
      <c r="GO423" s="7"/>
      <c r="GP423" s="7"/>
      <c r="GQ423" s="7"/>
      <c r="GR423" s="7"/>
      <c r="GS423" s="7"/>
      <c r="GT423" s="7"/>
      <c r="GU423" s="7"/>
    </row>
    <row r="424" spans="1:203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</row>
    <row r="425" spans="1:203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</row>
    <row r="426" spans="1:203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</row>
    <row r="427" spans="1:203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</row>
    <row r="428" spans="1:203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</row>
    <row r="429" spans="1:203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</row>
    <row r="430" spans="1:203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</row>
    <row r="431" spans="1:203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  <c r="GI431" s="7"/>
      <c r="GJ431" s="7"/>
      <c r="GK431" s="7"/>
      <c r="GL431" s="7"/>
      <c r="GM431" s="7"/>
      <c r="GN431" s="7"/>
      <c r="GO431" s="7"/>
      <c r="GP431" s="7"/>
      <c r="GQ431" s="7"/>
      <c r="GR431" s="7"/>
      <c r="GS431" s="7"/>
      <c r="GT431" s="7"/>
      <c r="GU431" s="7"/>
    </row>
    <row r="432" spans="1:203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  <c r="GE432" s="7"/>
      <c r="GF432" s="7"/>
      <c r="GG432" s="7"/>
      <c r="GH432" s="7"/>
      <c r="GI432" s="7"/>
      <c r="GJ432" s="7"/>
      <c r="GK432" s="7"/>
      <c r="GL432" s="7"/>
      <c r="GM432" s="7"/>
      <c r="GN432" s="7"/>
      <c r="GO432" s="7"/>
      <c r="GP432" s="7"/>
      <c r="GQ432" s="7"/>
      <c r="GR432" s="7"/>
      <c r="GS432" s="7"/>
      <c r="GT432" s="7"/>
      <c r="GU432" s="7"/>
    </row>
    <row r="433" spans="1:203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  <c r="GE433" s="7"/>
      <c r="GF433" s="7"/>
      <c r="GG433" s="7"/>
      <c r="GH433" s="7"/>
      <c r="GI433" s="7"/>
      <c r="GJ433" s="7"/>
      <c r="GK433" s="7"/>
      <c r="GL433" s="7"/>
      <c r="GM433" s="7"/>
      <c r="GN433" s="7"/>
      <c r="GO433" s="7"/>
      <c r="GP433" s="7"/>
      <c r="GQ433" s="7"/>
      <c r="GR433" s="7"/>
      <c r="GS433" s="7"/>
      <c r="GT433" s="7"/>
      <c r="GU433" s="7"/>
    </row>
    <row r="434" spans="1:203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</row>
    <row r="435" spans="1:203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  <c r="GS435" s="7"/>
      <c r="GT435" s="7"/>
      <c r="GU435" s="7"/>
    </row>
    <row r="436" spans="1:203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  <c r="GE436" s="7"/>
      <c r="GF436" s="7"/>
      <c r="GG436" s="7"/>
      <c r="GH436" s="7"/>
      <c r="GI436" s="7"/>
      <c r="GJ436" s="7"/>
      <c r="GK436" s="7"/>
      <c r="GL436" s="7"/>
      <c r="GM436" s="7"/>
      <c r="GN436" s="7"/>
      <c r="GO436" s="7"/>
      <c r="GP436" s="7"/>
      <c r="GQ436" s="7"/>
      <c r="GR436" s="7"/>
      <c r="GS436" s="7"/>
      <c r="GT436" s="7"/>
      <c r="GU436" s="7"/>
    </row>
    <row r="437" spans="1:203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  <c r="GI437" s="7"/>
      <c r="GJ437" s="7"/>
      <c r="GK437" s="7"/>
      <c r="GL437" s="7"/>
      <c r="GM437" s="7"/>
      <c r="GN437" s="7"/>
      <c r="GO437" s="7"/>
      <c r="GP437" s="7"/>
      <c r="GQ437" s="7"/>
      <c r="GR437" s="7"/>
      <c r="GS437" s="7"/>
      <c r="GT437" s="7"/>
      <c r="GU437" s="7"/>
    </row>
    <row r="438" spans="1:203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  <c r="GE438" s="7"/>
      <c r="GF438" s="7"/>
      <c r="GG438" s="7"/>
      <c r="GH438" s="7"/>
      <c r="GI438" s="7"/>
      <c r="GJ438" s="7"/>
      <c r="GK438" s="7"/>
      <c r="GL438" s="7"/>
      <c r="GM438" s="7"/>
      <c r="GN438" s="7"/>
      <c r="GO438" s="7"/>
      <c r="GP438" s="7"/>
      <c r="GQ438" s="7"/>
      <c r="GR438" s="7"/>
      <c r="GS438" s="7"/>
      <c r="GT438" s="7"/>
      <c r="GU438" s="7"/>
    </row>
    <row r="439" spans="1:203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  <c r="GI439" s="7"/>
      <c r="GJ439" s="7"/>
      <c r="GK439" s="7"/>
      <c r="GL439" s="7"/>
      <c r="GM439" s="7"/>
      <c r="GN439" s="7"/>
      <c r="GO439" s="7"/>
      <c r="GP439" s="7"/>
      <c r="GQ439" s="7"/>
      <c r="GR439" s="7"/>
      <c r="GS439" s="7"/>
      <c r="GT439" s="7"/>
      <c r="GU439" s="7"/>
    </row>
    <row r="440" spans="1:203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  <c r="FL440" s="7"/>
      <c r="FM440" s="7"/>
      <c r="FN440" s="7"/>
      <c r="FO440" s="7"/>
      <c r="FP440" s="7"/>
      <c r="FQ440" s="7"/>
      <c r="FR440" s="7"/>
      <c r="FS440" s="7"/>
      <c r="FT440" s="7"/>
      <c r="FU440" s="7"/>
      <c r="FV440" s="7"/>
      <c r="FW440" s="7"/>
      <c r="FX440" s="7"/>
      <c r="FY440" s="7"/>
      <c r="FZ440" s="7"/>
      <c r="GA440" s="7"/>
      <c r="GB440" s="7"/>
      <c r="GC440" s="7"/>
      <c r="GD440" s="7"/>
      <c r="GE440" s="7"/>
      <c r="GF440" s="7"/>
      <c r="GG440" s="7"/>
      <c r="GH440" s="7"/>
      <c r="GI440" s="7"/>
      <c r="GJ440" s="7"/>
      <c r="GK440" s="7"/>
      <c r="GL440" s="7"/>
      <c r="GM440" s="7"/>
      <c r="GN440" s="7"/>
      <c r="GO440" s="7"/>
      <c r="GP440" s="7"/>
      <c r="GQ440" s="7"/>
      <c r="GR440" s="7"/>
      <c r="GS440" s="7"/>
      <c r="GT440" s="7"/>
      <c r="GU440" s="7"/>
    </row>
    <row r="441" spans="1:203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</row>
    <row r="442" spans="1:203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</row>
    <row r="443" spans="1:203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  <c r="GE443" s="7"/>
      <c r="GF443" s="7"/>
      <c r="GG443" s="7"/>
      <c r="GH443" s="7"/>
      <c r="GI443" s="7"/>
      <c r="GJ443" s="7"/>
      <c r="GK443" s="7"/>
      <c r="GL443" s="7"/>
      <c r="GM443" s="7"/>
      <c r="GN443" s="7"/>
      <c r="GO443" s="7"/>
      <c r="GP443" s="7"/>
      <c r="GQ443" s="7"/>
      <c r="GR443" s="7"/>
      <c r="GS443" s="7"/>
      <c r="GT443" s="7"/>
      <c r="GU443" s="7"/>
    </row>
    <row r="444" spans="1:203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  <c r="GE444" s="7"/>
      <c r="GF444" s="7"/>
      <c r="GG444" s="7"/>
      <c r="GH444" s="7"/>
      <c r="GI444" s="7"/>
      <c r="GJ444" s="7"/>
      <c r="GK444" s="7"/>
      <c r="GL444" s="7"/>
      <c r="GM444" s="7"/>
      <c r="GN444" s="7"/>
      <c r="GO444" s="7"/>
      <c r="GP444" s="7"/>
      <c r="GQ444" s="7"/>
      <c r="GR444" s="7"/>
      <c r="GS444" s="7"/>
      <c r="GT444" s="7"/>
      <c r="GU444" s="7"/>
    </row>
    <row r="445" spans="1:203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  <c r="GS445" s="7"/>
      <c r="GT445" s="7"/>
      <c r="GU445" s="7"/>
    </row>
    <row r="446" spans="1:203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</row>
    <row r="447" spans="1:203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</row>
    <row r="448" spans="1:203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</row>
    <row r="449" spans="1:203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  <c r="GE449" s="7"/>
      <c r="GF449" s="7"/>
      <c r="GG449" s="7"/>
      <c r="GH449" s="7"/>
      <c r="GI449" s="7"/>
      <c r="GJ449" s="7"/>
      <c r="GK449" s="7"/>
      <c r="GL449" s="7"/>
      <c r="GM449" s="7"/>
      <c r="GN449" s="7"/>
      <c r="GO449" s="7"/>
      <c r="GP449" s="7"/>
      <c r="GQ449" s="7"/>
      <c r="GR449" s="7"/>
      <c r="GS449" s="7"/>
      <c r="GT449" s="7"/>
      <c r="GU449" s="7"/>
    </row>
    <row r="450" spans="1:203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</row>
    <row r="451" spans="1:203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</row>
    <row r="452" spans="1:203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/>
      <c r="FZ452" s="7"/>
      <c r="GA452" s="7"/>
      <c r="GB452" s="7"/>
      <c r="GC452" s="7"/>
      <c r="GD452" s="7"/>
      <c r="GE452" s="7"/>
      <c r="GF452" s="7"/>
      <c r="GG452" s="7"/>
      <c r="GH452" s="7"/>
      <c r="GI452" s="7"/>
      <c r="GJ452" s="7"/>
      <c r="GK452" s="7"/>
      <c r="GL452" s="7"/>
      <c r="GM452" s="7"/>
      <c r="GN452" s="7"/>
      <c r="GO452" s="7"/>
      <c r="GP452" s="7"/>
      <c r="GQ452" s="7"/>
      <c r="GR452" s="7"/>
      <c r="GS452" s="7"/>
      <c r="GT452" s="7"/>
      <c r="GU452" s="7"/>
    </row>
    <row r="453" spans="1:203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  <c r="GE453" s="7"/>
      <c r="GF453" s="7"/>
      <c r="GG453" s="7"/>
      <c r="GH453" s="7"/>
      <c r="GI453" s="7"/>
      <c r="GJ453" s="7"/>
      <c r="GK453" s="7"/>
      <c r="GL453" s="7"/>
      <c r="GM453" s="7"/>
      <c r="GN453" s="7"/>
      <c r="GO453" s="7"/>
      <c r="GP453" s="7"/>
      <c r="GQ453" s="7"/>
      <c r="GR453" s="7"/>
      <c r="GS453" s="7"/>
      <c r="GT453" s="7"/>
      <c r="GU453" s="7"/>
    </row>
    <row r="454" spans="1:203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</row>
    <row r="455" spans="1:203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</row>
    <row r="456" spans="1:203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</row>
    <row r="457" spans="1:203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  <c r="GE457" s="7"/>
      <c r="GF457" s="7"/>
      <c r="GG457" s="7"/>
      <c r="GH457" s="7"/>
      <c r="GI457" s="7"/>
      <c r="GJ457" s="7"/>
      <c r="GK457" s="7"/>
      <c r="GL457" s="7"/>
      <c r="GM457" s="7"/>
      <c r="GN457" s="7"/>
      <c r="GO457" s="7"/>
      <c r="GP457" s="7"/>
      <c r="GQ457" s="7"/>
      <c r="GR457" s="7"/>
      <c r="GS457" s="7"/>
      <c r="GT457" s="7"/>
      <c r="GU457" s="7"/>
    </row>
    <row r="458" spans="1:203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/>
      <c r="FZ458" s="7"/>
      <c r="GA458" s="7"/>
      <c r="GB458" s="7"/>
      <c r="GC458" s="7"/>
      <c r="GD458" s="7"/>
      <c r="GE458" s="7"/>
      <c r="GF458" s="7"/>
      <c r="GG458" s="7"/>
      <c r="GH458" s="7"/>
      <c r="GI458" s="7"/>
      <c r="GJ458" s="7"/>
      <c r="GK458" s="7"/>
      <c r="GL458" s="7"/>
      <c r="GM458" s="7"/>
      <c r="GN458" s="7"/>
      <c r="GO458" s="7"/>
      <c r="GP458" s="7"/>
      <c r="GQ458" s="7"/>
      <c r="GR458" s="7"/>
      <c r="GS458" s="7"/>
      <c r="GT458" s="7"/>
      <c r="GU458" s="7"/>
    </row>
    <row r="459" spans="1:203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  <c r="GE459" s="7"/>
      <c r="GF459" s="7"/>
      <c r="GG459" s="7"/>
      <c r="GH459" s="7"/>
      <c r="GI459" s="7"/>
      <c r="GJ459" s="7"/>
      <c r="GK459" s="7"/>
      <c r="GL459" s="7"/>
      <c r="GM459" s="7"/>
      <c r="GN459" s="7"/>
      <c r="GO459" s="7"/>
      <c r="GP459" s="7"/>
      <c r="GQ459" s="7"/>
      <c r="GR459" s="7"/>
      <c r="GS459" s="7"/>
      <c r="GT459" s="7"/>
      <c r="GU459" s="7"/>
    </row>
    <row r="460" spans="1:203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  <c r="GE460" s="7"/>
      <c r="GF460" s="7"/>
      <c r="GG460" s="7"/>
      <c r="GH460" s="7"/>
      <c r="GI460" s="7"/>
      <c r="GJ460" s="7"/>
      <c r="GK460" s="7"/>
      <c r="GL460" s="7"/>
      <c r="GM460" s="7"/>
      <c r="GN460" s="7"/>
      <c r="GO460" s="7"/>
      <c r="GP460" s="7"/>
      <c r="GQ460" s="7"/>
      <c r="GR460" s="7"/>
      <c r="GS460" s="7"/>
      <c r="GT460" s="7"/>
      <c r="GU460" s="7"/>
    </row>
    <row r="461" spans="1:203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  <c r="GI461" s="7"/>
      <c r="GJ461" s="7"/>
      <c r="GK461" s="7"/>
      <c r="GL461" s="7"/>
      <c r="GM461" s="7"/>
      <c r="GN461" s="7"/>
      <c r="GO461" s="7"/>
      <c r="GP461" s="7"/>
      <c r="GQ461" s="7"/>
      <c r="GR461" s="7"/>
      <c r="GS461" s="7"/>
      <c r="GT461" s="7"/>
      <c r="GU461" s="7"/>
    </row>
    <row r="462" spans="1:203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  <c r="GE462" s="7"/>
      <c r="GF462" s="7"/>
      <c r="GG462" s="7"/>
      <c r="GH462" s="7"/>
      <c r="GI462" s="7"/>
      <c r="GJ462" s="7"/>
      <c r="GK462" s="7"/>
      <c r="GL462" s="7"/>
      <c r="GM462" s="7"/>
      <c r="GN462" s="7"/>
      <c r="GO462" s="7"/>
      <c r="GP462" s="7"/>
      <c r="GQ462" s="7"/>
      <c r="GR462" s="7"/>
      <c r="GS462" s="7"/>
      <c r="GT462" s="7"/>
      <c r="GU462" s="7"/>
    </row>
    <row r="463" spans="1:203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  <c r="GE463" s="7"/>
      <c r="GF463" s="7"/>
      <c r="GG463" s="7"/>
      <c r="GH463" s="7"/>
      <c r="GI463" s="7"/>
      <c r="GJ463" s="7"/>
      <c r="GK463" s="7"/>
      <c r="GL463" s="7"/>
      <c r="GM463" s="7"/>
      <c r="GN463" s="7"/>
      <c r="GO463" s="7"/>
      <c r="GP463" s="7"/>
      <c r="GQ463" s="7"/>
      <c r="GR463" s="7"/>
      <c r="GS463" s="7"/>
      <c r="GT463" s="7"/>
      <c r="GU463" s="7"/>
    </row>
    <row r="464" spans="1:203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/>
      <c r="FZ464" s="7"/>
      <c r="GA464" s="7"/>
      <c r="GB464" s="7"/>
      <c r="GC464" s="7"/>
      <c r="GD464" s="7"/>
      <c r="GE464" s="7"/>
      <c r="GF464" s="7"/>
      <c r="GG464" s="7"/>
      <c r="GH464" s="7"/>
      <c r="GI464" s="7"/>
      <c r="GJ464" s="7"/>
      <c r="GK464" s="7"/>
      <c r="GL464" s="7"/>
      <c r="GM464" s="7"/>
      <c r="GN464" s="7"/>
      <c r="GO464" s="7"/>
      <c r="GP464" s="7"/>
      <c r="GQ464" s="7"/>
      <c r="GR464" s="7"/>
      <c r="GS464" s="7"/>
      <c r="GT464" s="7"/>
      <c r="GU464" s="7"/>
    </row>
    <row r="465" spans="1:203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  <c r="GE465" s="7"/>
      <c r="GF465" s="7"/>
      <c r="GG465" s="7"/>
      <c r="GH465" s="7"/>
      <c r="GI465" s="7"/>
      <c r="GJ465" s="7"/>
      <c r="GK465" s="7"/>
      <c r="GL465" s="7"/>
      <c r="GM465" s="7"/>
      <c r="GN465" s="7"/>
      <c r="GO465" s="7"/>
      <c r="GP465" s="7"/>
      <c r="GQ465" s="7"/>
      <c r="GR465" s="7"/>
      <c r="GS465" s="7"/>
      <c r="GT465" s="7"/>
      <c r="GU465" s="7"/>
    </row>
    <row r="466" spans="1:203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</row>
    <row r="467" spans="1:203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</row>
    <row r="468" spans="1:203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</row>
    <row r="469" spans="1:203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/>
      <c r="FZ469" s="7"/>
      <c r="GA469" s="7"/>
      <c r="GB469" s="7"/>
      <c r="GC469" s="7"/>
      <c r="GD469" s="7"/>
      <c r="GE469" s="7"/>
      <c r="GF469" s="7"/>
      <c r="GG469" s="7"/>
      <c r="GH469" s="7"/>
      <c r="GI469" s="7"/>
      <c r="GJ469" s="7"/>
      <c r="GK469" s="7"/>
      <c r="GL469" s="7"/>
      <c r="GM469" s="7"/>
      <c r="GN469" s="7"/>
      <c r="GO469" s="7"/>
      <c r="GP469" s="7"/>
      <c r="GQ469" s="7"/>
      <c r="GR469" s="7"/>
      <c r="GS469" s="7"/>
      <c r="GT469" s="7"/>
      <c r="GU469" s="7"/>
    </row>
    <row r="470" spans="1:203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/>
      <c r="FZ470" s="7"/>
      <c r="GA470" s="7"/>
      <c r="GB470" s="7"/>
      <c r="GC470" s="7"/>
      <c r="GD470" s="7"/>
      <c r="GE470" s="7"/>
      <c r="GF470" s="7"/>
      <c r="GG470" s="7"/>
      <c r="GH470" s="7"/>
      <c r="GI470" s="7"/>
      <c r="GJ470" s="7"/>
      <c r="GK470" s="7"/>
      <c r="GL470" s="7"/>
      <c r="GM470" s="7"/>
      <c r="GN470" s="7"/>
      <c r="GO470" s="7"/>
      <c r="GP470" s="7"/>
      <c r="GQ470" s="7"/>
      <c r="GR470" s="7"/>
      <c r="GS470" s="7"/>
      <c r="GT470" s="7"/>
      <c r="GU470" s="7"/>
    </row>
    <row r="471" spans="1:203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  <c r="GE471" s="7"/>
      <c r="GF471" s="7"/>
      <c r="GG471" s="7"/>
      <c r="GH471" s="7"/>
      <c r="GI471" s="7"/>
      <c r="GJ471" s="7"/>
      <c r="GK471" s="7"/>
      <c r="GL471" s="7"/>
      <c r="GM471" s="7"/>
      <c r="GN471" s="7"/>
      <c r="GO471" s="7"/>
      <c r="GP471" s="7"/>
      <c r="GQ471" s="7"/>
      <c r="GR471" s="7"/>
      <c r="GS471" s="7"/>
      <c r="GT471" s="7"/>
      <c r="GU471" s="7"/>
    </row>
    <row r="472" spans="1:203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  <c r="GE472" s="7"/>
      <c r="GF472" s="7"/>
      <c r="GG472" s="7"/>
      <c r="GH472" s="7"/>
      <c r="GI472" s="7"/>
      <c r="GJ472" s="7"/>
      <c r="GK472" s="7"/>
      <c r="GL472" s="7"/>
      <c r="GM472" s="7"/>
      <c r="GN472" s="7"/>
      <c r="GO472" s="7"/>
      <c r="GP472" s="7"/>
      <c r="GQ472" s="7"/>
      <c r="GR472" s="7"/>
      <c r="GS472" s="7"/>
      <c r="GT472" s="7"/>
      <c r="GU472" s="7"/>
    </row>
    <row r="473" spans="1:203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  <c r="GI473" s="7"/>
      <c r="GJ473" s="7"/>
      <c r="GK473" s="7"/>
      <c r="GL473" s="7"/>
      <c r="GM473" s="7"/>
      <c r="GN473" s="7"/>
      <c r="GO473" s="7"/>
      <c r="GP473" s="7"/>
      <c r="GQ473" s="7"/>
      <c r="GR473" s="7"/>
      <c r="GS473" s="7"/>
      <c r="GT473" s="7"/>
      <c r="GU473" s="7"/>
    </row>
    <row r="474" spans="1:203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  <c r="GS474" s="7"/>
      <c r="GT474" s="7"/>
      <c r="GU474" s="7"/>
    </row>
    <row r="475" spans="1:203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  <c r="GE475" s="7"/>
      <c r="GF475" s="7"/>
      <c r="GG475" s="7"/>
      <c r="GH475" s="7"/>
      <c r="GI475" s="7"/>
      <c r="GJ475" s="7"/>
      <c r="GK475" s="7"/>
      <c r="GL475" s="7"/>
      <c r="GM475" s="7"/>
      <c r="GN475" s="7"/>
      <c r="GO475" s="7"/>
      <c r="GP475" s="7"/>
      <c r="GQ475" s="7"/>
      <c r="GR475" s="7"/>
      <c r="GS475" s="7"/>
      <c r="GT475" s="7"/>
      <c r="GU475" s="7"/>
    </row>
    <row r="476" spans="1:203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/>
      <c r="FZ476" s="7"/>
      <c r="GA476" s="7"/>
      <c r="GB476" s="7"/>
      <c r="GC476" s="7"/>
      <c r="GD476" s="7"/>
      <c r="GE476" s="7"/>
      <c r="GF476" s="7"/>
      <c r="GG476" s="7"/>
      <c r="GH476" s="7"/>
      <c r="GI476" s="7"/>
      <c r="GJ476" s="7"/>
      <c r="GK476" s="7"/>
      <c r="GL476" s="7"/>
      <c r="GM476" s="7"/>
      <c r="GN476" s="7"/>
      <c r="GO476" s="7"/>
      <c r="GP476" s="7"/>
      <c r="GQ476" s="7"/>
      <c r="GR476" s="7"/>
      <c r="GS476" s="7"/>
      <c r="GT476" s="7"/>
      <c r="GU476" s="7"/>
    </row>
    <row r="477" spans="1:203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  <c r="GE477" s="7"/>
      <c r="GF477" s="7"/>
      <c r="GG477" s="7"/>
      <c r="GH477" s="7"/>
      <c r="GI477" s="7"/>
      <c r="GJ477" s="7"/>
      <c r="GK477" s="7"/>
      <c r="GL477" s="7"/>
      <c r="GM477" s="7"/>
      <c r="GN477" s="7"/>
      <c r="GO477" s="7"/>
      <c r="GP477" s="7"/>
      <c r="GQ477" s="7"/>
      <c r="GR477" s="7"/>
      <c r="GS477" s="7"/>
      <c r="GT477" s="7"/>
      <c r="GU477" s="7"/>
    </row>
    <row r="478" spans="1:203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/>
      <c r="FW478" s="7"/>
      <c r="FX478" s="7"/>
      <c r="FY478" s="7"/>
      <c r="FZ478" s="7"/>
      <c r="GA478" s="7"/>
      <c r="GB478" s="7"/>
      <c r="GC478" s="7"/>
      <c r="GD478" s="7"/>
      <c r="GE478" s="7"/>
      <c r="GF478" s="7"/>
      <c r="GG478" s="7"/>
      <c r="GH478" s="7"/>
      <c r="GI478" s="7"/>
      <c r="GJ478" s="7"/>
      <c r="GK478" s="7"/>
      <c r="GL478" s="7"/>
      <c r="GM478" s="7"/>
      <c r="GN478" s="7"/>
      <c r="GO478" s="7"/>
      <c r="GP478" s="7"/>
      <c r="GQ478" s="7"/>
      <c r="GR478" s="7"/>
      <c r="GS478" s="7"/>
      <c r="GT478" s="7"/>
      <c r="GU478" s="7"/>
    </row>
    <row r="479" spans="1:203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  <c r="GE479" s="7"/>
      <c r="GF479" s="7"/>
      <c r="GG479" s="7"/>
      <c r="GH479" s="7"/>
      <c r="GI479" s="7"/>
      <c r="GJ479" s="7"/>
      <c r="GK479" s="7"/>
      <c r="GL479" s="7"/>
      <c r="GM479" s="7"/>
      <c r="GN479" s="7"/>
      <c r="GO479" s="7"/>
      <c r="GP479" s="7"/>
      <c r="GQ479" s="7"/>
      <c r="GR479" s="7"/>
      <c r="GS479" s="7"/>
      <c r="GT479" s="7"/>
      <c r="GU479" s="7"/>
    </row>
    <row r="480" spans="1:203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  <c r="GE480" s="7"/>
      <c r="GF480" s="7"/>
      <c r="GG480" s="7"/>
      <c r="GH480" s="7"/>
      <c r="GI480" s="7"/>
      <c r="GJ480" s="7"/>
      <c r="GK480" s="7"/>
      <c r="GL480" s="7"/>
      <c r="GM480" s="7"/>
      <c r="GN480" s="7"/>
      <c r="GO480" s="7"/>
      <c r="GP480" s="7"/>
      <c r="GQ480" s="7"/>
      <c r="GR480" s="7"/>
      <c r="GS480" s="7"/>
      <c r="GT480" s="7"/>
      <c r="GU480" s="7"/>
    </row>
    <row r="481" spans="1:203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  <c r="GE481" s="7"/>
      <c r="GF481" s="7"/>
      <c r="GG481" s="7"/>
      <c r="GH481" s="7"/>
      <c r="GI481" s="7"/>
      <c r="GJ481" s="7"/>
      <c r="GK481" s="7"/>
      <c r="GL481" s="7"/>
      <c r="GM481" s="7"/>
      <c r="GN481" s="7"/>
      <c r="GO481" s="7"/>
      <c r="GP481" s="7"/>
      <c r="GQ481" s="7"/>
      <c r="GR481" s="7"/>
      <c r="GS481" s="7"/>
      <c r="GT481" s="7"/>
      <c r="GU481" s="7"/>
    </row>
    <row r="482" spans="1:203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  <c r="GE482" s="7"/>
      <c r="GF482" s="7"/>
      <c r="GG482" s="7"/>
      <c r="GH482" s="7"/>
      <c r="GI482" s="7"/>
      <c r="GJ482" s="7"/>
      <c r="GK482" s="7"/>
      <c r="GL482" s="7"/>
      <c r="GM482" s="7"/>
      <c r="GN482" s="7"/>
      <c r="GO482" s="7"/>
      <c r="GP482" s="7"/>
      <c r="GQ482" s="7"/>
      <c r="GR482" s="7"/>
      <c r="GS482" s="7"/>
      <c r="GT482" s="7"/>
      <c r="GU482" s="7"/>
    </row>
    <row r="483" spans="1:203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  <c r="GE483" s="7"/>
      <c r="GF483" s="7"/>
      <c r="GG483" s="7"/>
      <c r="GH483" s="7"/>
      <c r="GI483" s="7"/>
      <c r="GJ483" s="7"/>
      <c r="GK483" s="7"/>
      <c r="GL483" s="7"/>
      <c r="GM483" s="7"/>
      <c r="GN483" s="7"/>
      <c r="GO483" s="7"/>
      <c r="GP483" s="7"/>
      <c r="GQ483" s="7"/>
      <c r="GR483" s="7"/>
      <c r="GS483" s="7"/>
      <c r="GT483" s="7"/>
      <c r="GU483" s="7"/>
    </row>
    <row r="484" spans="1:203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  <c r="GE484" s="7"/>
      <c r="GF484" s="7"/>
      <c r="GG484" s="7"/>
      <c r="GH484" s="7"/>
      <c r="GI484" s="7"/>
      <c r="GJ484" s="7"/>
      <c r="GK484" s="7"/>
      <c r="GL484" s="7"/>
      <c r="GM484" s="7"/>
      <c r="GN484" s="7"/>
      <c r="GO484" s="7"/>
      <c r="GP484" s="7"/>
      <c r="GQ484" s="7"/>
      <c r="GR484" s="7"/>
      <c r="GS484" s="7"/>
      <c r="GT484" s="7"/>
      <c r="GU484" s="7"/>
    </row>
    <row r="485" spans="1:203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  <c r="GS485" s="7"/>
      <c r="GT485" s="7"/>
      <c r="GU485" s="7"/>
    </row>
    <row r="486" spans="1:203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/>
      <c r="FZ486" s="7"/>
      <c r="GA486" s="7"/>
      <c r="GB486" s="7"/>
      <c r="GC486" s="7"/>
      <c r="GD486" s="7"/>
      <c r="GE486" s="7"/>
      <c r="GF486" s="7"/>
      <c r="GG486" s="7"/>
      <c r="GH486" s="7"/>
      <c r="GI486" s="7"/>
      <c r="GJ486" s="7"/>
      <c r="GK486" s="7"/>
      <c r="GL486" s="7"/>
      <c r="GM486" s="7"/>
      <c r="GN486" s="7"/>
      <c r="GO486" s="7"/>
      <c r="GP486" s="7"/>
      <c r="GQ486" s="7"/>
      <c r="GR486" s="7"/>
      <c r="GS486" s="7"/>
      <c r="GT486" s="7"/>
      <c r="GU486" s="7"/>
    </row>
    <row r="487" spans="1:203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  <c r="GE487" s="7"/>
      <c r="GF487" s="7"/>
      <c r="GG487" s="7"/>
      <c r="GH487" s="7"/>
      <c r="GI487" s="7"/>
      <c r="GJ487" s="7"/>
      <c r="GK487" s="7"/>
      <c r="GL487" s="7"/>
      <c r="GM487" s="7"/>
      <c r="GN487" s="7"/>
      <c r="GO487" s="7"/>
      <c r="GP487" s="7"/>
      <c r="GQ487" s="7"/>
      <c r="GR487" s="7"/>
      <c r="GS487" s="7"/>
      <c r="GT487" s="7"/>
      <c r="GU487" s="7"/>
    </row>
    <row r="488" spans="1:203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</row>
    <row r="489" spans="1:203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</row>
    <row r="490" spans="1:203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</row>
    <row r="491" spans="1:203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</row>
    <row r="492" spans="1:203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</row>
    <row r="493" spans="1:203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</row>
    <row r="494" spans="1:203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/>
      <c r="FZ494" s="7"/>
      <c r="GA494" s="7"/>
      <c r="GB494" s="7"/>
      <c r="GC494" s="7"/>
      <c r="GD494" s="7"/>
      <c r="GE494" s="7"/>
      <c r="GF494" s="7"/>
      <c r="GG494" s="7"/>
      <c r="GH494" s="7"/>
      <c r="GI494" s="7"/>
      <c r="GJ494" s="7"/>
      <c r="GK494" s="7"/>
      <c r="GL494" s="7"/>
      <c r="GM494" s="7"/>
      <c r="GN494" s="7"/>
      <c r="GO494" s="7"/>
      <c r="GP494" s="7"/>
      <c r="GQ494" s="7"/>
      <c r="GR494" s="7"/>
      <c r="GS494" s="7"/>
      <c r="GT494" s="7"/>
      <c r="GU494" s="7"/>
    </row>
    <row r="495" spans="1:203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  <c r="GE495" s="7"/>
      <c r="GF495" s="7"/>
      <c r="GG495" s="7"/>
      <c r="GH495" s="7"/>
      <c r="GI495" s="7"/>
      <c r="GJ495" s="7"/>
      <c r="GK495" s="7"/>
      <c r="GL495" s="7"/>
      <c r="GM495" s="7"/>
      <c r="GN495" s="7"/>
      <c r="GO495" s="7"/>
      <c r="GP495" s="7"/>
      <c r="GQ495" s="7"/>
      <c r="GR495" s="7"/>
      <c r="GS495" s="7"/>
      <c r="GT495" s="7"/>
      <c r="GU495" s="7"/>
    </row>
    <row r="496" spans="1:203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</row>
    <row r="497" spans="1:203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</row>
    <row r="498" spans="1:203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</row>
    <row r="499" spans="1:203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</row>
    <row r="500" spans="1:203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  <c r="GE500" s="7"/>
      <c r="GF500" s="7"/>
      <c r="GG500" s="7"/>
      <c r="GH500" s="7"/>
      <c r="GI500" s="7"/>
      <c r="GJ500" s="7"/>
      <c r="GK500" s="7"/>
      <c r="GL500" s="7"/>
      <c r="GM500" s="7"/>
      <c r="GN500" s="7"/>
      <c r="GO500" s="7"/>
      <c r="GP500" s="7"/>
      <c r="GQ500" s="7"/>
      <c r="GR500" s="7"/>
      <c r="GS500" s="7"/>
      <c r="GT500" s="7"/>
      <c r="GU500" s="7"/>
    </row>
    <row r="501" spans="1:203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  <c r="GE501" s="7"/>
      <c r="GF501" s="7"/>
      <c r="GG501" s="7"/>
      <c r="GH501" s="7"/>
      <c r="GI501" s="7"/>
      <c r="GJ501" s="7"/>
      <c r="GK501" s="7"/>
      <c r="GL501" s="7"/>
      <c r="GM501" s="7"/>
      <c r="GN501" s="7"/>
      <c r="GO501" s="7"/>
      <c r="GP501" s="7"/>
      <c r="GQ501" s="7"/>
      <c r="GR501" s="7"/>
      <c r="GS501" s="7"/>
      <c r="GT501" s="7"/>
      <c r="GU501" s="7"/>
    </row>
    <row r="502" spans="1:203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  <c r="GE502" s="7"/>
      <c r="GF502" s="7"/>
      <c r="GG502" s="7"/>
      <c r="GH502" s="7"/>
      <c r="GI502" s="7"/>
      <c r="GJ502" s="7"/>
      <c r="GK502" s="7"/>
      <c r="GL502" s="7"/>
      <c r="GM502" s="7"/>
      <c r="GN502" s="7"/>
      <c r="GO502" s="7"/>
      <c r="GP502" s="7"/>
      <c r="GQ502" s="7"/>
      <c r="GR502" s="7"/>
      <c r="GS502" s="7"/>
      <c r="GT502" s="7"/>
      <c r="GU502" s="7"/>
    </row>
    <row r="503" spans="1:203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  <c r="GE503" s="7"/>
      <c r="GF503" s="7"/>
      <c r="GG503" s="7"/>
      <c r="GH503" s="7"/>
      <c r="GI503" s="7"/>
      <c r="GJ503" s="7"/>
      <c r="GK503" s="7"/>
      <c r="GL503" s="7"/>
      <c r="GM503" s="7"/>
      <c r="GN503" s="7"/>
      <c r="GO503" s="7"/>
      <c r="GP503" s="7"/>
      <c r="GQ503" s="7"/>
      <c r="GR503" s="7"/>
      <c r="GS503" s="7"/>
      <c r="GT503" s="7"/>
      <c r="GU503" s="7"/>
    </row>
    <row r="504" spans="1:203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  <c r="GS504" s="7"/>
      <c r="GT504" s="7"/>
      <c r="GU504" s="7"/>
    </row>
    <row r="505" spans="1:203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  <c r="GE505" s="7"/>
      <c r="GF505" s="7"/>
      <c r="GG505" s="7"/>
      <c r="GH505" s="7"/>
      <c r="GI505" s="7"/>
      <c r="GJ505" s="7"/>
      <c r="GK505" s="7"/>
      <c r="GL505" s="7"/>
      <c r="GM505" s="7"/>
      <c r="GN505" s="7"/>
      <c r="GO505" s="7"/>
      <c r="GP505" s="7"/>
      <c r="GQ505" s="7"/>
      <c r="GR505" s="7"/>
      <c r="GS505" s="7"/>
      <c r="GT505" s="7"/>
      <c r="GU505" s="7"/>
    </row>
    <row r="506" spans="1:203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  <c r="GE506" s="7"/>
      <c r="GF506" s="7"/>
      <c r="GG506" s="7"/>
      <c r="GH506" s="7"/>
      <c r="GI506" s="7"/>
      <c r="GJ506" s="7"/>
      <c r="GK506" s="7"/>
      <c r="GL506" s="7"/>
      <c r="GM506" s="7"/>
      <c r="GN506" s="7"/>
      <c r="GO506" s="7"/>
      <c r="GP506" s="7"/>
      <c r="GQ506" s="7"/>
      <c r="GR506" s="7"/>
      <c r="GS506" s="7"/>
      <c r="GT506" s="7"/>
      <c r="GU506" s="7"/>
    </row>
    <row r="507" spans="1:203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  <c r="GE507" s="7"/>
      <c r="GF507" s="7"/>
      <c r="GG507" s="7"/>
      <c r="GH507" s="7"/>
      <c r="GI507" s="7"/>
      <c r="GJ507" s="7"/>
      <c r="GK507" s="7"/>
      <c r="GL507" s="7"/>
      <c r="GM507" s="7"/>
      <c r="GN507" s="7"/>
      <c r="GO507" s="7"/>
      <c r="GP507" s="7"/>
      <c r="GQ507" s="7"/>
      <c r="GR507" s="7"/>
      <c r="GS507" s="7"/>
      <c r="GT507" s="7"/>
      <c r="GU507" s="7"/>
    </row>
    <row r="508" spans="1:203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  <c r="GE508" s="7"/>
      <c r="GF508" s="7"/>
      <c r="GG508" s="7"/>
      <c r="GH508" s="7"/>
      <c r="GI508" s="7"/>
      <c r="GJ508" s="7"/>
      <c r="GK508" s="7"/>
      <c r="GL508" s="7"/>
      <c r="GM508" s="7"/>
      <c r="GN508" s="7"/>
      <c r="GO508" s="7"/>
      <c r="GP508" s="7"/>
      <c r="GQ508" s="7"/>
      <c r="GR508" s="7"/>
      <c r="GS508" s="7"/>
      <c r="GT508" s="7"/>
      <c r="GU508" s="7"/>
    </row>
    <row r="509" spans="1:203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  <c r="GE509" s="7"/>
      <c r="GF509" s="7"/>
      <c r="GG509" s="7"/>
      <c r="GH509" s="7"/>
      <c r="GI509" s="7"/>
      <c r="GJ509" s="7"/>
      <c r="GK509" s="7"/>
      <c r="GL509" s="7"/>
      <c r="GM509" s="7"/>
      <c r="GN509" s="7"/>
      <c r="GO509" s="7"/>
      <c r="GP509" s="7"/>
      <c r="GQ509" s="7"/>
      <c r="GR509" s="7"/>
      <c r="GS509" s="7"/>
      <c r="GT509" s="7"/>
      <c r="GU509" s="7"/>
    </row>
    <row r="510" spans="1:203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</row>
    <row r="511" spans="1:203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  <c r="GE511" s="7"/>
      <c r="GF511" s="7"/>
      <c r="GG511" s="7"/>
      <c r="GH511" s="7"/>
      <c r="GI511" s="7"/>
      <c r="GJ511" s="7"/>
      <c r="GK511" s="7"/>
      <c r="GL511" s="7"/>
      <c r="GM511" s="7"/>
      <c r="GN511" s="7"/>
      <c r="GO511" s="7"/>
      <c r="GP511" s="7"/>
      <c r="GQ511" s="7"/>
      <c r="GR511" s="7"/>
      <c r="GS511" s="7"/>
      <c r="GT511" s="7"/>
      <c r="GU511" s="7"/>
    </row>
    <row r="512" spans="1:203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</row>
    <row r="513" spans="1:203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</row>
    <row r="514" spans="1:203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</row>
    <row r="515" spans="1:203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</row>
    <row r="516" spans="1:203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</row>
    <row r="517" spans="1:203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</row>
    <row r="518" spans="1:203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</row>
    <row r="519" spans="1:203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</row>
    <row r="520" spans="1:203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</row>
    <row r="521" spans="1:203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</row>
    <row r="522" spans="1:203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</row>
    <row r="523" spans="1:203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</row>
    <row r="524" spans="1:203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/>
      <c r="FZ524" s="7"/>
      <c r="GA524" s="7"/>
      <c r="GB524" s="7"/>
      <c r="GC524" s="7"/>
      <c r="GD524" s="7"/>
      <c r="GE524" s="7"/>
      <c r="GF524" s="7"/>
      <c r="GG524" s="7"/>
      <c r="GH524" s="7"/>
      <c r="GI524" s="7"/>
      <c r="GJ524" s="7"/>
      <c r="GK524" s="7"/>
      <c r="GL524" s="7"/>
      <c r="GM524" s="7"/>
      <c r="GN524" s="7"/>
      <c r="GO524" s="7"/>
      <c r="GP524" s="7"/>
      <c r="GQ524" s="7"/>
      <c r="GR524" s="7"/>
      <c r="GS524" s="7"/>
      <c r="GT524" s="7"/>
      <c r="GU524" s="7"/>
    </row>
    <row r="525" spans="1:203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/>
      <c r="FZ525" s="7"/>
      <c r="GA525" s="7"/>
      <c r="GB525" s="7"/>
      <c r="GC525" s="7"/>
      <c r="GD525" s="7"/>
      <c r="GE525" s="7"/>
      <c r="GF525" s="7"/>
      <c r="GG525" s="7"/>
      <c r="GH525" s="7"/>
      <c r="GI525" s="7"/>
      <c r="GJ525" s="7"/>
      <c r="GK525" s="7"/>
      <c r="GL525" s="7"/>
      <c r="GM525" s="7"/>
      <c r="GN525" s="7"/>
      <c r="GO525" s="7"/>
      <c r="GP525" s="7"/>
      <c r="GQ525" s="7"/>
      <c r="GR525" s="7"/>
      <c r="GS525" s="7"/>
      <c r="GT525" s="7"/>
      <c r="GU525" s="7"/>
    </row>
    <row r="526" spans="1:203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/>
      <c r="FW526" s="7"/>
      <c r="FX526" s="7"/>
      <c r="FY526" s="7"/>
      <c r="FZ526" s="7"/>
      <c r="GA526" s="7"/>
      <c r="GB526" s="7"/>
      <c r="GC526" s="7"/>
      <c r="GD526" s="7"/>
      <c r="GE526" s="7"/>
      <c r="GF526" s="7"/>
      <c r="GG526" s="7"/>
      <c r="GH526" s="7"/>
      <c r="GI526" s="7"/>
      <c r="GJ526" s="7"/>
      <c r="GK526" s="7"/>
      <c r="GL526" s="7"/>
      <c r="GM526" s="7"/>
      <c r="GN526" s="7"/>
      <c r="GO526" s="7"/>
      <c r="GP526" s="7"/>
      <c r="GQ526" s="7"/>
      <c r="GR526" s="7"/>
      <c r="GS526" s="7"/>
      <c r="GT526" s="7"/>
      <c r="GU526" s="7"/>
    </row>
    <row r="527" spans="1:203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  <c r="GS527" s="7"/>
      <c r="GT527" s="7"/>
      <c r="GU527" s="7"/>
    </row>
    <row r="528" spans="1:203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</row>
    <row r="529" spans="1:203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  <c r="GI529" s="7"/>
      <c r="GJ529" s="7"/>
      <c r="GK529" s="7"/>
      <c r="GL529" s="7"/>
      <c r="GM529" s="7"/>
      <c r="GN529" s="7"/>
      <c r="GO529" s="7"/>
      <c r="GP529" s="7"/>
      <c r="GQ529" s="7"/>
      <c r="GR529" s="7"/>
      <c r="GS529" s="7"/>
      <c r="GT529" s="7"/>
      <c r="GU529" s="7"/>
    </row>
    <row r="530" spans="1:203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/>
      <c r="FZ530" s="7"/>
      <c r="GA530" s="7"/>
      <c r="GB530" s="7"/>
      <c r="GC530" s="7"/>
      <c r="GD530" s="7"/>
      <c r="GE530" s="7"/>
      <c r="GF530" s="7"/>
      <c r="GG530" s="7"/>
      <c r="GH530" s="7"/>
      <c r="GI530" s="7"/>
      <c r="GJ530" s="7"/>
      <c r="GK530" s="7"/>
      <c r="GL530" s="7"/>
      <c r="GM530" s="7"/>
      <c r="GN530" s="7"/>
      <c r="GO530" s="7"/>
      <c r="GP530" s="7"/>
      <c r="GQ530" s="7"/>
      <c r="GR530" s="7"/>
      <c r="GS530" s="7"/>
      <c r="GT530" s="7"/>
      <c r="GU530" s="7"/>
    </row>
    <row r="531" spans="1:203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  <c r="FL531" s="7"/>
      <c r="FM531" s="7"/>
      <c r="FN531" s="7"/>
      <c r="FO531" s="7"/>
      <c r="FP531" s="7"/>
      <c r="FQ531" s="7"/>
      <c r="FR531" s="7"/>
      <c r="FS531" s="7"/>
      <c r="FT531" s="7"/>
      <c r="FU531" s="7"/>
      <c r="FV531" s="7"/>
      <c r="FW531" s="7"/>
      <c r="FX531" s="7"/>
      <c r="FY531" s="7"/>
      <c r="FZ531" s="7"/>
      <c r="GA531" s="7"/>
      <c r="GB531" s="7"/>
      <c r="GC531" s="7"/>
      <c r="GD531" s="7"/>
      <c r="GE531" s="7"/>
      <c r="GF531" s="7"/>
      <c r="GG531" s="7"/>
      <c r="GH531" s="7"/>
      <c r="GI531" s="7"/>
      <c r="GJ531" s="7"/>
      <c r="GK531" s="7"/>
      <c r="GL531" s="7"/>
      <c r="GM531" s="7"/>
      <c r="GN531" s="7"/>
      <c r="GO531" s="7"/>
      <c r="GP531" s="7"/>
      <c r="GQ531" s="7"/>
      <c r="GR531" s="7"/>
      <c r="GS531" s="7"/>
      <c r="GT531" s="7"/>
      <c r="GU531" s="7"/>
    </row>
    <row r="532" spans="1:203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</row>
    <row r="533" spans="1:203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/>
      <c r="FZ533" s="7"/>
      <c r="GA533" s="7"/>
      <c r="GB533" s="7"/>
      <c r="GC533" s="7"/>
      <c r="GD533" s="7"/>
      <c r="GE533" s="7"/>
      <c r="GF533" s="7"/>
      <c r="GG533" s="7"/>
      <c r="GH533" s="7"/>
      <c r="GI533" s="7"/>
      <c r="GJ533" s="7"/>
      <c r="GK533" s="7"/>
      <c r="GL533" s="7"/>
      <c r="GM533" s="7"/>
      <c r="GN533" s="7"/>
      <c r="GO533" s="7"/>
      <c r="GP533" s="7"/>
      <c r="GQ533" s="7"/>
      <c r="GR533" s="7"/>
      <c r="GS533" s="7"/>
      <c r="GT533" s="7"/>
      <c r="GU533" s="7"/>
    </row>
    <row r="534" spans="1:203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</row>
    <row r="535" spans="1:203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  <c r="GE535" s="7"/>
      <c r="GF535" s="7"/>
      <c r="GG535" s="7"/>
      <c r="GH535" s="7"/>
      <c r="GI535" s="7"/>
      <c r="GJ535" s="7"/>
      <c r="GK535" s="7"/>
      <c r="GL535" s="7"/>
      <c r="GM535" s="7"/>
      <c r="GN535" s="7"/>
      <c r="GO535" s="7"/>
      <c r="GP535" s="7"/>
      <c r="GQ535" s="7"/>
      <c r="GR535" s="7"/>
      <c r="GS535" s="7"/>
      <c r="GT535" s="7"/>
      <c r="GU535" s="7"/>
    </row>
    <row r="536" spans="1:203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  <c r="GE536" s="7"/>
      <c r="GF536" s="7"/>
      <c r="GG536" s="7"/>
      <c r="GH536" s="7"/>
      <c r="GI536" s="7"/>
      <c r="GJ536" s="7"/>
      <c r="GK536" s="7"/>
      <c r="GL536" s="7"/>
      <c r="GM536" s="7"/>
      <c r="GN536" s="7"/>
      <c r="GO536" s="7"/>
      <c r="GP536" s="7"/>
      <c r="GQ536" s="7"/>
      <c r="GR536" s="7"/>
      <c r="GS536" s="7"/>
      <c r="GT536" s="7"/>
      <c r="GU536" s="7"/>
    </row>
    <row r="537" spans="1:203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  <c r="GE537" s="7"/>
      <c r="GF537" s="7"/>
      <c r="GG537" s="7"/>
      <c r="GH537" s="7"/>
      <c r="GI537" s="7"/>
      <c r="GJ537" s="7"/>
      <c r="GK537" s="7"/>
      <c r="GL537" s="7"/>
      <c r="GM537" s="7"/>
      <c r="GN537" s="7"/>
      <c r="GO537" s="7"/>
      <c r="GP537" s="7"/>
      <c r="GQ537" s="7"/>
      <c r="GR537" s="7"/>
      <c r="GS537" s="7"/>
      <c r="GT537" s="7"/>
      <c r="GU537" s="7"/>
    </row>
    <row r="538" spans="1:203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</row>
    <row r="539" spans="1:203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</row>
    <row r="540" spans="1:203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</row>
    <row r="541" spans="1:203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/>
      <c r="FZ541" s="7"/>
      <c r="GA541" s="7"/>
      <c r="GB541" s="7"/>
      <c r="GC541" s="7"/>
      <c r="GD541" s="7"/>
      <c r="GE541" s="7"/>
      <c r="GF541" s="7"/>
      <c r="GG541" s="7"/>
      <c r="GH541" s="7"/>
      <c r="GI541" s="7"/>
      <c r="GJ541" s="7"/>
      <c r="GK541" s="7"/>
      <c r="GL541" s="7"/>
      <c r="GM541" s="7"/>
      <c r="GN541" s="7"/>
      <c r="GO541" s="7"/>
      <c r="GP541" s="7"/>
      <c r="GQ541" s="7"/>
      <c r="GR541" s="7"/>
      <c r="GS541" s="7"/>
      <c r="GT541" s="7"/>
      <c r="GU541" s="7"/>
    </row>
    <row r="542" spans="1:203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</row>
    <row r="543" spans="1:203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/>
      <c r="FZ543" s="7"/>
      <c r="GA543" s="7"/>
      <c r="GB543" s="7"/>
      <c r="GC543" s="7"/>
      <c r="GD543" s="7"/>
      <c r="GE543" s="7"/>
      <c r="GF543" s="7"/>
      <c r="GG543" s="7"/>
      <c r="GH543" s="7"/>
      <c r="GI543" s="7"/>
      <c r="GJ543" s="7"/>
      <c r="GK543" s="7"/>
      <c r="GL543" s="7"/>
      <c r="GM543" s="7"/>
      <c r="GN543" s="7"/>
      <c r="GO543" s="7"/>
      <c r="GP543" s="7"/>
      <c r="GQ543" s="7"/>
      <c r="GR543" s="7"/>
      <c r="GS543" s="7"/>
      <c r="GT543" s="7"/>
      <c r="GU543" s="7"/>
    </row>
    <row r="544" spans="1:203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7"/>
      <c r="FQ544" s="7"/>
      <c r="FR544" s="7"/>
      <c r="FS544" s="7"/>
      <c r="FT544" s="7"/>
      <c r="FU544" s="7"/>
      <c r="FV544" s="7"/>
      <c r="FW544" s="7"/>
      <c r="FX544" s="7"/>
      <c r="FY544" s="7"/>
      <c r="FZ544" s="7"/>
      <c r="GA544" s="7"/>
      <c r="GB544" s="7"/>
      <c r="GC544" s="7"/>
      <c r="GD544" s="7"/>
      <c r="GE544" s="7"/>
      <c r="GF544" s="7"/>
      <c r="GG544" s="7"/>
      <c r="GH544" s="7"/>
      <c r="GI544" s="7"/>
      <c r="GJ544" s="7"/>
      <c r="GK544" s="7"/>
      <c r="GL544" s="7"/>
      <c r="GM544" s="7"/>
      <c r="GN544" s="7"/>
      <c r="GO544" s="7"/>
      <c r="GP544" s="7"/>
      <c r="GQ544" s="7"/>
      <c r="GR544" s="7"/>
      <c r="GS544" s="7"/>
      <c r="GT544" s="7"/>
      <c r="GU544" s="7"/>
    </row>
    <row r="545" spans="1:203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/>
      <c r="FZ545" s="7"/>
      <c r="GA545" s="7"/>
      <c r="GB545" s="7"/>
      <c r="GC545" s="7"/>
      <c r="GD545" s="7"/>
      <c r="GE545" s="7"/>
      <c r="GF545" s="7"/>
      <c r="GG545" s="7"/>
      <c r="GH545" s="7"/>
      <c r="GI545" s="7"/>
      <c r="GJ545" s="7"/>
      <c r="GK545" s="7"/>
      <c r="GL545" s="7"/>
      <c r="GM545" s="7"/>
      <c r="GN545" s="7"/>
      <c r="GO545" s="7"/>
      <c r="GP545" s="7"/>
      <c r="GQ545" s="7"/>
      <c r="GR545" s="7"/>
      <c r="GS545" s="7"/>
      <c r="GT545" s="7"/>
      <c r="GU545" s="7"/>
    </row>
    <row r="546" spans="1:203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  <c r="GS546" s="7"/>
      <c r="GT546" s="7"/>
      <c r="GU546" s="7"/>
    </row>
    <row r="547" spans="1:203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  <c r="GS547" s="7"/>
      <c r="GT547" s="7"/>
      <c r="GU547" s="7"/>
    </row>
    <row r="548" spans="1:203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  <c r="GI548" s="7"/>
      <c r="GJ548" s="7"/>
      <c r="GK548" s="7"/>
      <c r="GL548" s="7"/>
      <c r="GM548" s="7"/>
      <c r="GN548" s="7"/>
      <c r="GO548" s="7"/>
      <c r="GP548" s="7"/>
      <c r="GQ548" s="7"/>
      <c r="GR548" s="7"/>
      <c r="GS548" s="7"/>
      <c r="GT548" s="7"/>
      <c r="GU548" s="7"/>
    </row>
    <row r="549" spans="1:203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/>
      <c r="FW549" s="7"/>
      <c r="FX549" s="7"/>
      <c r="FY549" s="7"/>
      <c r="FZ549" s="7"/>
      <c r="GA549" s="7"/>
      <c r="GB549" s="7"/>
      <c r="GC549" s="7"/>
      <c r="GD549" s="7"/>
      <c r="GE549" s="7"/>
      <c r="GF549" s="7"/>
      <c r="GG549" s="7"/>
      <c r="GH549" s="7"/>
      <c r="GI549" s="7"/>
      <c r="GJ549" s="7"/>
      <c r="GK549" s="7"/>
      <c r="GL549" s="7"/>
      <c r="GM549" s="7"/>
      <c r="GN549" s="7"/>
      <c r="GO549" s="7"/>
      <c r="GP549" s="7"/>
      <c r="GQ549" s="7"/>
      <c r="GR549" s="7"/>
      <c r="GS549" s="7"/>
      <c r="GT549" s="7"/>
      <c r="GU549" s="7"/>
    </row>
    <row r="550" spans="1:203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  <c r="FO550" s="7"/>
      <c r="FP550" s="7"/>
      <c r="FQ550" s="7"/>
      <c r="FR550" s="7"/>
      <c r="FS550" s="7"/>
      <c r="FT550" s="7"/>
      <c r="FU550" s="7"/>
      <c r="FV550" s="7"/>
      <c r="FW550" s="7"/>
      <c r="FX550" s="7"/>
      <c r="FY550" s="7"/>
      <c r="FZ550" s="7"/>
      <c r="GA550" s="7"/>
      <c r="GB550" s="7"/>
      <c r="GC550" s="7"/>
      <c r="GD550" s="7"/>
      <c r="GE550" s="7"/>
      <c r="GF550" s="7"/>
      <c r="GG550" s="7"/>
      <c r="GH550" s="7"/>
      <c r="GI550" s="7"/>
      <c r="GJ550" s="7"/>
      <c r="GK550" s="7"/>
      <c r="GL550" s="7"/>
      <c r="GM550" s="7"/>
      <c r="GN550" s="7"/>
      <c r="GO550" s="7"/>
      <c r="GP550" s="7"/>
      <c r="GQ550" s="7"/>
      <c r="GR550" s="7"/>
      <c r="GS550" s="7"/>
      <c r="GT550" s="7"/>
      <c r="GU550" s="7"/>
    </row>
    <row r="551" spans="1:203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/>
      <c r="FZ551" s="7"/>
      <c r="GA551" s="7"/>
      <c r="GB551" s="7"/>
      <c r="GC551" s="7"/>
      <c r="GD551" s="7"/>
      <c r="GE551" s="7"/>
      <c r="GF551" s="7"/>
      <c r="GG551" s="7"/>
      <c r="GH551" s="7"/>
      <c r="GI551" s="7"/>
      <c r="GJ551" s="7"/>
      <c r="GK551" s="7"/>
      <c r="GL551" s="7"/>
      <c r="GM551" s="7"/>
      <c r="GN551" s="7"/>
      <c r="GO551" s="7"/>
      <c r="GP551" s="7"/>
      <c r="GQ551" s="7"/>
      <c r="GR551" s="7"/>
      <c r="GS551" s="7"/>
      <c r="GT551" s="7"/>
      <c r="GU551" s="7"/>
    </row>
    <row r="552" spans="1:203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/>
      <c r="FZ552" s="7"/>
      <c r="GA552" s="7"/>
      <c r="GB552" s="7"/>
      <c r="GC552" s="7"/>
      <c r="GD552" s="7"/>
      <c r="GE552" s="7"/>
      <c r="GF552" s="7"/>
      <c r="GG552" s="7"/>
      <c r="GH552" s="7"/>
      <c r="GI552" s="7"/>
      <c r="GJ552" s="7"/>
      <c r="GK552" s="7"/>
      <c r="GL552" s="7"/>
      <c r="GM552" s="7"/>
      <c r="GN552" s="7"/>
      <c r="GO552" s="7"/>
      <c r="GP552" s="7"/>
      <c r="GQ552" s="7"/>
      <c r="GR552" s="7"/>
      <c r="GS552" s="7"/>
      <c r="GT552" s="7"/>
      <c r="GU552" s="7"/>
    </row>
    <row r="553" spans="1:203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/>
      <c r="FZ553" s="7"/>
      <c r="GA553" s="7"/>
      <c r="GB553" s="7"/>
      <c r="GC553" s="7"/>
      <c r="GD553" s="7"/>
      <c r="GE553" s="7"/>
      <c r="GF553" s="7"/>
      <c r="GG553" s="7"/>
      <c r="GH553" s="7"/>
      <c r="GI553" s="7"/>
      <c r="GJ553" s="7"/>
      <c r="GK553" s="7"/>
      <c r="GL553" s="7"/>
      <c r="GM553" s="7"/>
      <c r="GN553" s="7"/>
      <c r="GO553" s="7"/>
      <c r="GP553" s="7"/>
      <c r="GQ553" s="7"/>
      <c r="GR553" s="7"/>
      <c r="GS553" s="7"/>
      <c r="GT553" s="7"/>
      <c r="GU553" s="7"/>
    </row>
    <row r="554" spans="1:203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/>
      <c r="FZ554" s="7"/>
      <c r="GA554" s="7"/>
      <c r="GB554" s="7"/>
      <c r="GC554" s="7"/>
      <c r="GD554" s="7"/>
      <c r="GE554" s="7"/>
      <c r="GF554" s="7"/>
      <c r="GG554" s="7"/>
      <c r="GH554" s="7"/>
      <c r="GI554" s="7"/>
      <c r="GJ554" s="7"/>
      <c r="GK554" s="7"/>
      <c r="GL554" s="7"/>
      <c r="GM554" s="7"/>
      <c r="GN554" s="7"/>
      <c r="GO554" s="7"/>
      <c r="GP554" s="7"/>
      <c r="GQ554" s="7"/>
      <c r="GR554" s="7"/>
      <c r="GS554" s="7"/>
      <c r="GT554" s="7"/>
      <c r="GU554" s="7"/>
    </row>
    <row r="555" spans="1:203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/>
      <c r="FZ555" s="7"/>
      <c r="GA555" s="7"/>
      <c r="GB555" s="7"/>
      <c r="GC555" s="7"/>
      <c r="GD555" s="7"/>
      <c r="GE555" s="7"/>
      <c r="GF555" s="7"/>
      <c r="GG555" s="7"/>
      <c r="GH555" s="7"/>
      <c r="GI555" s="7"/>
      <c r="GJ555" s="7"/>
      <c r="GK555" s="7"/>
      <c r="GL555" s="7"/>
      <c r="GM555" s="7"/>
      <c r="GN555" s="7"/>
      <c r="GO555" s="7"/>
      <c r="GP555" s="7"/>
      <c r="GQ555" s="7"/>
      <c r="GR555" s="7"/>
      <c r="GS555" s="7"/>
      <c r="GT555" s="7"/>
      <c r="GU555" s="7"/>
    </row>
    <row r="556" spans="1:203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/>
      <c r="FZ556" s="7"/>
      <c r="GA556" s="7"/>
      <c r="GB556" s="7"/>
      <c r="GC556" s="7"/>
      <c r="GD556" s="7"/>
      <c r="GE556" s="7"/>
      <c r="GF556" s="7"/>
      <c r="GG556" s="7"/>
      <c r="GH556" s="7"/>
      <c r="GI556" s="7"/>
      <c r="GJ556" s="7"/>
      <c r="GK556" s="7"/>
      <c r="GL556" s="7"/>
      <c r="GM556" s="7"/>
      <c r="GN556" s="7"/>
      <c r="GO556" s="7"/>
      <c r="GP556" s="7"/>
      <c r="GQ556" s="7"/>
      <c r="GR556" s="7"/>
      <c r="GS556" s="7"/>
      <c r="GT556" s="7"/>
      <c r="GU556" s="7"/>
    </row>
    <row r="557" spans="1:203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/>
      <c r="FZ557" s="7"/>
      <c r="GA557" s="7"/>
      <c r="GB557" s="7"/>
      <c r="GC557" s="7"/>
      <c r="GD557" s="7"/>
      <c r="GE557" s="7"/>
      <c r="GF557" s="7"/>
      <c r="GG557" s="7"/>
      <c r="GH557" s="7"/>
      <c r="GI557" s="7"/>
      <c r="GJ557" s="7"/>
      <c r="GK557" s="7"/>
      <c r="GL557" s="7"/>
      <c r="GM557" s="7"/>
      <c r="GN557" s="7"/>
      <c r="GO557" s="7"/>
      <c r="GP557" s="7"/>
      <c r="GQ557" s="7"/>
      <c r="GR557" s="7"/>
      <c r="GS557" s="7"/>
      <c r="GT557" s="7"/>
      <c r="GU557" s="7"/>
    </row>
    <row r="558" spans="1:203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  <c r="GE558" s="7"/>
      <c r="GF558" s="7"/>
      <c r="GG558" s="7"/>
      <c r="GH558" s="7"/>
      <c r="GI558" s="7"/>
      <c r="GJ558" s="7"/>
      <c r="GK558" s="7"/>
      <c r="GL558" s="7"/>
      <c r="GM558" s="7"/>
      <c r="GN558" s="7"/>
      <c r="GO558" s="7"/>
      <c r="GP558" s="7"/>
      <c r="GQ558" s="7"/>
      <c r="GR558" s="7"/>
      <c r="GS558" s="7"/>
      <c r="GT558" s="7"/>
      <c r="GU558" s="7"/>
    </row>
    <row r="559" spans="1:203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/>
      <c r="FZ559" s="7"/>
      <c r="GA559" s="7"/>
      <c r="GB559" s="7"/>
      <c r="GC559" s="7"/>
      <c r="GD559" s="7"/>
      <c r="GE559" s="7"/>
      <c r="GF559" s="7"/>
      <c r="GG559" s="7"/>
      <c r="GH559" s="7"/>
      <c r="GI559" s="7"/>
      <c r="GJ559" s="7"/>
      <c r="GK559" s="7"/>
      <c r="GL559" s="7"/>
      <c r="GM559" s="7"/>
      <c r="GN559" s="7"/>
      <c r="GO559" s="7"/>
      <c r="GP559" s="7"/>
      <c r="GQ559" s="7"/>
      <c r="GR559" s="7"/>
      <c r="GS559" s="7"/>
      <c r="GT559" s="7"/>
      <c r="GU559" s="7"/>
    </row>
    <row r="560" spans="1:203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/>
      <c r="FW560" s="7"/>
      <c r="FX560" s="7"/>
      <c r="FY560" s="7"/>
      <c r="FZ560" s="7"/>
      <c r="GA560" s="7"/>
      <c r="GB560" s="7"/>
      <c r="GC560" s="7"/>
      <c r="GD560" s="7"/>
      <c r="GE560" s="7"/>
      <c r="GF560" s="7"/>
      <c r="GG560" s="7"/>
      <c r="GH560" s="7"/>
      <c r="GI560" s="7"/>
      <c r="GJ560" s="7"/>
      <c r="GK560" s="7"/>
      <c r="GL560" s="7"/>
      <c r="GM560" s="7"/>
      <c r="GN560" s="7"/>
      <c r="GO560" s="7"/>
      <c r="GP560" s="7"/>
      <c r="GQ560" s="7"/>
      <c r="GR560" s="7"/>
      <c r="GS560" s="7"/>
      <c r="GT560" s="7"/>
      <c r="GU560" s="7"/>
    </row>
    <row r="561" spans="1:203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/>
      <c r="FZ561" s="7"/>
      <c r="GA561" s="7"/>
      <c r="GB561" s="7"/>
      <c r="GC561" s="7"/>
      <c r="GD561" s="7"/>
      <c r="GE561" s="7"/>
      <c r="GF561" s="7"/>
      <c r="GG561" s="7"/>
      <c r="GH561" s="7"/>
      <c r="GI561" s="7"/>
      <c r="GJ561" s="7"/>
      <c r="GK561" s="7"/>
      <c r="GL561" s="7"/>
      <c r="GM561" s="7"/>
      <c r="GN561" s="7"/>
      <c r="GO561" s="7"/>
      <c r="GP561" s="7"/>
      <c r="GQ561" s="7"/>
      <c r="GR561" s="7"/>
      <c r="GS561" s="7"/>
      <c r="GT561" s="7"/>
      <c r="GU561" s="7"/>
    </row>
    <row r="562" spans="1:203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/>
      <c r="FZ562" s="7"/>
      <c r="GA562" s="7"/>
      <c r="GB562" s="7"/>
      <c r="GC562" s="7"/>
      <c r="GD562" s="7"/>
      <c r="GE562" s="7"/>
      <c r="GF562" s="7"/>
      <c r="GG562" s="7"/>
      <c r="GH562" s="7"/>
      <c r="GI562" s="7"/>
      <c r="GJ562" s="7"/>
      <c r="GK562" s="7"/>
      <c r="GL562" s="7"/>
      <c r="GM562" s="7"/>
      <c r="GN562" s="7"/>
      <c r="GO562" s="7"/>
      <c r="GP562" s="7"/>
      <c r="GQ562" s="7"/>
      <c r="GR562" s="7"/>
      <c r="GS562" s="7"/>
      <c r="GT562" s="7"/>
      <c r="GU562" s="7"/>
    </row>
    <row r="563" spans="1:203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  <c r="FL563" s="7"/>
      <c r="FM563" s="7"/>
      <c r="FN563" s="7"/>
      <c r="FO563" s="7"/>
      <c r="FP563" s="7"/>
      <c r="FQ563" s="7"/>
      <c r="FR563" s="7"/>
      <c r="FS563" s="7"/>
      <c r="FT563" s="7"/>
      <c r="FU563" s="7"/>
      <c r="FV563" s="7"/>
      <c r="FW563" s="7"/>
      <c r="FX563" s="7"/>
      <c r="FY563" s="7"/>
      <c r="FZ563" s="7"/>
      <c r="GA563" s="7"/>
      <c r="GB563" s="7"/>
      <c r="GC563" s="7"/>
      <c r="GD563" s="7"/>
      <c r="GE563" s="7"/>
      <c r="GF563" s="7"/>
      <c r="GG563" s="7"/>
      <c r="GH563" s="7"/>
      <c r="GI563" s="7"/>
      <c r="GJ563" s="7"/>
      <c r="GK563" s="7"/>
      <c r="GL563" s="7"/>
      <c r="GM563" s="7"/>
      <c r="GN563" s="7"/>
      <c r="GO563" s="7"/>
      <c r="GP563" s="7"/>
      <c r="GQ563" s="7"/>
      <c r="GR563" s="7"/>
      <c r="GS563" s="7"/>
      <c r="GT563" s="7"/>
      <c r="GU563" s="7"/>
    </row>
    <row r="564" spans="1:203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  <c r="GE564" s="7"/>
      <c r="GF564" s="7"/>
      <c r="GG564" s="7"/>
      <c r="GH564" s="7"/>
      <c r="GI564" s="7"/>
      <c r="GJ564" s="7"/>
      <c r="GK564" s="7"/>
      <c r="GL564" s="7"/>
      <c r="GM564" s="7"/>
      <c r="GN564" s="7"/>
      <c r="GO564" s="7"/>
      <c r="GP564" s="7"/>
      <c r="GQ564" s="7"/>
      <c r="GR564" s="7"/>
      <c r="GS564" s="7"/>
      <c r="GT564" s="7"/>
      <c r="GU564" s="7"/>
    </row>
    <row r="565" spans="1:203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/>
      <c r="FZ565" s="7"/>
      <c r="GA565" s="7"/>
      <c r="GB565" s="7"/>
      <c r="GC565" s="7"/>
      <c r="GD565" s="7"/>
      <c r="GE565" s="7"/>
      <c r="GF565" s="7"/>
      <c r="GG565" s="7"/>
      <c r="GH565" s="7"/>
      <c r="GI565" s="7"/>
      <c r="GJ565" s="7"/>
      <c r="GK565" s="7"/>
      <c r="GL565" s="7"/>
      <c r="GM565" s="7"/>
      <c r="GN565" s="7"/>
      <c r="GO565" s="7"/>
      <c r="GP565" s="7"/>
      <c r="GQ565" s="7"/>
      <c r="GR565" s="7"/>
      <c r="GS565" s="7"/>
      <c r="GT565" s="7"/>
      <c r="GU565" s="7"/>
    </row>
    <row r="566" spans="1:203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  <c r="GI566" s="7"/>
      <c r="GJ566" s="7"/>
      <c r="GK566" s="7"/>
      <c r="GL566" s="7"/>
      <c r="GM566" s="7"/>
      <c r="GN566" s="7"/>
      <c r="GO566" s="7"/>
      <c r="GP566" s="7"/>
      <c r="GQ566" s="7"/>
      <c r="GR566" s="7"/>
      <c r="GS566" s="7"/>
      <c r="GT566" s="7"/>
      <c r="GU566" s="7"/>
    </row>
    <row r="567" spans="1:203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  <c r="GE567" s="7"/>
      <c r="GF567" s="7"/>
      <c r="GG567" s="7"/>
      <c r="GH567" s="7"/>
      <c r="GI567" s="7"/>
      <c r="GJ567" s="7"/>
      <c r="GK567" s="7"/>
      <c r="GL567" s="7"/>
      <c r="GM567" s="7"/>
      <c r="GN567" s="7"/>
      <c r="GO567" s="7"/>
      <c r="GP567" s="7"/>
      <c r="GQ567" s="7"/>
      <c r="GR567" s="7"/>
      <c r="GS567" s="7"/>
      <c r="GT567" s="7"/>
      <c r="GU567" s="7"/>
    </row>
    <row r="568" spans="1:203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  <c r="GE568" s="7"/>
      <c r="GF568" s="7"/>
      <c r="GG568" s="7"/>
      <c r="GH568" s="7"/>
      <c r="GI568" s="7"/>
      <c r="GJ568" s="7"/>
      <c r="GK568" s="7"/>
      <c r="GL568" s="7"/>
      <c r="GM568" s="7"/>
      <c r="GN568" s="7"/>
      <c r="GO568" s="7"/>
      <c r="GP568" s="7"/>
      <c r="GQ568" s="7"/>
      <c r="GR568" s="7"/>
      <c r="GS568" s="7"/>
      <c r="GT568" s="7"/>
      <c r="GU568" s="7"/>
    </row>
    <row r="569" spans="1:203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/>
      <c r="FZ569" s="7"/>
      <c r="GA569" s="7"/>
      <c r="GB569" s="7"/>
      <c r="GC569" s="7"/>
      <c r="GD569" s="7"/>
      <c r="GE569" s="7"/>
      <c r="GF569" s="7"/>
      <c r="GG569" s="7"/>
      <c r="GH569" s="7"/>
      <c r="GI569" s="7"/>
      <c r="GJ569" s="7"/>
      <c r="GK569" s="7"/>
      <c r="GL569" s="7"/>
      <c r="GM569" s="7"/>
      <c r="GN569" s="7"/>
      <c r="GO569" s="7"/>
      <c r="GP569" s="7"/>
      <c r="GQ569" s="7"/>
      <c r="GR569" s="7"/>
      <c r="GS569" s="7"/>
      <c r="GT569" s="7"/>
      <c r="GU569" s="7"/>
    </row>
    <row r="570" spans="1:203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  <c r="GE570" s="7"/>
      <c r="GF570" s="7"/>
      <c r="GG570" s="7"/>
      <c r="GH570" s="7"/>
      <c r="GI570" s="7"/>
      <c r="GJ570" s="7"/>
      <c r="GK570" s="7"/>
      <c r="GL570" s="7"/>
      <c r="GM570" s="7"/>
      <c r="GN570" s="7"/>
      <c r="GO570" s="7"/>
      <c r="GP570" s="7"/>
      <c r="GQ570" s="7"/>
      <c r="GR570" s="7"/>
      <c r="GS570" s="7"/>
      <c r="GT570" s="7"/>
      <c r="GU570" s="7"/>
    </row>
    <row r="571" spans="1:203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/>
      <c r="FZ571" s="7"/>
      <c r="GA571" s="7"/>
      <c r="GB571" s="7"/>
      <c r="GC571" s="7"/>
      <c r="GD571" s="7"/>
      <c r="GE571" s="7"/>
      <c r="GF571" s="7"/>
      <c r="GG571" s="7"/>
      <c r="GH571" s="7"/>
      <c r="GI571" s="7"/>
      <c r="GJ571" s="7"/>
      <c r="GK571" s="7"/>
      <c r="GL571" s="7"/>
      <c r="GM571" s="7"/>
      <c r="GN571" s="7"/>
      <c r="GO571" s="7"/>
      <c r="GP571" s="7"/>
      <c r="GQ571" s="7"/>
      <c r="GR571" s="7"/>
      <c r="GS571" s="7"/>
      <c r="GT571" s="7"/>
      <c r="GU571" s="7"/>
    </row>
    <row r="572" spans="1:203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  <c r="GE572" s="7"/>
      <c r="GF572" s="7"/>
      <c r="GG572" s="7"/>
      <c r="GH572" s="7"/>
      <c r="GI572" s="7"/>
      <c r="GJ572" s="7"/>
      <c r="GK572" s="7"/>
      <c r="GL572" s="7"/>
      <c r="GM572" s="7"/>
      <c r="GN572" s="7"/>
      <c r="GO572" s="7"/>
      <c r="GP572" s="7"/>
      <c r="GQ572" s="7"/>
      <c r="GR572" s="7"/>
      <c r="GS572" s="7"/>
      <c r="GT572" s="7"/>
      <c r="GU572" s="7"/>
    </row>
    <row r="573" spans="1:203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/>
      <c r="FZ573" s="7"/>
      <c r="GA573" s="7"/>
      <c r="GB573" s="7"/>
      <c r="GC573" s="7"/>
      <c r="GD573" s="7"/>
      <c r="GE573" s="7"/>
      <c r="GF573" s="7"/>
      <c r="GG573" s="7"/>
      <c r="GH573" s="7"/>
      <c r="GI573" s="7"/>
      <c r="GJ573" s="7"/>
      <c r="GK573" s="7"/>
      <c r="GL573" s="7"/>
      <c r="GM573" s="7"/>
      <c r="GN573" s="7"/>
      <c r="GO573" s="7"/>
      <c r="GP573" s="7"/>
      <c r="GQ573" s="7"/>
      <c r="GR573" s="7"/>
      <c r="GS573" s="7"/>
      <c r="GT573" s="7"/>
      <c r="GU573" s="7"/>
    </row>
    <row r="574" spans="1:203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  <c r="GE574" s="7"/>
      <c r="GF574" s="7"/>
      <c r="GG574" s="7"/>
      <c r="GH574" s="7"/>
      <c r="GI574" s="7"/>
      <c r="GJ574" s="7"/>
      <c r="GK574" s="7"/>
      <c r="GL574" s="7"/>
      <c r="GM574" s="7"/>
      <c r="GN574" s="7"/>
      <c r="GO574" s="7"/>
      <c r="GP574" s="7"/>
      <c r="GQ574" s="7"/>
      <c r="GR574" s="7"/>
      <c r="GS574" s="7"/>
      <c r="GT574" s="7"/>
      <c r="GU574" s="7"/>
    </row>
    <row r="575" spans="1:203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/>
      <c r="FZ575" s="7"/>
      <c r="GA575" s="7"/>
      <c r="GB575" s="7"/>
      <c r="GC575" s="7"/>
      <c r="GD575" s="7"/>
      <c r="GE575" s="7"/>
      <c r="GF575" s="7"/>
      <c r="GG575" s="7"/>
      <c r="GH575" s="7"/>
      <c r="GI575" s="7"/>
      <c r="GJ575" s="7"/>
      <c r="GK575" s="7"/>
      <c r="GL575" s="7"/>
      <c r="GM575" s="7"/>
      <c r="GN575" s="7"/>
      <c r="GO575" s="7"/>
      <c r="GP575" s="7"/>
      <c r="GQ575" s="7"/>
      <c r="GR575" s="7"/>
      <c r="GS575" s="7"/>
      <c r="GT575" s="7"/>
      <c r="GU575" s="7"/>
    </row>
    <row r="576" spans="1:203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  <c r="GE576" s="7"/>
      <c r="GF576" s="7"/>
      <c r="GG576" s="7"/>
      <c r="GH576" s="7"/>
      <c r="GI576" s="7"/>
      <c r="GJ576" s="7"/>
      <c r="GK576" s="7"/>
      <c r="GL576" s="7"/>
      <c r="GM576" s="7"/>
      <c r="GN576" s="7"/>
      <c r="GO576" s="7"/>
      <c r="GP576" s="7"/>
      <c r="GQ576" s="7"/>
      <c r="GR576" s="7"/>
      <c r="GS576" s="7"/>
      <c r="GT576" s="7"/>
      <c r="GU576" s="7"/>
    </row>
    <row r="577" spans="1:203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/>
      <c r="FZ577" s="7"/>
      <c r="GA577" s="7"/>
      <c r="GB577" s="7"/>
      <c r="GC577" s="7"/>
      <c r="GD577" s="7"/>
      <c r="GE577" s="7"/>
      <c r="GF577" s="7"/>
      <c r="GG577" s="7"/>
      <c r="GH577" s="7"/>
      <c r="GI577" s="7"/>
      <c r="GJ577" s="7"/>
      <c r="GK577" s="7"/>
      <c r="GL577" s="7"/>
      <c r="GM577" s="7"/>
      <c r="GN577" s="7"/>
      <c r="GO577" s="7"/>
      <c r="GP577" s="7"/>
      <c r="GQ577" s="7"/>
      <c r="GR577" s="7"/>
      <c r="GS577" s="7"/>
      <c r="GT577" s="7"/>
      <c r="GU577" s="7"/>
    </row>
    <row r="578" spans="1:203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/>
      <c r="FZ578" s="7"/>
      <c r="GA578" s="7"/>
      <c r="GB578" s="7"/>
      <c r="GC578" s="7"/>
      <c r="GD578" s="7"/>
      <c r="GE578" s="7"/>
      <c r="GF578" s="7"/>
      <c r="GG578" s="7"/>
      <c r="GH578" s="7"/>
      <c r="GI578" s="7"/>
      <c r="GJ578" s="7"/>
      <c r="GK578" s="7"/>
      <c r="GL578" s="7"/>
      <c r="GM578" s="7"/>
      <c r="GN578" s="7"/>
      <c r="GO578" s="7"/>
      <c r="GP578" s="7"/>
      <c r="GQ578" s="7"/>
      <c r="GR578" s="7"/>
      <c r="GS578" s="7"/>
      <c r="GT578" s="7"/>
      <c r="GU578" s="7"/>
    </row>
    <row r="579" spans="1:203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/>
      <c r="FZ579" s="7"/>
      <c r="GA579" s="7"/>
      <c r="GB579" s="7"/>
      <c r="GC579" s="7"/>
      <c r="GD579" s="7"/>
      <c r="GE579" s="7"/>
      <c r="GF579" s="7"/>
      <c r="GG579" s="7"/>
      <c r="GH579" s="7"/>
      <c r="GI579" s="7"/>
      <c r="GJ579" s="7"/>
      <c r="GK579" s="7"/>
      <c r="GL579" s="7"/>
      <c r="GM579" s="7"/>
      <c r="GN579" s="7"/>
      <c r="GO579" s="7"/>
      <c r="GP579" s="7"/>
      <c r="GQ579" s="7"/>
      <c r="GR579" s="7"/>
      <c r="GS579" s="7"/>
      <c r="GT579" s="7"/>
      <c r="GU579" s="7"/>
    </row>
    <row r="580" spans="1:203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  <c r="GE580" s="7"/>
      <c r="GF580" s="7"/>
      <c r="GG580" s="7"/>
      <c r="GH580" s="7"/>
      <c r="GI580" s="7"/>
      <c r="GJ580" s="7"/>
      <c r="GK580" s="7"/>
      <c r="GL580" s="7"/>
      <c r="GM580" s="7"/>
      <c r="GN580" s="7"/>
      <c r="GO580" s="7"/>
      <c r="GP580" s="7"/>
      <c r="GQ580" s="7"/>
      <c r="GR580" s="7"/>
      <c r="GS580" s="7"/>
      <c r="GT580" s="7"/>
      <c r="GU580" s="7"/>
    </row>
    <row r="581" spans="1:203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/>
      <c r="FZ581" s="7"/>
      <c r="GA581" s="7"/>
      <c r="GB581" s="7"/>
      <c r="GC581" s="7"/>
      <c r="GD581" s="7"/>
      <c r="GE581" s="7"/>
      <c r="GF581" s="7"/>
      <c r="GG581" s="7"/>
      <c r="GH581" s="7"/>
      <c r="GI581" s="7"/>
      <c r="GJ581" s="7"/>
      <c r="GK581" s="7"/>
      <c r="GL581" s="7"/>
      <c r="GM581" s="7"/>
      <c r="GN581" s="7"/>
      <c r="GO581" s="7"/>
      <c r="GP581" s="7"/>
      <c r="GQ581" s="7"/>
      <c r="GR581" s="7"/>
      <c r="GS581" s="7"/>
      <c r="GT581" s="7"/>
      <c r="GU581" s="7"/>
    </row>
    <row r="582" spans="1:203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  <c r="GE582" s="7"/>
      <c r="GF582" s="7"/>
      <c r="GG582" s="7"/>
      <c r="GH582" s="7"/>
      <c r="GI582" s="7"/>
      <c r="GJ582" s="7"/>
      <c r="GK582" s="7"/>
      <c r="GL582" s="7"/>
      <c r="GM582" s="7"/>
      <c r="GN582" s="7"/>
      <c r="GO582" s="7"/>
      <c r="GP582" s="7"/>
      <c r="GQ582" s="7"/>
      <c r="GR582" s="7"/>
      <c r="GS582" s="7"/>
      <c r="GT582" s="7"/>
      <c r="GU582" s="7"/>
    </row>
    <row r="583" spans="1:203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/>
      <c r="FZ583" s="7"/>
      <c r="GA583" s="7"/>
      <c r="GB583" s="7"/>
      <c r="GC583" s="7"/>
      <c r="GD583" s="7"/>
      <c r="GE583" s="7"/>
      <c r="GF583" s="7"/>
      <c r="GG583" s="7"/>
      <c r="GH583" s="7"/>
      <c r="GI583" s="7"/>
      <c r="GJ583" s="7"/>
      <c r="GK583" s="7"/>
      <c r="GL583" s="7"/>
      <c r="GM583" s="7"/>
      <c r="GN583" s="7"/>
      <c r="GO583" s="7"/>
      <c r="GP583" s="7"/>
      <c r="GQ583" s="7"/>
      <c r="GR583" s="7"/>
      <c r="GS583" s="7"/>
      <c r="GT583" s="7"/>
      <c r="GU583" s="7"/>
    </row>
    <row r="584" spans="1:203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/>
      <c r="FZ584" s="7"/>
      <c r="GA584" s="7"/>
      <c r="GB584" s="7"/>
      <c r="GC584" s="7"/>
      <c r="GD584" s="7"/>
      <c r="GE584" s="7"/>
      <c r="GF584" s="7"/>
      <c r="GG584" s="7"/>
      <c r="GH584" s="7"/>
      <c r="GI584" s="7"/>
      <c r="GJ584" s="7"/>
      <c r="GK584" s="7"/>
      <c r="GL584" s="7"/>
      <c r="GM584" s="7"/>
      <c r="GN584" s="7"/>
      <c r="GO584" s="7"/>
      <c r="GP584" s="7"/>
      <c r="GQ584" s="7"/>
      <c r="GR584" s="7"/>
      <c r="GS584" s="7"/>
      <c r="GT584" s="7"/>
      <c r="GU584" s="7"/>
    </row>
    <row r="585" spans="1:203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/>
      <c r="FZ585" s="7"/>
      <c r="GA585" s="7"/>
      <c r="GB585" s="7"/>
      <c r="GC585" s="7"/>
      <c r="GD585" s="7"/>
      <c r="GE585" s="7"/>
      <c r="GF585" s="7"/>
      <c r="GG585" s="7"/>
      <c r="GH585" s="7"/>
      <c r="GI585" s="7"/>
      <c r="GJ585" s="7"/>
      <c r="GK585" s="7"/>
      <c r="GL585" s="7"/>
      <c r="GM585" s="7"/>
      <c r="GN585" s="7"/>
      <c r="GO585" s="7"/>
      <c r="GP585" s="7"/>
      <c r="GQ585" s="7"/>
      <c r="GR585" s="7"/>
      <c r="GS585" s="7"/>
      <c r="GT585" s="7"/>
      <c r="GU585" s="7"/>
    </row>
    <row r="586" spans="1:203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</row>
    <row r="587" spans="1:203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</row>
    <row r="588" spans="1:203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/>
      <c r="FZ588" s="7"/>
      <c r="GA588" s="7"/>
      <c r="GB588" s="7"/>
      <c r="GC588" s="7"/>
      <c r="GD588" s="7"/>
      <c r="GE588" s="7"/>
      <c r="GF588" s="7"/>
      <c r="GG588" s="7"/>
      <c r="GH588" s="7"/>
      <c r="GI588" s="7"/>
      <c r="GJ588" s="7"/>
      <c r="GK588" s="7"/>
      <c r="GL588" s="7"/>
      <c r="GM588" s="7"/>
      <c r="GN588" s="7"/>
      <c r="GO588" s="7"/>
      <c r="GP588" s="7"/>
      <c r="GQ588" s="7"/>
      <c r="GR588" s="7"/>
      <c r="GS588" s="7"/>
      <c r="GT588" s="7"/>
      <c r="GU588" s="7"/>
    </row>
    <row r="589" spans="1:203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/>
      <c r="FW589" s="7"/>
      <c r="FX589" s="7"/>
      <c r="FY589" s="7"/>
      <c r="FZ589" s="7"/>
      <c r="GA589" s="7"/>
      <c r="GB589" s="7"/>
      <c r="GC589" s="7"/>
      <c r="GD589" s="7"/>
      <c r="GE589" s="7"/>
      <c r="GF589" s="7"/>
      <c r="GG589" s="7"/>
      <c r="GH589" s="7"/>
      <c r="GI589" s="7"/>
      <c r="GJ589" s="7"/>
      <c r="GK589" s="7"/>
      <c r="GL589" s="7"/>
      <c r="GM589" s="7"/>
      <c r="GN589" s="7"/>
      <c r="GO589" s="7"/>
      <c r="GP589" s="7"/>
      <c r="GQ589" s="7"/>
      <c r="GR589" s="7"/>
      <c r="GS589" s="7"/>
      <c r="GT589" s="7"/>
      <c r="GU589" s="7"/>
    </row>
    <row r="590" spans="1:203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/>
      <c r="FZ590" s="7"/>
      <c r="GA590" s="7"/>
      <c r="GB590" s="7"/>
      <c r="GC590" s="7"/>
      <c r="GD590" s="7"/>
      <c r="GE590" s="7"/>
      <c r="GF590" s="7"/>
      <c r="GG590" s="7"/>
      <c r="GH590" s="7"/>
      <c r="GI590" s="7"/>
      <c r="GJ590" s="7"/>
      <c r="GK590" s="7"/>
      <c r="GL590" s="7"/>
      <c r="GM590" s="7"/>
      <c r="GN590" s="7"/>
      <c r="GO590" s="7"/>
      <c r="GP590" s="7"/>
      <c r="GQ590" s="7"/>
      <c r="GR590" s="7"/>
      <c r="GS590" s="7"/>
      <c r="GT590" s="7"/>
      <c r="GU590" s="7"/>
    </row>
    <row r="591" spans="1:203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/>
      <c r="FQ591" s="7"/>
      <c r="FR591" s="7"/>
      <c r="FS591" s="7"/>
      <c r="FT591" s="7"/>
      <c r="FU591" s="7"/>
      <c r="FV591" s="7"/>
      <c r="FW591" s="7"/>
      <c r="FX591" s="7"/>
      <c r="FY591" s="7"/>
      <c r="FZ591" s="7"/>
      <c r="GA591" s="7"/>
      <c r="GB591" s="7"/>
      <c r="GC591" s="7"/>
      <c r="GD591" s="7"/>
      <c r="GE591" s="7"/>
      <c r="GF591" s="7"/>
      <c r="GG591" s="7"/>
      <c r="GH591" s="7"/>
      <c r="GI591" s="7"/>
      <c r="GJ591" s="7"/>
      <c r="GK591" s="7"/>
      <c r="GL591" s="7"/>
      <c r="GM591" s="7"/>
      <c r="GN591" s="7"/>
      <c r="GO591" s="7"/>
      <c r="GP591" s="7"/>
      <c r="GQ591" s="7"/>
      <c r="GR591" s="7"/>
      <c r="GS591" s="7"/>
      <c r="GT591" s="7"/>
      <c r="GU591" s="7"/>
    </row>
    <row r="592" spans="1:203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  <c r="GE592" s="7"/>
      <c r="GF592" s="7"/>
      <c r="GG592" s="7"/>
      <c r="GH592" s="7"/>
      <c r="GI592" s="7"/>
      <c r="GJ592" s="7"/>
      <c r="GK592" s="7"/>
      <c r="GL592" s="7"/>
      <c r="GM592" s="7"/>
      <c r="GN592" s="7"/>
      <c r="GO592" s="7"/>
      <c r="GP592" s="7"/>
      <c r="GQ592" s="7"/>
      <c r="GR592" s="7"/>
      <c r="GS592" s="7"/>
      <c r="GT592" s="7"/>
      <c r="GU592" s="7"/>
    </row>
    <row r="593" spans="1:203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/>
      <c r="FZ593" s="7"/>
      <c r="GA593" s="7"/>
      <c r="GB593" s="7"/>
      <c r="GC593" s="7"/>
      <c r="GD593" s="7"/>
      <c r="GE593" s="7"/>
      <c r="GF593" s="7"/>
      <c r="GG593" s="7"/>
      <c r="GH593" s="7"/>
      <c r="GI593" s="7"/>
      <c r="GJ593" s="7"/>
      <c r="GK593" s="7"/>
      <c r="GL593" s="7"/>
      <c r="GM593" s="7"/>
      <c r="GN593" s="7"/>
      <c r="GO593" s="7"/>
      <c r="GP593" s="7"/>
      <c r="GQ593" s="7"/>
      <c r="GR593" s="7"/>
      <c r="GS593" s="7"/>
      <c r="GT593" s="7"/>
      <c r="GU593" s="7"/>
    </row>
    <row r="594" spans="1:203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/>
      <c r="FW594" s="7"/>
      <c r="FX594" s="7"/>
      <c r="FY594" s="7"/>
      <c r="FZ594" s="7"/>
      <c r="GA594" s="7"/>
      <c r="GB594" s="7"/>
      <c r="GC594" s="7"/>
      <c r="GD594" s="7"/>
      <c r="GE594" s="7"/>
      <c r="GF594" s="7"/>
      <c r="GG594" s="7"/>
      <c r="GH594" s="7"/>
      <c r="GI594" s="7"/>
      <c r="GJ594" s="7"/>
      <c r="GK594" s="7"/>
      <c r="GL594" s="7"/>
      <c r="GM594" s="7"/>
      <c r="GN594" s="7"/>
      <c r="GO594" s="7"/>
      <c r="GP594" s="7"/>
      <c r="GQ594" s="7"/>
      <c r="GR594" s="7"/>
      <c r="GS594" s="7"/>
      <c r="GT594" s="7"/>
      <c r="GU594" s="7"/>
    </row>
    <row r="595" spans="1:203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/>
      <c r="FZ595" s="7"/>
      <c r="GA595" s="7"/>
      <c r="GB595" s="7"/>
      <c r="GC595" s="7"/>
      <c r="GD595" s="7"/>
      <c r="GE595" s="7"/>
      <c r="GF595" s="7"/>
      <c r="GG595" s="7"/>
      <c r="GH595" s="7"/>
      <c r="GI595" s="7"/>
      <c r="GJ595" s="7"/>
      <c r="GK595" s="7"/>
      <c r="GL595" s="7"/>
      <c r="GM595" s="7"/>
      <c r="GN595" s="7"/>
      <c r="GO595" s="7"/>
      <c r="GP595" s="7"/>
      <c r="GQ595" s="7"/>
      <c r="GR595" s="7"/>
      <c r="GS595" s="7"/>
      <c r="GT595" s="7"/>
      <c r="GU595" s="7"/>
    </row>
    <row r="596" spans="1:203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/>
      <c r="FZ596" s="7"/>
      <c r="GA596" s="7"/>
      <c r="GB596" s="7"/>
      <c r="GC596" s="7"/>
      <c r="GD596" s="7"/>
      <c r="GE596" s="7"/>
      <c r="GF596" s="7"/>
      <c r="GG596" s="7"/>
      <c r="GH596" s="7"/>
      <c r="GI596" s="7"/>
      <c r="GJ596" s="7"/>
      <c r="GK596" s="7"/>
      <c r="GL596" s="7"/>
      <c r="GM596" s="7"/>
      <c r="GN596" s="7"/>
      <c r="GO596" s="7"/>
      <c r="GP596" s="7"/>
      <c r="GQ596" s="7"/>
      <c r="GR596" s="7"/>
      <c r="GS596" s="7"/>
      <c r="GT596" s="7"/>
      <c r="GU596" s="7"/>
    </row>
    <row r="597" spans="1:203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  <c r="FL597" s="7"/>
      <c r="FM597" s="7"/>
      <c r="FN597" s="7"/>
      <c r="FO597" s="7"/>
      <c r="FP597" s="7"/>
      <c r="FQ597" s="7"/>
      <c r="FR597" s="7"/>
      <c r="FS597" s="7"/>
      <c r="FT597" s="7"/>
      <c r="FU597" s="7"/>
      <c r="FV597" s="7"/>
      <c r="FW597" s="7"/>
      <c r="FX597" s="7"/>
      <c r="FY597" s="7"/>
      <c r="FZ597" s="7"/>
      <c r="GA597" s="7"/>
      <c r="GB597" s="7"/>
      <c r="GC597" s="7"/>
      <c r="GD597" s="7"/>
      <c r="GE597" s="7"/>
      <c r="GF597" s="7"/>
      <c r="GG597" s="7"/>
      <c r="GH597" s="7"/>
      <c r="GI597" s="7"/>
      <c r="GJ597" s="7"/>
      <c r="GK597" s="7"/>
      <c r="GL597" s="7"/>
      <c r="GM597" s="7"/>
      <c r="GN597" s="7"/>
      <c r="GO597" s="7"/>
      <c r="GP597" s="7"/>
      <c r="GQ597" s="7"/>
      <c r="GR597" s="7"/>
      <c r="GS597" s="7"/>
      <c r="GT597" s="7"/>
      <c r="GU597" s="7"/>
    </row>
    <row r="598" spans="1:203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  <c r="GE598" s="7"/>
      <c r="GF598" s="7"/>
      <c r="GG598" s="7"/>
      <c r="GH598" s="7"/>
      <c r="GI598" s="7"/>
      <c r="GJ598" s="7"/>
      <c r="GK598" s="7"/>
      <c r="GL598" s="7"/>
      <c r="GM598" s="7"/>
      <c r="GN598" s="7"/>
      <c r="GO598" s="7"/>
      <c r="GP598" s="7"/>
      <c r="GQ598" s="7"/>
      <c r="GR598" s="7"/>
      <c r="GS598" s="7"/>
      <c r="GT598" s="7"/>
      <c r="GU598" s="7"/>
    </row>
    <row r="599" spans="1:203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  <c r="GE599" s="7"/>
      <c r="GF599" s="7"/>
      <c r="GG599" s="7"/>
      <c r="GH599" s="7"/>
      <c r="GI599" s="7"/>
      <c r="GJ599" s="7"/>
      <c r="GK599" s="7"/>
      <c r="GL599" s="7"/>
      <c r="GM599" s="7"/>
      <c r="GN599" s="7"/>
      <c r="GO599" s="7"/>
      <c r="GP599" s="7"/>
      <c r="GQ599" s="7"/>
      <c r="GR599" s="7"/>
      <c r="GS599" s="7"/>
      <c r="GT599" s="7"/>
      <c r="GU599" s="7"/>
    </row>
    <row r="600" spans="1:203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</row>
    <row r="601" spans="1:203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</row>
    <row r="602" spans="1:203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</row>
    <row r="603" spans="1:203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</row>
    <row r="604" spans="1:203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</row>
    <row r="605" spans="1:203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</row>
  </sheetData>
  <mergeCells count="33">
    <mergeCell ref="A77:A80"/>
    <mergeCell ref="A93:A96"/>
    <mergeCell ref="A89:A92"/>
    <mergeCell ref="A9:A12"/>
    <mergeCell ref="A13:A16"/>
    <mergeCell ref="A17:A20"/>
    <mergeCell ref="A21:A24"/>
    <mergeCell ref="A25:A28"/>
    <mergeCell ref="C6:K6"/>
    <mergeCell ref="L6:N6"/>
    <mergeCell ref="C7:H7"/>
    <mergeCell ref="I7:I8"/>
    <mergeCell ref="J7:J8"/>
    <mergeCell ref="K7:K8"/>
    <mergeCell ref="L7:L8"/>
    <mergeCell ref="M7:M8"/>
    <mergeCell ref="N7:N8"/>
    <mergeCell ref="A101:A104"/>
    <mergeCell ref="A29:A32"/>
    <mergeCell ref="A33:A36"/>
    <mergeCell ref="A37:A40"/>
    <mergeCell ref="A41:A44"/>
    <mergeCell ref="A85:A88"/>
    <mergeCell ref="A69:A72"/>
    <mergeCell ref="A73:A76"/>
    <mergeCell ref="A45:A48"/>
    <mergeCell ref="A49:A52"/>
    <mergeCell ref="A53:A56"/>
    <mergeCell ref="A57:A60"/>
    <mergeCell ref="A97:A100"/>
    <mergeCell ref="A61:A64"/>
    <mergeCell ref="A65:A68"/>
    <mergeCell ref="A81:A8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  <pageSetUpPr fitToPage="1"/>
  </sheetPr>
  <dimension ref="A1:J104"/>
  <sheetViews>
    <sheetView zoomScaleNormal="100" workbookViewId="0">
      <pane ySplit="8" topLeftCell="A75" activePane="bottomLeft" state="frozen"/>
      <selection activeCell="O91" sqref="O91"/>
      <selection pane="bottomLeft" activeCell="N97" sqref="N97"/>
    </sheetView>
  </sheetViews>
  <sheetFormatPr defaultColWidth="9.1796875" defaultRowHeight="11.5" x14ac:dyDescent="0.25"/>
  <cols>
    <col min="1" max="1" width="9.1796875" style="7"/>
    <col min="2" max="2" width="3.453125" style="7" customWidth="1"/>
    <col min="3" max="10" width="10.81640625" style="33" customWidth="1"/>
    <col min="11" max="16384" width="9.1796875" style="7"/>
  </cols>
  <sheetData>
    <row r="1" spans="1:10" x14ac:dyDescent="0.25">
      <c r="A1" s="6" t="s">
        <v>15</v>
      </c>
    </row>
    <row r="2" spans="1:10" x14ac:dyDescent="0.25">
      <c r="A2" s="7" t="s">
        <v>40</v>
      </c>
    </row>
    <row r="3" spans="1:10" x14ac:dyDescent="0.25">
      <c r="A3" s="6" t="s">
        <v>55</v>
      </c>
    </row>
    <row r="4" spans="1:10" x14ac:dyDescent="0.25">
      <c r="A4" s="16"/>
    </row>
    <row r="5" spans="1:10" ht="12" thickBot="1" x14ac:dyDescent="0.3"/>
    <row r="6" spans="1:10" ht="12" thickBot="1" x14ac:dyDescent="0.3">
      <c r="A6" s="6"/>
      <c r="B6" s="6"/>
      <c r="C6" s="55" t="s">
        <v>37</v>
      </c>
      <c r="D6" s="55"/>
      <c r="E6" s="55"/>
      <c r="F6" s="55"/>
      <c r="G6" s="55" t="s">
        <v>54</v>
      </c>
      <c r="H6" s="55"/>
      <c r="I6" s="55"/>
      <c r="J6" s="55"/>
    </row>
    <row r="7" spans="1:10" ht="12" thickBot="1" x14ac:dyDescent="0.3">
      <c r="A7" s="6"/>
      <c r="B7" s="6"/>
      <c r="C7" s="55" t="s">
        <v>17</v>
      </c>
      <c r="D7" s="55"/>
      <c r="E7" s="55" t="s">
        <v>18</v>
      </c>
      <c r="F7" s="55"/>
      <c r="G7" s="55" t="s">
        <v>17</v>
      </c>
      <c r="H7" s="55"/>
      <c r="I7" s="55" t="s">
        <v>18</v>
      </c>
      <c r="J7" s="55"/>
    </row>
    <row r="8" spans="1:10" ht="53.25" customHeight="1" thickBot="1" x14ac:dyDescent="0.3">
      <c r="A8" s="6"/>
      <c r="B8" s="6"/>
      <c r="C8" s="34" t="s">
        <v>20</v>
      </c>
      <c r="D8" s="34" t="s">
        <v>21</v>
      </c>
      <c r="E8" s="34" t="s">
        <v>20</v>
      </c>
      <c r="F8" s="34" t="s">
        <v>21</v>
      </c>
      <c r="G8" s="34" t="s">
        <v>20</v>
      </c>
      <c r="H8" s="34" t="s">
        <v>21</v>
      </c>
      <c r="I8" s="34" t="s">
        <v>20</v>
      </c>
      <c r="J8" s="34" t="s">
        <v>21</v>
      </c>
    </row>
    <row r="9" spans="1:10" x14ac:dyDescent="0.25">
      <c r="A9" s="44">
        <v>1999</v>
      </c>
      <c r="B9" s="12" t="s">
        <v>2</v>
      </c>
      <c r="C9" s="13">
        <v>13.4</v>
      </c>
      <c r="D9" s="13">
        <v>14.1</v>
      </c>
      <c r="E9" s="13">
        <v>10.199999999999999</v>
      </c>
      <c r="F9" s="13">
        <v>10.4</v>
      </c>
      <c r="G9" s="13">
        <v>12.9</v>
      </c>
      <c r="H9" s="13">
        <v>13.7</v>
      </c>
      <c r="I9" s="13">
        <v>9.8000000000000007</v>
      </c>
      <c r="J9" s="13">
        <v>10</v>
      </c>
    </row>
    <row r="10" spans="1:10" x14ac:dyDescent="0.25">
      <c r="A10" s="44"/>
      <c r="B10" s="12" t="s">
        <v>3</v>
      </c>
      <c r="C10" s="13">
        <v>16.100000000000001</v>
      </c>
      <c r="D10" s="13">
        <v>13.9</v>
      </c>
      <c r="E10" s="13">
        <v>10.6</v>
      </c>
      <c r="F10" s="13">
        <v>10.6</v>
      </c>
      <c r="G10" s="13">
        <v>15.6</v>
      </c>
      <c r="H10" s="13">
        <v>13.2</v>
      </c>
      <c r="I10" s="13">
        <v>10.199999999999999</v>
      </c>
      <c r="J10" s="13">
        <v>10.199999999999999</v>
      </c>
    </row>
    <row r="11" spans="1:10" x14ac:dyDescent="0.25">
      <c r="A11" s="44"/>
      <c r="B11" s="12" t="s">
        <v>4</v>
      </c>
      <c r="C11" s="13">
        <v>12</v>
      </c>
      <c r="D11" s="13">
        <v>13.6</v>
      </c>
      <c r="E11" s="13">
        <v>10.9</v>
      </c>
      <c r="F11" s="13">
        <v>10.7</v>
      </c>
      <c r="G11" s="13">
        <v>11.9</v>
      </c>
      <c r="H11" s="13">
        <v>13.3</v>
      </c>
      <c r="I11" s="13">
        <v>10.4</v>
      </c>
      <c r="J11" s="13">
        <v>10.3</v>
      </c>
    </row>
    <row r="12" spans="1:10" x14ac:dyDescent="0.25">
      <c r="A12" s="45"/>
      <c r="B12" s="12" t="s">
        <v>5</v>
      </c>
      <c r="C12" s="13">
        <v>12.6</v>
      </c>
      <c r="D12" s="13">
        <v>13.1</v>
      </c>
      <c r="E12" s="13">
        <v>10.6</v>
      </c>
      <c r="F12" s="13">
        <v>10.6</v>
      </c>
      <c r="G12" s="13">
        <v>11.9</v>
      </c>
      <c r="H12" s="13">
        <v>12.7</v>
      </c>
      <c r="I12" s="13">
        <v>10.3</v>
      </c>
      <c r="J12" s="13">
        <v>10.3</v>
      </c>
    </row>
    <row r="13" spans="1:10" x14ac:dyDescent="0.25">
      <c r="A13" s="41">
        <v>2000</v>
      </c>
      <c r="B13" s="12" t="s">
        <v>2</v>
      </c>
      <c r="C13" s="13">
        <v>11.8</v>
      </c>
      <c r="D13" s="13">
        <v>12.6</v>
      </c>
      <c r="E13" s="13">
        <v>10.6</v>
      </c>
      <c r="F13" s="13">
        <v>10.9</v>
      </c>
      <c r="G13" s="13">
        <v>11.7</v>
      </c>
      <c r="H13" s="13">
        <v>12.7</v>
      </c>
      <c r="I13" s="13">
        <v>10.199999999999999</v>
      </c>
      <c r="J13" s="13">
        <v>10.4</v>
      </c>
    </row>
    <row r="14" spans="1:10" x14ac:dyDescent="0.25">
      <c r="A14" s="44"/>
      <c r="B14" s="12" t="s">
        <v>3</v>
      </c>
      <c r="C14" s="13">
        <v>15.3</v>
      </c>
      <c r="D14" s="13">
        <v>12.8</v>
      </c>
      <c r="E14" s="13">
        <v>10.7</v>
      </c>
      <c r="F14" s="13">
        <v>10.7</v>
      </c>
      <c r="G14" s="13">
        <v>15.2</v>
      </c>
      <c r="H14" s="13">
        <v>12.5</v>
      </c>
      <c r="I14" s="13">
        <v>10.3</v>
      </c>
      <c r="J14" s="13">
        <v>10.3</v>
      </c>
    </row>
    <row r="15" spans="1:10" x14ac:dyDescent="0.25">
      <c r="A15" s="44"/>
      <c r="B15" s="12" t="s">
        <v>4</v>
      </c>
      <c r="C15" s="13">
        <v>11.4</v>
      </c>
      <c r="D15" s="13">
        <v>13</v>
      </c>
      <c r="E15" s="13">
        <v>10.8</v>
      </c>
      <c r="F15" s="13">
        <v>10.6</v>
      </c>
      <c r="G15" s="13">
        <v>11.1</v>
      </c>
      <c r="H15" s="13">
        <v>12.5</v>
      </c>
      <c r="I15" s="13">
        <v>10.4</v>
      </c>
      <c r="J15" s="13">
        <v>10.3</v>
      </c>
    </row>
    <row r="16" spans="1:10" x14ac:dyDescent="0.25">
      <c r="A16" s="45"/>
      <c r="B16" s="12" t="s">
        <v>5</v>
      </c>
      <c r="C16" s="13">
        <v>12.6</v>
      </c>
      <c r="D16" s="13">
        <v>13.2</v>
      </c>
      <c r="E16" s="13">
        <v>10.4</v>
      </c>
      <c r="F16" s="13">
        <v>10.4</v>
      </c>
      <c r="G16" s="13">
        <v>12.4</v>
      </c>
      <c r="H16" s="13">
        <v>12.9</v>
      </c>
      <c r="I16" s="13">
        <v>10.199999999999999</v>
      </c>
      <c r="J16" s="13">
        <v>10.1</v>
      </c>
    </row>
    <row r="17" spans="1:10" x14ac:dyDescent="0.25">
      <c r="A17" s="41">
        <v>2001</v>
      </c>
      <c r="B17" s="12" t="s">
        <v>2</v>
      </c>
      <c r="C17" s="13">
        <v>12.5</v>
      </c>
      <c r="D17" s="13">
        <v>13.1</v>
      </c>
      <c r="E17" s="13">
        <v>10.1</v>
      </c>
      <c r="F17" s="13">
        <v>10.4</v>
      </c>
      <c r="G17" s="13">
        <v>12.3</v>
      </c>
      <c r="H17" s="13">
        <v>13.3</v>
      </c>
      <c r="I17" s="13">
        <v>9.6999999999999993</v>
      </c>
      <c r="J17" s="13">
        <v>9.9</v>
      </c>
    </row>
    <row r="18" spans="1:10" x14ac:dyDescent="0.25">
      <c r="A18" s="44"/>
      <c r="B18" s="12" t="s">
        <v>3</v>
      </c>
      <c r="C18" s="13">
        <v>16.2</v>
      </c>
      <c r="D18" s="13">
        <v>13.1</v>
      </c>
      <c r="E18" s="13">
        <v>10.3</v>
      </c>
      <c r="F18" s="13">
        <v>10.3</v>
      </c>
      <c r="G18" s="13">
        <v>15.9</v>
      </c>
      <c r="H18" s="13">
        <v>13</v>
      </c>
      <c r="I18" s="13">
        <v>9.9</v>
      </c>
      <c r="J18" s="13">
        <v>9.9</v>
      </c>
    </row>
    <row r="19" spans="1:10" x14ac:dyDescent="0.25">
      <c r="A19" s="44"/>
      <c r="B19" s="12" t="s">
        <v>4</v>
      </c>
      <c r="C19" s="13">
        <v>12</v>
      </c>
      <c r="D19" s="13">
        <v>13.9</v>
      </c>
      <c r="E19" s="13">
        <v>10.3</v>
      </c>
      <c r="F19" s="13">
        <v>10.1</v>
      </c>
      <c r="G19" s="13">
        <v>12</v>
      </c>
      <c r="H19" s="13">
        <v>13.6</v>
      </c>
      <c r="I19" s="13">
        <v>9.9</v>
      </c>
      <c r="J19" s="13">
        <v>9.6999999999999993</v>
      </c>
    </row>
    <row r="20" spans="1:10" x14ac:dyDescent="0.25">
      <c r="A20" s="45"/>
      <c r="B20" s="12" t="s">
        <v>5</v>
      </c>
      <c r="C20" s="13">
        <v>13.2</v>
      </c>
      <c r="D20" s="13">
        <v>13.9</v>
      </c>
      <c r="E20" s="13">
        <v>10.1</v>
      </c>
      <c r="F20" s="13">
        <v>10.1</v>
      </c>
      <c r="G20" s="13">
        <v>12.9</v>
      </c>
      <c r="H20" s="13">
        <v>13.5</v>
      </c>
      <c r="I20" s="13">
        <v>9.9</v>
      </c>
      <c r="J20" s="13">
        <v>9.8000000000000007</v>
      </c>
    </row>
    <row r="21" spans="1:10" x14ac:dyDescent="0.25">
      <c r="A21" s="41">
        <v>2002</v>
      </c>
      <c r="B21" s="12" t="s">
        <v>2</v>
      </c>
      <c r="C21" s="13">
        <v>13</v>
      </c>
      <c r="D21" s="13">
        <v>13.7</v>
      </c>
      <c r="E21" s="13">
        <v>10</v>
      </c>
      <c r="F21" s="13">
        <v>10.3</v>
      </c>
      <c r="G21" s="13">
        <v>12</v>
      </c>
      <c r="H21" s="13">
        <v>13.1</v>
      </c>
      <c r="I21" s="13">
        <v>9.6999999999999993</v>
      </c>
      <c r="J21" s="13">
        <v>9.8000000000000007</v>
      </c>
    </row>
    <row r="22" spans="1:10" x14ac:dyDescent="0.25">
      <c r="A22" s="44"/>
      <c r="B22" s="12" t="s">
        <v>3</v>
      </c>
      <c r="C22" s="13">
        <v>17.3</v>
      </c>
      <c r="D22" s="13">
        <v>14.1</v>
      </c>
      <c r="E22" s="13">
        <v>10.1</v>
      </c>
      <c r="F22" s="13">
        <v>10.1</v>
      </c>
      <c r="G22" s="13">
        <v>16.399999999999999</v>
      </c>
      <c r="H22" s="13">
        <v>13.4</v>
      </c>
      <c r="I22" s="13">
        <v>9.6999999999999993</v>
      </c>
      <c r="J22" s="13">
        <v>9.8000000000000007</v>
      </c>
    </row>
    <row r="23" spans="1:10" x14ac:dyDescent="0.25">
      <c r="A23" s="44"/>
      <c r="B23" s="12" t="s">
        <v>4</v>
      </c>
      <c r="C23" s="13">
        <v>11.5</v>
      </c>
      <c r="D23" s="13">
        <v>13.6</v>
      </c>
      <c r="E23" s="13">
        <v>10.5</v>
      </c>
      <c r="F23" s="13">
        <v>10.3</v>
      </c>
      <c r="G23" s="13">
        <v>11.1</v>
      </c>
      <c r="H23" s="13">
        <v>12.8</v>
      </c>
      <c r="I23" s="13">
        <v>10.1</v>
      </c>
      <c r="J23" s="13">
        <v>9.9</v>
      </c>
    </row>
    <row r="24" spans="1:10" x14ac:dyDescent="0.25">
      <c r="A24" s="45"/>
      <c r="B24" s="12" t="s">
        <v>5</v>
      </c>
      <c r="C24" s="13">
        <v>13.4</v>
      </c>
      <c r="D24" s="13">
        <v>13.7</v>
      </c>
      <c r="E24" s="13">
        <v>10.199999999999999</v>
      </c>
      <c r="F24" s="13">
        <v>10.199999999999999</v>
      </c>
      <c r="G24" s="13">
        <v>12.3</v>
      </c>
      <c r="H24" s="13">
        <v>12.7</v>
      </c>
      <c r="I24" s="13">
        <v>10</v>
      </c>
      <c r="J24" s="13">
        <v>9.9</v>
      </c>
    </row>
    <row r="25" spans="1:10" x14ac:dyDescent="0.25">
      <c r="A25" s="41">
        <v>2003</v>
      </c>
      <c r="B25" s="12" t="s">
        <v>2</v>
      </c>
      <c r="C25" s="13">
        <v>13.1</v>
      </c>
      <c r="D25" s="13">
        <v>13.9</v>
      </c>
      <c r="E25" s="13">
        <v>10.1</v>
      </c>
      <c r="F25" s="13">
        <v>10.3</v>
      </c>
      <c r="G25" s="13">
        <v>12</v>
      </c>
      <c r="H25" s="13">
        <v>13.3</v>
      </c>
      <c r="I25" s="13">
        <v>9.6999999999999993</v>
      </c>
      <c r="J25" s="13">
        <v>9.9</v>
      </c>
    </row>
    <row r="26" spans="1:10" x14ac:dyDescent="0.25">
      <c r="A26" s="44"/>
      <c r="B26" s="12" t="s">
        <v>3</v>
      </c>
      <c r="C26" s="13">
        <v>16.8</v>
      </c>
      <c r="D26" s="13">
        <v>13.7</v>
      </c>
      <c r="E26" s="13">
        <v>10.199999999999999</v>
      </c>
      <c r="F26" s="13">
        <v>10.199999999999999</v>
      </c>
      <c r="G26" s="13">
        <v>16.399999999999999</v>
      </c>
      <c r="H26" s="13">
        <v>13.2</v>
      </c>
      <c r="I26" s="13">
        <v>9.8000000000000007</v>
      </c>
      <c r="J26" s="13">
        <v>9.9</v>
      </c>
    </row>
    <row r="27" spans="1:10" x14ac:dyDescent="0.25">
      <c r="A27" s="44"/>
      <c r="B27" s="12" t="s">
        <v>4</v>
      </c>
      <c r="C27" s="13">
        <v>12</v>
      </c>
      <c r="D27" s="13">
        <v>14.1</v>
      </c>
      <c r="E27" s="13">
        <v>10.6</v>
      </c>
      <c r="F27" s="13">
        <v>10.3</v>
      </c>
      <c r="G27" s="13">
        <v>11.4</v>
      </c>
      <c r="H27" s="13">
        <v>13.2</v>
      </c>
      <c r="I27" s="13">
        <v>10.199999999999999</v>
      </c>
      <c r="J27" s="13">
        <v>10</v>
      </c>
    </row>
    <row r="28" spans="1:10" x14ac:dyDescent="0.25">
      <c r="A28" s="45"/>
      <c r="B28" s="12" t="s">
        <v>5</v>
      </c>
      <c r="C28" s="13">
        <v>13.2</v>
      </c>
      <c r="D28" s="13">
        <v>13.6</v>
      </c>
      <c r="E28" s="13">
        <v>10.5</v>
      </c>
      <c r="F28" s="13">
        <v>10.5</v>
      </c>
      <c r="G28" s="13">
        <v>12.5</v>
      </c>
      <c r="H28" s="13">
        <v>12.9</v>
      </c>
      <c r="I28" s="13">
        <v>10.3</v>
      </c>
      <c r="J28" s="13">
        <v>10.199999999999999</v>
      </c>
    </row>
    <row r="29" spans="1:10" x14ac:dyDescent="0.25">
      <c r="A29" s="41">
        <v>2004</v>
      </c>
      <c r="B29" s="12" t="s">
        <v>2</v>
      </c>
      <c r="C29" s="13">
        <v>12.7</v>
      </c>
      <c r="D29" s="13">
        <v>13.7</v>
      </c>
      <c r="E29" s="13">
        <v>10.199999999999999</v>
      </c>
      <c r="F29" s="13">
        <v>10.5</v>
      </c>
      <c r="G29" s="13">
        <v>11.4</v>
      </c>
      <c r="H29" s="13">
        <v>12.9</v>
      </c>
      <c r="I29" s="13">
        <v>9.9</v>
      </c>
      <c r="J29" s="13">
        <v>10.1</v>
      </c>
    </row>
    <row r="30" spans="1:10" x14ac:dyDescent="0.25">
      <c r="A30" s="44"/>
      <c r="B30" s="12" t="s">
        <v>3</v>
      </c>
      <c r="C30" s="13">
        <v>16.8</v>
      </c>
      <c r="D30" s="13">
        <v>13.8</v>
      </c>
      <c r="E30" s="13">
        <v>10.5</v>
      </c>
      <c r="F30" s="13">
        <v>10.5</v>
      </c>
      <c r="G30" s="13">
        <v>16.100000000000001</v>
      </c>
      <c r="H30" s="13">
        <v>12.8</v>
      </c>
      <c r="I30" s="13">
        <v>10.1</v>
      </c>
      <c r="J30" s="13">
        <v>10.199999999999999</v>
      </c>
    </row>
    <row r="31" spans="1:10" x14ac:dyDescent="0.25">
      <c r="A31" s="44"/>
      <c r="B31" s="12" t="s">
        <v>4</v>
      </c>
      <c r="C31" s="13">
        <v>11.9</v>
      </c>
      <c r="D31" s="13">
        <v>14.1</v>
      </c>
      <c r="E31" s="13">
        <v>10.8</v>
      </c>
      <c r="F31" s="13">
        <v>10.5</v>
      </c>
      <c r="G31" s="13">
        <v>11.3</v>
      </c>
      <c r="H31" s="13">
        <v>13.1</v>
      </c>
      <c r="I31" s="13">
        <v>10.4</v>
      </c>
      <c r="J31" s="13">
        <v>10.3</v>
      </c>
    </row>
    <row r="32" spans="1:10" x14ac:dyDescent="0.25">
      <c r="A32" s="45"/>
      <c r="B32" s="12" t="s">
        <v>5</v>
      </c>
      <c r="C32" s="13">
        <v>13.1</v>
      </c>
      <c r="D32" s="13">
        <v>13.3</v>
      </c>
      <c r="E32" s="13">
        <v>10.7</v>
      </c>
      <c r="F32" s="13">
        <v>10.7</v>
      </c>
      <c r="G32" s="13">
        <v>12</v>
      </c>
      <c r="H32" s="13">
        <v>12.4</v>
      </c>
      <c r="I32" s="13">
        <v>10.5</v>
      </c>
      <c r="J32" s="13">
        <v>10.4</v>
      </c>
    </row>
    <row r="33" spans="1:10" x14ac:dyDescent="0.25">
      <c r="A33" s="41">
        <v>2005</v>
      </c>
      <c r="B33" s="12" t="s">
        <v>2</v>
      </c>
      <c r="C33" s="13">
        <v>11.9</v>
      </c>
      <c r="D33" s="13">
        <v>13.1</v>
      </c>
      <c r="E33" s="13">
        <v>10.4</v>
      </c>
      <c r="F33" s="13">
        <v>10.6</v>
      </c>
      <c r="G33" s="13">
        <v>10.8</v>
      </c>
      <c r="H33" s="13">
        <v>12.4</v>
      </c>
      <c r="I33" s="13">
        <v>10</v>
      </c>
      <c r="J33" s="13">
        <v>10.199999999999999</v>
      </c>
    </row>
    <row r="34" spans="1:10" x14ac:dyDescent="0.25">
      <c r="A34" s="44"/>
      <c r="B34" s="12" t="s">
        <v>3</v>
      </c>
      <c r="C34" s="13">
        <v>16.100000000000001</v>
      </c>
      <c r="D34" s="13">
        <v>13</v>
      </c>
      <c r="E34" s="13">
        <v>10.9</v>
      </c>
      <c r="F34" s="13">
        <v>10.9</v>
      </c>
      <c r="G34" s="13">
        <v>15.4</v>
      </c>
      <c r="H34" s="13">
        <v>12.1</v>
      </c>
      <c r="I34" s="13">
        <v>10.5</v>
      </c>
      <c r="J34" s="13">
        <v>10.7</v>
      </c>
    </row>
    <row r="35" spans="1:10" x14ac:dyDescent="0.25">
      <c r="A35" s="44"/>
      <c r="B35" s="12" t="s">
        <v>4</v>
      </c>
      <c r="C35" s="13">
        <v>10</v>
      </c>
      <c r="D35" s="13">
        <v>12.4</v>
      </c>
      <c r="E35" s="13">
        <v>11.3</v>
      </c>
      <c r="F35" s="13">
        <v>11</v>
      </c>
      <c r="G35" s="13">
        <v>10</v>
      </c>
      <c r="H35" s="13">
        <v>11.9</v>
      </c>
      <c r="I35" s="13">
        <v>10.8</v>
      </c>
      <c r="J35" s="13">
        <v>10.7</v>
      </c>
    </row>
    <row r="36" spans="1:10" x14ac:dyDescent="0.25">
      <c r="A36" s="45"/>
      <c r="B36" s="12" t="s">
        <v>5</v>
      </c>
      <c r="C36" s="13">
        <v>12.7</v>
      </c>
      <c r="D36" s="13">
        <v>12.6</v>
      </c>
      <c r="E36" s="13">
        <v>11.1</v>
      </c>
      <c r="F36" s="13">
        <v>11.1</v>
      </c>
      <c r="G36" s="13">
        <v>11.9</v>
      </c>
      <c r="H36" s="13">
        <v>12</v>
      </c>
      <c r="I36" s="13">
        <v>10.9</v>
      </c>
      <c r="J36" s="13">
        <v>10.7</v>
      </c>
    </row>
    <row r="37" spans="1:10" x14ac:dyDescent="0.25">
      <c r="A37" s="41">
        <v>2006</v>
      </c>
      <c r="B37" s="12" t="s">
        <v>2</v>
      </c>
      <c r="C37" s="13">
        <v>11.3</v>
      </c>
      <c r="D37" s="13">
        <v>12.6</v>
      </c>
      <c r="E37" s="13">
        <v>11</v>
      </c>
      <c r="F37" s="13">
        <v>11.3</v>
      </c>
      <c r="G37" s="13">
        <v>10.1</v>
      </c>
      <c r="H37" s="13">
        <v>11.9</v>
      </c>
      <c r="I37" s="13">
        <v>10.7</v>
      </c>
      <c r="J37" s="13">
        <v>10.9</v>
      </c>
    </row>
    <row r="38" spans="1:10" x14ac:dyDescent="0.25">
      <c r="A38" s="44"/>
      <c r="B38" s="12" t="s">
        <v>3</v>
      </c>
      <c r="C38" s="13">
        <v>15.9</v>
      </c>
      <c r="D38" s="13">
        <v>12.4</v>
      </c>
      <c r="E38" s="13">
        <v>11.2</v>
      </c>
      <c r="F38" s="13">
        <v>11.3</v>
      </c>
      <c r="G38" s="13">
        <v>15.4</v>
      </c>
      <c r="H38" s="13">
        <v>11.6</v>
      </c>
      <c r="I38" s="13">
        <v>10.8</v>
      </c>
      <c r="J38" s="13">
        <v>11</v>
      </c>
    </row>
    <row r="39" spans="1:10" x14ac:dyDescent="0.25">
      <c r="A39" s="44"/>
      <c r="B39" s="12" t="s">
        <v>4</v>
      </c>
      <c r="C39" s="13">
        <v>10.4</v>
      </c>
      <c r="D39" s="13">
        <v>13</v>
      </c>
      <c r="E39" s="13">
        <v>11.6</v>
      </c>
      <c r="F39" s="13">
        <v>11.3</v>
      </c>
      <c r="G39" s="13">
        <v>9.9</v>
      </c>
      <c r="H39" s="13">
        <v>12.1</v>
      </c>
      <c r="I39" s="13">
        <v>11.3</v>
      </c>
      <c r="J39" s="13">
        <v>11.1</v>
      </c>
    </row>
    <row r="40" spans="1:10" x14ac:dyDescent="0.25">
      <c r="A40" s="45"/>
      <c r="B40" s="12" t="s">
        <v>5</v>
      </c>
      <c r="C40" s="13">
        <v>13.1</v>
      </c>
      <c r="D40" s="13">
        <v>12.9</v>
      </c>
      <c r="E40" s="13">
        <v>11.6</v>
      </c>
      <c r="F40" s="13">
        <v>11.6</v>
      </c>
      <c r="G40" s="13">
        <v>12.2</v>
      </c>
      <c r="H40" s="13">
        <v>12.1</v>
      </c>
      <c r="I40" s="13">
        <v>11.4</v>
      </c>
      <c r="J40" s="13">
        <v>11.2</v>
      </c>
    </row>
    <row r="41" spans="1:10" x14ac:dyDescent="0.25">
      <c r="A41" s="41">
        <v>2007</v>
      </c>
      <c r="B41" s="12" t="s">
        <v>2</v>
      </c>
      <c r="C41" s="13">
        <v>11.4</v>
      </c>
      <c r="D41" s="13">
        <v>12.9</v>
      </c>
      <c r="E41" s="13">
        <v>11.5</v>
      </c>
      <c r="F41" s="13">
        <v>11.7</v>
      </c>
      <c r="G41" s="13">
        <v>10.1</v>
      </c>
      <c r="H41" s="13">
        <v>11.9</v>
      </c>
      <c r="I41" s="13">
        <v>11.2</v>
      </c>
      <c r="J41" s="13">
        <v>11.4</v>
      </c>
    </row>
    <row r="42" spans="1:10" x14ac:dyDescent="0.25">
      <c r="A42" s="42"/>
      <c r="B42" s="12" t="s">
        <v>3</v>
      </c>
      <c r="C42" s="13">
        <v>16.600000000000001</v>
      </c>
      <c r="D42" s="13">
        <v>12.6</v>
      </c>
      <c r="E42" s="13">
        <v>11.5</v>
      </c>
      <c r="F42" s="13">
        <v>11.6</v>
      </c>
      <c r="G42" s="13">
        <v>15.8</v>
      </c>
      <c r="H42" s="13">
        <v>11.7</v>
      </c>
      <c r="I42" s="13">
        <v>11.2</v>
      </c>
      <c r="J42" s="13">
        <v>11.4</v>
      </c>
    </row>
    <row r="43" spans="1:10" x14ac:dyDescent="0.25">
      <c r="A43" s="42"/>
      <c r="B43" s="12" t="s">
        <v>4</v>
      </c>
      <c r="C43" s="13">
        <v>9.6</v>
      </c>
      <c r="D43" s="13">
        <v>12.4</v>
      </c>
      <c r="E43" s="13">
        <v>11.9</v>
      </c>
      <c r="F43" s="13">
        <v>11.6</v>
      </c>
      <c r="G43" s="13">
        <v>8.9</v>
      </c>
      <c r="H43" s="13">
        <v>11.4</v>
      </c>
      <c r="I43" s="13">
        <v>11.6</v>
      </c>
      <c r="J43" s="13">
        <v>11.4</v>
      </c>
    </row>
    <row r="44" spans="1:10" x14ac:dyDescent="0.25">
      <c r="A44" s="43"/>
      <c r="B44" s="12" t="s">
        <v>5</v>
      </c>
      <c r="C44" s="13">
        <v>12.4</v>
      </c>
      <c r="D44" s="13">
        <v>12.4</v>
      </c>
      <c r="E44" s="13">
        <v>11.4</v>
      </c>
      <c r="F44" s="13">
        <v>11.4</v>
      </c>
      <c r="G44" s="13">
        <v>11.5</v>
      </c>
      <c r="H44" s="13">
        <v>11.5</v>
      </c>
      <c r="I44" s="13">
        <v>11.3</v>
      </c>
      <c r="J44" s="13">
        <v>11.2</v>
      </c>
    </row>
    <row r="45" spans="1:10" x14ac:dyDescent="0.25">
      <c r="A45" s="41">
        <v>2008</v>
      </c>
      <c r="B45" s="12" t="s">
        <v>2</v>
      </c>
      <c r="C45" s="13">
        <v>10.7</v>
      </c>
      <c r="D45" s="13">
        <v>12.4</v>
      </c>
      <c r="E45" s="13">
        <v>11.2</v>
      </c>
      <c r="F45" s="13">
        <v>11.4</v>
      </c>
      <c r="G45" s="13">
        <v>9.5</v>
      </c>
      <c r="H45" s="13">
        <v>11.3</v>
      </c>
      <c r="I45" s="13">
        <v>10.9</v>
      </c>
      <c r="J45" s="13">
        <v>11.1</v>
      </c>
    </row>
    <row r="46" spans="1:10" x14ac:dyDescent="0.25">
      <c r="A46" s="42"/>
      <c r="B46" s="12" t="s">
        <v>3</v>
      </c>
      <c r="C46" s="13">
        <v>17</v>
      </c>
      <c r="D46" s="13">
        <v>12.7</v>
      </c>
      <c r="E46" s="13">
        <v>10.9</v>
      </c>
      <c r="F46" s="13">
        <v>11.1</v>
      </c>
      <c r="G46" s="13">
        <v>16.100000000000001</v>
      </c>
      <c r="H46" s="13">
        <v>11.9</v>
      </c>
      <c r="I46" s="13">
        <v>10.7</v>
      </c>
      <c r="J46" s="13">
        <v>10.9</v>
      </c>
    </row>
    <row r="47" spans="1:10" x14ac:dyDescent="0.25">
      <c r="A47" s="42"/>
      <c r="B47" s="12" t="s">
        <v>4</v>
      </c>
      <c r="C47" s="13">
        <v>10</v>
      </c>
      <c r="D47" s="13">
        <v>12.7</v>
      </c>
      <c r="E47" s="13">
        <v>11.2</v>
      </c>
      <c r="F47" s="13">
        <v>10.8</v>
      </c>
      <c r="G47" s="13">
        <v>9.4</v>
      </c>
      <c r="H47" s="13">
        <v>11.9</v>
      </c>
      <c r="I47" s="13">
        <v>10.9</v>
      </c>
      <c r="J47" s="13">
        <v>10.7</v>
      </c>
    </row>
    <row r="48" spans="1:10" x14ac:dyDescent="0.25">
      <c r="A48" s="43"/>
      <c r="B48" s="12" t="s">
        <v>5</v>
      </c>
      <c r="C48" s="13">
        <v>13.5</v>
      </c>
      <c r="D48" s="13">
        <v>13.4</v>
      </c>
      <c r="E48" s="13">
        <v>10.4</v>
      </c>
      <c r="F48" s="13">
        <v>10.4</v>
      </c>
      <c r="G48" s="13">
        <v>13.2</v>
      </c>
      <c r="H48" s="13">
        <v>13.1</v>
      </c>
      <c r="I48" s="13">
        <v>10.3</v>
      </c>
      <c r="J48" s="13">
        <v>10.199999999999999</v>
      </c>
    </row>
    <row r="49" spans="1:10" x14ac:dyDescent="0.25">
      <c r="A49" s="41">
        <v>2009</v>
      </c>
      <c r="B49" s="12" t="s">
        <v>2</v>
      </c>
      <c r="C49" s="13">
        <v>12.3</v>
      </c>
      <c r="D49" s="13">
        <v>13.9</v>
      </c>
      <c r="E49" s="13">
        <v>9.6999999999999993</v>
      </c>
      <c r="F49" s="13">
        <v>9.9</v>
      </c>
      <c r="G49" s="13">
        <v>11</v>
      </c>
      <c r="H49" s="13">
        <v>13</v>
      </c>
      <c r="I49" s="13">
        <v>9.4</v>
      </c>
      <c r="J49" s="13">
        <v>9.6</v>
      </c>
    </row>
    <row r="50" spans="1:10" x14ac:dyDescent="0.25">
      <c r="A50" s="42"/>
      <c r="B50" s="12" t="s">
        <v>3</v>
      </c>
      <c r="C50" s="13">
        <v>18.100000000000001</v>
      </c>
      <c r="D50" s="13">
        <v>14</v>
      </c>
      <c r="E50" s="13">
        <v>9.5</v>
      </c>
      <c r="F50" s="13">
        <v>9.6</v>
      </c>
      <c r="G50" s="13">
        <v>17.600000000000001</v>
      </c>
      <c r="H50" s="13">
        <v>13.6</v>
      </c>
      <c r="I50" s="13">
        <v>9.1999999999999993</v>
      </c>
      <c r="J50" s="13">
        <v>9.3000000000000007</v>
      </c>
    </row>
    <row r="51" spans="1:10" x14ac:dyDescent="0.25">
      <c r="A51" s="42"/>
      <c r="B51" s="12" t="s">
        <v>4</v>
      </c>
      <c r="C51" s="13">
        <v>11.6</v>
      </c>
      <c r="D51" s="13">
        <v>14.3</v>
      </c>
      <c r="E51" s="13">
        <v>9.6</v>
      </c>
      <c r="F51" s="13">
        <v>9.3000000000000007</v>
      </c>
      <c r="G51" s="13">
        <v>11.2</v>
      </c>
      <c r="H51" s="13">
        <v>13.6</v>
      </c>
      <c r="I51" s="13">
        <v>9.3000000000000007</v>
      </c>
      <c r="J51" s="13">
        <v>9.1999999999999993</v>
      </c>
    </row>
    <row r="52" spans="1:10" x14ac:dyDescent="0.25">
      <c r="A52" s="43"/>
      <c r="B52" s="12" t="s">
        <v>5</v>
      </c>
      <c r="C52" s="13">
        <v>14</v>
      </c>
      <c r="D52" s="13">
        <v>13.9</v>
      </c>
      <c r="E52" s="13">
        <v>9.4</v>
      </c>
      <c r="F52" s="13">
        <v>9.4</v>
      </c>
      <c r="G52" s="13">
        <v>13.7</v>
      </c>
      <c r="H52" s="13">
        <v>13.5</v>
      </c>
      <c r="I52" s="13">
        <v>9.1999999999999993</v>
      </c>
      <c r="J52" s="13">
        <v>9.1</v>
      </c>
    </row>
    <row r="53" spans="1:10" x14ac:dyDescent="0.25">
      <c r="A53" s="41">
        <v>2010</v>
      </c>
      <c r="B53" s="12" t="s">
        <v>2</v>
      </c>
      <c r="C53" s="13">
        <v>11.7</v>
      </c>
      <c r="D53" s="13">
        <v>13.4</v>
      </c>
      <c r="E53" s="13">
        <v>8.9</v>
      </c>
      <c r="F53" s="13">
        <v>9.1</v>
      </c>
      <c r="G53" s="13">
        <v>10.9</v>
      </c>
      <c r="H53" s="13">
        <v>13</v>
      </c>
      <c r="I53" s="13">
        <v>8.6</v>
      </c>
      <c r="J53" s="13">
        <v>8.8000000000000007</v>
      </c>
    </row>
    <row r="54" spans="1:10" x14ac:dyDescent="0.25">
      <c r="A54" s="42"/>
      <c r="B54" s="12" t="s">
        <v>3</v>
      </c>
      <c r="C54" s="13">
        <v>17.3</v>
      </c>
      <c r="D54" s="13">
        <v>13.3</v>
      </c>
      <c r="E54" s="13">
        <v>9.4</v>
      </c>
      <c r="F54" s="13">
        <v>9.4</v>
      </c>
      <c r="G54" s="13">
        <v>16.7</v>
      </c>
      <c r="H54" s="13">
        <v>12.9</v>
      </c>
      <c r="I54" s="13">
        <v>9.1</v>
      </c>
      <c r="J54" s="13">
        <v>9.1999999999999993</v>
      </c>
    </row>
    <row r="55" spans="1:10" x14ac:dyDescent="0.25">
      <c r="A55" s="42"/>
      <c r="B55" s="12" t="s">
        <v>4</v>
      </c>
      <c r="C55" s="13">
        <v>10.6</v>
      </c>
      <c r="D55" s="13">
        <v>13.2</v>
      </c>
      <c r="E55" s="13">
        <v>9.6</v>
      </c>
      <c r="F55" s="13">
        <v>9.3000000000000007</v>
      </c>
      <c r="G55" s="13">
        <v>10.5</v>
      </c>
      <c r="H55" s="13">
        <v>12.9</v>
      </c>
      <c r="I55" s="13">
        <v>9.3000000000000007</v>
      </c>
      <c r="J55" s="13">
        <v>9.1</v>
      </c>
    </row>
    <row r="56" spans="1:10" x14ac:dyDescent="0.25">
      <c r="A56" s="43"/>
      <c r="B56" s="12" t="s">
        <v>5</v>
      </c>
      <c r="C56" s="13">
        <v>12.5</v>
      </c>
      <c r="D56" s="13">
        <v>12.5</v>
      </c>
      <c r="E56" s="13">
        <v>9.3000000000000007</v>
      </c>
      <c r="F56" s="13">
        <v>9.3000000000000007</v>
      </c>
      <c r="G56" s="13">
        <v>12.2</v>
      </c>
      <c r="H56" s="13">
        <v>12.1</v>
      </c>
      <c r="I56" s="13">
        <v>9.1999999999999993</v>
      </c>
      <c r="J56" s="13">
        <v>9.1</v>
      </c>
    </row>
    <row r="57" spans="1:10" x14ac:dyDescent="0.25">
      <c r="A57" s="41">
        <v>2011</v>
      </c>
      <c r="B57" s="12" t="s">
        <v>2</v>
      </c>
      <c r="C57" s="13">
        <v>10.8</v>
      </c>
      <c r="D57" s="13">
        <v>12.6</v>
      </c>
      <c r="E57" s="13">
        <v>9.1999999999999993</v>
      </c>
      <c r="F57" s="13">
        <v>9.4</v>
      </c>
      <c r="G57" s="13">
        <v>10</v>
      </c>
      <c r="H57" s="13">
        <v>12.1</v>
      </c>
      <c r="I57" s="13">
        <v>8.8000000000000007</v>
      </c>
      <c r="J57" s="13">
        <v>9</v>
      </c>
    </row>
    <row r="58" spans="1:10" x14ac:dyDescent="0.25">
      <c r="A58" s="42"/>
      <c r="B58" s="12" t="s">
        <v>3</v>
      </c>
      <c r="C58" s="13">
        <v>16.899999999999999</v>
      </c>
      <c r="D58" s="13">
        <v>12.6</v>
      </c>
      <c r="E58" s="13">
        <v>9.1</v>
      </c>
      <c r="F58" s="13">
        <v>9.1999999999999993</v>
      </c>
      <c r="G58" s="13">
        <v>16.399999999999999</v>
      </c>
      <c r="H58" s="13">
        <v>12.3</v>
      </c>
      <c r="I58" s="13">
        <v>8.8000000000000007</v>
      </c>
      <c r="J58" s="13">
        <v>8.9</v>
      </c>
    </row>
    <row r="59" spans="1:10" x14ac:dyDescent="0.25">
      <c r="A59" s="42"/>
      <c r="B59" s="12" t="s">
        <v>4</v>
      </c>
      <c r="C59" s="13">
        <v>9.8000000000000007</v>
      </c>
      <c r="D59" s="13">
        <v>12.4</v>
      </c>
      <c r="E59" s="13">
        <v>9.4</v>
      </c>
      <c r="F59" s="13">
        <v>9.1999999999999993</v>
      </c>
      <c r="G59" s="13">
        <v>9.5</v>
      </c>
      <c r="H59" s="13">
        <v>11.9</v>
      </c>
      <c r="I59" s="13">
        <v>9.1999999999999993</v>
      </c>
      <c r="J59" s="13">
        <v>9</v>
      </c>
    </row>
    <row r="60" spans="1:10" x14ac:dyDescent="0.25">
      <c r="A60" s="43"/>
      <c r="B60" s="12" t="s">
        <v>5</v>
      </c>
      <c r="C60" s="13">
        <v>12.8</v>
      </c>
      <c r="D60" s="13">
        <v>12.9</v>
      </c>
      <c r="E60" s="13">
        <v>9.1</v>
      </c>
      <c r="F60" s="13">
        <v>9.1</v>
      </c>
      <c r="G60" s="13">
        <v>12.3</v>
      </c>
      <c r="H60" s="13">
        <v>12.3</v>
      </c>
      <c r="I60" s="13">
        <v>9</v>
      </c>
      <c r="J60" s="13">
        <v>8.8000000000000007</v>
      </c>
    </row>
    <row r="61" spans="1:10" x14ac:dyDescent="0.25">
      <c r="A61" s="41">
        <v>2012</v>
      </c>
      <c r="B61" s="12" t="s">
        <v>2</v>
      </c>
      <c r="C61" s="13">
        <v>10.7</v>
      </c>
      <c r="D61" s="13">
        <v>12.3</v>
      </c>
      <c r="E61" s="13">
        <v>8.5</v>
      </c>
      <c r="F61" s="13">
        <v>8.6999999999999993</v>
      </c>
      <c r="G61" s="13">
        <v>9.6999999999999993</v>
      </c>
      <c r="H61" s="13">
        <v>11.7</v>
      </c>
      <c r="I61" s="13">
        <v>8.1999999999999993</v>
      </c>
      <c r="J61" s="13">
        <v>8.4</v>
      </c>
    </row>
    <row r="62" spans="1:10" x14ac:dyDescent="0.25">
      <c r="A62" s="42"/>
      <c r="B62" s="12" t="s">
        <v>3</v>
      </c>
      <c r="C62" s="13">
        <v>16.5</v>
      </c>
      <c r="D62" s="13">
        <v>12.3</v>
      </c>
      <c r="E62" s="13">
        <v>8.6999999999999993</v>
      </c>
      <c r="F62" s="13">
        <v>8.8000000000000007</v>
      </c>
      <c r="G62" s="13">
        <v>15.8</v>
      </c>
      <c r="H62" s="13">
        <v>11.8</v>
      </c>
      <c r="I62" s="13">
        <v>8.4</v>
      </c>
      <c r="J62" s="13">
        <v>8.5</v>
      </c>
    </row>
    <row r="63" spans="1:10" x14ac:dyDescent="0.25">
      <c r="A63" s="42"/>
      <c r="B63" s="12" t="s">
        <v>4</v>
      </c>
      <c r="C63" s="13">
        <v>9.6</v>
      </c>
      <c r="D63" s="13">
        <v>12.1</v>
      </c>
      <c r="E63" s="13">
        <v>9</v>
      </c>
      <c r="F63" s="13">
        <v>8.8000000000000007</v>
      </c>
      <c r="G63" s="13">
        <v>9.3000000000000007</v>
      </c>
      <c r="H63" s="13">
        <v>11.4</v>
      </c>
      <c r="I63" s="13">
        <v>8.8000000000000007</v>
      </c>
      <c r="J63" s="13">
        <v>8.5</v>
      </c>
    </row>
    <row r="64" spans="1:10" x14ac:dyDescent="0.25">
      <c r="A64" s="43"/>
      <c r="B64" s="12" t="s">
        <v>5</v>
      </c>
      <c r="C64" s="13">
        <v>11.6</v>
      </c>
      <c r="D64" s="13">
        <v>11.8</v>
      </c>
      <c r="E64" s="13">
        <v>9</v>
      </c>
      <c r="F64" s="13">
        <v>8.9</v>
      </c>
      <c r="G64" s="13">
        <v>11.2</v>
      </c>
      <c r="H64" s="13">
        <v>11.2</v>
      </c>
      <c r="I64" s="13">
        <v>8.8000000000000007</v>
      </c>
      <c r="J64" s="13">
        <v>8.6999999999999993</v>
      </c>
    </row>
    <row r="65" spans="1:10" x14ac:dyDescent="0.25">
      <c r="A65" s="41">
        <v>2013</v>
      </c>
      <c r="B65" s="12" t="s">
        <v>2</v>
      </c>
      <c r="C65" s="13">
        <v>10.9</v>
      </c>
      <c r="D65" s="13">
        <v>12.3</v>
      </c>
      <c r="E65" s="13">
        <v>7.9</v>
      </c>
      <c r="F65" s="13">
        <v>8.1</v>
      </c>
      <c r="G65" s="13">
        <v>10.199999999999999</v>
      </c>
      <c r="H65" s="13">
        <v>11.8</v>
      </c>
      <c r="I65" s="13">
        <v>7.6</v>
      </c>
      <c r="J65" s="13">
        <v>7.9</v>
      </c>
    </row>
    <row r="66" spans="1:10" x14ac:dyDescent="0.25">
      <c r="A66" s="42"/>
      <c r="B66" s="12" t="s">
        <v>3</v>
      </c>
      <c r="C66" s="13">
        <v>15.9</v>
      </c>
      <c r="D66" s="13">
        <v>12.2</v>
      </c>
      <c r="E66" s="13">
        <v>8.3000000000000007</v>
      </c>
      <c r="F66" s="13">
        <v>8.4</v>
      </c>
      <c r="G66" s="13">
        <v>15.4</v>
      </c>
      <c r="H66" s="13">
        <v>11.6</v>
      </c>
      <c r="I66" s="13">
        <v>8</v>
      </c>
      <c r="J66" s="13">
        <v>8.1</v>
      </c>
    </row>
    <row r="67" spans="1:10" x14ac:dyDescent="0.25">
      <c r="A67" s="42"/>
      <c r="B67" s="12" t="s">
        <v>4</v>
      </c>
      <c r="C67" s="13">
        <v>9.8000000000000007</v>
      </c>
      <c r="D67" s="13">
        <v>12</v>
      </c>
      <c r="E67" s="13">
        <v>8.8000000000000007</v>
      </c>
      <c r="F67" s="13">
        <v>8.5</v>
      </c>
      <c r="G67" s="13">
        <v>9.5</v>
      </c>
      <c r="H67" s="13">
        <v>11.6</v>
      </c>
      <c r="I67" s="13">
        <v>8.5</v>
      </c>
      <c r="J67" s="13">
        <v>8.1999999999999993</v>
      </c>
    </row>
    <row r="68" spans="1:10" x14ac:dyDescent="0.25">
      <c r="A68" s="43"/>
      <c r="B68" s="12" t="s">
        <v>5</v>
      </c>
      <c r="C68" s="13">
        <v>12.1</v>
      </c>
      <c r="D68" s="13">
        <v>12.2</v>
      </c>
      <c r="E68" s="13">
        <v>8.4</v>
      </c>
      <c r="F68" s="13">
        <v>8.4</v>
      </c>
      <c r="G68" s="13">
        <v>11.5</v>
      </c>
      <c r="H68" s="13">
        <v>11.5</v>
      </c>
      <c r="I68" s="13">
        <v>8.4</v>
      </c>
      <c r="J68" s="13">
        <v>8.1999999999999993</v>
      </c>
    </row>
    <row r="69" spans="1:10" x14ac:dyDescent="0.25">
      <c r="A69" s="41">
        <v>2014</v>
      </c>
      <c r="B69" s="12" t="s">
        <v>2</v>
      </c>
      <c r="C69" s="13">
        <v>11.1</v>
      </c>
      <c r="D69" s="13">
        <v>12.5</v>
      </c>
      <c r="E69" s="13">
        <v>8.1</v>
      </c>
      <c r="F69" s="13">
        <v>8.4</v>
      </c>
      <c r="G69" s="13">
        <v>10</v>
      </c>
      <c r="H69" s="13">
        <v>11.7</v>
      </c>
      <c r="I69" s="13">
        <v>7.8</v>
      </c>
      <c r="J69" s="13">
        <v>8.1</v>
      </c>
    </row>
    <row r="70" spans="1:10" x14ac:dyDescent="0.25">
      <c r="A70" s="42"/>
      <c r="B70" s="12" t="s">
        <v>3</v>
      </c>
      <c r="C70" s="13">
        <v>15.6</v>
      </c>
      <c r="D70" s="13">
        <v>12.2</v>
      </c>
      <c r="E70" s="13">
        <v>8.1999999999999993</v>
      </c>
      <c r="F70" s="13">
        <v>8.1999999999999993</v>
      </c>
      <c r="G70" s="13">
        <v>14.8</v>
      </c>
      <c r="H70" s="13">
        <v>11.1</v>
      </c>
      <c r="I70" s="13">
        <v>7.9</v>
      </c>
      <c r="J70" s="13">
        <v>8.1</v>
      </c>
    </row>
    <row r="71" spans="1:10" x14ac:dyDescent="0.25">
      <c r="A71" s="42"/>
      <c r="B71" s="12" t="s">
        <v>4</v>
      </c>
      <c r="C71" s="13">
        <v>10.4</v>
      </c>
      <c r="D71" s="13">
        <v>12.6</v>
      </c>
      <c r="E71" s="13">
        <v>8.5</v>
      </c>
      <c r="F71" s="13">
        <v>8.3000000000000007</v>
      </c>
      <c r="G71" s="13">
        <v>9.6</v>
      </c>
      <c r="H71" s="13">
        <v>11.7</v>
      </c>
      <c r="I71" s="13">
        <v>8.3000000000000007</v>
      </c>
      <c r="J71" s="13">
        <v>8</v>
      </c>
    </row>
    <row r="72" spans="1:10" x14ac:dyDescent="0.25">
      <c r="A72" s="43"/>
      <c r="B72" s="12" t="s">
        <v>5</v>
      </c>
      <c r="C72" s="13">
        <v>12.2</v>
      </c>
      <c r="D72" s="13">
        <v>12.3</v>
      </c>
      <c r="E72" s="13">
        <v>8.1999999999999993</v>
      </c>
      <c r="F72" s="13">
        <v>8.1999999999999993</v>
      </c>
      <c r="G72" s="13">
        <v>11.3</v>
      </c>
      <c r="H72" s="13">
        <v>11.6</v>
      </c>
      <c r="I72" s="13">
        <v>8.1999999999999993</v>
      </c>
      <c r="J72" s="13">
        <v>8</v>
      </c>
    </row>
    <row r="73" spans="1:10" x14ac:dyDescent="0.25">
      <c r="A73" s="41">
        <v>2015</v>
      </c>
      <c r="B73" s="12" t="s">
        <v>2</v>
      </c>
      <c r="C73" s="13">
        <v>10.9</v>
      </c>
      <c r="D73" s="13">
        <v>12.5</v>
      </c>
      <c r="E73" s="13">
        <v>7.8</v>
      </c>
      <c r="F73" s="13">
        <v>8.1</v>
      </c>
      <c r="G73" s="13">
        <v>9.6999999999999993</v>
      </c>
      <c r="H73" s="13">
        <v>11.5</v>
      </c>
      <c r="I73" s="13">
        <v>7.6</v>
      </c>
      <c r="J73" s="13">
        <v>7.9</v>
      </c>
    </row>
    <row r="74" spans="1:10" x14ac:dyDescent="0.25">
      <c r="A74" s="42"/>
      <c r="B74" s="12" t="s">
        <v>3</v>
      </c>
      <c r="C74" s="13">
        <v>15.8</v>
      </c>
      <c r="D74" s="13">
        <v>12.2</v>
      </c>
      <c r="E74" s="13">
        <v>8</v>
      </c>
      <c r="F74" s="13">
        <v>8</v>
      </c>
      <c r="G74" s="13">
        <v>15.2</v>
      </c>
      <c r="H74" s="13">
        <v>11.3</v>
      </c>
      <c r="I74" s="13">
        <v>7.8</v>
      </c>
      <c r="J74" s="13">
        <v>7.9</v>
      </c>
    </row>
    <row r="75" spans="1:10" x14ac:dyDescent="0.25">
      <c r="A75" s="42"/>
      <c r="B75" s="12" t="s">
        <v>4</v>
      </c>
      <c r="C75" s="13">
        <v>10</v>
      </c>
      <c r="D75" s="13">
        <v>12.4</v>
      </c>
      <c r="E75" s="13">
        <v>8.3000000000000007</v>
      </c>
      <c r="F75" s="13">
        <v>8.1</v>
      </c>
      <c r="G75" s="13">
        <v>9.1999999999999993</v>
      </c>
      <c r="H75" s="13">
        <v>11.5</v>
      </c>
      <c r="I75" s="13">
        <v>8.1999999999999993</v>
      </c>
      <c r="J75" s="13">
        <v>7.9</v>
      </c>
    </row>
    <row r="76" spans="1:10" x14ac:dyDescent="0.25">
      <c r="A76" s="43"/>
      <c r="B76" s="12" t="s">
        <v>5</v>
      </c>
      <c r="C76" s="13">
        <v>12.5</v>
      </c>
      <c r="D76" s="13">
        <v>12.7</v>
      </c>
      <c r="E76" s="13">
        <v>8.1999999999999993</v>
      </c>
      <c r="F76" s="13">
        <v>8.1999999999999993</v>
      </c>
      <c r="G76" s="13">
        <v>11.4</v>
      </c>
      <c r="H76" s="13">
        <v>11.7</v>
      </c>
      <c r="I76" s="13">
        <v>8.1999999999999993</v>
      </c>
      <c r="J76" s="13">
        <v>8</v>
      </c>
    </row>
    <row r="77" spans="1:10" x14ac:dyDescent="0.25">
      <c r="A77" s="41">
        <v>2016</v>
      </c>
      <c r="B77" s="12" t="s">
        <v>2</v>
      </c>
      <c r="C77" s="13">
        <v>11</v>
      </c>
      <c r="D77" s="13">
        <v>12.5</v>
      </c>
      <c r="E77" s="13">
        <v>8</v>
      </c>
      <c r="F77" s="13">
        <v>8.1999999999999993</v>
      </c>
      <c r="G77" s="13">
        <v>9.9</v>
      </c>
      <c r="H77" s="13">
        <v>11.6</v>
      </c>
      <c r="I77" s="13">
        <v>7.7</v>
      </c>
      <c r="J77" s="13">
        <v>8</v>
      </c>
    </row>
    <row r="78" spans="1:10" x14ac:dyDescent="0.25">
      <c r="A78" s="42"/>
      <c r="B78" s="12" t="s">
        <v>3</v>
      </c>
      <c r="C78" s="13">
        <v>16.3</v>
      </c>
      <c r="D78" s="13">
        <v>12.5</v>
      </c>
      <c r="E78" s="13">
        <v>8.4</v>
      </c>
      <c r="F78" s="13">
        <v>8.4</v>
      </c>
      <c r="G78" s="13">
        <v>15.8</v>
      </c>
      <c r="H78" s="13">
        <v>11.9</v>
      </c>
      <c r="I78" s="13">
        <v>8.1999999999999993</v>
      </c>
      <c r="J78" s="13">
        <v>8.3000000000000007</v>
      </c>
    </row>
    <row r="79" spans="1:10" x14ac:dyDescent="0.25">
      <c r="A79" s="42"/>
      <c r="B79" s="12" t="s">
        <v>4</v>
      </c>
      <c r="C79" s="13">
        <v>9.9</v>
      </c>
      <c r="D79" s="13">
        <v>12.4</v>
      </c>
      <c r="E79" s="13">
        <v>8.6</v>
      </c>
      <c r="F79" s="13">
        <v>8.4</v>
      </c>
      <c r="G79" s="13">
        <v>9.3000000000000007</v>
      </c>
      <c r="H79" s="13">
        <v>11.7</v>
      </c>
      <c r="I79" s="13">
        <v>8.5</v>
      </c>
      <c r="J79" s="13">
        <v>8.1999999999999993</v>
      </c>
    </row>
    <row r="80" spans="1:10" x14ac:dyDescent="0.25">
      <c r="A80" s="43"/>
      <c r="B80" s="12" t="s">
        <v>5</v>
      </c>
      <c r="C80" s="13">
        <v>12.1</v>
      </c>
      <c r="D80" s="13">
        <v>12.2</v>
      </c>
      <c r="E80" s="13">
        <v>8.4</v>
      </c>
      <c r="F80" s="13">
        <v>8.4</v>
      </c>
      <c r="G80" s="13">
        <v>11.5</v>
      </c>
      <c r="H80" s="13">
        <v>11.5</v>
      </c>
      <c r="I80" s="13">
        <v>8.4</v>
      </c>
      <c r="J80" s="13">
        <v>8.3000000000000007</v>
      </c>
    </row>
    <row r="81" spans="1:10" x14ac:dyDescent="0.25">
      <c r="A81" s="41">
        <v>2017</v>
      </c>
      <c r="B81" s="12" t="s">
        <v>2</v>
      </c>
      <c r="C81" s="13">
        <v>10.6</v>
      </c>
      <c r="D81" s="13">
        <v>12.1</v>
      </c>
      <c r="E81" s="13">
        <v>8.3000000000000007</v>
      </c>
      <c r="F81" s="13">
        <v>8.5</v>
      </c>
      <c r="G81" s="13">
        <v>9.5</v>
      </c>
      <c r="H81" s="13">
        <v>11.4</v>
      </c>
      <c r="I81" s="13">
        <v>8.1</v>
      </c>
      <c r="J81" s="13">
        <v>8.4</v>
      </c>
    </row>
    <row r="82" spans="1:10" x14ac:dyDescent="0.25">
      <c r="A82" s="42"/>
      <c r="B82" s="12" t="s">
        <v>3</v>
      </c>
      <c r="C82" s="13">
        <v>16.2</v>
      </c>
      <c r="D82" s="13">
        <v>12.3</v>
      </c>
      <c r="E82" s="13">
        <v>8.5</v>
      </c>
      <c r="F82" s="13">
        <v>8.5</v>
      </c>
      <c r="G82" s="13">
        <v>15.5</v>
      </c>
      <c r="H82" s="13">
        <v>11.5</v>
      </c>
      <c r="I82" s="13">
        <v>8.3000000000000007</v>
      </c>
      <c r="J82" s="13">
        <v>8.4</v>
      </c>
    </row>
    <row r="83" spans="1:10" x14ac:dyDescent="0.25">
      <c r="A83" s="42"/>
      <c r="B83" s="12" t="s">
        <v>4</v>
      </c>
      <c r="C83" s="13">
        <v>9.6</v>
      </c>
      <c r="D83" s="13">
        <v>12.2</v>
      </c>
      <c r="E83" s="13">
        <v>8.8000000000000007</v>
      </c>
      <c r="F83" s="13">
        <v>8.5</v>
      </c>
      <c r="G83" s="13">
        <v>8.9</v>
      </c>
      <c r="H83" s="13">
        <v>11.3</v>
      </c>
      <c r="I83" s="13">
        <v>8.6999999999999993</v>
      </c>
      <c r="J83" s="13">
        <v>8.4</v>
      </c>
    </row>
    <row r="84" spans="1:10" x14ac:dyDescent="0.25">
      <c r="A84" s="43"/>
      <c r="B84" s="12" t="s">
        <v>5</v>
      </c>
      <c r="C84" s="13">
        <v>12.6</v>
      </c>
      <c r="D84" s="13">
        <v>12.6</v>
      </c>
      <c r="E84" s="13">
        <v>8.6</v>
      </c>
      <c r="F84" s="13">
        <v>8.5</v>
      </c>
      <c r="G84" s="13">
        <v>11.7</v>
      </c>
      <c r="H84" s="13">
        <v>11.5</v>
      </c>
      <c r="I84" s="13">
        <v>8.5</v>
      </c>
      <c r="J84" s="13">
        <v>8.4</v>
      </c>
    </row>
    <row r="85" spans="1:10" x14ac:dyDescent="0.25">
      <c r="A85" s="41">
        <v>2018</v>
      </c>
      <c r="B85" s="12" t="s">
        <v>2</v>
      </c>
      <c r="C85" s="13">
        <v>10.6</v>
      </c>
      <c r="D85" s="13">
        <v>12.1</v>
      </c>
      <c r="E85" s="13">
        <v>8.4</v>
      </c>
      <c r="F85" s="13">
        <v>8.6999999999999993</v>
      </c>
      <c r="G85" s="13">
        <v>9.6</v>
      </c>
      <c r="H85" s="13">
        <v>11.2</v>
      </c>
      <c r="I85" s="13">
        <v>8.1999999999999993</v>
      </c>
      <c r="J85" s="13">
        <v>8.5</v>
      </c>
    </row>
    <row r="86" spans="1:10" x14ac:dyDescent="0.25">
      <c r="A86" s="42"/>
      <c r="B86" s="12" t="s">
        <v>3</v>
      </c>
      <c r="C86" s="13">
        <v>16.399999999999999</v>
      </c>
      <c r="D86" s="13">
        <v>12.3</v>
      </c>
      <c r="E86" s="13">
        <v>8.6999999999999993</v>
      </c>
      <c r="F86" s="13">
        <v>8.6999999999999993</v>
      </c>
      <c r="G86" s="13">
        <v>15.5</v>
      </c>
      <c r="H86" s="13">
        <v>11.5</v>
      </c>
      <c r="I86" s="13">
        <v>8.4</v>
      </c>
      <c r="J86" s="13">
        <v>8.6</v>
      </c>
    </row>
    <row r="87" spans="1:10" x14ac:dyDescent="0.25">
      <c r="A87" s="42"/>
      <c r="B87" s="12" t="s">
        <v>4</v>
      </c>
      <c r="C87" s="13">
        <v>9.9</v>
      </c>
      <c r="D87" s="13">
        <v>12.5</v>
      </c>
      <c r="E87" s="13">
        <v>9</v>
      </c>
      <c r="F87" s="13">
        <v>8.6999999999999993</v>
      </c>
      <c r="G87" s="13">
        <v>9</v>
      </c>
      <c r="H87" s="13">
        <v>11.6</v>
      </c>
      <c r="I87" s="13">
        <v>8.8000000000000007</v>
      </c>
      <c r="J87" s="13">
        <v>8.5</v>
      </c>
    </row>
    <row r="88" spans="1:10" x14ac:dyDescent="0.25">
      <c r="A88" s="43"/>
      <c r="B88" s="12" t="s">
        <v>5</v>
      </c>
      <c r="C88" s="13">
        <v>13</v>
      </c>
      <c r="D88" s="13">
        <v>13.1</v>
      </c>
      <c r="E88" s="13">
        <v>8.8000000000000007</v>
      </c>
      <c r="F88" s="13">
        <v>8.8000000000000007</v>
      </c>
      <c r="G88" s="13">
        <v>12</v>
      </c>
      <c r="H88" s="13">
        <v>11.9</v>
      </c>
      <c r="I88" s="13">
        <v>8.6999999999999993</v>
      </c>
      <c r="J88" s="13">
        <v>8.5</v>
      </c>
    </row>
    <row r="89" spans="1:10" x14ac:dyDescent="0.25">
      <c r="A89" s="41">
        <v>2019</v>
      </c>
      <c r="B89" s="12" t="s">
        <v>2</v>
      </c>
      <c r="C89" s="13">
        <v>11.7</v>
      </c>
      <c r="D89" s="13">
        <v>13.3</v>
      </c>
      <c r="E89" s="13">
        <v>8.6</v>
      </c>
      <c r="F89" s="13">
        <v>8.8000000000000007</v>
      </c>
      <c r="G89" s="13">
        <v>10.8</v>
      </c>
      <c r="H89" s="13">
        <v>12.2</v>
      </c>
      <c r="I89" s="13">
        <v>8.3000000000000007</v>
      </c>
      <c r="J89" s="13">
        <v>8.6</v>
      </c>
    </row>
    <row r="90" spans="1:10" x14ac:dyDescent="0.25">
      <c r="A90" s="42"/>
      <c r="B90" s="12" t="s">
        <v>3</v>
      </c>
      <c r="C90" s="13">
        <v>17.399999999999999</v>
      </c>
      <c r="D90" s="13">
        <v>13.2</v>
      </c>
      <c r="E90" s="13">
        <v>8.6999999999999993</v>
      </c>
      <c r="F90" s="13">
        <v>8.6999999999999993</v>
      </c>
      <c r="G90" s="13">
        <v>16.5</v>
      </c>
      <c r="H90" s="13">
        <v>12.5</v>
      </c>
      <c r="I90" s="13">
        <v>8.3000000000000007</v>
      </c>
      <c r="J90" s="13">
        <v>8.5</v>
      </c>
    </row>
    <row r="91" spans="1:10" x14ac:dyDescent="0.25">
      <c r="A91" s="42"/>
      <c r="B91" s="12" t="s">
        <v>4</v>
      </c>
      <c r="C91" s="13">
        <v>10.5</v>
      </c>
      <c r="D91" s="13">
        <v>13</v>
      </c>
      <c r="E91" s="13">
        <v>9</v>
      </c>
      <c r="F91" s="13">
        <v>8.8000000000000007</v>
      </c>
      <c r="G91" s="13">
        <v>9.6999999999999993</v>
      </c>
      <c r="H91" s="13">
        <v>12.1</v>
      </c>
      <c r="I91" s="13">
        <v>9</v>
      </c>
      <c r="J91" s="13">
        <v>8.6999999999999993</v>
      </c>
    </row>
    <row r="92" spans="1:10" x14ac:dyDescent="0.25">
      <c r="A92" s="43"/>
      <c r="B92" s="12" t="s">
        <v>5</v>
      </c>
      <c r="C92" s="13">
        <v>12.9</v>
      </c>
      <c r="D92" s="13">
        <v>13.3</v>
      </c>
      <c r="E92" s="13">
        <v>8.8000000000000007</v>
      </c>
      <c r="F92" s="13">
        <v>8.8000000000000007</v>
      </c>
      <c r="G92" s="13">
        <v>12</v>
      </c>
      <c r="H92" s="13">
        <v>12.3</v>
      </c>
      <c r="I92" s="13">
        <v>8.6</v>
      </c>
      <c r="J92" s="13">
        <v>8.5</v>
      </c>
    </row>
    <row r="93" spans="1:10" x14ac:dyDescent="0.25">
      <c r="A93" s="41">
        <v>2020</v>
      </c>
      <c r="B93" s="12" t="s">
        <v>2</v>
      </c>
      <c r="C93" s="13">
        <v>15.6</v>
      </c>
      <c r="D93" s="13">
        <v>17</v>
      </c>
      <c r="E93" s="13">
        <v>8.4</v>
      </c>
      <c r="F93" s="13">
        <v>8.6</v>
      </c>
      <c r="G93" s="13">
        <v>14.4</v>
      </c>
      <c r="H93" s="13">
        <v>15.8</v>
      </c>
      <c r="I93" s="13">
        <v>8.1</v>
      </c>
      <c r="J93" s="13">
        <v>8.4</v>
      </c>
    </row>
    <row r="94" spans="1:10" x14ac:dyDescent="0.25">
      <c r="A94" s="42"/>
      <c r="B94" s="12" t="s">
        <v>3</v>
      </c>
      <c r="C94" s="13">
        <v>28</v>
      </c>
      <c r="D94" s="13">
        <v>24.9</v>
      </c>
      <c r="E94" s="13">
        <v>7.8</v>
      </c>
      <c r="F94" s="13">
        <v>7.8</v>
      </c>
      <c r="G94" s="13">
        <v>26.8</v>
      </c>
      <c r="H94" s="13">
        <v>23.7</v>
      </c>
      <c r="I94" s="13">
        <v>7.6</v>
      </c>
      <c r="J94" s="13">
        <v>7.7</v>
      </c>
    </row>
    <row r="95" spans="1:10" x14ac:dyDescent="0.25">
      <c r="A95" s="42"/>
      <c r="B95" s="12" t="s">
        <v>4</v>
      </c>
      <c r="C95" s="13">
        <v>14.6</v>
      </c>
      <c r="D95" s="13">
        <v>16.600000000000001</v>
      </c>
      <c r="E95" s="13">
        <v>9</v>
      </c>
      <c r="F95" s="13">
        <v>8.8000000000000007</v>
      </c>
      <c r="G95" s="13">
        <v>13.7</v>
      </c>
      <c r="H95" s="13">
        <v>15.8</v>
      </c>
      <c r="I95" s="13">
        <v>8.9</v>
      </c>
      <c r="J95" s="13">
        <v>8.6999999999999993</v>
      </c>
    </row>
    <row r="96" spans="1:10" x14ac:dyDescent="0.25">
      <c r="A96" s="43"/>
      <c r="B96" s="12" t="s">
        <v>5</v>
      </c>
      <c r="C96" s="13">
        <v>19.5</v>
      </c>
      <c r="D96" s="13">
        <v>19.8</v>
      </c>
      <c r="E96" s="13">
        <v>9.1</v>
      </c>
      <c r="F96" s="13">
        <v>9.1</v>
      </c>
      <c r="G96" s="13">
        <v>18.3</v>
      </c>
      <c r="H96" s="13">
        <v>18.600000000000001</v>
      </c>
      <c r="I96" s="13">
        <v>9.1</v>
      </c>
      <c r="J96" s="13">
        <v>8.9</v>
      </c>
    </row>
    <row r="97" spans="1:10" x14ac:dyDescent="0.25">
      <c r="A97" s="41">
        <v>2021</v>
      </c>
      <c r="B97" s="12" t="s">
        <v>2</v>
      </c>
      <c r="C97" s="13">
        <v>20.2</v>
      </c>
      <c r="D97" s="13">
        <v>21.5</v>
      </c>
      <c r="E97" s="13">
        <v>9.1</v>
      </c>
      <c r="F97" s="13">
        <v>9.3000000000000007</v>
      </c>
      <c r="G97" s="13">
        <v>19.5</v>
      </c>
      <c r="H97" s="13">
        <v>20.7</v>
      </c>
      <c r="I97" s="13">
        <v>8.6999999999999993</v>
      </c>
      <c r="J97" s="13">
        <v>9</v>
      </c>
    </row>
    <row r="98" spans="1:10" x14ac:dyDescent="0.25">
      <c r="A98" s="42"/>
      <c r="B98" s="12" t="s">
        <v>3</v>
      </c>
      <c r="C98" s="13">
        <v>22</v>
      </c>
      <c r="D98" s="13">
        <v>18.7</v>
      </c>
      <c r="E98" s="13">
        <v>9.5</v>
      </c>
      <c r="F98" s="13">
        <v>9.5</v>
      </c>
      <c r="G98" s="13">
        <v>21.4</v>
      </c>
      <c r="H98" s="13">
        <v>18</v>
      </c>
      <c r="I98" s="13">
        <v>9.1</v>
      </c>
      <c r="J98" s="13">
        <v>9.1999999999999993</v>
      </c>
    </row>
    <row r="99" spans="1:10" x14ac:dyDescent="0.25">
      <c r="A99" s="42"/>
      <c r="B99" s="12" t="s">
        <v>4</v>
      </c>
      <c r="C99" s="13">
        <v>12.7</v>
      </c>
      <c r="D99" s="13">
        <v>14.8</v>
      </c>
      <c r="E99" s="13">
        <v>9.8000000000000007</v>
      </c>
      <c r="F99" s="13">
        <v>9.6</v>
      </c>
      <c r="G99" s="13">
        <v>12.2</v>
      </c>
      <c r="H99" s="13">
        <v>14.1</v>
      </c>
      <c r="I99" s="13">
        <v>9.6</v>
      </c>
      <c r="J99" s="13">
        <v>9.4</v>
      </c>
    </row>
    <row r="100" spans="1:10" x14ac:dyDescent="0.25">
      <c r="A100" s="43"/>
      <c r="B100" s="12" t="s">
        <v>5</v>
      </c>
      <c r="C100" s="13">
        <v>14.6</v>
      </c>
      <c r="D100" s="13">
        <v>14.9</v>
      </c>
      <c r="E100" s="13">
        <v>9.6999999999999993</v>
      </c>
      <c r="F100" s="13">
        <v>9.6999999999999993</v>
      </c>
      <c r="G100" s="13">
        <v>13.8</v>
      </c>
      <c r="H100" s="13">
        <v>14.4</v>
      </c>
      <c r="I100" s="13">
        <v>9.5</v>
      </c>
      <c r="J100" s="13">
        <v>9.3000000000000007</v>
      </c>
    </row>
    <row r="101" spans="1:10" x14ac:dyDescent="0.25">
      <c r="A101" s="41">
        <v>2022</v>
      </c>
      <c r="B101" s="12" t="s">
        <v>2</v>
      </c>
      <c r="C101" s="13">
        <v>13.6</v>
      </c>
      <c r="D101" s="13">
        <v>15</v>
      </c>
      <c r="E101" s="13">
        <v>10</v>
      </c>
      <c r="F101" s="13">
        <v>10.199999999999999</v>
      </c>
      <c r="G101" s="13">
        <v>13.1</v>
      </c>
      <c r="H101" s="13">
        <v>14.6</v>
      </c>
      <c r="I101" s="13">
        <v>9.5</v>
      </c>
      <c r="J101" s="13">
        <v>9.8000000000000007</v>
      </c>
    </row>
    <row r="102" spans="1:10" x14ac:dyDescent="0.25">
      <c r="A102" s="42"/>
      <c r="B102" s="12" t="s">
        <v>3</v>
      </c>
      <c r="C102" s="13" t="s">
        <v>33</v>
      </c>
      <c r="D102" s="13" t="s">
        <v>33</v>
      </c>
      <c r="E102" s="13" t="s">
        <v>33</v>
      </c>
      <c r="F102" s="13" t="s">
        <v>33</v>
      </c>
      <c r="G102" s="13" t="s">
        <v>33</v>
      </c>
      <c r="H102" s="13" t="s">
        <v>33</v>
      </c>
      <c r="I102" s="13" t="s">
        <v>33</v>
      </c>
      <c r="J102" s="13" t="s">
        <v>33</v>
      </c>
    </row>
    <row r="103" spans="1:10" x14ac:dyDescent="0.25">
      <c r="A103" s="42"/>
      <c r="B103" s="12" t="s">
        <v>4</v>
      </c>
      <c r="C103" s="13" t="s">
        <v>33</v>
      </c>
      <c r="D103" s="13" t="s">
        <v>33</v>
      </c>
      <c r="E103" s="13" t="s">
        <v>33</v>
      </c>
      <c r="F103" s="13" t="s">
        <v>33</v>
      </c>
      <c r="G103" s="13" t="s">
        <v>33</v>
      </c>
      <c r="H103" s="13" t="s">
        <v>33</v>
      </c>
      <c r="I103" s="13" t="s">
        <v>33</v>
      </c>
      <c r="J103" s="13" t="s">
        <v>33</v>
      </c>
    </row>
    <row r="104" spans="1:10" x14ac:dyDescent="0.25">
      <c r="A104" s="43"/>
      <c r="B104" s="12" t="s">
        <v>5</v>
      </c>
      <c r="C104" s="13" t="s">
        <v>33</v>
      </c>
      <c r="D104" s="13" t="s">
        <v>33</v>
      </c>
      <c r="E104" s="13" t="s">
        <v>33</v>
      </c>
      <c r="F104" s="13" t="s">
        <v>33</v>
      </c>
      <c r="G104" s="13" t="s">
        <v>33</v>
      </c>
      <c r="H104" s="13" t="s">
        <v>33</v>
      </c>
      <c r="I104" s="13" t="s">
        <v>33</v>
      </c>
      <c r="J104" s="13" t="s">
        <v>33</v>
      </c>
    </row>
  </sheetData>
  <mergeCells count="30">
    <mergeCell ref="A41:A44"/>
    <mergeCell ref="A97:A100"/>
    <mergeCell ref="A49:A52"/>
    <mergeCell ref="A61:A64"/>
    <mergeCell ref="A81:A84"/>
    <mergeCell ref="A77:A80"/>
    <mergeCell ref="A53:A56"/>
    <mergeCell ref="A93:A96"/>
    <mergeCell ref="A89:A92"/>
    <mergeCell ref="A57:A60"/>
    <mergeCell ref="A85:A88"/>
    <mergeCell ref="A65:A68"/>
    <mergeCell ref="A69:A72"/>
    <mergeCell ref="A73:A76"/>
    <mergeCell ref="A101:A104"/>
    <mergeCell ref="A45:A48"/>
    <mergeCell ref="C6:F6"/>
    <mergeCell ref="G6:J6"/>
    <mergeCell ref="C7:D7"/>
    <mergeCell ref="E7:F7"/>
    <mergeCell ref="G7:H7"/>
    <mergeCell ref="I7:J7"/>
    <mergeCell ref="A29:A32"/>
    <mergeCell ref="A9:A12"/>
    <mergeCell ref="A13:A16"/>
    <mergeCell ref="A17:A20"/>
    <mergeCell ref="A21:A24"/>
    <mergeCell ref="A25:A28"/>
    <mergeCell ref="A33:A36"/>
    <mergeCell ref="A37:A40"/>
  </mergeCells>
  <pageMargins left="0.75" right="0.75" top="1" bottom="1" header="0.5" footer="0.5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</sheetPr>
  <dimension ref="A1:R104"/>
  <sheetViews>
    <sheetView zoomScaleNormal="100" workbookViewId="0">
      <pane ySplit="8" topLeftCell="A75" activePane="bottomLeft" state="frozen"/>
      <selection activeCell="A97" sqref="A97:A100"/>
      <selection pane="bottomLeft" activeCell="K1" sqref="K1:R1048576"/>
    </sheetView>
  </sheetViews>
  <sheetFormatPr defaultColWidth="9.1796875" defaultRowHeight="11.5" x14ac:dyDescent="0.25"/>
  <cols>
    <col min="1" max="1" width="9.26953125" style="7" bestFit="1" customWidth="1"/>
    <col min="2" max="2" width="3.453125" style="7" customWidth="1"/>
    <col min="3" max="3" width="12.453125" style="7" customWidth="1"/>
    <col min="4" max="4" width="9.54296875" style="7" customWidth="1"/>
    <col min="5" max="5" width="9.54296875" style="7" bestFit="1" customWidth="1"/>
    <col min="6" max="6" width="9.26953125" style="7" bestFit="1" customWidth="1"/>
    <col min="7" max="7" width="9.54296875" style="7" bestFit="1" customWidth="1"/>
    <col min="8" max="8" width="9.54296875" style="7" customWidth="1"/>
    <col min="9" max="10" width="10.453125" style="7" customWidth="1"/>
    <col min="11" max="11" width="13.26953125" style="33" bestFit="1" customWidth="1"/>
    <col min="12" max="18" width="11.26953125" style="33" bestFit="1" customWidth="1"/>
    <col min="19" max="16384" width="9.1796875" style="7"/>
  </cols>
  <sheetData>
    <row r="1" spans="1:18" x14ac:dyDescent="0.25">
      <c r="A1" s="6" t="s">
        <v>15</v>
      </c>
    </row>
    <row r="2" spans="1:18" x14ac:dyDescent="0.25">
      <c r="A2" s="14" t="s">
        <v>24</v>
      </c>
    </row>
    <row r="3" spans="1:18" s="30" customFormat="1" x14ac:dyDescent="0.25">
      <c r="A3" s="29" t="s">
        <v>39</v>
      </c>
      <c r="K3" s="35"/>
      <c r="L3" s="35"/>
      <c r="M3" s="35"/>
      <c r="N3" s="35"/>
      <c r="O3" s="35"/>
      <c r="P3" s="35"/>
      <c r="Q3" s="35"/>
      <c r="R3" s="35"/>
    </row>
    <row r="4" spans="1:18" x14ac:dyDescent="0.25">
      <c r="A4" s="14" t="s">
        <v>6</v>
      </c>
    </row>
    <row r="6" spans="1:18" ht="12" thickBot="1" x14ac:dyDescent="0.3">
      <c r="A6" s="17"/>
    </row>
    <row r="7" spans="1:18" s="18" customFormat="1" ht="23.25" customHeight="1" thickBot="1" x14ac:dyDescent="0.3">
      <c r="A7" s="1"/>
      <c r="B7" s="1"/>
      <c r="C7" s="56" t="s">
        <v>7</v>
      </c>
      <c r="D7" s="57"/>
      <c r="E7" s="57"/>
      <c r="F7" s="57"/>
      <c r="G7" s="57"/>
      <c r="H7" s="57"/>
      <c r="I7" s="58"/>
      <c r="J7" s="59"/>
      <c r="K7" s="60" t="s">
        <v>53</v>
      </c>
      <c r="L7" s="61"/>
      <c r="M7" s="61"/>
      <c r="N7" s="61"/>
      <c r="O7" s="61"/>
      <c r="P7" s="61"/>
      <c r="Q7" s="61"/>
      <c r="R7" s="62"/>
    </row>
    <row r="8" spans="1:18" s="18" customFormat="1" ht="90.75" customHeight="1" thickBot="1" x14ac:dyDescent="0.3">
      <c r="A8" s="1"/>
      <c r="B8" s="1"/>
      <c r="C8" s="2" t="s">
        <v>57</v>
      </c>
      <c r="D8" s="2" t="s">
        <v>45</v>
      </c>
      <c r="E8" s="2" t="s">
        <v>48</v>
      </c>
      <c r="F8" s="2" t="s">
        <v>46</v>
      </c>
      <c r="G8" s="2" t="s">
        <v>47</v>
      </c>
      <c r="H8" s="2" t="s">
        <v>49</v>
      </c>
      <c r="I8" s="2" t="s">
        <v>50</v>
      </c>
      <c r="J8" s="2" t="s">
        <v>51</v>
      </c>
      <c r="K8" s="36" t="s">
        <v>57</v>
      </c>
      <c r="L8" s="36" t="s">
        <v>45</v>
      </c>
      <c r="M8" s="36" t="s">
        <v>48</v>
      </c>
      <c r="N8" s="36" t="s">
        <v>46</v>
      </c>
      <c r="O8" s="36" t="s">
        <v>47</v>
      </c>
      <c r="P8" s="36" t="s">
        <v>49</v>
      </c>
      <c r="Q8" s="36" t="s">
        <v>50</v>
      </c>
      <c r="R8" s="36" t="s">
        <v>52</v>
      </c>
    </row>
    <row r="9" spans="1:18" x14ac:dyDescent="0.25">
      <c r="A9" s="44">
        <v>1999</v>
      </c>
      <c r="B9" s="12" t="s">
        <v>2</v>
      </c>
      <c r="C9" s="19">
        <v>483955.5</v>
      </c>
      <c r="D9" s="19">
        <v>269951.7</v>
      </c>
      <c r="E9" s="19">
        <v>168219</v>
      </c>
      <c r="F9" s="19">
        <v>290661.90000000002</v>
      </c>
      <c r="G9" s="19">
        <v>152849</v>
      </c>
      <c r="H9" s="19">
        <v>1059939.1000000001</v>
      </c>
      <c r="I9" s="19">
        <v>190447.7</v>
      </c>
      <c r="J9" s="19">
        <v>1250386.8</v>
      </c>
      <c r="K9" s="13" t="s">
        <v>33</v>
      </c>
      <c r="L9" s="13" t="s">
        <v>33</v>
      </c>
      <c r="M9" s="13" t="s">
        <v>33</v>
      </c>
      <c r="N9" s="13" t="s">
        <v>33</v>
      </c>
      <c r="O9" s="13" t="s">
        <v>33</v>
      </c>
      <c r="P9" s="13"/>
      <c r="Q9" s="13" t="s">
        <v>33</v>
      </c>
      <c r="R9" s="13"/>
    </row>
    <row r="10" spans="1:18" x14ac:dyDescent="0.25">
      <c r="A10" s="44"/>
      <c r="B10" s="12" t="s">
        <v>3</v>
      </c>
      <c r="C10" s="19">
        <v>493151.9</v>
      </c>
      <c r="D10" s="19">
        <v>272560.5</v>
      </c>
      <c r="E10" s="19">
        <v>169751.1</v>
      </c>
      <c r="F10" s="19">
        <v>293172.59999999998</v>
      </c>
      <c r="G10" s="19">
        <v>158910.79999999999</v>
      </c>
      <c r="H10" s="19">
        <v>1069725.3</v>
      </c>
      <c r="I10" s="19">
        <v>192477.2</v>
      </c>
      <c r="J10" s="19">
        <v>1262202.6000000001</v>
      </c>
      <c r="K10" s="13">
        <f t="shared" ref="K10:R10" si="0">IFERROR(ROUND(100*(C10-C9)/C9,1),":")</f>
        <v>1.9</v>
      </c>
      <c r="L10" s="13">
        <f t="shared" si="0"/>
        <v>1</v>
      </c>
      <c r="M10" s="13">
        <f t="shared" si="0"/>
        <v>0.9</v>
      </c>
      <c r="N10" s="13">
        <f t="shared" si="0"/>
        <v>0.9</v>
      </c>
      <c r="O10" s="13">
        <f t="shared" si="0"/>
        <v>4</v>
      </c>
      <c r="P10" s="13">
        <f t="shared" si="0"/>
        <v>0.9</v>
      </c>
      <c r="Q10" s="13">
        <f t="shared" si="0"/>
        <v>1.1000000000000001</v>
      </c>
      <c r="R10" s="13">
        <f t="shared" si="0"/>
        <v>0.9</v>
      </c>
    </row>
    <row r="11" spans="1:18" x14ac:dyDescent="0.25">
      <c r="A11" s="44"/>
      <c r="B11" s="12" t="s">
        <v>4</v>
      </c>
      <c r="C11" s="19">
        <v>500659.1</v>
      </c>
      <c r="D11" s="19">
        <v>276191.09999999998</v>
      </c>
      <c r="E11" s="19">
        <v>169999.8</v>
      </c>
      <c r="F11" s="19">
        <v>296277.8</v>
      </c>
      <c r="G11" s="19">
        <v>159928.29999999999</v>
      </c>
      <c r="H11" s="19">
        <v>1083199.3999999999</v>
      </c>
      <c r="I11" s="19">
        <v>194543.3</v>
      </c>
      <c r="J11" s="19">
        <v>1277742.7</v>
      </c>
      <c r="K11" s="13">
        <f t="shared" ref="K11:K74" si="1">IFERROR(ROUND(100*(C11-C10)/C10,1),":")</f>
        <v>1.5</v>
      </c>
      <c r="L11" s="13">
        <f t="shared" ref="L11:L42" si="2">IFERROR(ROUND(100*(D11-D10)/D10,1),":")</f>
        <v>1.3</v>
      </c>
      <c r="M11" s="13">
        <f t="shared" ref="M11:M42" si="3">IFERROR(ROUND(100*(E11-E10)/E10,1),":")</f>
        <v>0.1</v>
      </c>
      <c r="N11" s="13">
        <f t="shared" ref="N11:N42" si="4">IFERROR(ROUND(100*(F11-F10)/F10,1),":")</f>
        <v>1.1000000000000001</v>
      </c>
      <c r="O11" s="13">
        <f t="shared" ref="O11:O42" si="5">IFERROR(ROUND(100*(G11-G10)/G10,1),":")</f>
        <v>0.6</v>
      </c>
      <c r="P11" s="13">
        <f t="shared" ref="P11:P42" si="6">IFERROR(ROUND(100*(H11-H10)/H10,1),":")</f>
        <v>1.3</v>
      </c>
      <c r="Q11" s="13">
        <f t="shared" ref="Q11:Q42" si="7">IFERROR(ROUND(100*(I11-I10)/I10,1),":")</f>
        <v>1.1000000000000001</v>
      </c>
      <c r="R11" s="13">
        <f t="shared" ref="R11:R42" si="8">IFERROR(ROUND(100*(J11-J10)/J10,1),":")</f>
        <v>1.2</v>
      </c>
    </row>
    <row r="12" spans="1:18" x14ac:dyDescent="0.25">
      <c r="A12" s="45"/>
      <c r="B12" s="12" t="s">
        <v>5</v>
      </c>
      <c r="C12" s="19">
        <v>509025.4</v>
      </c>
      <c r="D12" s="19">
        <v>280867</v>
      </c>
      <c r="E12" s="19">
        <v>169957.3</v>
      </c>
      <c r="F12" s="19">
        <v>299663.90000000002</v>
      </c>
      <c r="G12" s="19">
        <v>165085.20000000001</v>
      </c>
      <c r="H12" s="19">
        <v>1094428.5</v>
      </c>
      <c r="I12" s="19">
        <v>196673.8</v>
      </c>
      <c r="J12" s="19">
        <v>1291102.3</v>
      </c>
      <c r="K12" s="13">
        <f t="shared" si="1"/>
        <v>1.7</v>
      </c>
      <c r="L12" s="13">
        <f t="shared" si="2"/>
        <v>1.7</v>
      </c>
      <c r="M12" s="13">
        <f t="shared" si="3"/>
        <v>0</v>
      </c>
      <c r="N12" s="13">
        <f t="shared" si="4"/>
        <v>1.1000000000000001</v>
      </c>
      <c r="O12" s="13">
        <f t="shared" si="5"/>
        <v>3.2</v>
      </c>
      <c r="P12" s="13">
        <f t="shared" si="6"/>
        <v>1</v>
      </c>
      <c r="Q12" s="13">
        <f t="shared" si="7"/>
        <v>1.1000000000000001</v>
      </c>
      <c r="R12" s="13">
        <f t="shared" si="8"/>
        <v>1</v>
      </c>
    </row>
    <row r="13" spans="1:18" x14ac:dyDescent="0.25">
      <c r="A13" s="41">
        <v>2000</v>
      </c>
      <c r="B13" s="12" t="s">
        <v>2</v>
      </c>
      <c r="C13" s="19">
        <v>515530.9</v>
      </c>
      <c r="D13" s="19">
        <v>283798.8</v>
      </c>
      <c r="E13" s="19">
        <v>171121</v>
      </c>
      <c r="F13" s="19">
        <v>298614.5</v>
      </c>
      <c r="G13" s="19">
        <v>168658.3</v>
      </c>
      <c r="H13" s="19">
        <v>1100407</v>
      </c>
      <c r="I13" s="19">
        <v>198827.2</v>
      </c>
      <c r="J13" s="19">
        <v>1299234.2</v>
      </c>
      <c r="K13" s="13">
        <f t="shared" si="1"/>
        <v>1.3</v>
      </c>
      <c r="L13" s="13">
        <f t="shared" si="2"/>
        <v>1</v>
      </c>
      <c r="M13" s="13">
        <f t="shared" si="3"/>
        <v>0.7</v>
      </c>
      <c r="N13" s="13">
        <f t="shared" si="4"/>
        <v>-0.4</v>
      </c>
      <c r="O13" s="13">
        <f t="shared" si="5"/>
        <v>2.2000000000000002</v>
      </c>
      <c r="P13" s="13">
        <f t="shared" si="6"/>
        <v>0.5</v>
      </c>
      <c r="Q13" s="13">
        <f t="shared" si="7"/>
        <v>1.1000000000000001</v>
      </c>
      <c r="R13" s="13">
        <f t="shared" si="8"/>
        <v>0.6</v>
      </c>
    </row>
    <row r="14" spans="1:18" x14ac:dyDescent="0.25">
      <c r="A14" s="44"/>
      <c r="B14" s="12" t="s">
        <v>3</v>
      </c>
      <c r="C14" s="19">
        <v>522645.6</v>
      </c>
      <c r="D14" s="19">
        <v>286932.8</v>
      </c>
      <c r="E14" s="19">
        <v>172866.7</v>
      </c>
      <c r="F14" s="19">
        <v>301638.59999999998</v>
      </c>
      <c r="G14" s="19">
        <v>166906.9</v>
      </c>
      <c r="H14" s="19">
        <v>1117176.8999999999</v>
      </c>
      <c r="I14" s="19">
        <v>201031.3</v>
      </c>
      <c r="J14" s="19">
        <v>1318208.1000000001</v>
      </c>
      <c r="K14" s="13">
        <f t="shared" si="1"/>
        <v>1.4</v>
      </c>
      <c r="L14" s="13">
        <f t="shared" si="2"/>
        <v>1.1000000000000001</v>
      </c>
      <c r="M14" s="13">
        <f t="shared" si="3"/>
        <v>1</v>
      </c>
      <c r="N14" s="13">
        <f t="shared" si="4"/>
        <v>1</v>
      </c>
      <c r="O14" s="13">
        <f t="shared" si="5"/>
        <v>-1</v>
      </c>
      <c r="P14" s="13">
        <f t="shared" si="6"/>
        <v>1.5</v>
      </c>
      <c r="Q14" s="13">
        <f t="shared" si="7"/>
        <v>1.1000000000000001</v>
      </c>
      <c r="R14" s="13">
        <f t="shared" si="8"/>
        <v>1.5</v>
      </c>
    </row>
    <row r="15" spans="1:18" x14ac:dyDescent="0.25">
      <c r="A15" s="44"/>
      <c r="B15" s="12" t="s">
        <v>4</v>
      </c>
      <c r="C15" s="19">
        <v>531075.1</v>
      </c>
      <c r="D15" s="19">
        <v>290371.3</v>
      </c>
      <c r="E15" s="19">
        <v>174676.1</v>
      </c>
      <c r="F15" s="19">
        <v>303007.8</v>
      </c>
      <c r="G15" s="19">
        <v>169308.3</v>
      </c>
      <c r="H15" s="19">
        <v>1129822</v>
      </c>
      <c r="I15" s="19">
        <v>203388.9</v>
      </c>
      <c r="J15" s="19">
        <v>1333210.8</v>
      </c>
      <c r="K15" s="13">
        <f t="shared" si="1"/>
        <v>1.6</v>
      </c>
      <c r="L15" s="13">
        <f t="shared" si="2"/>
        <v>1.2</v>
      </c>
      <c r="M15" s="13">
        <f t="shared" si="3"/>
        <v>1</v>
      </c>
      <c r="N15" s="13">
        <f t="shared" si="4"/>
        <v>0.5</v>
      </c>
      <c r="O15" s="13">
        <f t="shared" si="5"/>
        <v>1.4</v>
      </c>
      <c r="P15" s="13">
        <f t="shared" si="6"/>
        <v>1.1000000000000001</v>
      </c>
      <c r="Q15" s="13">
        <f t="shared" si="7"/>
        <v>1.2</v>
      </c>
      <c r="R15" s="13">
        <f t="shared" si="8"/>
        <v>1.1000000000000001</v>
      </c>
    </row>
    <row r="16" spans="1:18" x14ac:dyDescent="0.25">
      <c r="A16" s="45"/>
      <c r="B16" s="12" t="s">
        <v>5</v>
      </c>
      <c r="C16" s="19">
        <v>537227</v>
      </c>
      <c r="D16" s="19">
        <v>293329</v>
      </c>
      <c r="E16" s="19">
        <v>175378.5</v>
      </c>
      <c r="F16" s="19">
        <v>306568.8</v>
      </c>
      <c r="G16" s="19">
        <v>165640.4</v>
      </c>
      <c r="H16" s="19">
        <v>1146863</v>
      </c>
      <c r="I16" s="19">
        <v>205870.6</v>
      </c>
      <c r="J16" s="19">
        <v>1352733.6</v>
      </c>
      <c r="K16" s="13">
        <f t="shared" si="1"/>
        <v>1.2</v>
      </c>
      <c r="L16" s="13">
        <f t="shared" si="2"/>
        <v>1</v>
      </c>
      <c r="M16" s="13">
        <f t="shared" si="3"/>
        <v>0.4</v>
      </c>
      <c r="N16" s="13">
        <f t="shared" si="4"/>
        <v>1.2</v>
      </c>
      <c r="O16" s="13">
        <f t="shared" si="5"/>
        <v>-2.2000000000000002</v>
      </c>
      <c r="P16" s="13">
        <f t="shared" si="6"/>
        <v>1.5</v>
      </c>
      <c r="Q16" s="13">
        <f t="shared" si="7"/>
        <v>1.2</v>
      </c>
      <c r="R16" s="13">
        <f t="shared" si="8"/>
        <v>1.5</v>
      </c>
    </row>
    <row r="17" spans="1:18" x14ac:dyDescent="0.25">
      <c r="A17" s="41">
        <v>2001</v>
      </c>
      <c r="B17" s="12" t="s">
        <v>2</v>
      </c>
      <c r="C17" s="19">
        <v>545172.4</v>
      </c>
      <c r="D17" s="19">
        <v>297516.59999999998</v>
      </c>
      <c r="E17" s="19">
        <v>182548</v>
      </c>
      <c r="F17" s="19">
        <v>311196.79999999999</v>
      </c>
      <c r="G17" s="19">
        <v>170277.4</v>
      </c>
      <c r="H17" s="19">
        <v>1166156.3</v>
      </c>
      <c r="I17" s="19">
        <v>208542.5</v>
      </c>
      <c r="J17" s="19">
        <v>1374698.8</v>
      </c>
      <c r="K17" s="13">
        <f t="shared" si="1"/>
        <v>1.5</v>
      </c>
      <c r="L17" s="13">
        <f t="shared" si="2"/>
        <v>1.4</v>
      </c>
      <c r="M17" s="13">
        <f t="shared" si="3"/>
        <v>4.0999999999999996</v>
      </c>
      <c r="N17" s="13">
        <f t="shared" si="4"/>
        <v>1.5</v>
      </c>
      <c r="O17" s="13">
        <f t="shared" si="5"/>
        <v>2.8</v>
      </c>
      <c r="P17" s="13">
        <f t="shared" si="6"/>
        <v>1.7</v>
      </c>
      <c r="Q17" s="13">
        <f t="shared" si="7"/>
        <v>1.3</v>
      </c>
      <c r="R17" s="13">
        <f t="shared" si="8"/>
        <v>1.6</v>
      </c>
    </row>
    <row r="18" spans="1:18" x14ac:dyDescent="0.25">
      <c r="A18" s="44"/>
      <c r="B18" s="12" t="s">
        <v>3</v>
      </c>
      <c r="C18" s="19">
        <v>549335.19999999995</v>
      </c>
      <c r="D18" s="19">
        <v>299942.09999999998</v>
      </c>
      <c r="E18" s="19">
        <v>183285.7</v>
      </c>
      <c r="F18" s="19">
        <v>314907.09999999998</v>
      </c>
      <c r="G18" s="19">
        <v>170974.5</v>
      </c>
      <c r="H18" s="19">
        <v>1176495.6000000001</v>
      </c>
      <c r="I18" s="19">
        <v>211416.6</v>
      </c>
      <c r="J18" s="19">
        <v>1387912.3</v>
      </c>
      <c r="K18" s="13">
        <f t="shared" si="1"/>
        <v>0.8</v>
      </c>
      <c r="L18" s="13">
        <f t="shared" si="2"/>
        <v>0.8</v>
      </c>
      <c r="M18" s="13">
        <f t="shared" si="3"/>
        <v>0.4</v>
      </c>
      <c r="N18" s="13">
        <f t="shared" si="4"/>
        <v>1.2</v>
      </c>
      <c r="O18" s="13">
        <f t="shared" si="5"/>
        <v>0.4</v>
      </c>
      <c r="P18" s="13">
        <f t="shared" si="6"/>
        <v>0.9</v>
      </c>
      <c r="Q18" s="13">
        <f t="shared" si="7"/>
        <v>1.4</v>
      </c>
      <c r="R18" s="13">
        <f t="shared" si="8"/>
        <v>1</v>
      </c>
    </row>
    <row r="19" spans="1:18" x14ac:dyDescent="0.25">
      <c r="A19" s="44"/>
      <c r="B19" s="12" t="s">
        <v>4</v>
      </c>
      <c r="C19" s="19">
        <v>556153.80000000005</v>
      </c>
      <c r="D19" s="19">
        <v>302326.59999999998</v>
      </c>
      <c r="E19" s="19">
        <v>187275.3</v>
      </c>
      <c r="F19" s="19">
        <v>318300.2</v>
      </c>
      <c r="G19" s="19">
        <v>170327.5</v>
      </c>
      <c r="H19" s="19">
        <v>1193728.3999999999</v>
      </c>
      <c r="I19" s="19">
        <v>214594.2</v>
      </c>
      <c r="J19" s="19">
        <v>1408322.6</v>
      </c>
      <c r="K19" s="13">
        <f t="shared" si="1"/>
        <v>1.2</v>
      </c>
      <c r="L19" s="13">
        <f t="shared" si="2"/>
        <v>0.8</v>
      </c>
      <c r="M19" s="13">
        <f t="shared" si="3"/>
        <v>2.2000000000000002</v>
      </c>
      <c r="N19" s="13">
        <f t="shared" si="4"/>
        <v>1.1000000000000001</v>
      </c>
      <c r="O19" s="13">
        <f t="shared" si="5"/>
        <v>-0.4</v>
      </c>
      <c r="P19" s="13">
        <f t="shared" si="6"/>
        <v>1.5</v>
      </c>
      <c r="Q19" s="13">
        <f t="shared" si="7"/>
        <v>1.5</v>
      </c>
      <c r="R19" s="13">
        <f t="shared" si="8"/>
        <v>1.5</v>
      </c>
    </row>
    <row r="20" spans="1:18" x14ac:dyDescent="0.25">
      <c r="A20" s="45"/>
      <c r="B20" s="12" t="s">
        <v>5</v>
      </c>
      <c r="C20" s="19">
        <v>560531.30000000005</v>
      </c>
      <c r="D20" s="19">
        <v>304655.2</v>
      </c>
      <c r="E20" s="19">
        <v>190834.3</v>
      </c>
      <c r="F20" s="19">
        <v>321092.5</v>
      </c>
      <c r="G20" s="19">
        <v>174436.5</v>
      </c>
      <c r="H20" s="19">
        <v>1202676.8</v>
      </c>
      <c r="I20" s="19">
        <v>218114.4</v>
      </c>
      <c r="J20" s="19">
        <v>1420791.3</v>
      </c>
      <c r="K20" s="13">
        <f t="shared" si="1"/>
        <v>0.8</v>
      </c>
      <c r="L20" s="13">
        <f t="shared" si="2"/>
        <v>0.8</v>
      </c>
      <c r="M20" s="13">
        <f t="shared" si="3"/>
        <v>1.9</v>
      </c>
      <c r="N20" s="13">
        <f t="shared" si="4"/>
        <v>0.9</v>
      </c>
      <c r="O20" s="13">
        <f t="shared" si="5"/>
        <v>2.4</v>
      </c>
      <c r="P20" s="13">
        <f t="shared" si="6"/>
        <v>0.7</v>
      </c>
      <c r="Q20" s="13">
        <f t="shared" si="7"/>
        <v>1.6</v>
      </c>
      <c r="R20" s="13">
        <f t="shared" si="8"/>
        <v>0.9</v>
      </c>
    </row>
    <row r="21" spans="1:18" x14ac:dyDescent="0.25">
      <c r="A21" s="41">
        <v>2002</v>
      </c>
      <c r="B21" s="12" t="s">
        <v>2</v>
      </c>
      <c r="C21" s="19">
        <v>565044</v>
      </c>
      <c r="D21" s="19">
        <v>307169.5</v>
      </c>
      <c r="E21" s="19">
        <v>175174.6</v>
      </c>
      <c r="F21" s="19">
        <v>325201.2</v>
      </c>
      <c r="G21" s="19">
        <v>171915.9</v>
      </c>
      <c r="H21" s="19">
        <v>1200673.3999999999</v>
      </c>
      <c r="I21" s="19">
        <v>221654.7</v>
      </c>
      <c r="J21" s="19">
        <v>1422328.1</v>
      </c>
      <c r="K21" s="13">
        <f t="shared" si="1"/>
        <v>0.8</v>
      </c>
      <c r="L21" s="13">
        <f t="shared" si="2"/>
        <v>0.8</v>
      </c>
      <c r="M21" s="13">
        <f t="shared" si="3"/>
        <v>-8.1999999999999993</v>
      </c>
      <c r="N21" s="13">
        <f t="shared" si="4"/>
        <v>1.3</v>
      </c>
      <c r="O21" s="13">
        <f t="shared" si="5"/>
        <v>-1.4</v>
      </c>
      <c r="P21" s="13">
        <f t="shared" si="6"/>
        <v>-0.2</v>
      </c>
      <c r="Q21" s="13">
        <f t="shared" si="7"/>
        <v>1.6</v>
      </c>
      <c r="R21" s="13">
        <f t="shared" si="8"/>
        <v>0.1</v>
      </c>
    </row>
    <row r="22" spans="1:18" x14ac:dyDescent="0.25">
      <c r="A22" s="44"/>
      <c r="B22" s="12" t="s">
        <v>3</v>
      </c>
      <c r="C22" s="19">
        <v>570317.5</v>
      </c>
      <c r="D22" s="19">
        <v>309908.59999999998</v>
      </c>
      <c r="E22" s="19">
        <v>176176.9</v>
      </c>
      <c r="F22" s="19">
        <v>331132.90000000002</v>
      </c>
      <c r="G22" s="19">
        <v>173553.1</v>
      </c>
      <c r="H22" s="19">
        <v>1213982.8</v>
      </c>
      <c r="I22" s="19">
        <v>225105.1</v>
      </c>
      <c r="J22" s="19">
        <v>1439087.9</v>
      </c>
      <c r="K22" s="13">
        <f t="shared" si="1"/>
        <v>0.9</v>
      </c>
      <c r="L22" s="13">
        <f t="shared" si="2"/>
        <v>0.9</v>
      </c>
      <c r="M22" s="13">
        <f t="shared" si="3"/>
        <v>0.6</v>
      </c>
      <c r="N22" s="13">
        <f t="shared" si="4"/>
        <v>1.8</v>
      </c>
      <c r="O22" s="13">
        <f t="shared" si="5"/>
        <v>1</v>
      </c>
      <c r="P22" s="13">
        <f t="shared" si="6"/>
        <v>1.1000000000000001</v>
      </c>
      <c r="Q22" s="13">
        <f t="shared" si="7"/>
        <v>1.6</v>
      </c>
      <c r="R22" s="13">
        <f t="shared" si="8"/>
        <v>1.2</v>
      </c>
    </row>
    <row r="23" spans="1:18" x14ac:dyDescent="0.25">
      <c r="A23" s="44"/>
      <c r="B23" s="12" t="s">
        <v>4</v>
      </c>
      <c r="C23" s="19">
        <v>572751.1</v>
      </c>
      <c r="D23" s="19">
        <v>312807.2</v>
      </c>
      <c r="E23" s="19">
        <v>174944.5</v>
      </c>
      <c r="F23" s="19">
        <v>334379.09999999998</v>
      </c>
      <c r="G23" s="19">
        <v>175478.1</v>
      </c>
      <c r="H23" s="19">
        <v>1219403.8999999999</v>
      </c>
      <c r="I23" s="19">
        <v>228271.7</v>
      </c>
      <c r="J23" s="19">
        <v>1447675.5</v>
      </c>
      <c r="K23" s="13">
        <f t="shared" si="1"/>
        <v>0.4</v>
      </c>
      <c r="L23" s="13">
        <f t="shared" si="2"/>
        <v>0.9</v>
      </c>
      <c r="M23" s="13">
        <f t="shared" si="3"/>
        <v>-0.7</v>
      </c>
      <c r="N23" s="13">
        <f t="shared" si="4"/>
        <v>1</v>
      </c>
      <c r="O23" s="13">
        <f t="shared" si="5"/>
        <v>1.1000000000000001</v>
      </c>
      <c r="P23" s="13">
        <f t="shared" si="6"/>
        <v>0.4</v>
      </c>
      <c r="Q23" s="13">
        <f t="shared" si="7"/>
        <v>1.4</v>
      </c>
      <c r="R23" s="13">
        <f t="shared" si="8"/>
        <v>0.6</v>
      </c>
    </row>
    <row r="24" spans="1:18" x14ac:dyDescent="0.25">
      <c r="A24" s="45"/>
      <c r="B24" s="12" t="s">
        <v>5</v>
      </c>
      <c r="C24" s="19">
        <v>575347.80000000005</v>
      </c>
      <c r="D24" s="19">
        <v>315209.8</v>
      </c>
      <c r="E24" s="19">
        <v>180784.9</v>
      </c>
      <c r="F24" s="19">
        <v>339366.8</v>
      </c>
      <c r="G24" s="19">
        <v>174299.8</v>
      </c>
      <c r="H24" s="19">
        <v>1236409.5</v>
      </c>
      <c r="I24" s="19">
        <v>231076.6</v>
      </c>
      <c r="J24" s="19">
        <v>1467486.2</v>
      </c>
      <c r="K24" s="13">
        <f t="shared" si="1"/>
        <v>0.5</v>
      </c>
      <c r="L24" s="13">
        <f t="shared" si="2"/>
        <v>0.8</v>
      </c>
      <c r="M24" s="13">
        <f t="shared" si="3"/>
        <v>3.3</v>
      </c>
      <c r="N24" s="13">
        <f t="shared" si="4"/>
        <v>1.5</v>
      </c>
      <c r="O24" s="13">
        <f t="shared" si="5"/>
        <v>-0.7</v>
      </c>
      <c r="P24" s="13">
        <f t="shared" si="6"/>
        <v>1.4</v>
      </c>
      <c r="Q24" s="13">
        <f t="shared" si="7"/>
        <v>1.2</v>
      </c>
      <c r="R24" s="13">
        <f t="shared" si="8"/>
        <v>1.4</v>
      </c>
    </row>
    <row r="25" spans="1:18" x14ac:dyDescent="0.25">
      <c r="A25" s="41">
        <v>2003</v>
      </c>
      <c r="B25" s="12" t="s">
        <v>2</v>
      </c>
      <c r="C25" s="19">
        <v>576341.4</v>
      </c>
      <c r="D25" s="19">
        <v>315941.3</v>
      </c>
      <c r="E25" s="19">
        <v>183073.5</v>
      </c>
      <c r="F25" s="19">
        <v>341093.2</v>
      </c>
      <c r="G25" s="19">
        <v>172647.5</v>
      </c>
      <c r="H25" s="19">
        <v>1243801.8999999999</v>
      </c>
      <c r="I25" s="19">
        <v>233665.9</v>
      </c>
      <c r="J25" s="19">
        <v>1477467.8</v>
      </c>
      <c r="K25" s="13">
        <f t="shared" si="1"/>
        <v>0.2</v>
      </c>
      <c r="L25" s="13">
        <f t="shared" si="2"/>
        <v>0.2</v>
      </c>
      <c r="M25" s="13">
        <f t="shared" si="3"/>
        <v>1.3</v>
      </c>
      <c r="N25" s="13">
        <f t="shared" si="4"/>
        <v>0.5</v>
      </c>
      <c r="O25" s="13">
        <f t="shared" si="5"/>
        <v>-0.9</v>
      </c>
      <c r="P25" s="13">
        <f t="shared" si="6"/>
        <v>0.6</v>
      </c>
      <c r="Q25" s="13">
        <f t="shared" si="7"/>
        <v>1.1000000000000001</v>
      </c>
      <c r="R25" s="13">
        <f t="shared" si="8"/>
        <v>0.7</v>
      </c>
    </row>
    <row r="26" spans="1:18" x14ac:dyDescent="0.25">
      <c r="A26" s="44"/>
      <c r="B26" s="12" t="s">
        <v>3</v>
      </c>
      <c r="C26" s="19">
        <v>578201.19999999995</v>
      </c>
      <c r="D26" s="19">
        <v>319325.59999999998</v>
      </c>
      <c r="E26" s="19">
        <v>180587.3</v>
      </c>
      <c r="F26" s="19">
        <v>346236.4</v>
      </c>
      <c r="G26" s="19">
        <v>173577.9</v>
      </c>
      <c r="H26" s="19">
        <v>1250772.6000000001</v>
      </c>
      <c r="I26" s="19">
        <v>236211</v>
      </c>
      <c r="J26" s="19">
        <v>1486983.5</v>
      </c>
      <c r="K26" s="13">
        <f t="shared" si="1"/>
        <v>0.3</v>
      </c>
      <c r="L26" s="13">
        <f t="shared" si="2"/>
        <v>1.1000000000000001</v>
      </c>
      <c r="M26" s="13">
        <f t="shared" si="3"/>
        <v>-1.4</v>
      </c>
      <c r="N26" s="13">
        <f t="shared" si="4"/>
        <v>1.5</v>
      </c>
      <c r="O26" s="13">
        <f t="shared" si="5"/>
        <v>0.5</v>
      </c>
      <c r="P26" s="13">
        <f t="shared" si="6"/>
        <v>0.6</v>
      </c>
      <c r="Q26" s="13">
        <f t="shared" si="7"/>
        <v>1.1000000000000001</v>
      </c>
      <c r="R26" s="13">
        <f t="shared" si="8"/>
        <v>0.6</v>
      </c>
    </row>
    <row r="27" spans="1:18" x14ac:dyDescent="0.25">
      <c r="A27" s="44"/>
      <c r="B27" s="12" t="s">
        <v>4</v>
      </c>
      <c r="C27" s="19">
        <v>589974.5</v>
      </c>
      <c r="D27" s="19">
        <v>323954</v>
      </c>
      <c r="E27" s="19">
        <v>183354.1</v>
      </c>
      <c r="F27" s="19">
        <v>350218.5</v>
      </c>
      <c r="G27" s="19">
        <v>176337.4</v>
      </c>
      <c r="H27" s="19">
        <v>1271163.7</v>
      </c>
      <c r="I27" s="19">
        <v>238711.8</v>
      </c>
      <c r="J27" s="19">
        <v>1509875.4</v>
      </c>
      <c r="K27" s="13">
        <f t="shared" si="1"/>
        <v>2</v>
      </c>
      <c r="L27" s="13">
        <f t="shared" si="2"/>
        <v>1.4</v>
      </c>
      <c r="M27" s="13">
        <f t="shared" si="3"/>
        <v>1.5</v>
      </c>
      <c r="N27" s="13">
        <f t="shared" si="4"/>
        <v>1.2</v>
      </c>
      <c r="O27" s="13">
        <f t="shared" si="5"/>
        <v>1.6</v>
      </c>
      <c r="P27" s="13">
        <f t="shared" si="6"/>
        <v>1.6</v>
      </c>
      <c r="Q27" s="13">
        <f t="shared" si="7"/>
        <v>1.1000000000000001</v>
      </c>
      <c r="R27" s="13">
        <f t="shared" si="8"/>
        <v>1.5</v>
      </c>
    </row>
    <row r="28" spans="1:18" x14ac:dyDescent="0.25">
      <c r="A28" s="45"/>
      <c r="B28" s="12" t="s">
        <v>5</v>
      </c>
      <c r="C28" s="19">
        <v>589018.1</v>
      </c>
      <c r="D28" s="19">
        <v>326704.09999999998</v>
      </c>
      <c r="E28" s="19">
        <v>181396.2</v>
      </c>
      <c r="F28" s="19">
        <v>351136</v>
      </c>
      <c r="G28" s="19">
        <v>178383.7</v>
      </c>
      <c r="H28" s="19">
        <v>1269870.7</v>
      </c>
      <c r="I28" s="19">
        <v>240805.6</v>
      </c>
      <c r="J28" s="19">
        <v>1510676.4</v>
      </c>
      <c r="K28" s="13">
        <f t="shared" si="1"/>
        <v>-0.2</v>
      </c>
      <c r="L28" s="13">
        <f t="shared" si="2"/>
        <v>0.8</v>
      </c>
      <c r="M28" s="13">
        <f t="shared" si="3"/>
        <v>-1.1000000000000001</v>
      </c>
      <c r="N28" s="13">
        <f t="shared" si="4"/>
        <v>0.3</v>
      </c>
      <c r="O28" s="13">
        <f t="shared" si="5"/>
        <v>1.2</v>
      </c>
      <c r="P28" s="13">
        <f t="shared" si="6"/>
        <v>-0.1</v>
      </c>
      <c r="Q28" s="13">
        <f t="shared" si="7"/>
        <v>0.9</v>
      </c>
      <c r="R28" s="13">
        <f t="shared" si="8"/>
        <v>0.1</v>
      </c>
    </row>
    <row r="29" spans="1:18" x14ac:dyDescent="0.25">
      <c r="A29" s="41">
        <v>2004</v>
      </c>
      <c r="B29" s="12" t="s">
        <v>2</v>
      </c>
      <c r="C29" s="19">
        <v>593220.5</v>
      </c>
      <c r="D29" s="19">
        <v>331151.5</v>
      </c>
      <c r="E29" s="19">
        <v>186412.4</v>
      </c>
      <c r="F29" s="19">
        <v>356604.7</v>
      </c>
      <c r="G29" s="19">
        <v>176629.6</v>
      </c>
      <c r="H29" s="19">
        <v>1290759.5</v>
      </c>
      <c r="I29" s="19">
        <v>242617.2</v>
      </c>
      <c r="J29" s="19">
        <v>1533376.7</v>
      </c>
      <c r="K29" s="13">
        <f t="shared" si="1"/>
        <v>0.7</v>
      </c>
      <c r="L29" s="13">
        <f t="shared" si="2"/>
        <v>1.4</v>
      </c>
      <c r="M29" s="13">
        <f t="shared" si="3"/>
        <v>2.8</v>
      </c>
      <c r="N29" s="13">
        <f t="shared" si="4"/>
        <v>1.6</v>
      </c>
      <c r="O29" s="13">
        <f t="shared" si="5"/>
        <v>-1</v>
      </c>
      <c r="P29" s="13">
        <f t="shared" si="6"/>
        <v>1.6</v>
      </c>
      <c r="Q29" s="13">
        <f t="shared" si="7"/>
        <v>0.8</v>
      </c>
      <c r="R29" s="13">
        <f t="shared" si="8"/>
        <v>1.5</v>
      </c>
    </row>
    <row r="30" spans="1:18" x14ac:dyDescent="0.25">
      <c r="A30" s="44"/>
      <c r="B30" s="12" t="s">
        <v>3</v>
      </c>
      <c r="C30" s="19">
        <v>598250.4</v>
      </c>
      <c r="D30" s="19">
        <v>335673.7</v>
      </c>
      <c r="E30" s="19">
        <v>187624.5</v>
      </c>
      <c r="F30" s="19">
        <v>359236.1</v>
      </c>
      <c r="G30" s="19">
        <v>178807.2</v>
      </c>
      <c r="H30" s="19">
        <v>1301977.6000000001</v>
      </c>
      <c r="I30" s="19">
        <v>244407.2</v>
      </c>
      <c r="J30" s="19">
        <v>1546384.8</v>
      </c>
      <c r="K30" s="13">
        <f t="shared" si="1"/>
        <v>0.8</v>
      </c>
      <c r="L30" s="13">
        <f t="shared" si="2"/>
        <v>1.4</v>
      </c>
      <c r="M30" s="13">
        <f t="shared" si="3"/>
        <v>0.7</v>
      </c>
      <c r="N30" s="13">
        <f t="shared" si="4"/>
        <v>0.7</v>
      </c>
      <c r="O30" s="13">
        <f t="shared" si="5"/>
        <v>1.2</v>
      </c>
      <c r="P30" s="13">
        <f t="shared" si="6"/>
        <v>0.9</v>
      </c>
      <c r="Q30" s="13">
        <f t="shared" si="7"/>
        <v>0.7</v>
      </c>
      <c r="R30" s="13">
        <f t="shared" si="8"/>
        <v>0.8</v>
      </c>
    </row>
    <row r="31" spans="1:18" x14ac:dyDescent="0.25">
      <c r="A31" s="44"/>
      <c r="B31" s="12" t="s">
        <v>4</v>
      </c>
      <c r="C31" s="19">
        <v>602191.9</v>
      </c>
      <c r="D31" s="19">
        <v>337416.1</v>
      </c>
      <c r="E31" s="19">
        <v>191006.4</v>
      </c>
      <c r="F31" s="19">
        <v>360825.4</v>
      </c>
      <c r="G31" s="19">
        <v>177609.60000000001</v>
      </c>
      <c r="H31" s="19">
        <v>1313830.2</v>
      </c>
      <c r="I31" s="19">
        <v>246317.1</v>
      </c>
      <c r="J31" s="19">
        <v>1560147.3</v>
      </c>
      <c r="K31" s="13">
        <f t="shared" si="1"/>
        <v>0.7</v>
      </c>
      <c r="L31" s="13">
        <f t="shared" si="2"/>
        <v>0.5</v>
      </c>
      <c r="M31" s="13">
        <f t="shared" si="3"/>
        <v>1.8</v>
      </c>
      <c r="N31" s="13">
        <f t="shared" si="4"/>
        <v>0.4</v>
      </c>
      <c r="O31" s="13">
        <f t="shared" si="5"/>
        <v>-0.7</v>
      </c>
      <c r="P31" s="13">
        <f t="shared" si="6"/>
        <v>0.9</v>
      </c>
      <c r="Q31" s="13">
        <f t="shared" si="7"/>
        <v>0.8</v>
      </c>
      <c r="R31" s="13">
        <f t="shared" si="8"/>
        <v>0.9</v>
      </c>
    </row>
    <row r="32" spans="1:18" x14ac:dyDescent="0.25">
      <c r="A32" s="45"/>
      <c r="B32" s="12" t="s">
        <v>5</v>
      </c>
      <c r="C32" s="19">
        <v>604128.30000000005</v>
      </c>
      <c r="D32" s="19">
        <v>339027.9</v>
      </c>
      <c r="E32" s="19">
        <v>193514.3</v>
      </c>
      <c r="F32" s="19">
        <v>362860.1</v>
      </c>
      <c r="G32" s="19">
        <v>180579.9</v>
      </c>
      <c r="H32" s="19">
        <v>1318950.7</v>
      </c>
      <c r="I32" s="19">
        <v>248807.2</v>
      </c>
      <c r="J32" s="19">
        <v>1567757.9</v>
      </c>
      <c r="K32" s="13">
        <f t="shared" si="1"/>
        <v>0.3</v>
      </c>
      <c r="L32" s="13">
        <f t="shared" si="2"/>
        <v>0.5</v>
      </c>
      <c r="M32" s="13">
        <f t="shared" si="3"/>
        <v>1.3</v>
      </c>
      <c r="N32" s="13">
        <f t="shared" si="4"/>
        <v>0.6</v>
      </c>
      <c r="O32" s="13">
        <f t="shared" si="5"/>
        <v>1.7</v>
      </c>
      <c r="P32" s="13">
        <f t="shared" si="6"/>
        <v>0.4</v>
      </c>
      <c r="Q32" s="13">
        <f t="shared" si="7"/>
        <v>1</v>
      </c>
      <c r="R32" s="13">
        <f t="shared" si="8"/>
        <v>0.5</v>
      </c>
    </row>
    <row r="33" spans="1:18" x14ac:dyDescent="0.25">
      <c r="A33" s="41">
        <v>2005</v>
      </c>
      <c r="B33" s="12" t="s">
        <v>2</v>
      </c>
      <c r="C33" s="19">
        <v>610354.4</v>
      </c>
      <c r="D33" s="19">
        <v>341223.6</v>
      </c>
      <c r="E33" s="19">
        <v>190916</v>
      </c>
      <c r="F33" s="19">
        <v>367745.4</v>
      </c>
      <c r="G33" s="19">
        <v>183645.9</v>
      </c>
      <c r="H33" s="19">
        <v>1326593.3999999999</v>
      </c>
      <c r="I33" s="19">
        <v>252018.4</v>
      </c>
      <c r="J33" s="19">
        <v>1578611.8</v>
      </c>
      <c r="K33" s="13">
        <f t="shared" si="1"/>
        <v>1</v>
      </c>
      <c r="L33" s="13">
        <f t="shared" si="2"/>
        <v>0.6</v>
      </c>
      <c r="M33" s="13">
        <f t="shared" si="3"/>
        <v>-1.3</v>
      </c>
      <c r="N33" s="13">
        <f t="shared" si="4"/>
        <v>1.3</v>
      </c>
      <c r="O33" s="13">
        <f t="shared" si="5"/>
        <v>1.7</v>
      </c>
      <c r="P33" s="13">
        <f t="shared" si="6"/>
        <v>0.6</v>
      </c>
      <c r="Q33" s="13">
        <f t="shared" si="7"/>
        <v>1.3</v>
      </c>
      <c r="R33" s="13">
        <f t="shared" si="8"/>
        <v>0.7</v>
      </c>
    </row>
    <row r="34" spans="1:18" x14ac:dyDescent="0.25">
      <c r="A34" s="44"/>
      <c r="B34" s="12" t="s">
        <v>3</v>
      </c>
      <c r="C34" s="19">
        <v>614564.30000000005</v>
      </c>
      <c r="D34" s="19">
        <v>344263.9</v>
      </c>
      <c r="E34" s="19">
        <v>194797.9</v>
      </c>
      <c r="F34" s="19">
        <v>372271.4</v>
      </c>
      <c r="G34" s="19">
        <v>183631.8</v>
      </c>
      <c r="H34" s="19">
        <v>1342265.7</v>
      </c>
      <c r="I34" s="19">
        <v>255459.7</v>
      </c>
      <c r="J34" s="19">
        <v>1597725.5</v>
      </c>
      <c r="K34" s="13">
        <f t="shared" si="1"/>
        <v>0.7</v>
      </c>
      <c r="L34" s="13">
        <f t="shared" si="2"/>
        <v>0.9</v>
      </c>
      <c r="M34" s="13">
        <f t="shared" si="3"/>
        <v>2</v>
      </c>
      <c r="N34" s="13">
        <f t="shared" si="4"/>
        <v>1.2</v>
      </c>
      <c r="O34" s="13">
        <f t="shared" si="5"/>
        <v>0</v>
      </c>
      <c r="P34" s="13">
        <f t="shared" si="6"/>
        <v>1.2</v>
      </c>
      <c r="Q34" s="13">
        <f t="shared" si="7"/>
        <v>1.4</v>
      </c>
      <c r="R34" s="13">
        <f t="shared" si="8"/>
        <v>1.2</v>
      </c>
    </row>
    <row r="35" spans="1:18" x14ac:dyDescent="0.25">
      <c r="A35" s="44"/>
      <c r="B35" s="12" t="s">
        <v>4</v>
      </c>
      <c r="C35" s="19">
        <v>620825.80000000005</v>
      </c>
      <c r="D35" s="19">
        <v>346521.4</v>
      </c>
      <c r="E35" s="19">
        <v>195671.4</v>
      </c>
      <c r="F35" s="19">
        <v>372593.9</v>
      </c>
      <c r="G35" s="19">
        <v>187807.6</v>
      </c>
      <c r="H35" s="19">
        <v>1347804.8</v>
      </c>
      <c r="I35" s="19">
        <v>258975.2</v>
      </c>
      <c r="J35" s="19">
        <v>1606780</v>
      </c>
      <c r="K35" s="13">
        <f t="shared" si="1"/>
        <v>1</v>
      </c>
      <c r="L35" s="13">
        <f t="shared" si="2"/>
        <v>0.7</v>
      </c>
      <c r="M35" s="13">
        <f t="shared" si="3"/>
        <v>0.4</v>
      </c>
      <c r="N35" s="13">
        <f t="shared" si="4"/>
        <v>0.1</v>
      </c>
      <c r="O35" s="13">
        <f t="shared" si="5"/>
        <v>2.2999999999999998</v>
      </c>
      <c r="P35" s="13">
        <f t="shared" si="6"/>
        <v>0.4</v>
      </c>
      <c r="Q35" s="13">
        <f t="shared" si="7"/>
        <v>1.4</v>
      </c>
      <c r="R35" s="13">
        <f t="shared" si="8"/>
        <v>0.6</v>
      </c>
    </row>
    <row r="36" spans="1:18" x14ac:dyDescent="0.25">
      <c r="A36" s="45"/>
      <c r="B36" s="12" t="s">
        <v>5</v>
      </c>
      <c r="C36" s="19">
        <v>627861.80000000005</v>
      </c>
      <c r="D36" s="19">
        <v>349584</v>
      </c>
      <c r="E36" s="19">
        <v>200099.9</v>
      </c>
      <c r="F36" s="19">
        <v>374751.9</v>
      </c>
      <c r="G36" s="19">
        <v>188912.2</v>
      </c>
      <c r="H36" s="19">
        <v>1363385.4</v>
      </c>
      <c r="I36" s="19">
        <v>262509.90000000002</v>
      </c>
      <c r="J36" s="19">
        <v>1625895.3</v>
      </c>
      <c r="K36" s="13">
        <f t="shared" si="1"/>
        <v>1.1000000000000001</v>
      </c>
      <c r="L36" s="13">
        <f t="shared" si="2"/>
        <v>0.9</v>
      </c>
      <c r="M36" s="13">
        <f t="shared" si="3"/>
        <v>2.2999999999999998</v>
      </c>
      <c r="N36" s="13">
        <f t="shared" si="4"/>
        <v>0.6</v>
      </c>
      <c r="O36" s="13">
        <f t="shared" si="5"/>
        <v>0.6</v>
      </c>
      <c r="P36" s="13">
        <f t="shared" si="6"/>
        <v>1.2</v>
      </c>
      <c r="Q36" s="13">
        <f t="shared" si="7"/>
        <v>1.4</v>
      </c>
      <c r="R36" s="13">
        <f t="shared" si="8"/>
        <v>1.2</v>
      </c>
    </row>
    <row r="37" spans="1:18" x14ac:dyDescent="0.25">
      <c r="A37" s="41">
        <v>2006</v>
      </c>
      <c r="B37" s="12" t="s">
        <v>2</v>
      </c>
      <c r="C37" s="19">
        <v>633099</v>
      </c>
      <c r="D37" s="19">
        <v>357775.9</v>
      </c>
      <c r="E37" s="19">
        <v>204408.2</v>
      </c>
      <c r="F37" s="19">
        <v>381183.1</v>
      </c>
      <c r="G37" s="19">
        <v>195020.7</v>
      </c>
      <c r="H37" s="19">
        <v>1381445.6</v>
      </c>
      <c r="I37" s="19">
        <v>265839.7</v>
      </c>
      <c r="J37" s="19">
        <v>1647285.3</v>
      </c>
      <c r="K37" s="13">
        <f t="shared" si="1"/>
        <v>0.8</v>
      </c>
      <c r="L37" s="13">
        <f t="shared" si="2"/>
        <v>2.2999999999999998</v>
      </c>
      <c r="M37" s="13">
        <f t="shared" si="3"/>
        <v>2.2000000000000002</v>
      </c>
      <c r="N37" s="13">
        <f t="shared" si="4"/>
        <v>1.7</v>
      </c>
      <c r="O37" s="13">
        <f t="shared" si="5"/>
        <v>3.2</v>
      </c>
      <c r="P37" s="13">
        <f t="shared" si="6"/>
        <v>1.3</v>
      </c>
      <c r="Q37" s="13">
        <f t="shared" si="7"/>
        <v>1.3</v>
      </c>
      <c r="R37" s="13">
        <f t="shared" si="8"/>
        <v>1.3</v>
      </c>
    </row>
    <row r="38" spans="1:18" x14ac:dyDescent="0.25">
      <c r="A38" s="44"/>
      <c r="B38" s="12" t="s">
        <v>3</v>
      </c>
      <c r="C38" s="19">
        <v>642980.5</v>
      </c>
      <c r="D38" s="19">
        <v>361532.8</v>
      </c>
      <c r="E38" s="19">
        <v>207316.6</v>
      </c>
      <c r="F38" s="19">
        <v>383414.5</v>
      </c>
      <c r="G38" s="19">
        <v>197362.3</v>
      </c>
      <c r="H38" s="19">
        <v>1397882.2</v>
      </c>
      <c r="I38" s="19">
        <v>268943.09999999998</v>
      </c>
      <c r="J38" s="19">
        <v>1666825.2</v>
      </c>
      <c r="K38" s="13">
        <f t="shared" si="1"/>
        <v>1.6</v>
      </c>
      <c r="L38" s="13">
        <f t="shared" si="2"/>
        <v>1.1000000000000001</v>
      </c>
      <c r="M38" s="13">
        <f t="shared" si="3"/>
        <v>1.4</v>
      </c>
      <c r="N38" s="13">
        <f t="shared" si="4"/>
        <v>0.6</v>
      </c>
      <c r="O38" s="13">
        <f t="shared" si="5"/>
        <v>1.2</v>
      </c>
      <c r="P38" s="13">
        <f t="shared" si="6"/>
        <v>1.2</v>
      </c>
      <c r="Q38" s="13">
        <f t="shared" si="7"/>
        <v>1.2</v>
      </c>
      <c r="R38" s="13">
        <f t="shared" si="8"/>
        <v>1.2</v>
      </c>
    </row>
    <row r="39" spans="1:18" x14ac:dyDescent="0.25">
      <c r="A39" s="44"/>
      <c r="B39" s="12" t="s">
        <v>4</v>
      </c>
      <c r="C39" s="19">
        <v>649998.5</v>
      </c>
      <c r="D39" s="19">
        <v>366478.7</v>
      </c>
      <c r="E39" s="19">
        <v>213171.5</v>
      </c>
      <c r="F39" s="19">
        <v>385017.1</v>
      </c>
      <c r="G39" s="19">
        <v>197767.8</v>
      </c>
      <c r="H39" s="19">
        <v>1416898</v>
      </c>
      <c r="I39" s="19">
        <v>271685.59999999998</v>
      </c>
      <c r="J39" s="19">
        <v>1688583.6</v>
      </c>
      <c r="K39" s="13">
        <f t="shared" si="1"/>
        <v>1.1000000000000001</v>
      </c>
      <c r="L39" s="13">
        <f t="shared" si="2"/>
        <v>1.4</v>
      </c>
      <c r="M39" s="13">
        <f t="shared" si="3"/>
        <v>2.8</v>
      </c>
      <c r="N39" s="13">
        <f t="shared" si="4"/>
        <v>0.4</v>
      </c>
      <c r="O39" s="13">
        <f t="shared" si="5"/>
        <v>0.2</v>
      </c>
      <c r="P39" s="13">
        <f t="shared" si="6"/>
        <v>1.4</v>
      </c>
      <c r="Q39" s="13">
        <f t="shared" si="7"/>
        <v>1</v>
      </c>
      <c r="R39" s="13">
        <f t="shared" si="8"/>
        <v>1.3</v>
      </c>
    </row>
    <row r="40" spans="1:18" x14ac:dyDescent="0.25">
      <c r="A40" s="45"/>
      <c r="B40" s="12" t="s">
        <v>5</v>
      </c>
      <c r="C40" s="19">
        <v>658279.19999999995</v>
      </c>
      <c r="D40" s="19">
        <v>372238.8</v>
      </c>
      <c r="E40" s="19">
        <v>216316</v>
      </c>
      <c r="F40" s="19">
        <v>389114.3</v>
      </c>
      <c r="G40" s="19">
        <v>204541.1</v>
      </c>
      <c r="H40" s="19">
        <v>1431407.2</v>
      </c>
      <c r="I40" s="19">
        <v>274247</v>
      </c>
      <c r="J40" s="19">
        <v>1705654.3</v>
      </c>
      <c r="K40" s="13">
        <f t="shared" si="1"/>
        <v>1.3</v>
      </c>
      <c r="L40" s="13">
        <f t="shared" si="2"/>
        <v>1.6</v>
      </c>
      <c r="M40" s="13">
        <f t="shared" si="3"/>
        <v>1.5</v>
      </c>
      <c r="N40" s="13">
        <f t="shared" si="4"/>
        <v>1.1000000000000001</v>
      </c>
      <c r="O40" s="13">
        <f t="shared" si="5"/>
        <v>3.4</v>
      </c>
      <c r="P40" s="13">
        <f t="shared" si="6"/>
        <v>1</v>
      </c>
      <c r="Q40" s="13">
        <f t="shared" si="7"/>
        <v>0.9</v>
      </c>
      <c r="R40" s="13">
        <f t="shared" si="8"/>
        <v>1</v>
      </c>
    </row>
    <row r="41" spans="1:18" x14ac:dyDescent="0.25">
      <c r="A41" s="41">
        <v>2007</v>
      </c>
      <c r="B41" s="12" t="s">
        <v>2</v>
      </c>
      <c r="C41" s="19">
        <v>669478.69999999995</v>
      </c>
      <c r="D41" s="19">
        <v>374044.7</v>
      </c>
      <c r="E41" s="19">
        <v>216493.4</v>
      </c>
      <c r="F41" s="19">
        <v>390904.6</v>
      </c>
      <c r="G41" s="19">
        <v>205463.7</v>
      </c>
      <c r="H41" s="19">
        <v>1445457.8</v>
      </c>
      <c r="I41" s="19">
        <v>276981.90000000002</v>
      </c>
      <c r="J41" s="19">
        <v>1722439.7</v>
      </c>
      <c r="K41" s="13">
        <f t="shared" si="1"/>
        <v>1.7</v>
      </c>
      <c r="L41" s="13">
        <f t="shared" si="2"/>
        <v>0.5</v>
      </c>
      <c r="M41" s="13">
        <f t="shared" si="3"/>
        <v>0.1</v>
      </c>
      <c r="N41" s="13">
        <f t="shared" si="4"/>
        <v>0.5</v>
      </c>
      <c r="O41" s="13">
        <f t="shared" si="5"/>
        <v>0.5</v>
      </c>
      <c r="P41" s="13">
        <f t="shared" si="6"/>
        <v>1</v>
      </c>
      <c r="Q41" s="13">
        <f t="shared" si="7"/>
        <v>1</v>
      </c>
      <c r="R41" s="13">
        <f t="shared" si="8"/>
        <v>1</v>
      </c>
    </row>
    <row r="42" spans="1:18" x14ac:dyDescent="0.25">
      <c r="A42" s="42"/>
      <c r="B42" s="12" t="s">
        <v>3</v>
      </c>
      <c r="C42" s="19">
        <v>676144.2</v>
      </c>
      <c r="D42" s="19">
        <v>379048.2</v>
      </c>
      <c r="E42" s="19">
        <v>220492.5</v>
      </c>
      <c r="F42" s="19">
        <v>394983.4</v>
      </c>
      <c r="G42" s="19">
        <v>211339.8</v>
      </c>
      <c r="H42" s="19">
        <v>1459328.7</v>
      </c>
      <c r="I42" s="19">
        <v>280100.2</v>
      </c>
      <c r="J42" s="19">
        <v>1739428.9</v>
      </c>
      <c r="K42" s="13">
        <f t="shared" si="1"/>
        <v>1</v>
      </c>
      <c r="L42" s="13">
        <f t="shared" si="2"/>
        <v>1.3</v>
      </c>
      <c r="M42" s="13">
        <f t="shared" si="3"/>
        <v>1.8</v>
      </c>
      <c r="N42" s="13">
        <f t="shared" si="4"/>
        <v>1</v>
      </c>
      <c r="O42" s="13">
        <f t="shared" si="5"/>
        <v>2.9</v>
      </c>
      <c r="P42" s="13">
        <f t="shared" si="6"/>
        <v>1</v>
      </c>
      <c r="Q42" s="13">
        <f t="shared" si="7"/>
        <v>1.1000000000000001</v>
      </c>
      <c r="R42" s="13">
        <f t="shared" si="8"/>
        <v>1</v>
      </c>
    </row>
    <row r="43" spans="1:18" x14ac:dyDescent="0.25">
      <c r="A43" s="42"/>
      <c r="B43" s="12" t="s">
        <v>4</v>
      </c>
      <c r="C43" s="19">
        <v>682233.7</v>
      </c>
      <c r="D43" s="19">
        <v>384041.6</v>
      </c>
      <c r="E43" s="19">
        <v>221797.9</v>
      </c>
      <c r="F43" s="19">
        <v>397973</v>
      </c>
      <c r="G43" s="19">
        <v>219391.5</v>
      </c>
      <c r="H43" s="19">
        <v>1466654.7</v>
      </c>
      <c r="I43" s="19">
        <v>283842.2</v>
      </c>
      <c r="J43" s="19">
        <v>1750496.9</v>
      </c>
      <c r="K43" s="13">
        <f t="shared" si="1"/>
        <v>0.9</v>
      </c>
      <c r="L43" s="13">
        <f t="shared" ref="L43:L74" si="9">IFERROR(ROUND(100*(D43-D42)/D42,1),":")</f>
        <v>1.3</v>
      </c>
      <c r="M43" s="13">
        <f t="shared" ref="M43:M74" si="10">IFERROR(ROUND(100*(E43-E42)/E42,1),":")</f>
        <v>0.6</v>
      </c>
      <c r="N43" s="13">
        <f t="shared" ref="N43:N74" si="11">IFERROR(ROUND(100*(F43-F42)/F42,1),":")</f>
        <v>0.8</v>
      </c>
      <c r="O43" s="13">
        <f t="shared" ref="O43:O74" si="12">IFERROR(ROUND(100*(G43-G42)/G42,1),":")</f>
        <v>3.8</v>
      </c>
      <c r="P43" s="13">
        <f t="shared" ref="P43:P74" si="13">IFERROR(ROUND(100*(H43-H42)/H42,1),":")</f>
        <v>0.5</v>
      </c>
      <c r="Q43" s="13">
        <f t="shared" ref="Q43:Q74" si="14">IFERROR(ROUND(100*(I43-I42)/I42,1),":")</f>
        <v>1.3</v>
      </c>
      <c r="R43" s="13">
        <f t="shared" ref="R43:R74" si="15">IFERROR(ROUND(100*(J43-J42)/J42,1),":")</f>
        <v>0.6</v>
      </c>
    </row>
    <row r="44" spans="1:18" x14ac:dyDescent="0.25">
      <c r="A44" s="43"/>
      <c r="B44" s="12" t="s">
        <v>5</v>
      </c>
      <c r="C44" s="19">
        <v>691987.2</v>
      </c>
      <c r="D44" s="19">
        <v>387133.7</v>
      </c>
      <c r="E44" s="19">
        <v>223532.7</v>
      </c>
      <c r="F44" s="19">
        <v>405202.3</v>
      </c>
      <c r="G44" s="19">
        <v>221346.3</v>
      </c>
      <c r="H44" s="19">
        <v>1486509.7</v>
      </c>
      <c r="I44" s="19">
        <v>287823</v>
      </c>
      <c r="J44" s="19">
        <v>1774332.8</v>
      </c>
      <c r="K44" s="13">
        <f t="shared" si="1"/>
        <v>1.4</v>
      </c>
      <c r="L44" s="13">
        <f t="shared" si="9"/>
        <v>0.8</v>
      </c>
      <c r="M44" s="13">
        <f t="shared" si="10"/>
        <v>0.8</v>
      </c>
      <c r="N44" s="13">
        <f t="shared" si="11"/>
        <v>1.8</v>
      </c>
      <c r="O44" s="13">
        <f t="shared" si="12"/>
        <v>0.9</v>
      </c>
      <c r="P44" s="13">
        <f t="shared" si="13"/>
        <v>1.4</v>
      </c>
      <c r="Q44" s="13">
        <f t="shared" si="14"/>
        <v>1.4</v>
      </c>
      <c r="R44" s="13">
        <f t="shared" si="15"/>
        <v>1.4</v>
      </c>
    </row>
    <row r="45" spans="1:18" x14ac:dyDescent="0.25">
      <c r="A45" s="41">
        <v>2008</v>
      </c>
      <c r="B45" s="12" t="s">
        <v>2</v>
      </c>
      <c r="C45" s="19">
        <v>709131.5</v>
      </c>
      <c r="D45" s="19">
        <v>390891.9</v>
      </c>
      <c r="E45" s="19">
        <v>223604.2</v>
      </c>
      <c r="F45" s="19">
        <v>408157</v>
      </c>
      <c r="G45" s="19">
        <v>224706.7</v>
      </c>
      <c r="H45" s="19">
        <v>1507077.8</v>
      </c>
      <c r="I45" s="19">
        <v>291592.3</v>
      </c>
      <c r="J45" s="19">
        <v>1798670.1</v>
      </c>
      <c r="K45" s="13">
        <f t="shared" si="1"/>
        <v>2.5</v>
      </c>
      <c r="L45" s="13">
        <f t="shared" si="9"/>
        <v>1</v>
      </c>
      <c r="M45" s="13">
        <f t="shared" si="10"/>
        <v>0</v>
      </c>
      <c r="N45" s="13">
        <f t="shared" si="11"/>
        <v>0.7</v>
      </c>
      <c r="O45" s="13">
        <f t="shared" si="12"/>
        <v>1.5</v>
      </c>
      <c r="P45" s="13">
        <f t="shared" si="13"/>
        <v>1.4</v>
      </c>
      <c r="Q45" s="13">
        <f t="shared" si="14"/>
        <v>1.3</v>
      </c>
      <c r="R45" s="13">
        <f t="shared" si="15"/>
        <v>1.4</v>
      </c>
    </row>
    <row r="46" spans="1:18" x14ac:dyDescent="0.25">
      <c r="A46" s="42"/>
      <c r="B46" s="12" t="s">
        <v>3</v>
      </c>
      <c r="C46" s="19">
        <v>710549.1</v>
      </c>
      <c r="D46" s="19">
        <v>392887.7</v>
      </c>
      <c r="E46" s="19">
        <v>228139.7</v>
      </c>
      <c r="F46" s="19">
        <v>411437.5</v>
      </c>
      <c r="G46" s="19">
        <v>227505.7</v>
      </c>
      <c r="H46" s="19">
        <v>1515508.4</v>
      </c>
      <c r="I46" s="19">
        <v>295162.40000000002</v>
      </c>
      <c r="J46" s="19">
        <v>1810670.8</v>
      </c>
      <c r="K46" s="13">
        <f t="shared" si="1"/>
        <v>0.2</v>
      </c>
      <c r="L46" s="13">
        <f t="shared" si="9"/>
        <v>0.5</v>
      </c>
      <c r="M46" s="13">
        <f t="shared" si="10"/>
        <v>2</v>
      </c>
      <c r="N46" s="13">
        <f t="shared" si="11"/>
        <v>0.8</v>
      </c>
      <c r="O46" s="13">
        <f t="shared" si="12"/>
        <v>1.2</v>
      </c>
      <c r="P46" s="13">
        <f t="shared" si="13"/>
        <v>0.6</v>
      </c>
      <c r="Q46" s="13">
        <f t="shared" si="14"/>
        <v>1.2</v>
      </c>
      <c r="R46" s="13">
        <f t="shared" si="15"/>
        <v>0.7</v>
      </c>
    </row>
    <row r="47" spans="1:18" x14ac:dyDescent="0.25">
      <c r="A47" s="42"/>
      <c r="B47" s="12" t="s">
        <v>4</v>
      </c>
      <c r="C47" s="19">
        <v>713574.40000000002</v>
      </c>
      <c r="D47" s="19">
        <v>392263.8</v>
      </c>
      <c r="E47" s="19">
        <v>223412.3</v>
      </c>
      <c r="F47" s="19">
        <v>419256.2</v>
      </c>
      <c r="G47" s="19">
        <v>229096.4</v>
      </c>
      <c r="H47" s="19">
        <v>1519410.3</v>
      </c>
      <c r="I47" s="19">
        <v>298533.59999999998</v>
      </c>
      <c r="J47" s="19">
        <v>1817943.9</v>
      </c>
      <c r="K47" s="13">
        <f t="shared" si="1"/>
        <v>0.4</v>
      </c>
      <c r="L47" s="13">
        <f t="shared" si="9"/>
        <v>-0.2</v>
      </c>
      <c r="M47" s="13">
        <f t="shared" si="10"/>
        <v>-2.1</v>
      </c>
      <c r="N47" s="13">
        <f t="shared" si="11"/>
        <v>1.9</v>
      </c>
      <c r="O47" s="13">
        <f t="shared" si="12"/>
        <v>0.7</v>
      </c>
      <c r="P47" s="13">
        <f t="shared" si="13"/>
        <v>0.3</v>
      </c>
      <c r="Q47" s="13">
        <f t="shared" si="14"/>
        <v>1.1000000000000001</v>
      </c>
      <c r="R47" s="13">
        <f t="shared" si="15"/>
        <v>0.4</v>
      </c>
    </row>
    <row r="48" spans="1:18" x14ac:dyDescent="0.25">
      <c r="A48" s="43"/>
      <c r="B48" s="12" t="s">
        <v>5</v>
      </c>
      <c r="C48" s="19">
        <v>708046.1</v>
      </c>
      <c r="D48" s="19">
        <v>381246.3</v>
      </c>
      <c r="E48" s="19">
        <v>222126.5</v>
      </c>
      <c r="F48" s="19">
        <v>422736</v>
      </c>
      <c r="G48" s="19">
        <v>225511.7</v>
      </c>
      <c r="H48" s="19">
        <v>1508643.2</v>
      </c>
      <c r="I48" s="19">
        <v>302123.7</v>
      </c>
      <c r="J48" s="19">
        <v>1810766.9</v>
      </c>
      <c r="K48" s="13">
        <f t="shared" si="1"/>
        <v>-0.8</v>
      </c>
      <c r="L48" s="13">
        <f t="shared" si="9"/>
        <v>-2.8</v>
      </c>
      <c r="M48" s="13">
        <f t="shared" si="10"/>
        <v>-0.6</v>
      </c>
      <c r="N48" s="13">
        <f t="shared" si="11"/>
        <v>0.8</v>
      </c>
      <c r="O48" s="13">
        <f t="shared" si="12"/>
        <v>-1.6</v>
      </c>
      <c r="P48" s="13">
        <f t="shared" si="13"/>
        <v>-0.7</v>
      </c>
      <c r="Q48" s="13">
        <f t="shared" si="14"/>
        <v>1.2</v>
      </c>
      <c r="R48" s="13">
        <f t="shared" si="15"/>
        <v>-0.4</v>
      </c>
    </row>
    <row r="49" spans="1:18" x14ac:dyDescent="0.25">
      <c r="A49" s="41">
        <v>2009</v>
      </c>
      <c r="B49" s="12" t="s">
        <v>2</v>
      </c>
      <c r="C49" s="19">
        <v>702164.5</v>
      </c>
      <c r="D49" s="19">
        <v>365541</v>
      </c>
      <c r="E49" s="19">
        <v>218746.6</v>
      </c>
      <c r="F49" s="19">
        <v>434846.7</v>
      </c>
      <c r="G49" s="19">
        <v>222470.1</v>
      </c>
      <c r="H49" s="19">
        <v>1498828.6</v>
      </c>
      <c r="I49" s="19">
        <v>305836.5</v>
      </c>
      <c r="J49" s="19">
        <v>1804665.1</v>
      </c>
      <c r="K49" s="13">
        <f t="shared" si="1"/>
        <v>-0.8</v>
      </c>
      <c r="L49" s="13">
        <f t="shared" si="9"/>
        <v>-4.0999999999999996</v>
      </c>
      <c r="M49" s="13">
        <f t="shared" si="10"/>
        <v>-1.5</v>
      </c>
      <c r="N49" s="13">
        <f t="shared" si="11"/>
        <v>2.9</v>
      </c>
      <c r="O49" s="13">
        <f t="shared" si="12"/>
        <v>-1.3</v>
      </c>
      <c r="P49" s="13">
        <f t="shared" si="13"/>
        <v>-0.7</v>
      </c>
      <c r="Q49" s="13">
        <f t="shared" si="14"/>
        <v>1.2</v>
      </c>
      <c r="R49" s="13">
        <f t="shared" si="15"/>
        <v>-0.3</v>
      </c>
    </row>
    <row r="50" spans="1:18" x14ac:dyDescent="0.25">
      <c r="A50" s="42"/>
      <c r="B50" s="12" t="s">
        <v>3</v>
      </c>
      <c r="C50" s="19">
        <v>699591.6</v>
      </c>
      <c r="D50" s="19">
        <v>366027.6</v>
      </c>
      <c r="E50" s="19">
        <v>207894.1</v>
      </c>
      <c r="F50" s="19">
        <v>444055.8</v>
      </c>
      <c r="G50" s="19">
        <v>217487.9</v>
      </c>
      <c r="H50" s="19">
        <v>1500081.2</v>
      </c>
      <c r="I50" s="19">
        <v>309254.09999999998</v>
      </c>
      <c r="J50" s="19">
        <v>1809335.2</v>
      </c>
      <c r="K50" s="13">
        <f t="shared" si="1"/>
        <v>-0.4</v>
      </c>
      <c r="L50" s="13">
        <f t="shared" si="9"/>
        <v>0.1</v>
      </c>
      <c r="M50" s="13">
        <f t="shared" si="10"/>
        <v>-5</v>
      </c>
      <c r="N50" s="13">
        <f t="shared" si="11"/>
        <v>2.1</v>
      </c>
      <c r="O50" s="13">
        <f t="shared" si="12"/>
        <v>-2.2000000000000002</v>
      </c>
      <c r="P50" s="13">
        <f t="shared" si="13"/>
        <v>0.1</v>
      </c>
      <c r="Q50" s="13">
        <f t="shared" si="14"/>
        <v>1.1000000000000001</v>
      </c>
      <c r="R50" s="13">
        <f t="shared" si="15"/>
        <v>0.3</v>
      </c>
    </row>
    <row r="51" spans="1:18" x14ac:dyDescent="0.25">
      <c r="A51" s="42"/>
      <c r="B51" s="12" t="s">
        <v>4</v>
      </c>
      <c r="C51" s="19">
        <v>699341.1</v>
      </c>
      <c r="D51" s="19">
        <v>367424.3</v>
      </c>
      <c r="E51" s="19">
        <v>205072.4</v>
      </c>
      <c r="F51" s="19">
        <v>449428.6</v>
      </c>
      <c r="G51" s="19">
        <v>216498.8</v>
      </c>
      <c r="H51" s="19">
        <v>1504767.6</v>
      </c>
      <c r="I51" s="19">
        <v>312108</v>
      </c>
      <c r="J51" s="19">
        <v>1816875.6</v>
      </c>
      <c r="K51" s="13">
        <f t="shared" si="1"/>
        <v>0</v>
      </c>
      <c r="L51" s="13">
        <f t="shared" si="9"/>
        <v>0.4</v>
      </c>
      <c r="M51" s="13">
        <f t="shared" si="10"/>
        <v>-1.4</v>
      </c>
      <c r="N51" s="13">
        <f t="shared" si="11"/>
        <v>1.2</v>
      </c>
      <c r="O51" s="13">
        <f t="shared" si="12"/>
        <v>-0.5</v>
      </c>
      <c r="P51" s="13">
        <f t="shared" si="13"/>
        <v>0.3</v>
      </c>
      <c r="Q51" s="13">
        <f t="shared" si="14"/>
        <v>0.9</v>
      </c>
      <c r="R51" s="13">
        <f t="shared" si="15"/>
        <v>0.4</v>
      </c>
    </row>
    <row r="52" spans="1:18" x14ac:dyDescent="0.25">
      <c r="A52" s="43"/>
      <c r="B52" s="12" t="s">
        <v>5</v>
      </c>
      <c r="C52" s="19">
        <v>703220.6</v>
      </c>
      <c r="D52" s="19">
        <v>367328.5</v>
      </c>
      <c r="E52" s="19">
        <v>204302.4</v>
      </c>
      <c r="F52" s="19">
        <v>450204.5</v>
      </c>
      <c r="G52" s="19">
        <v>217320.6</v>
      </c>
      <c r="H52" s="19">
        <v>1507735.4</v>
      </c>
      <c r="I52" s="19">
        <v>314064.59999999998</v>
      </c>
      <c r="J52" s="19">
        <v>1821800.1</v>
      </c>
      <c r="K52" s="13">
        <f t="shared" si="1"/>
        <v>0.6</v>
      </c>
      <c r="L52" s="13">
        <f t="shared" si="9"/>
        <v>0</v>
      </c>
      <c r="M52" s="13">
        <f t="shared" si="10"/>
        <v>-0.4</v>
      </c>
      <c r="N52" s="13">
        <f t="shared" si="11"/>
        <v>0.2</v>
      </c>
      <c r="O52" s="13">
        <f t="shared" si="12"/>
        <v>0.4</v>
      </c>
      <c r="P52" s="13">
        <f t="shared" si="13"/>
        <v>0.2</v>
      </c>
      <c r="Q52" s="13">
        <f t="shared" si="14"/>
        <v>0.6</v>
      </c>
      <c r="R52" s="13">
        <f t="shared" si="15"/>
        <v>0.3</v>
      </c>
    </row>
    <row r="53" spans="1:18" x14ac:dyDescent="0.25">
      <c r="A53" s="41">
        <v>2010</v>
      </c>
      <c r="B53" s="12" t="s">
        <v>2</v>
      </c>
      <c r="C53" s="19">
        <v>706350.7</v>
      </c>
      <c r="D53" s="19">
        <v>368871.2</v>
      </c>
      <c r="E53" s="19">
        <v>198872</v>
      </c>
      <c r="F53" s="19">
        <v>454505.9</v>
      </c>
      <c r="G53" s="19">
        <v>218066</v>
      </c>
      <c r="H53" s="19">
        <v>1510533.7</v>
      </c>
      <c r="I53" s="19">
        <v>315420.5</v>
      </c>
      <c r="J53" s="19">
        <v>1825954.3</v>
      </c>
      <c r="K53" s="13">
        <f t="shared" si="1"/>
        <v>0.4</v>
      </c>
      <c r="L53" s="13">
        <f t="shared" si="9"/>
        <v>0.4</v>
      </c>
      <c r="M53" s="13">
        <f t="shared" si="10"/>
        <v>-2.7</v>
      </c>
      <c r="N53" s="13">
        <f t="shared" si="11"/>
        <v>1</v>
      </c>
      <c r="O53" s="13">
        <f t="shared" si="12"/>
        <v>0.3</v>
      </c>
      <c r="P53" s="13">
        <f t="shared" si="13"/>
        <v>0.2</v>
      </c>
      <c r="Q53" s="13">
        <f t="shared" si="14"/>
        <v>0.4</v>
      </c>
      <c r="R53" s="13">
        <f t="shared" si="15"/>
        <v>0.2</v>
      </c>
    </row>
    <row r="54" spans="1:18" x14ac:dyDescent="0.25">
      <c r="A54" s="42"/>
      <c r="B54" s="12" t="s">
        <v>3</v>
      </c>
      <c r="C54" s="19">
        <v>710023.3</v>
      </c>
      <c r="D54" s="19">
        <v>370979.4</v>
      </c>
      <c r="E54" s="19">
        <v>200167.5</v>
      </c>
      <c r="F54" s="19">
        <v>454251.5</v>
      </c>
      <c r="G54" s="19">
        <v>220039.9</v>
      </c>
      <c r="H54" s="19">
        <v>1515381.8</v>
      </c>
      <c r="I54" s="19">
        <v>316523.59999999998</v>
      </c>
      <c r="J54" s="19">
        <v>1831905.4</v>
      </c>
      <c r="K54" s="13">
        <f t="shared" si="1"/>
        <v>0.5</v>
      </c>
      <c r="L54" s="13">
        <f t="shared" si="9"/>
        <v>0.6</v>
      </c>
      <c r="M54" s="13">
        <f t="shared" si="10"/>
        <v>0.7</v>
      </c>
      <c r="N54" s="13">
        <f t="shared" si="11"/>
        <v>-0.1</v>
      </c>
      <c r="O54" s="13">
        <f t="shared" si="12"/>
        <v>0.9</v>
      </c>
      <c r="P54" s="13">
        <f t="shared" si="13"/>
        <v>0.3</v>
      </c>
      <c r="Q54" s="13">
        <f t="shared" si="14"/>
        <v>0.3</v>
      </c>
      <c r="R54" s="13">
        <f t="shared" si="15"/>
        <v>0.3</v>
      </c>
    </row>
    <row r="55" spans="1:18" x14ac:dyDescent="0.25">
      <c r="A55" s="42"/>
      <c r="B55" s="12" t="s">
        <v>4</v>
      </c>
      <c r="C55" s="19">
        <v>713540.4</v>
      </c>
      <c r="D55" s="19">
        <v>374474.4</v>
      </c>
      <c r="E55" s="19">
        <v>203039.3</v>
      </c>
      <c r="F55" s="19">
        <v>455885.7</v>
      </c>
      <c r="G55" s="19">
        <v>220244.9</v>
      </c>
      <c r="H55" s="19">
        <v>1526694.9</v>
      </c>
      <c r="I55" s="19">
        <v>317352.3</v>
      </c>
      <c r="J55" s="19">
        <v>1844047.2</v>
      </c>
      <c r="K55" s="13">
        <f t="shared" si="1"/>
        <v>0.5</v>
      </c>
      <c r="L55" s="13">
        <f t="shared" si="9"/>
        <v>0.9</v>
      </c>
      <c r="M55" s="13">
        <f t="shared" si="10"/>
        <v>1.4</v>
      </c>
      <c r="N55" s="13">
        <f t="shared" si="11"/>
        <v>0.4</v>
      </c>
      <c r="O55" s="13">
        <f t="shared" si="12"/>
        <v>0.1</v>
      </c>
      <c r="P55" s="13">
        <f t="shared" si="13"/>
        <v>0.7</v>
      </c>
      <c r="Q55" s="13">
        <f t="shared" si="14"/>
        <v>0.3</v>
      </c>
      <c r="R55" s="13">
        <f t="shared" si="15"/>
        <v>0.7</v>
      </c>
    </row>
    <row r="56" spans="1:18" x14ac:dyDescent="0.25">
      <c r="A56" s="43"/>
      <c r="B56" s="12" t="s">
        <v>5</v>
      </c>
      <c r="C56" s="19">
        <v>717870.6</v>
      </c>
      <c r="D56" s="19">
        <v>378140.6</v>
      </c>
      <c r="E56" s="19">
        <v>202717.6</v>
      </c>
      <c r="F56" s="19">
        <v>457532.9</v>
      </c>
      <c r="G56" s="19">
        <v>223486.1</v>
      </c>
      <c r="H56" s="19">
        <v>1532775.7</v>
      </c>
      <c r="I56" s="19">
        <v>317965.09999999998</v>
      </c>
      <c r="J56" s="19">
        <v>1850740.8</v>
      </c>
      <c r="K56" s="13">
        <f t="shared" si="1"/>
        <v>0.6</v>
      </c>
      <c r="L56" s="13">
        <f t="shared" si="9"/>
        <v>1</v>
      </c>
      <c r="M56" s="13">
        <f t="shared" si="10"/>
        <v>-0.2</v>
      </c>
      <c r="N56" s="13">
        <f t="shared" si="11"/>
        <v>0.4</v>
      </c>
      <c r="O56" s="13">
        <f t="shared" si="12"/>
        <v>1.5</v>
      </c>
      <c r="P56" s="13">
        <f t="shared" si="13"/>
        <v>0.4</v>
      </c>
      <c r="Q56" s="13">
        <f t="shared" si="14"/>
        <v>0.2</v>
      </c>
      <c r="R56" s="13">
        <f t="shared" si="15"/>
        <v>0.4</v>
      </c>
    </row>
    <row r="57" spans="1:18" x14ac:dyDescent="0.25">
      <c r="A57" s="41">
        <v>2011</v>
      </c>
      <c r="B57" s="12" t="s">
        <v>2</v>
      </c>
      <c r="C57" s="19">
        <v>721811.5</v>
      </c>
      <c r="D57" s="19">
        <v>383561.9</v>
      </c>
      <c r="E57" s="19">
        <v>204231.4</v>
      </c>
      <c r="F57" s="19">
        <v>459658.1</v>
      </c>
      <c r="G57" s="19">
        <v>226927.6</v>
      </c>
      <c r="H57" s="19">
        <v>1542335.3</v>
      </c>
      <c r="I57" s="19">
        <v>318533</v>
      </c>
      <c r="J57" s="19">
        <v>1860868.3</v>
      </c>
      <c r="K57" s="13">
        <f t="shared" si="1"/>
        <v>0.5</v>
      </c>
      <c r="L57" s="13">
        <f t="shared" si="9"/>
        <v>1.4</v>
      </c>
      <c r="M57" s="13">
        <f t="shared" si="10"/>
        <v>0.7</v>
      </c>
      <c r="N57" s="13">
        <f t="shared" si="11"/>
        <v>0.5</v>
      </c>
      <c r="O57" s="13">
        <f t="shared" si="12"/>
        <v>1.5</v>
      </c>
      <c r="P57" s="13">
        <f t="shared" si="13"/>
        <v>0.6</v>
      </c>
      <c r="Q57" s="13">
        <f t="shared" si="14"/>
        <v>0.2</v>
      </c>
      <c r="R57" s="13">
        <f t="shared" si="15"/>
        <v>0.5</v>
      </c>
    </row>
    <row r="58" spans="1:18" x14ac:dyDescent="0.25">
      <c r="A58" s="42"/>
      <c r="B58" s="12" t="s">
        <v>3</v>
      </c>
      <c r="C58" s="19">
        <v>727292.9</v>
      </c>
      <c r="D58" s="19">
        <v>385472.7</v>
      </c>
      <c r="E58" s="19">
        <v>208429.9</v>
      </c>
      <c r="F58" s="19">
        <v>459076.8</v>
      </c>
      <c r="G58" s="19">
        <v>228883.6</v>
      </c>
      <c r="H58" s="19">
        <v>1551388.7</v>
      </c>
      <c r="I58" s="19">
        <v>319314.8</v>
      </c>
      <c r="J58" s="19">
        <v>1870703.5</v>
      </c>
      <c r="K58" s="13">
        <f t="shared" si="1"/>
        <v>0.8</v>
      </c>
      <c r="L58" s="13">
        <f t="shared" si="9"/>
        <v>0.5</v>
      </c>
      <c r="M58" s="13">
        <f t="shared" si="10"/>
        <v>2.1</v>
      </c>
      <c r="N58" s="13">
        <f t="shared" si="11"/>
        <v>-0.1</v>
      </c>
      <c r="O58" s="13">
        <f t="shared" si="12"/>
        <v>0.9</v>
      </c>
      <c r="P58" s="13">
        <f t="shared" si="13"/>
        <v>0.6</v>
      </c>
      <c r="Q58" s="13">
        <f t="shared" si="14"/>
        <v>0.2</v>
      </c>
      <c r="R58" s="13">
        <f t="shared" si="15"/>
        <v>0.5</v>
      </c>
    </row>
    <row r="59" spans="1:18" x14ac:dyDescent="0.25">
      <c r="A59" s="42"/>
      <c r="B59" s="12" t="s">
        <v>4</v>
      </c>
      <c r="C59" s="19">
        <v>726467.6</v>
      </c>
      <c r="D59" s="19">
        <v>385828.9</v>
      </c>
      <c r="E59" s="19">
        <v>207636.6</v>
      </c>
      <c r="F59" s="19">
        <v>461208.9</v>
      </c>
      <c r="G59" s="19">
        <v>229103.4</v>
      </c>
      <c r="H59" s="19">
        <v>1552038.6</v>
      </c>
      <c r="I59" s="19">
        <v>320286.8</v>
      </c>
      <c r="J59" s="19">
        <v>1872325.5</v>
      </c>
      <c r="K59" s="13">
        <f t="shared" si="1"/>
        <v>-0.1</v>
      </c>
      <c r="L59" s="13">
        <f t="shared" si="9"/>
        <v>0.1</v>
      </c>
      <c r="M59" s="13">
        <f t="shared" si="10"/>
        <v>-0.4</v>
      </c>
      <c r="N59" s="13">
        <f t="shared" si="11"/>
        <v>0.5</v>
      </c>
      <c r="O59" s="13">
        <f t="shared" si="12"/>
        <v>0.1</v>
      </c>
      <c r="P59" s="13">
        <f t="shared" si="13"/>
        <v>0</v>
      </c>
      <c r="Q59" s="13">
        <f t="shared" si="14"/>
        <v>0.3</v>
      </c>
      <c r="R59" s="13">
        <f t="shared" si="15"/>
        <v>0.1</v>
      </c>
    </row>
    <row r="60" spans="1:18" x14ac:dyDescent="0.25">
      <c r="A60" s="43"/>
      <c r="B60" s="12" t="s">
        <v>5</v>
      </c>
      <c r="C60" s="19">
        <v>728114.9</v>
      </c>
      <c r="D60" s="19">
        <v>387778.5</v>
      </c>
      <c r="E60" s="19">
        <v>209820</v>
      </c>
      <c r="F60" s="19">
        <v>465911.7</v>
      </c>
      <c r="G60" s="19">
        <v>230846.4</v>
      </c>
      <c r="H60" s="19">
        <v>1560778.7</v>
      </c>
      <c r="I60" s="19">
        <v>321100.2</v>
      </c>
      <c r="J60" s="19">
        <v>1881879</v>
      </c>
      <c r="K60" s="13">
        <f t="shared" si="1"/>
        <v>0.2</v>
      </c>
      <c r="L60" s="13">
        <f t="shared" si="9"/>
        <v>0.5</v>
      </c>
      <c r="M60" s="13">
        <f t="shared" si="10"/>
        <v>1.1000000000000001</v>
      </c>
      <c r="N60" s="13">
        <f t="shared" si="11"/>
        <v>1</v>
      </c>
      <c r="O60" s="13">
        <f t="shared" si="12"/>
        <v>0.8</v>
      </c>
      <c r="P60" s="13">
        <f t="shared" si="13"/>
        <v>0.6</v>
      </c>
      <c r="Q60" s="13">
        <f t="shared" si="14"/>
        <v>0.3</v>
      </c>
      <c r="R60" s="13">
        <f t="shared" si="15"/>
        <v>0.5</v>
      </c>
    </row>
    <row r="61" spans="1:18" x14ac:dyDescent="0.25">
      <c r="A61" s="41">
        <v>2012</v>
      </c>
      <c r="B61" s="12" t="s">
        <v>2</v>
      </c>
      <c r="C61" s="19">
        <v>729501.5</v>
      </c>
      <c r="D61" s="19">
        <v>384921.59999999998</v>
      </c>
      <c r="E61" s="19">
        <v>209967.8</v>
      </c>
      <c r="F61" s="19">
        <v>469434.7</v>
      </c>
      <c r="G61" s="19">
        <v>236095.9</v>
      </c>
      <c r="H61" s="19">
        <v>1557729.6</v>
      </c>
      <c r="I61" s="19">
        <v>321358.3</v>
      </c>
      <c r="J61" s="19">
        <v>1879087.9</v>
      </c>
      <c r="K61" s="13">
        <f t="shared" si="1"/>
        <v>0.2</v>
      </c>
      <c r="L61" s="13">
        <f t="shared" si="9"/>
        <v>-0.7</v>
      </c>
      <c r="M61" s="13">
        <f t="shared" si="10"/>
        <v>0.1</v>
      </c>
      <c r="N61" s="13">
        <f t="shared" si="11"/>
        <v>0.8</v>
      </c>
      <c r="O61" s="13">
        <f t="shared" si="12"/>
        <v>2.2999999999999998</v>
      </c>
      <c r="P61" s="13">
        <f t="shared" si="13"/>
        <v>-0.2</v>
      </c>
      <c r="Q61" s="13">
        <f t="shared" si="14"/>
        <v>0.1</v>
      </c>
      <c r="R61" s="13">
        <f t="shared" si="15"/>
        <v>-0.1</v>
      </c>
    </row>
    <row r="62" spans="1:18" x14ac:dyDescent="0.25">
      <c r="A62" s="42"/>
      <c r="B62" s="12" t="s">
        <v>3</v>
      </c>
      <c r="C62" s="19">
        <v>728718.7</v>
      </c>
      <c r="D62" s="19">
        <v>383804.7</v>
      </c>
      <c r="E62" s="19">
        <v>209663.8</v>
      </c>
      <c r="F62" s="19">
        <v>470817.6</v>
      </c>
      <c r="G62" s="19">
        <v>239901.7</v>
      </c>
      <c r="H62" s="19">
        <v>1553103.1</v>
      </c>
      <c r="I62" s="19">
        <v>321132.7</v>
      </c>
      <c r="J62" s="19">
        <v>1874235.8</v>
      </c>
      <c r="K62" s="13">
        <f t="shared" si="1"/>
        <v>-0.1</v>
      </c>
      <c r="L62" s="13">
        <f t="shared" si="9"/>
        <v>-0.3</v>
      </c>
      <c r="M62" s="13">
        <f t="shared" si="10"/>
        <v>-0.1</v>
      </c>
      <c r="N62" s="13">
        <f t="shared" si="11"/>
        <v>0.3</v>
      </c>
      <c r="O62" s="13">
        <f t="shared" si="12"/>
        <v>1.6</v>
      </c>
      <c r="P62" s="13">
        <f t="shared" si="13"/>
        <v>-0.3</v>
      </c>
      <c r="Q62" s="13">
        <f t="shared" si="14"/>
        <v>-0.1</v>
      </c>
      <c r="R62" s="13">
        <f t="shared" si="15"/>
        <v>-0.3</v>
      </c>
    </row>
    <row r="63" spans="1:18" x14ac:dyDescent="0.25">
      <c r="A63" s="42"/>
      <c r="B63" s="12" t="s">
        <v>4</v>
      </c>
      <c r="C63" s="19">
        <v>728570.5</v>
      </c>
      <c r="D63" s="19">
        <v>384698.6</v>
      </c>
      <c r="E63" s="19">
        <v>207515</v>
      </c>
      <c r="F63" s="19">
        <v>473975.5</v>
      </c>
      <c r="G63" s="19">
        <v>244097.4</v>
      </c>
      <c r="H63" s="19">
        <v>1550662.2</v>
      </c>
      <c r="I63" s="19">
        <v>320954.90000000002</v>
      </c>
      <c r="J63" s="19">
        <v>1871617.1</v>
      </c>
      <c r="K63" s="13">
        <f t="shared" si="1"/>
        <v>0</v>
      </c>
      <c r="L63" s="13">
        <f t="shared" si="9"/>
        <v>0.2</v>
      </c>
      <c r="M63" s="13">
        <f t="shared" si="10"/>
        <v>-1</v>
      </c>
      <c r="N63" s="13">
        <f t="shared" si="11"/>
        <v>0.7</v>
      </c>
      <c r="O63" s="13">
        <f t="shared" si="12"/>
        <v>1.7</v>
      </c>
      <c r="P63" s="13">
        <f t="shared" si="13"/>
        <v>-0.2</v>
      </c>
      <c r="Q63" s="13">
        <f t="shared" si="14"/>
        <v>-0.1</v>
      </c>
      <c r="R63" s="13">
        <f t="shared" si="15"/>
        <v>-0.1</v>
      </c>
    </row>
    <row r="64" spans="1:18" x14ac:dyDescent="0.25">
      <c r="A64" s="43"/>
      <c r="B64" s="12" t="s">
        <v>5</v>
      </c>
      <c r="C64" s="19">
        <v>727017</v>
      </c>
      <c r="D64" s="19">
        <v>385470</v>
      </c>
      <c r="E64" s="19">
        <v>205103.5</v>
      </c>
      <c r="F64" s="19">
        <v>478189.7</v>
      </c>
      <c r="G64" s="19">
        <v>245349.5</v>
      </c>
      <c r="H64" s="19">
        <v>1550430.7</v>
      </c>
      <c r="I64" s="19">
        <v>321505.3</v>
      </c>
      <c r="J64" s="19">
        <v>1871936</v>
      </c>
      <c r="K64" s="13">
        <f t="shared" si="1"/>
        <v>-0.2</v>
      </c>
      <c r="L64" s="13">
        <f t="shared" si="9"/>
        <v>0.2</v>
      </c>
      <c r="M64" s="13">
        <f t="shared" si="10"/>
        <v>-1.2</v>
      </c>
      <c r="N64" s="13">
        <f t="shared" si="11"/>
        <v>0.9</v>
      </c>
      <c r="O64" s="13">
        <f t="shared" si="12"/>
        <v>0.5</v>
      </c>
      <c r="P64" s="13">
        <f t="shared" si="13"/>
        <v>0</v>
      </c>
      <c r="Q64" s="13">
        <f t="shared" si="14"/>
        <v>0.2</v>
      </c>
      <c r="R64" s="13">
        <f t="shared" si="15"/>
        <v>0</v>
      </c>
    </row>
    <row r="65" spans="1:18" x14ac:dyDescent="0.25">
      <c r="A65" s="41">
        <v>2013</v>
      </c>
      <c r="B65" s="12" t="s">
        <v>2</v>
      </c>
      <c r="C65" s="19">
        <v>729388.4</v>
      </c>
      <c r="D65" s="19">
        <v>385958</v>
      </c>
      <c r="E65" s="19">
        <v>205104.4</v>
      </c>
      <c r="F65" s="19">
        <v>481647.5</v>
      </c>
      <c r="G65" s="19">
        <v>245991.7</v>
      </c>
      <c r="H65" s="19">
        <v>1556106.5</v>
      </c>
      <c r="I65" s="19">
        <v>323082</v>
      </c>
      <c r="J65" s="19">
        <v>1879188.4</v>
      </c>
      <c r="K65" s="13">
        <f t="shared" si="1"/>
        <v>0.3</v>
      </c>
      <c r="L65" s="13">
        <f t="shared" si="9"/>
        <v>0.1</v>
      </c>
      <c r="M65" s="13">
        <f t="shared" si="10"/>
        <v>0</v>
      </c>
      <c r="N65" s="13">
        <f t="shared" si="11"/>
        <v>0.7</v>
      </c>
      <c r="O65" s="13">
        <f t="shared" si="12"/>
        <v>0.3</v>
      </c>
      <c r="P65" s="13">
        <f t="shared" si="13"/>
        <v>0.4</v>
      </c>
      <c r="Q65" s="13">
        <f t="shared" si="14"/>
        <v>0.5</v>
      </c>
      <c r="R65" s="13">
        <f t="shared" si="15"/>
        <v>0.4</v>
      </c>
    </row>
    <row r="66" spans="1:18" x14ac:dyDescent="0.25">
      <c r="A66" s="42"/>
      <c r="B66" s="12" t="s">
        <v>3</v>
      </c>
      <c r="C66" s="19">
        <v>730248.7</v>
      </c>
      <c r="D66" s="19">
        <v>387647.6</v>
      </c>
      <c r="E66" s="19">
        <v>205588.6</v>
      </c>
      <c r="F66" s="19">
        <v>482344</v>
      </c>
      <c r="G66" s="19">
        <v>248511</v>
      </c>
      <c r="H66" s="19">
        <v>1557317.9</v>
      </c>
      <c r="I66" s="19">
        <v>325183.2</v>
      </c>
      <c r="J66" s="19">
        <v>1882501.1</v>
      </c>
      <c r="K66" s="13">
        <f t="shared" si="1"/>
        <v>0.1</v>
      </c>
      <c r="L66" s="13">
        <f t="shared" si="9"/>
        <v>0.4</v>
      </c>
      <c r="M66" s="13">
        <f t="shared" si="10"/>
        <v>0.2</v>
      </c>
      <c r="N66" s="13">
        <f t="shared" si="11"/>
        <v>0.1</v>
      </c>
      <c r="O66" s="13">
        <f t="shared" si="12"/>
        <v>1</v>
      </c>
      <c r="P66" s="13">
        <f t="shared" si="13"/>
        <v>0.1</v>
      </c>
      <c r="Q66" s="13">
        <f t="shared" si="14"/>
        <v>0.7</v>
      </c>
      <c r="R66" s="13">
        <f t="shared" si="15"/>
        <v>0.2</v>
      </c>
    </row>
    <row r="67" spans="1:18" x14ac:dyDescent="0.25">
      <c r="A67" s="42"/>
      <c r="B67" s="12" t="s">
        <v>4</v>
      </c>
      <c r="C67" s="19">
        <v>734049.1</v>
      </c>
      <c r="D67" s="19">
        <v>390084</v>
      </c>
      <c r="E67" s="19">
        <v>204926.8</v>
      </c>
      <c r="F67" s="19">
        <v>483248.7</v>
      </c>
      <c r="G67" s="19">
        <v>251961.3</v>
      </c>
      <c r="H67" s="19">
        <v>1560347.4</v>
      </c>
      <c r="I67" s="19">
        <v>327296.40000000002</v>
      </c>
      <c r="J67" s="19">
        <v>1887643.8</v>
      </c>
      <c r="K67" s="13">
        <f t="shared" si="1"/>
        <v>0.5</v>
      </c>
      <c r="L67" s="13">
        <f t="shared" si="9"/>
        <v>0.6</v>
      </c>
      <c r="M67" s="13">
        <f t="shared" si="10"/>
        <v>-0.3</v>
      </c>
      <c r="N67" s="13">
        <f t="shared" si="11"/>
        <v>0.2</v>
      </c>
      <c r="O67" s="13">
        <f t="shared" si="12"/>
        <v>1.4</v>
      </c>
      <c r="P67" s="13">
        <f t="shared" si="13"/>
        <v>0.2</v>
      </c>
      <c r="Q67" s="13">
        <f t="shared" si="14"/>
        <v>0.6</v>
      </c>
      <c r="R67" s="13">
        <f t="shared" si="15"/>
        <v>0.3</v>
      </c>
    </row>
    <row r="68" spans="1:18" x14ac:dyDescent="0.25">
      <c r="A68" s="43"/>
      <c r="B68" s="12" t="s">
        <v>5</v>
      </c>
      <c r="C68" s="19">
        <v>738534.7</v>
      </c>
      <c r="D68" s="19">
        <v>391627.9</v>
      </c>
      <c r="E68" s="19">
        <v>203746</v>
      </c>
      <c r="F68" s="19">
        <v>486313.4</v>
      </c>
      <c r="G68" s="19">
        <v>251649.6</v>
      </c>
      <c r="H68" s="19">
        <v>1568572.5</v>
      </c>
      <c r="I68" s="19">
        <v>329092.40000000002</v>
      </c>
      <c r="J68" s="19">
        <v>1897664.9</v>
      </c>
      <c r="K68" s="13">
        <f t="shared" si="1"/>
        <v>0.6</v>
      </c>
      <c r="L68" s="13">
        <f t="shared" si="9"/>
        <v>0.4</v>
      </c>
      <c r="M68" s="13">
        <f t="shared" si="10"/>
        <v>-0.6</v>
      </c>
      <c r="N68" s="13">
        <f t="shared" si="11"/>
        <v>0.6</v>
      </c>
      <c r="O68" s="13">
        <f t="shared" si="12"/>
        <v>-0.1</v>
      </c>
      <c r="P68" s="13">
        <f t="shared" si="13"/>
        <v>0.5</v>
      </c>
      <c r="Q68" s="13">
        <f t="shared" si="14"/>
        <v>0.5</v>
      </c>
      <c r="R68" s="13">
        <f t="shared" si="15"/>
        <v>0.5</v>
      </c>
    </row>
    <row r="69" spans="1:18" x14ac:dyDescent="0.25">
      <c r="A69" s="41">
        <v>2014</v>
      </c>
      <c r="B69" s="12" t="s">
        <v>2</v>
      </c>
      <c r="C69" s="19">
        <v>741885.1</v>
      </c>
      <c r="D69" s="19">
        <v>392245.2</v>
      </c>
      <c r="E69" s="19">
        <v>206436.1</v>
      </c>
      <c r="F69" s="19">
        <v>486939.5</v>
      </c>
      <c r="G69" s="19">
        <v>252232.7</v>
      </c>
      <c r="H69" s="19">
        <v>1575273.3</v>
      </c>
      <c r="I69" s="19">
        <v>330644.7</v>
      </c>
      <c r="J69" s="19">
        <v>1905917.9</v>
      </c>
      <c r="K69" s="13">
        <f t="shared" si="1"/>
        <v>0.5</v>
      </c>
      <c r="L69" s="13">
        <f t="shared" si="9"/>
        <v>0.2</v>
      </c>
      <c r="M69" s="13">
        <f t="shared" si="10"/>
        <v>1.3</v>
      </c>
      <c r="N69" s="13">
        <f t="shared" si="11"/>
        <v>0.1</v>
      </c>
      <c r="O69" s="13">
        <f t="shared" si="12"/>
        <v>0.2</v>
      </c>
      <c r="P69" s="13">
        <f t="shared" si="13"/>
        <v>0.4</v>
      </c>
      <c r="Q69" s="13">
        <f t="shared" si="14"/>
        <v>0.5</v>
      </c>
      <c r="R69" s="13">
        <f t="shared" si="15"/>
        <v>0.4</v>
      </c>
    </row>
    <row r="70" spans="1:18" x14ac:dyDescent="0.25">
      <c r="A70" s="42"/>
      <c r="B70" s="12" t="s">
        <v>3</v>
      </c>
      <c r="C70" s="19">
        <v>745928.4</v>
      </c>
      <c r="D70" s="19">
        <v>392768.9</v>
      </c>
      <c r="E70" s="19">
        <v>204370.3</v>
      </c>
      <c r="F70" s="19">
        <v>488529.7</v>
      </c>
      <c r="G70" s="19">
        <v>255004.7</v>
      </c>
      <c r="H70" s="19">
        <v>1576592.7</v>
      </c>
      <c r="I70" s="19">
        <v>332325.8</v>
      </c>
      <c r="J70" s="19">
        <v>1908918.4</v>
      </c>
      <c r="K70" s="13">
        <f t="shared" si="1"/>
        <v>0.5</v>
      </c>
      <c r="L70" s="13">
        <f t="shared" si="9"/>
        <v>0.1</v>
      </c>
      <c r="M70" s="13">
        <f t="shared" si="10"/>
        <v>-1</v>
      </c>
      <c r="N70" s="13">
        <f t="shared" si="11"/>
        <v>0.3</v>
      </c>
      <c r="O70" s="13">
        <f t="shared" si="12"/>
        <v>1.1000000000000001</v>
      </c>
      <c r="P70" s="13">
        <f t="shared" si="13"/>
        <v>0.1</v>
      </c>
      <c r="Q70" s="13">
        <f t="shared" si="14"/>
        <v>0.5</v>
      </c>
      <c r="R70" s="13">
        <f t="shared" si="15"/>
        <v>0.2</v>
      </c>
    </row>
    <row r="71" spans="1:18" x14ac:dyDescent="0.25">
      <c r="A71" s="42"/>
      <c r="B71" s="12" t="s">
        <v>4</v>
      </c>
      <c r="C71" s="19">
        <v>752254</v>
      </c>
      <c r="D71" s="19">
        <v>392836.5</v>
      </c>
      <c r="E71" s="19">
        <v>208670.2</v>
      </c>
      <c r="F71" s="19">
        <v>493774.2</v>
      </c>
      <c r="G71" s="19">
        <v>255135.1</v>
      </c>
      <c r="H71" s="19">
        <v>1592399.7</v>
      </c>
      <c r="I71" s="19">
        <v>334346.09999999998</v>
      </c>
      <c r="J71" s="19">
        <v>1926745.8</v>
      </c>
      <c r="K71" s="13">
        <f t="shared" si="1"/>
        <v>0.8</v>
      </c>
      <c r="L71" s="13">
        <f t="shared" si="9"/>
        <v>0</v>
      </c>
      <c r="M71" s="13">
        <f t="shared" si="10"/>
        <v>2.1</v>
      </c>
      <c r="N71" s="13">
        <f t="shared" si="11"/>
        <v>1.1000000000000001</v>
      </c>
      <c r="O71" s="13">
        <f t="shared" si="12"/>
        <v>0.1</v>
      </c>
      <c r="P71" s="13">
        <f t="shared" si="13"/>
        <v>1</v>
      </c>
      <c r="Q71" s="13">
        <f t="shared" si="14"/>
        <v>0.6</v>
      </c>
      <c r="R71" s="13">
        <f t="shared" si="15"/>
        <v>0.9</v>
      </c>
    </row>
    <row r="72" spans="1:18" x14ac:dyDescent="0.25">
      <c r="A72" s="43"/>
      <c r="B72" s="12" t="s">
        <v>5</v>
      </c>
      <c r="C72" s="19">
        <v>755721.3</v>
      </c>
      <c r="D72" s="19">
        <v>391287.4</v>
      </c>
      <c r="E72" s="19">
        <v>207577.5</v>
      </c>
      <c r="F72" s="19">
        <v>496482</v>
      </c>
      <c r="G72" s="19">
        <v>258548.5</v>
      </c>
      <c r="H72" s="19">
        <v>1592519.7</v>
      </c>
      <c r="I72" s="19">
        <v>336545.4</v>
      </c>
      <c r="J72" s="19">
        <v>1929065.1</v>
      </c>
      <c r="K72" s="13">
        <f t="shared" si="1"/>
        <v>0.5</v>
      </c>
      <c r="L72" s="13">
        <f t="shared" si="9"/>
        <v>-0.4</v>
      </c>
      <c r="M72" s="13">
        <f t="shared" si="10"/>
        <v>-0.5</v>
      </c>
      <c r="N72" s="13">
        <f t="shared" si="11"/>
        <v>0.5</v>
      </c>
      <c r="O72" s="13">
        <f t="shared" si="12"/>
        <v>1.3</v>
      </c>
      <c r="P72" s="13">
        <f t="shared" si="13"/>
        <v>0</v>
      </c>
      <c r="Q72" s="13">
        <f t="shared" si="14"/>
        <v>0.7</v>
      </c>
      <c r="R72" s="13">
        <f t="shared" si="15"/>
        <v>0.1</v>
      </c>
    </row>
    <row r="73" spans="1:18" x14ac:dyDescent="0.25">
      <c r="A73" s="41">
        <v>2015</v>
      </c>
      <c r="B73" s="12" t="s">
        <v>2</v>
      </c>
      <c r="C73" s="19">
        <v>761577.2</v>
      </c>
      <c r="D73" s="19">
        <v>396076.3</v>
      </c>
      <c r="E73" s="19">
        <v>208404.6</v>
      </c>
      <c r="F73" s="19">
        <v>498805.9</v>
      </c>
      <c r="G73" s="19">
        <v>262200.7</v>
      </c>
      <c r="H73" s="19">
        <v>1602663.3</v>
      </c>
      <c r="I73" s="19">
        <v>338666</v>
      </c>
      <c r="J73" s="19">
        <v>1941329.3</v>
      </c>
      <c r="K73" s="13">
        <f t="shared" si="1"/>
        <v>0.8</v>
      </c>
      <c r="L73" s="13">
        <f t="shared" si="9"/>
        <v>1.2</v>
      </c>
      <c r="M73" s="13">
        <f t="shared" si="10"/>
        <v>0.4</v>
      </c>
      <c r="N73" s="13">
        <f t="shared" si="11"/>
        <v>0.5</v>
      </c>
      <c r="O73" s="13">
        <f t="shared" si="12"/>
        <v>1.4</v>
      </c>
      <c r="P73" s="13">
        <f t="shared" si="13"/>
        <v>0.6</v>
      </c>
      <c r="Q73" s="13">
        <f t="shared" si="14"/>
        <v>0.6</v>
      </c>
      <c r="R73" s="13">
        <f t="shared" si="15"/>
        <v>0.6</v>
      </c>
    </row>
    <row r="74" spans="1:18" x14ac:dyDescent="0.25">
      <c r="A74" s="42"/>
      <c r="B74" s="12" t="s">
        <v>3</v>
      </c>
      <c r="C74" s="19">
        <v>769844.6</v>
      </c>
      <c r="D74" s="19">
        <v>397645.3</v>
      </c>
      <c r="E74" s="19">
        <v>210166</v>
      </c>
      <c r="F74" s="19">
        <v>498887.2</v>
      </c>
      <c r="G74" s="19">
        <v>263815.5</v>
      </c>
      <c r="H74" s="19">
        <v>1612727.6</v>
      </c>
      <c r="I74" s="19">
        <v>340708.3</v>
      </c>
      <c r="J74" s="19">
        <v>1953435.9</v>
      </c>
      <c r="K74" s="13">
        <f t="shared" si="1"/>
        <v>1.1000000000000001</v>
      </c>
      <c r="L74" s="13">
        <f t="shared" si="9"/>
        <v>0.4</v>
      </c>
      <c r="M74" s="13">
        <f t="shared" si="10"/>
        <v>0.8</v>
      </c>
      <c r="N74" s="13">
        <f t="shared" si="11"/>
        <v>0</v>
      </c>
      <c r="O74" s="13">
        <f t="shared" si="12"/>
        <v>0.6</v>
      </c>
      <c r="P74" s="13">
        <f t="shared" si="13"/>
        <v>0.6</v>
      </c>
      <c r="Q74" s="13">
        <f t="shared" si="14"/>
        <v>0.6</v>
      </c>
      <c r="R74" s="13">
        <f t="shared" si="15"/>
        <v>0.6</v>
      </c>
    </row>
    <row r="75" spans="1:18" x14ac:dyDescent="0.25">
      <c r="A75" s="42"/>
      <c r="B75" s="12" t="s">
        <v>4</v>
      </c>
      <c r="C75" s="19">
        <v>774304</v>
      </c>
      <c r="D75" s="19">
        <v>400680.4</v>
      </c>
      <c r="E75" s="19">
        <v>210723.5</v>
      </c>
      <c r="F75" s="19">
        <v>501974.9</v>
      </c>
      <c r="G75" s="19">
        <v>263299.7</v>
      </c>
      <c r="H75" s="19">
        <v>1624383</v>
      </c>
      <c r="I75" s="19">
        <v>342843.3</v>
      </c>
      <c r="J75" s="19">
        <v>1967226.3</v>
      </c>
      <c r="K75" s="13">
        <f t="shared" ref="K75:K101" si="16">IFERROR(ROUND(100*(C75-C74)/C74,1),":")</f>
        <v>0.6</v>
      </c>
      <c r="L75" s="13">
        <f t="shared" ref="L75:L101" si="17">IFERROR(ROUND(100*(D75-D74)/D74,1),":")</f>
        <v>0.8</v>
      </c>
      <c r="M75" s="13">
        <f t="shared" ref="M75:M101" si="18">IFERROR(ROUND(100*(E75-E74)/E74,1),":")</f>
        <v>0.3</v>
      </c>
      <c r="N75" s="13">
        <f t="shared" ref="N75:N101" si="19">IFERROR(ROUND(100*(F75-F74)/F74,1),":")</f>
        <v>0.6</v>
      </c>
      <c r="O75" s="13">
        <f t="shared" ref="O75:O101" si="20">IFERROR(ROUND(100*(G75-G74)/G74,1),":")</f>
        <v>-0.2</v>
      </c>
      <c r="P75" s="13">
        <f t="shared" ref="P75:P101" si="21">IFERROR(ROUND(100*(H75-H74)/H74,1),":")</f>
        <v>0.7</v>
      </c>
      <c r="Q75" s="13">
        <f t="shared" ref="Q75:Q101" si="22">IFERROR(ROUND(100*(I75-I74)/I74,1),":")</f>
        <v>0.6</v>
      </c>
      <c r="R75" s="13">
        <f t="shared" ref="R75:R101" si="23">IFERROR(ROUND(100*(J75-J74)/J74,1),":")</f>
        <v>0.7</v>
      </c>
    </row>
    <row r="76" spans="1:18" x14ac:dyDescent="0.25">
      <c r="A76" s="43"/>
      <c r="B76" s="12" t="s">
        <v>5</v>
      </c>
      <c r="C76" s="19">
        <v>781062.8</v>
      </c>
      <c r="D76" s="19">
        <v>401838.3</v>
      </c>
      <c r="E76" s="19">
        <v>209530.5</v>
      </c>
      <c r="F76" s="19">
        <v>505440.4</v>
      </c>
      <c r="G76" s="19">
        <v>264962.40000000002</v>
      </c>
      <c r="H76" s="19">
        <v>1632909.5</v>
      </c>
      <c r="I76" s="19">
        <v>345226.4</v>
      </c>
      <c r="J76" s="19">
        <v>1978135.9</v>
      </c>
      <c r="K76" s="13">
        <f t="shared" si="16"/>
        <v>0.9</v>
      </c>
      <c r="L76" s="13">
        <f t="shared" si="17"/>
        <v>0.3</v>
      </c>
      <c r="M76" s="13">
        <f t="shared" si="18"/>
        <v>-0.6</v>
      </c>
      <c r="N76" s="13">
        <f t="shared" si="19"/>
        <v>0.7</v>
      </c>
      <c r="O76" s="13">
        <f t="shared" si="20"/>
        <v>0.6</v>
      </c>
      <c r="P76" s="13">
        <f t="shared" si="21"/>
        <v>0.5</v>
      </c>
      <c r="Q76" s="13">
        <f t="shared" si="22"/>
        <v>0.7</v>
      </c>
      <c r="R76" s="13">
        <f t="shared" si="23"/>
        <v>0.6</v>
      </c>
    </row>
    <row r="77" spans="1:18" x14ac:dyDescent="0.25">
      <c r="A77" s="41">
        <v>2016</v>
      </c>
      <c r="B77" s="12" t="s">
        <v>2</v>
      </c>
      <c r="C77" s="19">
        <v>785691.7</v>
      </c>
      <c r="D77" s="19">
        <v>402867</v>
      </c>
      <c r="E77" s="19">
        <v>211862.3</v>
      </c>
      <c r="F77" s="19">
        <v>507843.7</v>
      </c>
      <c r="G77" s="19">
        <v>263887.90000000002</v>
      </c>
      <c r="H77" s="19">
        <v>1644376.7</v>
      </c>
      <c r="I77" s="19">
        <v>347886.4</v>
      </c>
      <c r="J77" s="19">
        <v>1992263.1</v>
      </c>
      <c r="K77" s="13">
        <f t="shared" si="16"/>
        <v>0.6</v>
      </c>
      <c r="L77" s="13">
        <f t="shared" si="17"/>
        <v>0.3</v>
      </c>
      <c r="M77" s="13">
        <f t="shared" si="18"/>
        <v>1.1000000000000001</v>
      </c>
      <c r="N77" s="13">
        <f t="shared" si="19"/>
        <v>0.5</v>
      </c>
      <c r="O77" s="13">
        <f t="shared" si="20"/>
        <v>-0.4</v>
      </c>
      <c r="P77" s="13">
        <f t="shared" si="21"/>
        <v>0.7</v>
      </c>
      <c r="Q77" s="13">
        <f t="shared" si="22"/>
        <v>0.8</v>
      </c>
      <c r="R77" s="13">
        <f t="shared" si="23"/>
        <v>0.7</v>
      </c>
    </row>
    <row r="78" spans="1:18" x14ac:dyDescent="0.25">
      <c r="A78" s="42"/>
      <c r="B78" s="12" t="s">
        <v>3</v>
      </c>
      <c r="C78" s="19">
        <v>792301.4</v>
      </c>
      <c r="D78" s="19">
        <v>407642.7</v>
      </c>
      <c r="E78" s="19">
        <v>211854</v>
      </c>
      <c r="F78" s="19">
        <v>509161.2</v>
      </c>
      <c r="G78" s="19">
        <v>266722.09999999998</v>
      </c>
      <c r="H78" s="19">
        <v>1654237.2</v>
      </c>
      <c r="I78" s="19">
        <v>350514.5</v>
      </c>
      <c r="J78" s="19">
        <v>2004751.7</v>
      </c>
      <c r="K78" s="13">
        <f t="shared" si="16"/>
        <v>0.8</v>
      </c>
      <c r="L78" s="13">
        <f t="shared" si="17"/>
        <v>1.2</v>
      </c>
      <c r="M78" s="13">
        <f t="shared" si="18"/>
        <v>0</v>
      </c>
      <c r="N78" s="13">
        <f t="shared" si="19"/>
        <v>0.3</v>
      </c>
      <c r="O78" s="13">
        <f t="shared" si="20"/>
        <v>1.1000000000000001</v>
      </c>
      <c r="P78" s="13">
        <f t="shared" si="21"/>
        <v>0.6</v>
      </c>
      <c r="Q78" s="13">
        <f t="shared" si="22"/>
        <v>0.8</v>
      </c>
      <c r="R78" s="13">
        <f t="shared" si="23"/>
        <v>0.6</v>
      </c>
    </row>
    <row r="79" spans="1:18" x14ac:dyDescent="0.25">
      <c r="A79" s="42"/>
      <c r="B79" s="12" t="s">
        <v>4</v>
      </c>
      <c r="C79" s="19">
        <v>798446.1</v>
      </c>
      <c r="D79" s="19">
        <v>407649.2</v>
      </c>
      <c r="E79" s="19">
        <v>211665.9</v>
      </c>
      <c r="F79" s="19">
        <v>513271.5</v>
      </c>
      <c r="G79" s="19">
        <v>268017.40000000002</v>
      </c>
      <c r="H79" s="19">
        <v>1663015.3</v>
      </c>
      <c r="I79" s="19">
        <v>352767.9</v>
      </c>
      <c r="J79" s="19">
        <v>2015783.2</v>
      </c>
      <c r="K79" s="13">
        <f t="shared" si="16"/>
        <v>0.8</v>
      </c>
      <c r="L79" s="13">
        <f t="shared" si="17"/>
        <v>0</v>
      </c>
      <c r="M79" s="13">
        <f t="shared" si="18"/>
        <v>-0.1</v>
      </c>
      <c r="N79" s="13">
        <f t="shared" si="19"/>
        <v>0.8</v>
      </c>
      <c r="O79" s="13">
        <f t="shared" si="20"/>
        <v>0.5</v>
      </c>
      <c r="P79" s="13">
        <f t="shared" si="21"/>
        <v>0.5</v>
      </c>
      <c r="Q79" s="13">
        <f t="shared" si="22"/>
        <v>0.6</v>
      </c>
      <c r="R79" s="13">
        <f t="shared" si="23"/>
        <v>0.6</v>
      </c>
    </row>
    <row r="80" spans="1:18" x14ac:dyDescent="0.25">
      <c r="A80" s="43"/>
      <c r="B80" s="12" t="s">
        <v>5</v>
      </c>
      <c r="C80" s="19">
        <v>806102.9</v>
      </c>
      <c r="D80" s="19">
        <v>409632.5</v>
      </c>
      <c r="E80" s="19">
        <v>211789.2</v>
      </c>
      <c r="F80" s="19">
        <v>516292.6</v>
      </c>
      <c r="G80" s="19">
        <v>271123</v>
      </c>
      <c r="H80" s="19">
        <v>1672694.1</v>
      </c>
      <c r="I80" s="19">
        <v>354914.1</v>
      </c>
      <c r="J80" s="19">
        <v>2027608.2</v>
      </c>
      <c r="K80" s="13">
        <f t="shared" si="16"/>
        <v>1</v>
      </c>
      <c r="L80" s="13">
        <f t="shared" si="17"/>
        <v>0.5</v>
      </c>
      <c r="M80" s="13">
        <f t="shared" si="18"/>
        <v>0.1</v>
      </c>
      <c r="N80" s="13">
        <f t="shared" si="19"/>
        <v>0.6</v>
      </c>
      <c r="O80" s="13">
        <f t="shared" si="20"/>
        <v>1.2</v>
      </c>
      <c r="P80" s="13">
        <f t="shared" si="21"/>
        <v>0.6</v>
      </c>
      <c r="Q80" s="13">
        <f t="shared" si="22"/>
        <v>0.6</v>
      </c>
      <c r="R80" s="13">
        <f t="shared" si="23"/>
        <v>0.6</v>
      </c>
    </row>
    <row r="81" spans="1:18" x14ac:dyDescent="0.25">
      <c r="A81" s="41">
        <v>2017</v>
      </c>
      <c r="B81" s="12" t="s">
        <v>2</v>
      </c>
      <c r="C81" s="19">
        <v>814583.7</v>
      </c>
      <c r="D81" s="19">
        <v>414412.1</v>
      </c>
      <c r="E81" s="19">
        <v>214998.8</v>
      </c>
      <c r="F81" s="19">
        <v>518907.9</v>
      </c>
      <c r="G81" s="19">
        <v>276152.90000000002</v>
      </c>
      <c r="H81" s="19">
        <v>1686749.5</v>
      </c>
      <c r="I81" s="19">
        <v>357285.1</v>
      </c>
      <c r="J81" s="19">
        <v>2044034.6</v>
      </c>
      <c r="K81" s="13">
        <f t="shared" si="16"/>
        <v>1.1000000000000001</v>
      </c>
      <c r="L81" s="13">
        <f t="shared" si="17"/>
        <v>1.2</v>
      </c>
      <c r="M81" s="13">
        <f t="shared" si="18"/>
        <v>1.5</v>
      </c>
      <c r="N81" s="13">
        <f t="shared" si="19"/>
        <v>0.5</v>
      </c>
      <c r="O81" s="13">
        <f t="shared" si="20"/>
        <v>1.9</v>
      </c>
      <c r="P81" s="13">
        <f t="shared" si="21"/>
        <v>0.8</v>
      </c>
      <c r="Q81" s="13">
        <f t="shared" si="22"/>
        <v>0.7</v>
      </c>
      <c r="R81" s="13">
        <f t="shared" si="23"/>
        <v>0.8</v>
      </c>
    </row>
    <row r="82" spans="1:18" x14ac:dyDescent="0.25">
      <c r="A82" s="42"/>
      <c r="B82" s="12" t="s">
        <v>3</v>
      </c>
      <c r="C82" s="19">
        <v>821963.5</v>
      </c>
      <c r="D82" s="19">
        <v>417029.6</v>
      </c>
      <c r="E82" s="19">
        <v>216512.4</v>
      </c>
      <c r="F82" s="19">
        <v>521094</v>
      </c>
      <c r="G82" s="19">
        <v>278768.59999999998</v>
      </c>
      <c r="H82" s="19">
        <v>1697830.9</v>
      </c>
      <c r="I82" s="19">
        <v>359835.5</v>
      </c>
      <c r="J82" s="19">
        <v>2057666.4</v>
      </c>
      <c r="K82" s="13">
        <f t="shared" si="16"/>
        <v>0.9</v>
      </c>
      <c r="L82" s="13">
        <f t="shared" si="17"/>
        <v>0.6</v>
      </c>
      <c r="M82" s="13">
        <f t="shared" si="18"/>
        <v>0.7</v>
      </c>
      <c r="N82" s="13">
        <f t="shared" si="19"/>
        <v>0.4</v>
      </c>
      <c r="O82" s="13">
        <f t="shared" si="20"/>
        <v>0.9</v>
      </c>
      <c r="P82" s="13">
        <f t="shared" si="21"/>
        <v>0.7</v>
      </c>
      <c r="Q82" s="13">
        <f t="shared" si="22"/>
        <v>0.7</v>
      </c>
      <c r="R82" s="13">
        <f t="shared" si="23"/>
        <v>0.7</v>
      </c>
    </row>
    <row r="83" spans="1:18" x14ac:dyDescent="0.25">
      <c r="A83" s="42"/>
      <c r="B83" s="12" t="s">
        <v>4</v>
      </c>
      <c r="C83" s="19">
        <v>829784.2</v>
      </c>
      <c r="D83" s="19">
        <v>421098.1</v>
      </c>
      <c r="E83" s="19">
        <v>217798.3</v>
      </c>
      <c r="F83" s="19">
        <v>524486.9</v>
      </c>
      <c r="G83" s="19">
        <v>282585.7</v>
      </c>
      <c r="H83" s="19">
        <v>1710581.6</v>
      </c>
      <c r="I83" s="19">
        <v>362459.6</v>
      </c>
      <c r="J83" s="19">
        <v>2073041.3</v>
      </c>
      <c r="K83" s="13">
        <f t="shared" si="16"/>
        <v>1</v>
      </c>
      <c r="L83" s="13">
        <f t="shared" si="17"/>
        <v>1</v>
      </c>
      <c r="M83" s="13">
        <f t="shared" si="18"/>
        <v>0.6</v>
      </c>
      <c r="N83" s="13">
        <f t="shared" si="19"/>
        <v>0.7</v>
      </c>
      <c r="O83" s="13">
        <f t="shared" si="20"/>
        <v>1.4</v>
      </c>
      <c r="P83" s="13">
        <f t="shared" si="21"/>
        <v>0.8</v>
      </c>
      <c r="Q83" s="13">
        <f t="shared" si="22"/>
        <v>0.7</v>
      </c>
      <c r="R83" s="13">
        <f t="shared" si="23"/>
        <v>0.7</v>
      </c>
    </row>
    <row r="84" spans="1:18" x14ac:dyDescent="0.25">
      <c r="A84" s="43"/>
      <c r="B84" s="12" t="s">
        <v>5</v>
      </c>
      <c r="C84" s="19">
        <v>840682.9</v>
      </c>
      <c r="D84" s="19">
        <v>424169.7</v>
      </c>
      <c r="E84" s="19">
        <v>221306</v>
      </c>
      <c r="F84" s="19">
        <v>529775.4</v>
      </c>
      <c r="G84" s="19">
        <v>286039.09999999998</v>
      </c>
      <c r="H84" s="19">
        <v>1729894.9</v>
      </c>
      <c r="I84" s="19">
        <v>364972.4</v>
      </c>
      <c r="J84" s="19">
        <v>2094867.3</v>
      </c>
      <c r="K84" s="13">
        <f t="shared" si="16"/>
        <v>1.3</v>
      </c>
      <c r="L84" s="13">
        <f t="shared" si="17"/>
        <v>0.7</v>
      </c>
      <c r="M84" s="13">
        <f t="shared" si="18"/>
        <v>1.6</v>
      </c>
      <c r="N84" s="13">
        <f t="shared" si="19"/>
        <v>1</v>
      </c>
      <c r="O84" s="13">
        <f t="shared" si="20"/>
        <v>1.2</v>
      </c>
      <c r="P84" s="13">
        <f t="shared" si="21"/>
        <v>1.1000000000000001</v>
      </c>
      <c r="Q84" s="13">
        <f t="shared" si="22"/>
        <v>0.7</v>
      </c>
      <c r="R84" s="13">
        <f t="shared" si="23"/>
        <v>1.1000000000000001</v>
      </c>
    </row>
    <row r="85" spans="1:18" x14ac:dyDescent="0.25">
      <c r="A85" s="41">
        <v>2018</v>
      </c>
      <c r="B85" s="12" t="s">
        <v>2</v>
      </c>
      <c r="C85" s="19">
        <v>851122.4</v>
      </c>
      <c r="D85" s="19">
        <v>426308.9</v>
      </c>
      <c r="E85" s="19">
        <v>223046.1</v>
      </c>
      <c r="F85" s="19">
        <v>531688.4</v>
      </c>
      <c r="G85" s="19">
        <v>293585.7</v>
      </c>
      <c r="H85" s="19">
        <v>1738580.2</v>
      </c>
      <c r="I85" s="19">
        <v>367385.9</v>
      </c>
      <c r="J85" s="19">
        <v>2105966.1</v>
      </c>
      <c r="K85" s="13">
        <f t="shared" si="16"/>
        <v>1.2</v>
      </c>
      <c r="L85" s="13">
        <f t="shared" si="17"/>
        <v>0.5</v>
      </c>
      <c r="M85" s="13">
        <f t="shared" si="18"/>
        <v>0.8</v>
      </c>
      <c r="N85" s="13">
        <f t="shared" si="19"/>
        <v>0.4</v>
      </c>
      <c r="O85" s="13">
        <f t="shared" si="20"/>
        <v>2.6</v>
      </c>
      <c r="P85" s="13">
        <f t="shared" si="21"/>
        <v>0.5</v>
      </c>
      <c r="Q85" s="13">
        <f t="shared" si="22"/>
        <v>0.7</v>
      </c>
      <c r="R85" s="13">
        <f t="shared" si="23"/>
        <v>0.5</v>
      </c>
    </row>
    <row r="86" spans="1:18" x14ac:dyDescent="0.25">
      <c r="A86" s="42"/>
      <c r="B86" s="12" t="s">
        <v>3</v>
      </c>
      <c r="C86" s="19">
        <v>860689.2</v>
      </c>
      <c r="D86" s="19">
        <v>428378.1</v>
      </c>
      <c r="E86" s="19">
        <v>224541.9</v>
      </c>
      <c r="F86" s="19">
        <v>533720.9</v>
      </c>
      <c r="G86" s="19">
        <v>291478.90000000002</v>
      </c>
      <c r="H86" s="19">
        <v>1755851.1</v>
      </c>
      <c r="I86" s="19">
        <v>370100.8</v>
      </c>
      <c r="J86" s="19">
        <v>2125951.9</v>
      </c>
      <c r="K86" s="13">
        <f t="shared" si="16"/>
        <v>1.1000000000000001</v>
      </c>
      <c r="L86" s="13">
        <f t="shared" si="17"/>
        <v>0.5</v>
      </c>
      <c r="M86" s="13">
        <f t="shared" si="18"/>
        <v>0.7</v>
      </c>
      <c r="N86" s="13">
        <f t="shared" si="19"/>
        <v>0.4</v>
      </c>
      <c r="O86" s="13">
        <f t="shared" si="20"/>
        <v>-0.7</v>
      </c>
      <c r="P86" s="13">
        <f t="shared" si="21"/>
        <v>1</v>
      </c>
      <c r="Q86" s="13">
        <f t="shared" si="22"/>
        <v>0.7</v>
      </c>
      <c r="R86" s="13">
        <f t="shared" si="23"/>
        <v>0.9</v>
      </c>
    </row>
    <row r="87" spans="1:18" x14ac:dyDescent="0.25">
      <c r="A87" s="42"/>
      <c r="B87" s="12" t="s">
        <v>4</v>
      </c>
      <c r="C87" s="19">
        <v>872901.2</v>
      </c>
      <c r="D87" s="19">
        <v>430191</v>
      </c>
      <c r="E87" s="19">
        <v>224150.6</v>
      </c>
      <c r="F87" s="19">
        <v>539726.5</v>
      </c>
      <c r="G87" s="19">
        <v>298082.2</v>
      </c>
      <c r="H87" s="19">
        <v>1768887.1</v>
      </c>
      <c r="I87" s="19">
        <v>373430.2</v>
      </c>
      <c r="J87" s="19">
        <v>2142317.2000000002</v>
      </c>
      <c r="K87" s="13">
        <f t="shared" si="16"/>
        <v>1.4</v>
      </c>
      <c r="L87" s="13">
        <f t="shared" si="17"/>
        <v>0.4</v>
      </c>
      <c r="M87" s="13">
        <f t="shared" si="18"/>
        <v>-0.2</v>
      </c>
      <c r="N87" s="13">
        <f t="shared" si="19"/>
        <v>1.1000000000000001</v>
      </c>
      <c r="O87" s="13">
        <f t="shared" si="20"/>
        <v>2.2999999999999998</v>
      </c>
      <c r="P87" s="13">
        <f t="shared" si="21"/>
        <v>0.7</v>
      </c>
      <c r="Q87" s="13">
        <f t="shared" si="22"/>
        <v>0.9</v>
      </c>
      <c r="R87" s="13">
        <f t="shared" si="23"/>
        <v>0.8</v>
      </c>
    </row>
    <row r="88" spans="1:18" x14ac:dyDescent="0.25">
      <c r="A88" s="43"/>
      <c r="B88" s="12" t="s">
        <v>5</v>
      </c>
      <c r="C88" s="19">
        <v>883093.1</v>
      </c>
      <c r="D88" s="19">
        <v>434125.9</v>
      </c>
      <c r="E88" s="19">
        <v>222602.7</v>
      </c>
      <c r="F88" s="19">
        <v>544537.59999999998</v>
      </c>
      <c r="G88" s="19">
        <v>294113.59999999998</v>
      </c>
      <c r="H88" s="19">
        <v>1790245.8</v>
      </c>
      <c r="I88" s="19">
        <v>377233.4</v>
      </c>
      <c r="J88" s="19">
        <v>2167479.2000000002</v>
      </c>
      <c r="K88" s="13">
        <f t="shared" si="16"/>
        <v>1.2</v>
      </c>
      <c r="L88" s="13">
        <f t="shared" si="17"/>
        <v>0.9</v>
      </c>
      <c r="M88" s="13">
        <f t="shared" si="18"/>
        <v>-0.7</v>
      </c>
      <c r="N88" s="13">
        <f t="shared" si="19"/>
        <v>0.9</v>
      </c>
      <c r="O88" s="13">
        <f t="shared" si="20"/>
        <v>-1.3</v>
      </c>
      <c r="P88" s="13">
        <f t="shared" si="21"/>
        <v>1.2</v>
      </c>
      <c r="Q88" s="13">
        <f t="shared" si="22"/>
        <v>1</v>
      </c>
      <c r="R88" s="13">
        <f t="shared" si="23"/>
        <v>1.2</v>
      </c>
    </row>
    <row r="89" spans="1:18" x14ac:dyDescent="0.25">
      <c r="A89" s="41">
        <v>2019</v>
      </c>
      <c r="B89" s="12" t="s">
        <v>2</v>
      </c>
      <c r="C89" s="19">
        <v>892391.4</v>
      </c>
      <c r="D89" s="19">
        <v>436495.7</v>
      </c>
      <c r="E89" s="19">
        <v>218914.3</v>
      </c>
      <c r="F89" s="19">
        <v>550805.9</v>
      </c>
      <c r="G89" s="19">
        <v>294941.90000000002</v>
      </c>
      <c r="H89" s="19">
        <v>1803665.5</v>
      </c>
      <c r="I89" s="19">
        <v>381026.8</v>
      </c>
      <c r="J89" s="19">
        <v>2184692.2999999998</v>
      </c>
      <c r="K89" s="13">
        <f t="shared" si="16"/>
        <v>1.1000000000000001</v>
      </c>
      <c r="L89" s="13">
        <f t="shared" si="17"/>
        <v>0.5</v>
      </c>
      <c r="M89" s="13">
        <f t="shared" si="18"/>
        <v>-1.7</v>
      </c>
      <c r="N89" s="13">
        <f t="shared" si="19"/>
        <v>1.2</v>
      </c>
      <c r="O89" s="13">
        <f t="shared" si="20"/>
        <v>0.3</v>
      </c>
      <c r="P89" s="13">
        <f t="shared" si="21"/>
        <v>0.7</v>
      </c>
      <c r="Q89" s="13">
        <f t="shared" si="22"/>
        <v>1</v>
      </c>
      <c r="R89" s="13">
        <f t="shared" si="23"/>
        <v>0.8</v>
      </c>
    </row>
    <row r="90" spans="1:18" x14ac:dyDescent="0.25">
      <c r="A90" s="42"/>
      <c r="B90" s="12" t="s">
        <v>3</v>
      </c>
      <c r="C90" s="19">
        <v>901429.8</v>
      </c>
      <c r="D90" s="19">
        <v>438492.8</v>
      </c>
      <c r="E90" s="19">
        <v>223371.9</v>
      </c>
      <c r="F90" s="19">
        <v>558486.5</v>
      </c>
      <c r="G90" s="19">
        <v>303387.90000000002</v>
      </c>
      <c r="H90" s="19">
        <v>1818393</v>
      </c>
      <c r="I90" s="19">
        <v>384566.3</v>
      </c>
      <c r="J90" s="19">
        <v>2202959.2999999998</v>
      </c>
      <c r="K90" s="13">
        <f t="shared" si="16"/>
        <v>1</v>
      </c>
      <c r="L90" s="13">
        <f t="shared" si="17"/>
        <v>0.5</v>
      </c>
      <c r="M90" s="13">
        <f t="shared" si="18"/>
        <v>2</v>
      </c>
      <c r="N90" s="13">
        <f t="shared" si="19"/>
        <v>1.4</v>
      </c>
      <c r="O90" s="13">
        <f t="shared" si="20"/>
        <v>2.9</v>
      </c>
      <c r="P90" s="13">
        <f t="shared" si="21"/>
        <v>0.8</v>
      </c>
      <c r="Q90" s="13">
        <f t="shared" si="22"/>
        <v>0.9</v>
      </c>
      <c r="R90" s="13">
        <f t="shared" si="23"/>
        <v>0.8</v>
      </c>
    </row>
    <row r="91" spans="1:18" x14ac:dyDescent="0.25">
      <c r="A91" s="42"/>
      <c r="B91" s="12" t="s">
        <v>4</v>
      </c>
      <c r="C91" s="19">
        <v>909931.2</v>
      </c>
      <c r="D91" s="19">
        <v>441363.8</v>
      </c>
      <c r="E91" s="19">
        <v>218287.3</v>
      </c>
      <c r="F91" s="19">
        <v>560736.1</v>
      </c>
      <c r="G91" s="19">
        <v>303126.3</v>
      </c>
      <c r="H91" s="19">
        <v>1827192.1</v>
      </c>
      <c r="I91" s="19">
        <v>388197.8</v>
      </c>
      <c r="J91" s="19">
        <v>2215389.9</v>
      </c>
      <c r="K91" s="13">
        <f t="shared" si="16"/>
        <v>0.9</v>
      </c>
      <c r="L91" s="13">
        <f t="shared" si="17"/>
        <v>0.7</v>
      </c>
      <c r="M91" s="13">
        <f t="shared" si="18"/>
        <v>-2.2999999999999998</v>
      </c>
      <c r="N91" s="13">
        <f t="shared" si="19"/>
        <v>0.4</v>
      </c>
      <c r="O91" s="13">
        <f t="shared" si="20"/>
        <v>-0.1</v>
      </c>
      <c r="P91" s="13">
        <f t="shared" si="21"/>
        <v>0.5</v>
      </c>
      <c r="Q91" s="13">
        <f t="shared" si="22"/>
        <v>0.9</v>
      </c>
      <c r="R91" s="13">
        <f t="shared" si="23"/>
        <v>0.6</v>
      </c>
    </row>
    <row r="92" spans="1:18" x14ac:dyDescent="0.25">
      <c r="A92" s="43"/>
      <c r="B92" s="12" t="s">
        <v>5</v>
      </c>
      <c r="C92" s="19">
        <v>917070.5</v>
      </c>
      <c r="D92" s="19">
        <v>442560.6</v>
      </c>
      <c r="E92" s="19">
        <v>219553</v>
      </c>
      <c r="F92" s="19">
        <v>565905.4</v>
      </c>
      <c r="G92" s="19">
        <v>315517.90000000002</v>
      </c>
      <c r="H92" s="19">
        <v>1829571.6</v>
      </c>
      <c r="I92" s="19">
        <v>392216</v>
      </c>
      <c r="J92" s="19">
        <v>2221787.5</v>
      </c>
      <c r="K92" s="13">
        <f t="shared" si="16"/>
        <v>0.8</v>
      </c>
      <c r="L92" s="13">
        <f t="shared" si="17"/>
        <v>0.3</v>
      </c>
      <c r="M92" s="13">
        <f t="shared" si="18"/>
        <v>0.6</v>
      </c>
      <c r="N92" s="13">
        <f t="shared" si="19"/>
        <v>0.9</v>
      </c>
      <c r="O92" s="13">
        <f t="shared" si="20"/>
        <v>4.0999999999999996</v>
      </c>
      <c r="P92" s="13">
        <f t="shared" si="21"/>
        <v>0.1</v>
      </c>
      <c r="Q92" s="13">
        <f t="shared" si="22"/>
        <v>1</v>
      </c>
      <c r="R92" s="13">
        <f t="shared" si="23"/>
        <v>0.3</v>
      </c>
    </row>
    <row r="93" spans="1:18" x14ac:dyDescent="0.25">
      <c r="A93" s="41">
        <v>2020</v>
      </c>
      <c r="B93" s="12" t="s">
        <v>2</v>
      </c>
      <c r="C93" s="19">
        <v>907149.9</v>
      </c>
      <c r="D93" s="19">
        <v>434823.9</v>
      </c>
      <c r="E93" s="19">
        <v>219509.8</v>
      </c>
      <c r="F93" s="19">
        <v>583760.9</v>
      </c>
      <c r="G93" s="19">
        <v>305786.40000000002</v>
      </c>
      <c r="H93" s="19">
        <v>1839458</v>
      </c>
      <c r="I93" s="19">
        <v>396900.5</v>
      </c>
      <c r="J93" s="19">
        <v>2236358.6</v>
      </c>
      <c r="K93" s="13">
        <f t="shared" si="16"/>
        <v>-1.1000000000000001</v>
      </c>
      <c r="L93" s="13">
        <f t="shared" si="17"/>
        <v>-1.7</v>
      </c>
      <c r="M93" s="13">
        <f t="shared" si="18"/>
        <v>0</v>
      </c>
      <c r="N93" s="13">
        <f t="shared" si="19"/>
        <v>3.2</v>
      </c>
      <c r="O93" s="13">
        <f t="shared" si="20"/>
        <v>-3.1</v>
      </c>
      <c r="P93" s="13">
        <f t="shared" si="21"/>
        <v>0.5</v>
      </c>
      <c r="Q93" s="13">
        <f t="shared" si="22"/>
        <v>1.2</v>
      </c>
      <c r="R93" s="13">
        <f t="shared" si="23"/>
        <v>0.7</v>
      </c>
    </row>
    <row r="94" spans="1:18" x14ac:dyDescent="0.25">
      <c r="A94" s="42"/>
      <c r="B94" s="12" t="s">
        <v>3</v>
      </c>
      <c r="C94" s="19">
        <v>818629.1</v>
      </c>
      <c r="D94" s="19">
        <v>407604.3</v>
      </c>
      <c r="E94" s="19">
        <v>188084.2</v>
      </c>
      <c r="F94" s="19">
        <v>639243.9</v>
      </c>
      <c r="G94" s="19">
        <v>276640.09999999998</v>
      </c>
      <c r="H94" s="19">
        <v>1776921.4</v>
      </c>
      <c r="I94" s="19">
        <v>389369.59999999998</v>
      </c>
      <c r="J94" s="19">
        <v>2166291</v>
      </c>
      <c r="K94" s="13">
        <f t="shared" si="16"/>
        <v>-9.8000000000000007</v>
      </c>
      <c r="L94" s="13">
        <f t="shared" si="17"/>
        <v>-6.3</v>
      </c>
      <c r="M94" s="13">
        <f t="shared" si="18"/>
        <v>-14.3</v>
      </c>
      <c r="N94" s="13">
        <f t="shared" si="19"/>
        <v>9.5</v>
      </c>
      <c r="O94" s="13">
        <f t="shared" si="20"/>
        <v>-9.5</v>
      </c>
      <c r="P94" s="13">
        <f t="shared" si="21"/>
        <v>-3.4</v>
      </c>
      <c r="Q94" s="13">
        <f t="shared" si="22"/>
        <v>-1.9</v>
      </c>
      <c r="R94" s="13">
        <f t="shared" si="23"/>
        <v>-3.1</v>
      </c>
    </row>
    <row r="95" spans="1:18" x14ac:dyDescent="0.25">
      <c r="A95" s="42"/>
      <c r="B95" s="12" t="s">
        <v>4</v>
      </c>
      <c r="C95" s="19">
        <v>888295.9</v>
      </c>
      <c r="D95" s="19">
        <v>441054.3</v>
      </c>
      <c r="E95" s="19">
        <v>194479.4</v>
      </c>
      <c r="F95" s="19">
        <v>608354.80000000005</v>
      </c>
      <c r="G95" s="19">
        <v>301628</v>
      </c>
      <c r="H95" s="19">
        <v>1830556.5</v>
      </c>
      <c r="I95" s="19">
        <v>408334.4</v>
      </c>
      <c r="J95" s="19">
        <v>2238890.9</v>
      </c>
      <c r="K95" s="13">
        <f t="shared" si="16"/>
        <v>8.5</v>
      </c>
      <c r="L95" s="13">
        <f t="shared" si="17"/>
        <v>8.1999999999999993</v>
      </c>
      <c r="M95" s="13">
        <f t="shared" si="18"/>
        <v>3.4</v>
      </c>
      <c r="N95" s="13">
        <f t="shared" si="19"/>
        <v>-4.8</v>
      </c>
      <c r="O95" s="13">
        <f t="shared" si="20"/>
        <v>9</v>
      </c>
      <c r="P95" s="13">
        <f t="shared" si="21"/>
        <v>3</v>
      </c>
      <c r="Q95" s="13">
        <f t="shared" si="22"/>
        <v>4.9000000000000004</v>
      </c>
      <c r="R95" s="13">
        <f t="shared" si="23"/>
        <v>3.4</v>
      </c>
    </row>
    <row r="96" spans="1:18" x14ac:dyDescent="0.25">
      <c r="A96" s="43"/>
      <c r="B96" s="12" t="s">
        <v>5</v>
      </c>
      <c r="C96" s="19">
        <v>905037.1</v>
      </c>
      <c r="D96" s="19">
        <v>430337.7</v>
      </c>
      <c r="E96" s="19">
        <v>191653.8</v>
      </c>
      <c r="F96" s="19">
        <v>611060.69999999995</v>
      </c>
      <c r="G96" s="19">
        <v>305241.8</v>
      </c>
      <c r="H96" s="19">
        <v>1832847.5</v>
      </c>
      <c r="I96" s="19">
        <v>414550.4</v>
      </c>
      <c r="J96" s="19">
        <v>2247397.9</v>
      </c>
      <c r="K96" s="13">
        <f t="shared" si="16"/>
        <v>1.9</v>
      </c>
      <c r="L96" s="13">
        <f t="shared" si="17"/>
        <v>-2.4</v>
      </c>
      <c r="M96" s="13">
        <f t="shared" si="18"/>
        <v>-1.5</v>
      </c>
      <c r="N96" s="13">
        <f t="shared" si="19"/>
        <v>0.4</v>
      </c>
      <c r="O96" s="13">
        <f t="shared" si="20"/>
        <v>1.2</v>
      </c>
      <c r="P96" s="13">
        <f t="shared" si="21"/>
        <v>0.1</v>
      </c>
      <c r="Q96" s="13">
        <f t="shared" si="22"/>
        <v>1.5</v>
      </c>
      <c r="R96" s="13">
        <f t="shared" si="23"/>
        <v>0.4</v>
      </c>
    </row>
    <row r="97" spans="1:18" x14ac:dyDescent="0.25">
      <c r="A97" s="41">
        <v>2021</v>
      </c>
      <c r="B97" s="12" t="s">
        <v>2</v>
      </c>
      <c r="C97" s="19">
        <v>901517.2</v>
      </c>
      <c r="D97" s="19">
        <v>437740.4</v>
      </c>
      <c r="E97" s="19">
        <v>197649.9</v>
      </c>
      <c r="F97" s="19">
        <v>618708.4</v>
      </c>
      <c r="G97" s="19">
        <v>300748.5</v>
      </c>
      <c r="H97" s="19">
        <v>1854867.4</v>
      </c>
      <c r="I97" s="19">
        <v>420898.6</v>
      </c>
      <c r="J97" s="19">
        <v>2275766</v>
      </c>
      <c r="K97" s="13">
        <f t="shared" si="16"/>
        <v>-0.4</v>
      </c>
      <c r="L97" s="13">
        <f t="shared" si="17"/>
        <v>1.7</v>
      </c>
      <c r="M97" s="13">
        <f t="shared" si="18"/>
        <v>3.1</v>
      </c>
      <c r="N97" s="13">
        <f t="shared" si="19"/>
        <v>1.3</v>
      </c>
      <c r="O97" s="13">
        <f t="shared" si="20"/>
        <v>-1.5</v>
      </c>
      <c r="P97" s="13">
        <f t="shared" si="21"/>
        <v>1.2</v>
      </c>
      <c r="Q97" s="13">
        <f t="shared" si="22"/>
        <v>1.5</v>
      </c>
      <c r="R97" s="13">
        <f t="shared" si="23"/>
        <v>1.3</v>
      </c>
    </row>
    <row r="98" spans="1:18" x14ac:dyDescent="0.25">
      <c r="A98" s="42"/>
      <c r="B98" s="12" t="s">
        <v>3</v>
      </c>
      <c r="C98" s="19">
        <v>906776.8</v>
      </c>
      <c r="D98" s="19">
        <v>446468.4</v>
      </c>
      <c r="E98" s="19">
        <v>200380.1</v>
      </c>
      <c r="F98" s="19">
        <v>624146.1</v>
      </c>
      <c r="G98" s="19">
        <v>302042.2</v>
      </c>
      <c r="H98" s="19">
        <v>1875729.2</v>
      </c>
      <c r="I98" s="19">
        <v>427303.9</v>
      </c>
      <c r="J98" s="19">
        <v>2303033.1</v>
      </c>
      <c r="K98" s="13">
        <f t="shared" si="16"/>
        <v>0.6</v>
      </c>
      <c r="L98" s="13">
        <f t="shared" si="17"/>
        <v>2</v>
      </c>
      <c r="M98" s="13">
        <f t="shared" si="18"/>
        <v>1.4</v>
      </c>
      <c r="N98" s="13">
        <f t="shared" si="19"/>
        <v>0.9</v>
      </c>
      <c r="O98" s="13">
        <f t="shared" si="20"/>
        <v>0.4</v>
      </c>
      <c r="P98" s="13">
        <f t="shared" si="21"/>
        <v>1.1000000000000001</v>
      </c>
      <c r="Q98" s="13">
        <f t="shared" si="22"/>
        <v>1.5</v>
      </c>
      <c r="R98" s="13">
        <f t="shared" si="23"/>
        <v>1.2</v>
      </c>
    </row>
    <row r="99" spans="1:18" x14ac:dyDescent="0.25">
      <c r="A99" s="42"/>
      <c r="B99" s="12" t="s">
        <v>4</v>
      </c>
      <c r="C99" s="19">
        <v>949117</v>
      </c>
      <c r="D99" s="19">
        <v>462549.1</v>
      </c>
      <c r="E99" s="19">
        <v>202948.1</v>
      </c>
      <c r="F99" s="19">
        <v>608987.30000000005</v>
      </c>
      <c r="G99" s="19">
        <v>329758</v>
      </c>
      <c r="H99" s="19">
        <v>1893843.4</v>
      </c>
      <c r="I99" s="19">
        <v>441078.5</v>
      </c>
      <c r="J99" s="19">
        <v>2334921.9</v>
      </c>
      <c r="K99" s="13">
        <f t="shared" si="16"/>
        <v>4.7</v>
      </c>
      <c r="L99" s="13">
        <f t="shared" si="17"/>
        <v>3.6</v>
      </c>
      <c r="M99" s="13">
        <f t="shared" si="18"/>
        <v>1.3</v>
      </c>
      <c r="N99" s="13">
        <f t="shared" si="19"/>
        <v>-2.4</v>
      </c>
      <c r="O99" s="13">
        <f t="shared" si="20"/>
        <v>9.1999999999999993</v>
      </c>
      <c r="P99" s="13">
        <f t="shared" si="21"/>
        <v>1</v>
      </c>
      <c r="Q99" s="13">
        <f t="shared" si="22"/>
        <v>3.2</v>
      </c>
      <c r="R99" s="13">
        <f t="shared" si="23"/>
        <v>1.4</v>
      </c>
    </row>
    <row r="100" spans="1:18" x14ac:dyDescent="0.25">
      <c r="A100" s="43"/>
      <c r="B100" s="12" t="s">
        <v>5</v>
      </c>
      <c r="C100" s="19">
        <v>962708.1</v>
      </c>
      <c r="D100" s="19">
        <v>464758.9</v>
      </c>
      <c r="E100" s="19">
        <v>206635.1</v>
      </c>
      <c r="F100" s="19">
        <v>611285.30000000005</v>
      </c>
      <c r="G100" s="19">
        <v>332699</v>
      </c>
      <c r="H100" s="19">
        <v>1912688.4</v>
      </c>
      <c r="I100" s="19">
        <v>439785.4</v>
      </c>
      <c r="J100" s="19">
        <v>2352473.7999999998</v>
      </c>
      <c r="K100" s="13">
        <f t="shared" si="16"/>
        <v>1.4</v>
      </c>
      <c r="L100" s="13">
        <f t="shared" si="17"/>
        <v>0.5</v>
      </c>
      <c r="M100" s="13">
        <f t="shared" si="18"/>
        <v>1.8</v>
      </c>
      <c r="N100" s="13">
        <f t="shared" si="19"/>
        <v>0.4</v>
      </c>
      <c r="O100" s="13">
        <f t="shared" si="20"/>
        <v>0.9</v>
      </c>
      <c r="P100" s="13">
        <f t="shared" si="21"/>
        <v>1</v>
      </c>
      <c r="Q100" s="13">
        <f t="shared" si="22"/>
        <v>-0.3</v>
      </c>
      <c r="R100" s="13">
        <f t="shared" si="23"/>
        <v>0.8</v>
      </c>
    </row>
    <row r="101" spans="1:18" x14ac:dyDescent="0.25">
      <c r="A101" s="41">
        <v>2022</v>
      </c>
      <c r="B101" s="12" t="s">
        <v>2</v>
      </c>
      <c r="C101" s="19">
        <v>982400.5</v>
      </c>
      <c r="D101" s="19">
        <v>463930.7</v>
      </c>
      <c r="E101" s="19">
        <v>211136</v>
      </c>
      <c r="F101" s="19">
        <v>611850.9</v>
      </c>
      <c r="G101" s="19">
        <v>322884.8</v>
      </c>
      <c r="H101" s="19">
        <v>1946433.1</v>
      </c>
      <c r="I101" s="19">
        <v>446139.3</v>
      </c>
      <c r="J101" s="19">
        <v>2392572.4</v>
      </c>
      <c r="K101" s="13">
        <f t="shared" si="16"/>
        <v>2</v>
      </c>
      <c r="L101" s="13">
        <f t="shared" si="17"/>
        <v>-0.2</v>
      </c>
      <c r="M101" s="13">
        <f t="shared" si="18"/>
        <v>2.2000000000000002</v>
      </c>
      <c r="N101" s="13">
        <f t="shared" si="19"/>
        <v>0.1</v>
      </c>
      <c r="O101" s="13">
        <f t="shared" si="20"/>
        <v>-2.9</v>
      </c>
      <c r="P101" s="13">
        <f t="shared" si="21"/>
        <v>1.8</v>
      </c>
      <c r="Q101" s="13">
        <f t="shared" si="22"/>
        <v>1.4</v>
      </c>
      <c r="R101" s="13">
        <f t="shared" si="23"/>
        <v>1.7</v>
      </c>
    </row>
    <row r="102" spans="1:18" x14ac:dyDescent="0.25">
      <c r="A102" s="42"/>
      <c r="B102" s="12" t="s">
        <v>3</v>
      </c>
      <c r="C102" s="19" t="s">
        <v>33</v>
      </c>
      <c r="D102" s="19" t="s">
        <v>33</v>
      </c>
      <c r="E102" s="19" t="s">
        <v>33</v>
      </c>
      <c r="F102" s="19" t="s">
        <v>33</v>
      </c>
      <c r="G102" s="19" t="s">
        <v>33</v>
      </c>
      <c r="H102" s="19" t="s">
        <v>33</v>
      </c>
      <c r="I102" s="19" t="s">
        <v>33</v>
      </c>
      <c r="J102" s="19" t="s">
        <v>33</v>
      </c>
      <c r="K102" s="13" t="str">
        <f t="shared" ref="K102" si="24">IFERROR(ROUND(100*(C102-C101)/C101,2),":")</f>
        <v>:</v>
      </c>
      <c r="L102" s="13" t="str">
        <f t="shared" ref="L102" si="25">IFERROR(ROUND(100*(D102-D101)/D101,2),":")</f>
        <v>:</v>
      </c>
      <c r="M102" s="13" t="str">
        <f t="shared" ref="M102" si="26">IFERROR(ROUND(100*(E102-E101)/E101,2),":")</f>
        <v>:</v>
      </c>
      <c r="N102" s="13" t="str">
        <f t="shared" ref="N102" si="27">IFERROR(ROUND(100*(F102-F101)/F101,2),":")</f>
        <v>:</v>
      </c>
      <c r="O102" s="13" t="str">
        <f t="shared" ref="O102" si="28">IFERROR(ROUND(100*(G102-G101)/G101,2),":")</f>
        <v>:</v>
      </c>
      <c r="P102" s="13" t="str">
        <f t="shared" ref="P102" si="29">IFERROR(ROUND(100*(H102-H101)/H101,2),":")</f>
        <v>:</v>
      </c>
      <c r="Q102" s="13" t="str">
        <f t="shared" ref="Q102" si="30">IFERROR(ROUND(100*(I102-I101)/I101,2),":")</f>
        <v>:</v>
      </c>
      <c r="R102" s="13" t="str">
        <f t="shared" ref="R102" si="31">IFERROR(ROUND(100*(J102-J101)/J101,2),":")</f>
        <v>:</v>
      </c>
    </row>
    <row r="103" spans="1:18" x14ac:dyDescent="0.25">
      <c r="A103" s="42"/>
      <c r="B103" s="12" t="s">
        <v>4</v>
      </c>
      <c r="C103" s="19" t="s">
        <v>33</v>
      </c>
      <c r="D103" s="19" t="s">
        <v>33</v>
      </c>
      <c r="E103" s="19" t="s">
        <v>33</v>
      </c>
      <c r="F103" s="19" t="s">
        <v>33</v>
      </c>
      <c r="G103" s="19" t="s">
        <v>33</v>
      </c>
      <c r="H103" s="19" t="s">
        <v>33</v>
      </c>
      <c r="I103" s="19" t="s">
        <v>33</v>
      </c>
      <c r="J103" s="19" t="s">
        <v>33</v>
      </c>
      <c r="K103" s="13" t="str">
        <f t="shared" ref="K103:K104" si="32">IFERROR(ROUND(100*(C103-C102)/C102,2),":")</f>
        <v>:</v>
      </c>
      <c r="L103" s="13" t="str">
        <f t="shared" ref="L103:L104" si="33">IFERROR(ROUND(100*(D103-D102)/D102,2),":")</f>
        <v>:</v>
      </c>
      <c r="M103" s="13" t="str">
        <f t="shared" ref="M103:M104" si="34">IFERROR(ROUND(100*(E103-E102)/E102,2),":")</f>
        <v>:</v>
      </c>
      <c r="N103" s="13" t="str">
        <f t="shared" ref="N103:N104" si="35">IFERROR(ROUND(100*(F103-F102)/F102,2),":")</f>
        <v>:</v>
      </c>
      <c r="O103" s="13" t="str">
        <f t="shared" ref="O103:O104" si="36">IFERROR(ROUND(100*(G103-G102)/G102,2),":")</f>
        <v>:</v>
      </c>
      <c r="P103" s="13" t="str">
        <f t="shared" ref="P103:P104" si="37">IFERROR(ROUND(100*(H103-H102)/H102,2),":")</f>
        <v>:</v>
      </c>
      <c r="Q103" s="13" t="str">
        <f t="shared" ref="Q103:Q104" si="38">IFERROR(ROUND(100*(I103-I102)/I102,2),":")</f>
        <v>:</v>
      </c>
      <c r="R103" s="13" t="str">
        <f t="shared" ref="R103:R104" si="39">IFERROR(ROUND(100*(J103-J102)/J102,2),":")</f>
        <v>:</v>
      </c>
    </row>
    <row r="104" spans="1:18" x14ac:dyDescent="0.25">
      <c r="A104" s="43"/>
      <c r="B104" s="12" t="s">
        <v>5</v>
      </c>
      <c r="C104" s="19" t="s">
        <v>33</v>
      </c>
      <c r="D104" s="19" t="s">
        <v>33</v>
      </c>
      <c r="E104" s="19" t="s">
        <v>33</v>
      </c>
      <c r="F104" s="19" t="s">
        <v>33</v>
      </c>
      <c r="G104" s="19" t="s">
        <v>33</v>
      </c>
      <c r="H104" s="19" t="s">
        <v>33</v>
      </c>
      <c r="I104" s="19" t="s">
        <v>33</v>
      </c>
      <c r="J104" s="19" t="s">
        <v>33</v>
      </c>
      <c r="K104" s="13" t="str">
        <f t="shared" si="32"/>
        <v>:</v>
      </c>
      <c r="L104" s="13" t="str">
        <f t="shared" si="33"/>
        <v>:</v>
      </c>
      <c r="M104" s="13" t="str">
        <f t="shared" si="34"/>
        <v>:</v>
      </c>
      <c r="N104" s="13" t="str">
        <f t="shared" si="35"/>
        <v>:</v>
      </c>
      <c r="O104" s="13" t="str">
        <f t="shared" si="36"/>
        <v>:</v>
      </c>
      <c r="P104" s="13" t="str">
        <f t="shared" si="37"/>
        <v>:</v>
      </c>
      <c r="Q104" s="13" t="str">
        <f t="shared" si="38"/>
        <v>:</v>
      </c>
      <c r="R104" s="13" t="str">
        <f t="shared" si="39"/>
        <v>:</v>
      </c>
    </row>
  </sheetData>
  <mergeCells count="26">
    <mergeCell ref="A93:A96"/>
    <mergeCell ref="A89:A92"/>
    <mergeCell ref="A85:A88"/>
    <mergeCell ref="A53:A56"/>
    <mergeCell ref="A57:A60"/>
    <mergeCell ref="A61:A64"/>
    <mergeCell ref="A65:A68"/>
    <mergeCell ref="A69:A72"/>
    <mergeCell ref="A81:A84"/>
    <mergeCell ref="A77:A80"/>
    <mergeCell ref="A101:A104"/>
    <mergeCell ref="C7:J7"/>
    <mergeCell ref="K7:R7"/>
    <mergeCell ref="A9:A12"/>
    <mergeCell ref="A13:A16"/>
    <mergeCell ref="A17:A20"/>
    <mergeCell ref="A21:A24"/>
    <mergeCell ref="A25:A28"/>
    <mergeCell ref="A29:A32"/>
    <mergeCell ref="A33:A36"/>
    <mergeCell ref="A37:A40"/>
    <mergeCell ref="A97:A100"/>
    <mergeCell ref="A41:A44"/>
    <mergeCell ref="A45:A48"/>
    <mergeCell ref="A73:A76"/>
    <mergeCell ref="A49:A52"/>
  </mergeCells>
  <pageMargins left="0.75" right="0.75" top="1" bottom="1" header="0.5" footer="0.5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</sheetPr>
  <dimension ref="A1:N104"/>
  <sheetViews>
    <sheetView showGridLines="0" zoomScaleNormal="100" workbookViewId="0">
      <pane xSplit="1" ySplit="8" topLeftCell="B96" activePane="bottomRight" state="frozen"/>
      <selection activeCell="A97" sqref="A97:A100"/>
      <selection pane="topRight" activeCell="A97" sqref="A97:A100"/>
      <selection pane="bottomLeft" activeCell="A97" sqref="A97:A100"/>
      <selection pane="bottomRight" activeCell="M112" sqref="M112"/>
    </sheetView>
  </sheetViews>
  <sheetFormatPr defaultColWidth="9.1796875" defaultRowHeight="11.5" x14ac:dyDescent="0.25"/>
  <cols>
    <col min="1" max="1" width="6.26953125" style="21" customWidth="1"/>
    <col min="2" max="2" width="7.1796875" style="5" customWidth="1"/>
    <col min="3" max="3" width="12.26953125" style="5" customWidth="1"/>
    <col min="4" max="6" width="10.7265625" style="5" customWidth="1"/>
    <col min="7" max="10" width="11.26953125" style="37" bestFit="1" customWidth="1"/>
    <col min="11" max="16384" width="9.1796875" style="5"/>
  </cols>
  <sheetData>
    <row r="1" spans="1:10" x14ac:dyDescent="0.25">
      <c r="A1" s="9" t="s">
        <v>15</v>
      </c>
    </row>
    <row r="2" spans="1:10" x14ac:dyDescent="0.25">
      <c r="A2" s="20" t="s">
        <v>23</v>
      </c>
    </row>
    <row r="3" spans="1:10" s="30" customFormat="1" x14ac:dyDescent="0.25">
      <c r="A3" s="31" t="s">
        <v>38</v>
      </c>
      <c r="G3" s="35"/>
      <c r="H3" s="35"/>
      <c r="I3" s="35"/>
      <c r="J3" s="35"/>
    </row>
    <row r="4" spans="1:10" x14ac:dyDescent="0.25">
      <c r="A4" s="14" t="s">
        <v>6</v>
      </c>
    </row>
    <row r="6" spans="1:10" ht="12" thickBot="1" x14ac:dyDescent="0.3"/>
    <row r="7" spans="1:10" s="7" customFormat="1" ht="30" customHeight="1" thickBot="1" x14ac:dyDescent="0.3">
      <c r="A7" s="1"/>
      <c r="B7" s="1"/>
      <c r="C7" s="56" t="s">
        <v>7</v>
      </c>
      <c r="D7" s="57"/>
      <c r="E7" s="57"/>
      <c r="F7" s="57"/>
      <c r="G7" s="60" t="s">
        <v>53</v>
      </c>
      <c r="H7" s="63"/>
      <c r="I7" s="63"/>
      <c r="J7" s="63"/>
    </row>
    <row r="8" spans="1:10" s="7" customFormat="1" ht="100.5" customHeight="1" thickBot="1" x14ac:dyDescent="0.3">
      <c r="A8" s="1"/>
      <c r="B8" s="1"/>
      <c r="C8" s="2" t="s">
        <v>0</v>
      </c>
      <c r="D8" s="2" t="s">
        <v>42</v>
      </c>
      <c r="E8" s="2" t="s">
        <v>43</v>
      </c>
      <c r="F8" s="2" t="s">
        <v>44</v>
      </c>
      <c r="G8" s="36" t="s">
        <v>0</v>
      </c>
      <c r="H8" s="36" t="s">
        <v>42</v>
      </c>
      <c r="I8" s="36" t="s">
        <v>43</v>
      </c>
      <c r="J8" s="36" t="s">
        <v>44</v>
      </c>
    </row>
    <row r="9" spans="1:10" s="7" customFormat="1" x14ac:dyDescent="0.25">
      <c r="A9" s="44">
        <v>1999</v>
      </c>
      <c r="B9" s="22" t="s">
        <v>2</v>
      </c>
      <c r="C9" s="19">
        <v>111358.3</v>
      </c>
      <c r="D9" s="19">
        <v>920748.9</v>
      </c>
      <c r="E9" s="19">
        <v>190447.7</v>
      </c>
      <c r="F9" s="19">
        <v>1111196.6000000001</v>
      </c>
      <c r="G9" s="13" t="s">
        <v>33</v>
      </c>
      <c r="H9" s="13"/>
      <c r="I9" s="13" t="s">
        <v>33</v>
      </c>
      <c r="J9" s="13" t="s">
        <v>33</v>
      </c>
    </row>
    <row r="10" spans="1:10" s="7" customFormat="1" x14ac:dyDescent="0.25">
      <c r="A10" s="44"/>
      <c r="B10" s="22" t="s">
        <v>3</v>
      </c>
      <c r="C10" s="19">
        <v>114308.6</v>
      </c>
      <c r="D10" s="19">
        <v>931305.4</v>
      </c>
      <c r="E10" s="19">
        <v>192477.2</v>
      </c>
      <c r="F10" s="19">
        <v>1123782.6000000001</v>
      </c>
      <c r="G10" s="13">
        <f t="shared" ref="G10:G41" si="0">IFERROR(ROUND(100*(C10-C9)/C9,1),":")</f>
        <v>2.6</v>
      </c>
      <c r="H10" s="13">
        <f t="shared" ref="H10:H41" si="1">IFERROR(ROUND(100*(D10-D9)/D9,1),":")</f>
        <v>1.1000000000000001</v>
      </c>
      <c r="I10" s="13">
        <f t="shared" ref="I10:I41" si="2">IFERROR(ROUND(100*(E10-E9)/E9,1),":")</f>
        <v>1.1000000000000001</v>
      </c>
      <c r="J10" s="13">
        <f t="shared" ref="J10:J41" si="3">IFERROR(ROUND(100*(F10-F9)/F9,1),":")</f>
        <v>1.1000000000000001</v>
      </c>
    </row>
    <row r="11" spans="1:10" s="7" customFormat="1" x14ac:dyDescent="0.25">
      <c r="A11" s="44"/>
      <c r="B11" s="22" t="s">
        <v>4</v>
      </c>
      <c r="C11" s="19">
        <v>117012.5</v>
      </c>
      <c r="D11" s="19">
        <v>946549.9</v>
      </c>
      <c r="E11" s="19">
        <v>194543.3</v>
      </c>
      <c r="F11" s="19">
        <v>1141093.1000000001</v>
      </c>
      <c r="G11" s="13">
        <f t="shared" si="0"/>
        <v>2.4</v>
      </c>
      <c r="H11" s="13">
        <f t="shared" si="1"/>
        <v>1.6</v>
      </c>
      <c r="I11" s="13">
        <f t="shared" si="2"/>
        <v>1.1000000000000001</v>
      </c>
      <c r="J11" s="13">
        <f t="shared" si="3"/>
        <v>1.5</v>
      </c>
    </row>
    <row r="12" spans="1:10" s="7" customFormat="1" x14ac:dyDescent="0.25">
      <c r="A12" s="45"/>
      <c r="B12" s="22" t="s">
        <v>5</v>
      </c>
      <c r="C12" s="19">
        <v>117564.3</v>
      </c>
      <c r="D12" s="19">
        <v>962096.8</v>
      </c>
      <c r="E12" s="19">
        <v>196673.8</v>
      </c>
      <c r="F12" s="19">
        <v>1158770.6000000001</v>
      </c>
      <c r="G12" s="13">
        <f t="shared" si="0"/>
        <v>0.5</v>
      </c>
      <c r="H12" s="13">
        <f t="shared" si="1"/>
        <v>1.6</v>
      </c>
      <c r="I12" s="13">
        <f t="shared" si="2"/>
        <v>1.1000000000000001</v>
      </c>
      <c r="J12" s="13">
        <f t="shared" si="3"/>
        <v>1.5</v>
      </c>
    </row>
    <row r="13" spans="1:10" s="7" customFormat="1" x14ac:dyDescent="0.25">
      <c r="A13" s="41">
        <v>2000</v>
      </c>
      <c r="B13" s="22" t="s">
        <v>2</v>
      </c>
      <c r="C13" s="19">
        <v>121230.3</v>
      </c>
      <c r="D13" s="19">
        <v>975190.7</v>
      </c>
      <c r="E13" s="19">
        <v>198827.2</v>
      </c>
      <c r="F13" s="19">
        <v>1174018</v>
      </c>
      <c r="G13" s="13">
        <f t="shared" si="0"/>
        <v>3.1</v>
      </c>
      <c r="H13" s="13">
        <f t="shared" si="1"/>
        <v>1.4</v>
      </c>
      <c r="I13" s="13">
        <f t="shared" si="2"/>
        <v>1.1000000000000001</v>
      </c>
      <c r="J13" s="13">
        <f t="shared" si="3"/>
        <v>1.3</v>
      </c>
    </row>
    <row r="14" spans="1:10" s="7" customFormat="1" x14ac:dyDescent="0.25">
      <c r="A14" s="44"/>
      <c r="B14" s="22" t="s">
        <v>3</v>
      </c>
      <c r="C14" s="19">
        <v>120798</v>
      </c>
      <c r="D14" s="19">
        <v>988025.5</v>
      </c>
      <c r="E14" s="19">
        <v>201031.3</v>
      </c>
      <c r="F14" s="19">
        <v>1189056.8</v>
      </c>
      <c r="G14" s="13">
        <f t="shared" si="0"/>
        <v>-0.4</v>
      </c>
      <c r="H14" s="13">
        <f t="shared" si="1"/>
        <v>1.3</v>
      </c>
      <c r="I14" s="13">
        <f t="shared" si="2"/>
        <v>1.1000000000000001</v>
      </c>
      <c r="J14" s="13">
        <f t="shared" si="3"/>
        <v>1.3</v>
      </c>
    </row>
    <row r="15" spans="1:10" s="7" customFormat="1" x14ac:dyDescent="0.25">
      <c r="A15" s="44"/>
      <c r="B15" s="22" t="s">
        <v>4</v>
      </c>
      <c r="C15" s="19">
        <v>121810.5</v>
      </c>
      <c r="D15" s="19">
        <v>997258.8</v>
      </c>
      <c r="E15" s="19">
        <v>203388.9</v>
      </c>
      <c r="F15" s="19">
        <v>1200647.7</v>
      </c>
      <c r="G15" s="13">
        <f t="shared" si="0"/>
        <v>0.8</v>
      </c>
      <c r="H15" s="13">
        <f t="shared" si="1"/>
        <v>0.9</v>
      </c>
      <c r="I15" s="13">
        <f t="shared" si="2"/>
        <v>1.2</v>
      </c>
      <c r="J15" s="13">
        <f t="shared" si="3"/>
        <v>1</v>
      </c>
    </row>
    <row r="16" spans="1:10" s="7" customFormat="1" x14ac:dyDescent="0.25">
      <c r="A16" s="45"/>
      <c r="B16" s="22" t="s">
        <v>5</v>
      </c>
      <c r="C16" s="19">
        <v>120940.8</v>
      </c>
      <c r="D16" s="19">
        <v>1009535.9</v>
      </c>
      <c r="E16" s="19">
        <v>205870.6</v>
      </c>
      <c r="F16" s="19">
        <v>1215406.5</v>
      </c>
      <c r="G16" s="13">
        <f t="shared" si="0"/>
        <v>-0.7</v>
      </c>
      <c r="H16" s="13">
        <f t="shared" si="1"/>
        <v>1.2</v>
      </c>
      <c r="I16" s="13">
        <f t="shared" si="2"/>
        <v>1.2</v>
      </c>
      <c r="J16" s="13">
        <f t="shared" si="3"/>
        <v>1.2</v>
      </c>
    </row>
    <row r="17" spans="1:10" s="7" customFormat="1" x14ac:dyDescent="0.25">
      <c r="A17" s="41">
        <v>2001</v>
      </c>
      <c r="B17" s="22" t="s">
        <v>2</v>
      </c>
      <c r="C17" s="19">
        <v>122046.6</v>
      </c>
      <c r="D17" s="19">
        <v>1023743.7</v>
      </c>
      <c r="E17" s="19">
        <v>208542.5</v>
      </c>
      <c r="F17" s="19">
        <v>1232286.3</v>
      </c>
      <c r="G17" s="13">
        <f t="shared" si="0"/>
        <v>0.9</v>
      </c>
      <c r="H17" s="13">
        <f t="shared" si="1"/>
        <v>1.4</v>
      </c>
      <c r="I17" s="13">
        <f t="shared" si="2"/>
        <v>1.3</v>
      </c>
      <c r="J17" s="13">
        <f t="shared" si="3"/>
        <v>1.4</v>
      </c>
    </row>
    <row r="18" spans="1:10" s="7" customFormat="1" x14ac:dyDescent="0.25">
      <c r="A18" s="44"/>
      <c r="B18" s="22" t="s">
        <v>3</v>
      </c>
      <c r="C18" s="19">
        <v>122036.1</v>
      </c>
      <c r="D18" s="19">
        <v>1032474</v>
      </c>
      <c r="E18" s="19">
        <v>211416.6</v>
      </c>
      <c r="F18" s="19">
        <v>1243890.7</v>
      </c>
      <c r="G18" s="13">
        <f t="shared" si="0"/>
        <v>0</v>
      </c>
      <c r="H18" s="13">
        <f t="shared" si="1"/>
        <v>0.9</v>
      </c>
      <c r="I18" s="13">
        <f t="shared" si="2"/>
        <v>1.4</v>
      </c>
      <c r="J18" s="13">
        <f t="shared" si="3"/>
        <v>0.9</v>
      </c>
    </row>
    <row r="19" spans="1:10" s="7" customFormat="1" x14ac:dyDescent="0.25">
      <c r="A19" s="44"/>
      <c r="B19" s="22" t="s">
        <v>4</v>
      </c>
      <c r="C19" s="19">
        <v>121551.2</v>
      </c>
      <c r="D19" s="19">
        <v>1038926.7</v>
      </c>
      <c r="E19" s="19">
        <v>214594.2</v>
      </c>
      <c r="F19" s="19">
        <v>1253520.8</v>
      </c>
      <c r="G19" s="13">
        <f t="shared" si="0"/>
        <v>-0.4</v>
      </c>
      <c r="H19" s="13">
        <f t="shared" si="1"/>
        <v>0.6</v>
      </c>
      <c r="I19" s="13">
        <f t="shared" si="2"/>
        <v>1.5</v>
      </c>
      <c r="J19" s="13">
        <f t="shared" si="3"/>
        <v>0.8</v>
      </c>
    </row>
    <row r="20" spans="1:10" s="7" customFormat="1" x14ac:dyDescent="0.25">
      <c r="A20" s="45"/>
      <c r="B20" s="22" t="s">
        <v>5</v>
      </c>
      <c r="C20" s="19">
        <v>122899.7</v>
      </c>
      <c r="D20" s="19">
        <v>1046904.3</v>
      </c>
      <c r="E20" s="19">
        <v>218114.4</v>
      </c>
      <c r="F20" s="19">
        <v>1265018.7</v>
      </c>
      <c r="G20" s="13">
        <f t="shared" si="0"/>
        <v>1.1000000000000001</v>
      </c>
      <c r="H20" s="13">
        <f t="shared" si="1"/>
        <v>0.8</v>
      </c>
      <c r="I20" s="13">
        <f t="shared" si="2"/>
        <v>1.6</v>
      </c>
      <c r="J20" s="13">
        <f t="shared" si="3"/>
        <v>0.9</v>
      </c>
    </row>
    <row r="21" spans="1:10" s="7" customFormat="1" x14ac:dyDescent="0.25">
      <c r="A21" s="41">
        <v>2002</v>
      </c>
      <c r="B21" s="22" t="s">
        <v>2</v>
      </c>
      <c r="C21" s="19">
        <v>124669.6</v>
      </c>
      <c r="D21" s="19">
        <v>1047913.6</v>
      </c>
      <c r="E21" s="19">
        <v>221654.7</v>
      </c>
      <c r="F21" s="19">
        <v>1269568.3999999999</v>
      </c>
      <c r="G21" s="13">
        <f t="shared" si="0"/>
        <v>1.4</v>
      </c>
      <c r="H21" s="13">
        <f t="shared" si="1"/>
        <v>0.1</v>
      </c>
      <c r="I21" s="13">
        <f t="shared" si="2"/>
        <v>1.6</v>
      </c>
      <c r="J21" s="13">
        <f t="shared" si="3"/>
        <v>0.4</v>
      </c>
    </row>
    <row r="22" spans="1:10" s="7" customFormat="1" x14ac:dyDescent="0.25">
      <c r="A22" s="44"/>
      <c r="B22" s="22" t="s">
        <v>3</v>
      </c>
      <c r="C22" s="19">
        <v>124448.3</v>
      </c>
      <c r="D22" s="19">
        <v>1054435</v>
      </c>
      <c r="E22" s="19">
        <v>225105.1</v>
      </c>
      <c r="F22" s="19">
        <v>1279540.1000000001</v>
      </c>
      <c r="G22" s="13">
        <f t="shared" si="0"/>
        <v>-0.2</v>
      </c>
      <c r="H22" s="13">
        <f t="shared" si="1"/>
        <v>0.6</v>
      </c>
      <c r="I22" s="13">
        <f t="shared" si="2"/>
        <v>1.6</v>
      </c>
      <c r="J22" s="13">
        <f t="shared" si="3"/>
        <v>0.8</v>
      </c>
    </row>
    <row r="23" spans="1:10" s="7" customFormat="1" x14ac:dyDescent="0.25">
      <c r="A23" s="44"/>
      <c r="B23" s="22" t="s">
        <v>4</v>
      </c>
      <c r="C23" s="19">
        <v>126613.4</v>
      </c>
      <c r="D23" s="19">
        <v>1065856.8999999999</v>
      </c>
      <c r="E23" s="19">
        <v>228271.7</v>
      </c>
      <c r="F23" s="19">
        <v>1294128.6000000001</v>
      </c>
      <c r="G23" s="13">
        <f t="shared" si="0"/>
        <v>1.7</v>
      </c>
      <c r="H23" s="13">
        <f t="shared" si="1"/>
        <v>1.1000000000000001</v>
      </c>
      <c r="I23" s="13">
        <f t="shared" si="2"/>
        <v>1.4</v>
      </c>
      <c r="J23" s="13">
        <f t="shared" si="3"/>
        <v>1.1000000000000001</v>
      </c>
    </row>
    <row r="24" spans="1:10" s="7" customFormat="1" x14ac:dyDescent="0.25">
      <c r="A24" s="45"/>
      <c r="B24" s="22" t="s">
        <v>5</v>
      </c>
      <c r="C24" s="19">
        <v>127598.6</v>
      </c>
      <c r="D24" s="19">
        <v>1078172.3999999999</v>
      </c>
      <c r="E24" s="19">
        <v>231076.6</v>
      </c>
      <c r="F24" s="19">
        <v>1309249</v>
      </c>
      <c r="G24" s="13">
        <f t="shared" si="0"/>
        <v>0.8</v>
      </c>
      <c r="H24" s="13">
        <f t="shared" si="1"/>
        <v>1.2</v>
      </c>
      <c r="I24" s="13">
        <f t="shared" si="2"/>
        <v>1.2</v>
      </c>
      <c r="J24" s="13">
        <f t="shared" si="3"/>
        <v>1.2</v>
      </c>
    </row>
    <row r="25" spans="1:10" s="7" customFormat="1" x14ac:dyDescent="0.25">
      <c r="A25" s="41">
        <v>2003</v>
      </c>
      <c r="B25" s="22" t="s">
        <v>2</v>
      </c>
      <c r="C25" s="19">
        <v>129408.1</v>
      </c>
      <c r="D25" s="19">
        <v>1082994.2</v>
      </c>
      <c r="E25" s="19">
        <v>233665.9</v>
      </c>
      <c r="F25" s="19">
        <v>1316660.1000000001</v>
      </c>
      <c r="G25" s="13">
        <f t="shared" si="0"/>
        <v>1.4</v>
      </c>
      <c r="H25" s="13">
        <f t="shared" si="1"/>
        <v>0.4</v>
      </c>
      <c r="I25" s="13">
        <f t="shared" si="2"/>
        <v>1.1000000000000001</v>
      </c>
      <c r="J25" s="13">
        <f t="shared" si="3"/>
        <v>0.6</v>
      </c>
    </row>
    <row r="26" spans="1:10" s="7" customFormat="1" x14ac:dyDescent="0.25">
      <c r="A26" s="44"/>
      <c r="B26" s="22" t="s">
        <v>3</v>
      </c>
      <c r="C26" s="19">
        <v>129453.6</v>
      </c>
      <c r="D26" s="19">
        <v>1091869.5</v>
      </c>
      <c r="E26" s="19">
        <v>236211</v>
      </c>
      <c r="F26" s="19">
        <v>1328080.3999999999</v>
      </c>
      <c r="G26" s="13">
        <f t="shared" si="0"/>
        <v>0</v>
      </c>
      <c r="H26" s="13">
        <f t="shared" si="1"/>
        <v>0.8</v>
      </c>
      <c r="I26" s="13">
        <f t="shared" si="2"/>
        <v>1.1000000000000001</v>
      </c>
      <c r="J26" s="13">
        <f t="shared" si="3"/>
        <v>0.9</v>
      </c>
    </row>
    <row r="27" spans="1:10" s="7" customFormat="1" x14ac:dyDescent="0.25">
      <c r="A27" s="44"/>
      <c r="B27" s="22" t="s">
        <v>4</v>
      </c>
      <c r="C27" s="19">
        <v>132591.70000000001</v>
      </c>
      <c r="D27" s="19">
        <v>1103930.5</v>
      </c>
      <c r="E27" s="19">
        <v>238711.8</v>
      </c>
      <c r="F27" s="19">
        <v>1342642.3</v>
      </c>
      <c r="G27" s="13">
        <f t="shared" si="0"/>
        <v>2.4</v>
      </c>
      <c r="H27" s="13">
        <f t="shared" si="1"/>
        <v>1.1000000000000001</v>
      </c>
      <c r="I27" s="13">
        <f t="shared" si="2"/>
        <v>1.1000000000000001</v>
      </c>
      <c r="J27" s="13">
        <f t="shared" si="3"/>
        <v>1.1000000000000001</v>
      </c>
    </row>
    <row r="28" spans="1:10" s="7" customFormat="1" x14ac:dyDescent="0.25">
      <c r="A28" s="45"/>
      <c r="B28" s="22" t="s">
        <v>5</v>
      </c>
      <c r="C28" s="19">
        <v>134704.70000000001</v>
      </c>
      <c r="D28" s="19">
        <v>1110371</v>
      </c>
      <c r="E28" s="19">
        <v>240805.6</v>
      </c>
      <c r="F28" s="19">
        <v>1351176.7</v>
      </c>
      <c r="G28" s="13">
        <f t="shared" si="0"/>
        <v>1.6</v>
      </c>
      <c r="H28" s="13">
        <f t="shared" si="1"/>
        <v>0.6</v>
      </c>
      <c r="I28" s="13">
        <f t="shared" si="2"/>
        <v>0.9</v>
      </c>
      <c r="J28" s="13">
        <f t="shared" si="3"/>
        <v>0.6</v>
      </c>
    </row>
    <row r="29" spans="1:10" s="7" customFormat="1" x14ac:dyDescent="0.25">
      <c r="A29" s="41">
        <v>2004</v>
      </c>
      <c r="B29" s="22" t="s">
        <v>2</v>
      </c>
      <c r="C29" s="19">
        <v>136388.29999999999</v>
      </c>
      <c r="D29" s="19">
        <v>1125807.1000000001</v>
      </c>
      <c r="E29" s="19">
        <v>242617.2</v>
      </c>
      <c r="F29" s="19">
        <v>1368424.3</v>
      </c>
      <c r="G29" s="13">
        <f t="shared" si="0"/>
        <v>1.2</v>
      </c>
      <c r="H29" s="13">
        <f t="shared" si="1"/>
        <v>1.4</v>
      </c>
      <c r="I29" s="13">
        <f t="shared" si="2"/>
        <v>0.8</v>
      </c>
      <c r="J29" s="13">
        <f t="shared" si="3"/>
        <v>1.3</v>
      </c>
    </row>
    <row r="30" spans="1:10" s="7" customFormat="1" x14ac:dyDescent="0.25">
      <c r="A30" s="44"/>
      <c r="B30" s="22" t="s">
        <v>3</v>
      </c>
      <c r="C30" s="19">
        <v>138070.39999999999</v>
      </c>
      <c r="D30" s="19">
        <v>1135583.1000000001</v>
      </c>
      <c r="E30" s="19">
        <v>244407.2</v>
      </c>
      <c r="F30" s="19">
        <v>1379990.3</v>
      </c>
      <c r="G30" s="13">
        <f t="shared" si="0"/>
        <v>1.2</v>
      </c>
      <c r="H30" s="13">
        <f t="shared" si="1"/>
        <v>0.9</v>
      </c>
      <c r="I30" s="13">
        <f t="shared" si="2"/>
        <v>0.7</v>
      </c>
      <c r="J30" s="13">
        <f t="shared" si="3"/>
        <v>0.8</v>
      </c>
    </row>
    <row r="31" spans="1:10" s="7" customFormat="1" x14ac:dyDescent="0.25">
      <c r="A31" s="44"/>
      <c r="B31" s="22" t="s">
        <v>4</v>
      </c>
      <c r="C31" s="19">
        <v>139877.20000000001</v>
      </c>
      <c r="D31" s="19">
        <v>1141465.6000000001</v>
      </c>
      <c r="E31" s="19">
        <v>246317.1</v>
      </c>
      <c r="F31" s="19">
        <v>1387782.6</v>
      </c>
      <c r="G31" s="13">
        <f t="shared" si="0"/>
        <v>1.3</v>
      </c>
      <c r="H31" s="13">
        <f t="shared" si="1"/>
        <v>0.5</v>
      </c>
      <c r="I31" s="13">
        <f t="shared" si="2"/>
        <v>0.8</v>
      </c>
      <c r="J31" s="13">
        <f t="shared" si="3"/>
        <v>0.6</v>
      </c>
    </row>
    <row r="32" spans="1:10" s="7" customFormat="1" x14ac:dyDescent="0.25">
      <c r="A32" s="45"/>
      <c r="B32" s="22" t="s">
        <v>5</v>
      </c>
      <c r="C32" s="19">
        <v>142485.9</v>
      </c>
      <c r="D32" s="19">
        <v>1156526</v>
      </c>
      <c r="E32" s="19">
        <v>248807.2</v>
      </c>
      <c r="F32" s="19">
        <v>1405333.3</v>
      </c>
      <c r="G32" s="13">
        <f t="shared" si="0"/>
        <v>1.9</v>
      </c>
      <c r="H32" s="13">
        <f t="shared" si="1"/>
        <v>1.3</v>
      </c>
      <c r="I32" s="13">
        <f t="shared" si="2"/>
        <v>1</v>
      </c>
      <c r="J32" s="13">
        <f t="shared" si="3"/>
        <v>1.3</v>
      </c>
    </row>
    <row r="33" spans="1:10" s="7" customFormat="1" x14ac:dyDescent="0.25">
      <c r="A33" s="41">
        <v>2005</v>
      </c>
      <c r="B33" s="22" t="s">
        <v>2</v>
      </c>
      <c r="C33" s="19">
        <v>142174.6</v>
      </c>
      <c r="D33" s="19">
        <v>1166308</v>
      </c>
      <c r="E33" s="19">
        <v>252018.4</v>
      </c>
      <c r="F33" s="19">
        <v>1418326.3</v>
      </c>
      <c r="G33" s="13">
        <f t="shared" si="0"/>
        <v>-0.2</v>
      </c>
      <c r="H33" s="13">
        <f t="shared" si="1"/>
        <v>0.8</v>
      </c>
      <c r="I33" s="13">
        <f t="shared" si="2"/>
        <v>1.3</v>
      </c>
      <c r="J33" s="13">
        <f t="shared" si="3"/>
        <v>0.9</v>
      </c>
    </row>
    <row r="34" spans="1:10" s="7" customFormat="1" x14ac:dyDescent="0.25">
      <c r="A34" s="44"/>
      <c r="B34" s="22" t="s">
        <v>3</v>
      </c>
      <c r="C34" s="19">
        <v>148562.70000000001</v>
      </c>
      <c r="D34" s="19">
        <v>1181042.8</v>
      </c>
      <c r="E34" s="19">
        <v>255459.7</v>
      </c>
      <c r="F34" s="19">
        <v>1436502.5</v>
      </c>
      <c r="G34" s="13">
        <f t="shared" si="0"/>
        <v>4.5</v>
      </c>
      <c r="H34" s="13">
        <f t="shared" si="1"/>
        <v>1.3</v>
      </c>
      <c r="I34" s="13">
        <f t="shared" si="2"/>
        <v>1.4</v>
      </c>
      <c r="J34" s="13">
        <f t="shared" si="3"/>
        <v>1.3</v>
      </c>
    </row>
    <row r="35" spans="1:10" s="7" customFormat="1" x14ac:dyDescent="0.25">
      <c r="A35" s="44"/>
      <c r="B35" s="22" t="s">
        <v>4</v>
      </c>
      <c r="C35" s="19">
        <v>149722.29999999999</v>
      </c>
      <c r="D35" s="19">
        <v>1195040.2</v>
      </c>
      <c r="E35" s="19">
        <v>258975.2</v>
      </c>
      <c r="F35" s="19">
        <v>1454015.4</v>
      </c>
      <c r="G35" s="13">
        <f t="shared" si="0"/>
        <v>0.8</v>
      </c>
      <c r="H35" s="13">
        <f t="shared" si="1"/>
        <v>1.2</v>
      </c>
      <c r="I35" s="13">
        <f t="shared" si="2"/>
        <v>1.4</v>
      </c>
      <c r="J35" s="13">
        <f t="shared" si="3"/>
        <v>1.2</v>
      </c>
    </row>
    <row r="36" spans="1:10" s="7" customFormat="1" x14ac:dyDescent="0.25">
      <c r="A36" s="45"/>
      <c r="B36" s="22" t="s">
        <v>5</v>
      </c>
      <c r="C36" s="19">
        <v>153219.20000000001</v>
      </c>
      <c r="D36" s="19">
        <v>1206199.1000000001</v>
      </c>
      <c r="E36" s="19">
        <v>262509.90000000002</v>
      </c>
      <c r="F36" s="19">
        <v>1468709</v>
      </c>
      <c r="G36" s="13">
        <f t="shared" si="0"/>
        <v>2.2999999999999998</v>
      </c>
      <c r="H36" s="13">
        <f t="shared" si="1"/>
        <v>0.9</v>
      </c>
      <c r="I36" s="13">
        <f t="shared" si="2"/>
        <v>1.4</v>
      </c>
      <c r="J36" s="13">
        <f t="shared" si="3"/>
        <v>1</v>
      </c>
    </row>
    <row r="37" spans="1:10" s="7" customFormat="1" x14ac:dyDescent="0.25">
      <c r="A37" s="41">
        <v>2006</v>
      </c>
      <c r="B37" s="22" t="s">
        <v>2</v>
      </c>
      <c r="C37" s="19">
        <v>157820.70000000001</v>
      </c>
      <c r="D37" s="19">
        <v>1221875.6000000001</v>
      </c>
      <c r="E37" s="19">
        <v>265839.7</v>
      </c>
      <c r="F37" s="19">
        <v>1487715.4</v>
      </c>
      <c r="G37" s="13">
        <f t="shared" si="0"/>
        <v>3</v>
      </c>
      <c r="H37" s="13">
        <f t="shared" si="1"/>
        <v>1.3</v>
      </c>
      <c r="I37" s="13">
        <f t="shared" si="2"/>
        <v>1.3</v>
      </c>
      <c r="J37" s="13">
        <f t="shared" si="3"/>
        <v>1.3</v>
      </c>
    </row>
    <row r="38" spans="1:10" s="7" customFormat="1" x14ac:dyDescent="0.25">
      <c r="A38" s="44"/>
      <c r="B38" s="22" t="s">
        <v>3</v>
      </c>
      <c r="C38" s="19">
        <v>159319.1</v>
      </c>
      <c r="D38" s="19">
        <v>1238551.1000000001</v>
      </c>
      <c r="E38" s="19">
        <v>268943.09999999998</v>
      </c>
      <c r="F38" s="19">
        <v>1507494.2</v>
      </c>
      <c r="G38" s="13">
        <f t="shared" si="0"/>
        <v>0.9</v>
      </c>
      <c r="H38" s="13">
        <f t="shared" si="1"/>
        <v>1.4</v>
      </c>
      <c r="I38" s="13">
        <f t="shared" si="2"/>
        <v>1.2</v>
      </c>
      <c r="J38" s="13">
        <f t="shared" si="3"/>
        <v>1.3</v>
      </c>
    </row>
    <row r="39" spans="1:10" s="7" customFormat="1" x14ac:dyDescent="0.25">
      <c r="A39" s="44"/>
      <c r="B39" s="22" t="s">
        <v>4</v>
      </c>
      <c r="C39" s="19">
        <v>162140.9</v>
      </c>
      <c r="D39" s="19">
        <v>1246675.3</v>
      </c>
      <c r="E39" s="19">
        <v>271685.59999999998</v>
      </c>
      <c r="F39" s="19">
        <v>1518360.9</v>
      </c>
      <c r="G39" s="13">
        <f t="shared" si="0"/>
        <v>1.8</v>
      </c>
      <c r="H39" s="13">
        <f t="shared" si="1"/>
        <v>0.7</v>
      </c>
      <c r="I39" s="13">
        <f t="shared" si="2"/>
        <v>1</v>
      </c>
      <c r="J39" s="13">
        <f t="shared" si="3"/>
        <v>0.7</v>
      </c>
    </row>
    <row r="40" spans="1:10" s="7" customFormat="1" x14ac:dyDescent="0.25">
      <c r="A40" s="45"/>
      <c r="B40" s="22" t="s">
        <v>5</v>
      </c>
      <c r="C40" s="19">
        <v>168045.8</v>
      </c>
      <c r="D40" s="19">
        <v>1259394.8</v>
      </c>
      <c r="E40" s="19">
        <v>274247</v>
      </c>
      <c r="F40" s="19">
        <v>1533641.8</v>
      </c>
      <c r="G40" s="13">
        <f t="shared" si="0"/>
        <v>3.6</v>
      </c>
      <c r="H40" s="13">
        <f t="shared" si="1"/>
        <v>1</v>
      </c>
      <c r="I40" s="13">
        <f t="shared" si="2"/>
        <v>0.9</v>
      </c>
      <c r="J40" s="13">
        <f t="shared" si="3"/>
        <v>1</v>
      </c>
    </row>
    <row r="41" spans="1:10" s="7" customFormat="1" x14ac:dyDescent="0.25">
      <c r="A41" s="41">
        <v>2007</v>
      </c>
      <c r="B41" s="22" t="s">
        <v>2</v>
      </c>
      <c r="C41" s="19">
        <v>171319.2</v>
      </c>
      <c r="D41" s="19">
        <v>1271861.2</v>
      </c>
      <c r="E41" s="19">
        <v>276981.90000000002</v>
      </c>
      <c r="F41" s="19">
        <v>1548843.2</v>
      </c>
      <c r="G41" s="13">
        <f t="shared" si="0"/>
        <v>1.9</v>
      </c>
      <c r="H41" s="13">
        <f t="shared" si="1"/>
        <v>1</v>
      </c>
      <c r="I41" s="13">
        <f t="shared" si="2"/>
        <v>1</v>
      </c>
      <c r="J41" s="13">
        <f t="shared" si="3"/>
        <v>1</v>
      </c>
    </row>
    <row r="42" spans="1:10" s="7" customFormat="1" x14ac:dyDescent="0.25">
      <c r="A42" s="64"/>
      <c r="B42" s="22" t="s">
        <v>3</v>
      </c>
      <c r="C42" s="19">
        <v>171628.3</v>
      </c>
      <c r="D42" s="19">
        <v>1288435</v>
      </c>
      <c r="E42" s="19">
        <v>280100.2</v>
      </c>
      <c r="F42" s="19">
        <v>1568535.2</v>
      </c>
      <c r="G42" s="13">
        <f t="shared" ref="G42:G73" si="4">IFERROR(ROUND(100*(C42-C41)/C41,1),":")</f>
        <v>0.2</v>
      </c>
      <c r="H42" s="13">
        <f t="shared" ref="H42:H73" si="5">IFERROR(ROUND(100*(D42-D41)/D41,1),":")</f>
        <v>1.3</v>
      </c>
      <c r="I42" s="13">
        <f t="shared" ref="I42:I73" si="6">IFERROR(ROUND(100*(E42-E41)/E41,1),":")</f>
        <v>1.1000000000000001</v>
      </c>
      <c r="J42" s="13">
        <f t="shared" ref="J42:J73" si="7">IFERROR(ROUND(100*(F42-F41)/F41,1),":")</f>
        <v>1.3</v>
      </c>
    </row>
    <row r="43" spans="1:10" s="7" customFormat="1" x14ac:dyDescent="0.25">
      <c r="A43" s="64"/>
      <c r="B43" s="22" t="s">
        <v>4</v>
      </c>
      <c r="C43" s="19">
        <v>171426.2</v>
      </c>
      <c r="D43" s="19">
        <v>1299071.5</v>
      </c>
      <c r="E43" s="19">
        <v>283842.2</v>
      </c>
      <c r="F43" s="19">
        <v>1582913.7</v>
      </c>
      <c r="G43" s="13">
        <f t="shared" si="4"/>
        <v>-0.1</v>
      </c>
      <c r="H43" s="13">
        <f t="shared" si="5"/>
        <v>0.8</v>
      </c>
      <c r="I43" s="13">
        <f t="shared" si="6"/>
        <v>1.3</v>
      </c>
      <c r="J43" s="13">
        <f t="shared" si="7"/>
        <v>0.9</v>
      </c>
    </row>
    <row r="44" spans="1:10" s="7" customFormat="1" x14ac:dyDescent="0.25">
      <c r="A44" s="43"/>
      <c r="B44" s="22" t="s">
        <v>5</v>
      </c>
      <c r="C44" s="19">
        <v>171562.7</v>
      </c>
      <c r="D44" s="19">
        <v>1316624.3999999999</v>
      </c>
      <c r="E44" s="19">
        <v>287823</v>
      </c>
      <c r="F44" s="19">
        <v>1604447.5</v>
      </c>
      <c r="G44" s="13">
        <f t="shared" si="4"/>
        <v>0.1</v>
      </c>
      <c r="H44" s="13">
        <f t="shared" si="5"/>
        <v>1.4</v>
      </c>
      <c r="I44" s="13">
        <f t="shared" si="6"/>
        <v>1.4</v>
      </c>
      <c r="J44" s="13">
        <f t="shared" si="7"/>
        <v>1.4</v>
      </c>
    </row>
    <row r="45" spans="1:10" s="7" customFormat="1" x14ac:dyDescent="0.25">
      <c r="A45" s="41">
        <v>2008</v>
      </c>
      <c r="B45" s="22" t="s">
        <v>2</v>
      </c>
      <c r="C45" s="19">
        <v>174520.6</v>
      </c>
      <c r="D45" s="19">
        <v>1335309.2</v>
      </c>
      <c r="E45" s="19">
        <v>291592.3</v>
      </c>
      <c r="F45" s="19">
        <v>1626901.5</v>
      </c>
      <c r="G45" s="13">
        <f t="shared" si="4"/>
        <v>1.7</v>
      </c>
      <c r="H45" s="13">
        <f t="shared" si="5"/>
        <v>1.4</v>
      </c>
      <c r="I45" s="13">
        <f t="shared" si="6"/>
        <v>1.3</v>
      </c>
      <c r="J45" s="13">
        <f t="shared" si="7"/>
        <v>1.4</v>
      </c>
    </row>
    <row r="46" spans="1:10" s="7" customFormat="1" x14ac:dyDescent="0.25">
      <c r="A46" s="64"/>
      <c r="B46" s="22" t="s">
        <v>3</v>
      </c>
      <c r="C46" s="19">
        <v>170353.8</v>
      </c>
      <c r="D46" s="19">
        <v>1339620.5</v>
      </c>
      <c r="E46" s="19">
        <v>295162.40000000002</v>
      </c>
      <c r="F46" s="19">
        <v>1634782.9</v>
      </c>
      <c r="G46" s="13">
        <f t="shared" si="4"/>
        <v>-2.4</v>
      </c>
      <c r="H46" s="13">
        <f t="shared" si="5"/>
        <v>0.3</v>
      </c>
      <c r="I46" s="13">
        <f t="shared" si="6"/>
        <v>1.2</v>
      </c>
      <c r="J46" s="13">
        <f t="shared" si="7"/>
        <v>0.5</v>
      </c>
    </row>
    <row r="47" spans="1:10" s="7" customFormat="1" x14ac:dyDescent="0.25">
      <c r="A47" s="64"/>
      <c r="B47" s="22" t="s">
        <v>4</v>
      </c>
      <c r="C47" s="19">
        <v>166533.4</v>
      </c>
      <c r="D47" s="19">
        <v>1341920.7</v>
      </c>
      <c r="E47" s="19">
        <v>298533.59999999998</v>
      </c>
      <c r="F47" s="19">
        <v>1640454.3</v>
      </c>
      <c r="G47" s="13">
        <f t="shared" si="4"/>
        <v>-2.2000000000000002</v>
      </c>
      <c r="H47" s="13">
        <f t="shared" si="5"/>
        <v>0.2</v>
      </c>
      <c r="I47" s="13">
        <f t="shared" si="6"/>
        <v>1.1000000000000001</v>
      </c>
      <c r="J47" s="13">
        <f t="shared" si="7"/>
        <v>0.3</v>
      </c>
    </row>
    <row r="48" spans="1:10" s="7" customFormat="1" x14ac:dyDescent="0.25">
      <c r="A48" s="43"/>
      <c r="B48" s="22" t="s">
        <v>5</v>
      </c>
      <c r="C48" s="19">
        <v>159025.79999999999</v>
      </c>
      <c r="D48" s="19">
        <v>1323321.1000000001</v>
      </c>
      <c r="E48" s="19">
        <v>302123.7</v>
      </c>
      <c r="F48" s="19">
        <v>1625444.8</v>
      </c>
      <c r="G48" s="13">
        <f t="shared" si="4"/>
        <v>-4.5</v>
      </c>
      <c r="H48" s="13">
        <f t="shared" si="5"/>
        <v>-1.4</v>
      </c>
      <c r="I48" s="13">
        <f t="shared" si="6"/>
        <v>1.2</v>
      </c>
      <c r="J48" s="13">
        <f t="shared" si="7"/>
        <v>-0.9</v>
      </c>
    </row>
    <row r="49" spans="1:10" s="7" customFormat="1" x14ac:dyDescent="0.25">
      <c r="A49" s="41">
        <v>2009</v>
      </c>
      <c r="B49" s="22" t="s">
        <v>2</v>
      </c>
      <c r="C49" s="19">
        <v>150162.5</v>
      </c>
      <c r="D49" s="19">
        <v>1307191.6000000001</v>
      </c>
      <c r="E49" s="19">
        <v>305836.5</v>
      </c>
      <c r="F49" s="19">
        <v>1613028</v>
      </c>
      <c r="G49" s="13">
        <f t="shared" si="4"/>
        <v>-5.6</v>
      </c>
      <c r="H49" s="13">
        <f t="shared" si="5"/>
        <v>-1.2</v>
      </c>
      <c r="I49" s="13">
        <f t="shared" si="6"/>
        <v>1.2</v>
      </c>
      <c r="J49" s="13">
        <f t="shared" si="7"/>
        <v>-0.8</v>
      </c>
    </row>
    <row r="50" spans="1:10" s="7" customFormat="1" x14ac:dyDescent="0.25">
      <c r="A50" s="64"/>
      <c r="B50" s="22" t="s">
        <v>3</v>
      </c>
      <c r="C50" s="19">
        <v>146150</v>
      </c>
      <c r="D50" s="19">
        <v>1307807.8</v>
      </c>
      <c r="E50" s="19">
        <v>309254.09999999998</v>
      </c>
      <c r="F50" s="19">
        <v>1617061.9</v>
      </c>
      <c r="G50" s="13">
        <f t="shared" si="4"/>
        <v>-2.7</v>
      </c>
      <c r="H50" s="13">
        <f t="shared" si="5"/>
        <v>0</v>
      </c>
      <c r="I50" s="13">
        <f t="shared" si="6"/>
        <v>1.1000000000000001</v>
      </c>
      <c r="J50" s="13">
        <f t="shared" si="7"/>
        <v>0.3</v>
      </c>
    </row>
    <row r="51" spans="1:10" s="7" customFormat="1" x14ac:dyDescent="0.25">
      <c r="A51" s="64"/>
      <c r="B51" s="22" t="s">
        <v>4</v>
      </c>
      <c r="C51" s="19">
        <v>142549.20000000001</v>
      </c>
      <c r="D51" s="19">
        <v>1307795.6000000001</v>
      </c>
      <c r="E51" s="19">
        <v>312108</v>
      </c>
      <c r="F51" s="19">
        <v>1619903.6</v>
      </c>
      <c r="G51" s="13">
        <f t="shared" si="4"/>
        <v>-2.5</v>
      </c>
      <c r="H51" s="13">
        <f t="shared" si="5"/>
        <v>0</v>
      </c>
      <c r="I51" s="13">
        <f t="shared" si="6"/>
        <v>0.9</v>
      </c>
      <c r="J51" s="13">
        <f t="shared" si="7"/>
        <v>0.2</v>
      </c>
    </row>
    <row r="52" spans="1:10" s="7" customFormat="1" x14ac:dyDescent="0.25">
      <c r="A52" s="43"/>
      <c r="B52" s="22" t="s">
        <v>5</v>
      </c>
      <c r="C52" s="19">
        <v>143525.70000000001</v>
      </c>
      <c r="D52" s="19">
        <v>1315476.8999999999</v>
      </c>
      <c r="E52" s="19">
        <v>314064.59999999998</v>
      </c>
      <c r="F52" s="19">
        <v>1629541.5</v>
      </c>
      <c r="G52" s="13">
        <f t="shared" si="4"/>
        <v>0.7</v>
      </c>
      <c r="H52" s="13">
        <f t="shared" si="5"/>
        <v>0.6</v>
      </c>
      <c r="I52" s="13">
        <f t="shared" si="6"/>
        <v>0.6</v>
      </c>
      <c r="J52" s="13">
        <f t="shared" si="7"/>
        <v>0.6</v>
      </c>
    </row>
    <row r="53" spans="1:10" s="7" customFormat="1" x14ac:dyDescent="0.25">
      <c r="A53" s="41">
        <v>2010</v>
      </c>
      <c r="B53" s="22" t="s">
        <v>2</v>
      </c>
      <c r="C53" s="19">
        <v>139588.6</v>
      </c>
      <c r="D53" s="19">
        <v>1325306</v>
      </c>
      <c r="E53" s="19">
        <v>315420.5</v>
      </c>
      <c r="F53" s="19">
        <v>1640726.5</v>
      </c>
      <c r="G53" s="13">
        <f t="shared" si="4"/>
        <v>-2.7</v>
      </c>
      <c r="H53" s="13">
        <f t="shared" si="5"/>
        <v>0.7</v>
      </c>
      <c r="I53" s="13">
        <f t="shared" si="6"/>
        <v>0.4</v>
      </c>
      <c r="J53" s="13">
        <f t="shared" si="7"/>
        <v>0.7</v>
      </c>
    </row>
    <row r="54" spans="1:10" s="7" customFormat="1" x14ac:dyDescent="0.25">
      <c r="A54" s="64"/>
      <c r="B54" s="22" t="s">
        <v>3</v>
      </c>
      <c r="C54" s="19">
        <v>144888.79999999999</v>
      </c>
      <c r="D54" s="19">
        <v>1330853.6000000001</v>
      </c>
      <c r="E54" s="19">
        <v>316523.59999999998</v>
      </c>
      <c r="F54" s="19">
        <v>1647377.2</v>
      </c>
      <c r="G54" s="13">
        <f t="shared" si="4"/>
        <v>3.8</v>
      </c>
      <c r="H54" s="13">
        <f t="shared" si="5"/>
        <v>0.4</v>
      </c>
      <c r="I54" s="13">
        <f t="shared" si="6"/>
        <v>0.3</v>
      </c>
      <c r="J54" s="13">
        <f t="shared" si="7"/>
        <v>0.4</v>
      </c>
    </row>
    <row r="55" spans="1:10" s="7" customFormat="1" x14ac:dyDescent="0.25">
      <c r="A55" s="64"/>
      <c r="B55" s="22" t="s">
        <v>4</v>
      </c>
      <c r="C55" s="19">
        <v>144368</v>
      </c>
      <c r="D55" s="19">
        <v>1342187.8</v>
      </c>
      <c r="E55" s="19">
        <v>317352.3</v>
      </c>
      <c r="F55" s="19">
        <v>1659540</v>
      </c>
      <c r="G55" s="13">
        <f t="shared" si="4"/>
        <v>-0.4</v>
      </c>
      <c r="H55" s="13">
        <f t="shared" si="5"/>
        <v>0.9</v>
      </c>
      <c r="I55" s="13">
        <f t="shared" si="6"/>
        <v>0.3</v>
      </c>
      <c r="J55" s="13">
        <f t="shared" si="7"/>
        <v>0.7</v>
      </c>
    </row>
    <row r="56" spans="1:10" s="7" customFormat="1" x14ac:dyDescent="0.25">
      <c r="A56" s="43"/>
      <c r="B56" s="22" t="s">
        <v>5</v>
      </c>
      <c r="C56" s="19">
        <v>144014</v>
      </c>
      <c r="D56" s="19">
        <v>1357884.1</v>
      </c>
      <c r="E56" s="19">
        <v>317965.09999999998</v>
      </c>
      <c r="F56" s="19">
        <v>1675849.2</v>
      </c>
      <c r="G56" s="13">
        <f t="shared" si="4"/>
        <v>-0.2</v>
      </c>
      <c r="H56" s="13">
        <f t="shared" si="5"/>
        <v>1.2</v>
      </c>
      <c r="I56" s="13">
        <f t="shared" si="6"/>
        <v>0.2</v>
      </c>
      <c r="J56" s="13">
        <f t="shared" si="7"/>
        <v>1</v>
      </c>
    </row>
    <row r="57" spans="1:10" s="7" customFormat="1" x14ac:dyDescent="0.25">
      <c r="A57" s="41">
        <v>2011</v>
      </c>
      <c r="B57" s="22" t="s">
        <v>2</v>
      </c>
      <c r="C57" s="19">
        <v>146372.1</v>
      </c>
      <c r="D57" s="19">
        <v>1364496.8</v>
      </c>
      <c r="E57" s="19">
        <v>318533</v>
      </c>
      <c r="F57" s="19">
        <v>1683029.8</v>
      </c>
      <c r="G57" s="13">
        <f t="shared" si="4"/>
        <v>1.6</v>
      </c>
      <c r="H57" s="13">
        <f t="shared" si="5"/>
        <v>0.5</v>
      </c>
      <c r="I57" s="13">
        <f t="shared" si="6"/>
        <v>0.2</v>
      </c>
      <c r="J57" s="13">
        <f t="shared" si="7"/>
        <v>0.4</v>
      </c>
    </row>
    <row r="58" spans="1:10" s="7" customFormat="1" x14ac:dyDescent="0.25">
      <c r="A58" s="64"/>
      <c r="B58" s="22" t="s">
        <v>3</v>
      </c>
      <c r="C58" s="19">
        <v>144777.79999999999</v>
      </c>
      <c r="D58" s="19">
        <v>1372504.8</v>
      </c>
      <c r="E58" s="19">
        <v>319314.8</v>
      </c>
      <c r="F58" s="19">
        <v>1691819.6</v>
      </c>
      <c r="G58" s="13">
        <f t="shared" si="4"/>
        <v>-1.1000000000000001</v>
      </c>
      <c r="H58" s="13">
        <f t="shared" si="5"/>
        <v>0.6</v>
      </c>
      <c r="I58" s="13">
        <f t="shared" si="6"/>
        <v>0.2</v>
      </c>
      <c r="J58" s="13">
        <f t="shared" si="7"/>
        <v>0.5</v>
      </c>
    </row>
    <row r="59" spans="1:10" s="7" customFormat="1" x14ac:dyDescent="0.25">
      <c r="A59" s="64"/>
      <c r="B59" s="22" t="s">
        <v>4</v>
      </c>
      <c r="C59" s="19">
        <v>144098</v>
      </c>
      <c r="D59" s="19">
        <v>1376603.5</v>
      </c>
      <c r="E59" s="19">
        <v>320286.8</v>
      </c>
      <c r="F59" s="19">
        <v>1696890.4</v>
      </c>
      <c r="G59" s="13">
        <f t="shared" si="4"/>
        <v>-0.5</v>
      </c>
      <c r="H59" s="13">
        <f t="shared" si="5"/>
        <v>0.3</v>
      </c>
      <c r="I59" s="13">
        <f t="shared" si="6"/>
        <v>0.3</v>
      </c>
      <c r="J59" s="13">
        <f t="shared" si="7"/>
        <v>0.3</v>
      </c>
    </row>
    <row r="60" spans="1:10" s="7" customFormat="1" x14ac:dyDescent="0.25">
      <c r="A60" s="43"/>
      <c r="B60" s="22" t="s">
        <v>5</v>
      </c>
      <c r="C60" s="19">
        <v>143424</v>
      </c>
      <c r="D60" s="19">
        <v>1376843.3</v>
      </c>
      <c r="E60" s="19">
        <v>321100.2</v>
      </c>
      <c r="F60" s="19">
        <v>1697943.6</v>
      </c>
      <c r="G60" s="13">
        <f t="shared" si="4"/>
        <v>-0.5</v>
      </c>
      <c r="H60" s="13">
        <f t="shared" si="5"/>
        <v>0</v>
      </c>
      <c r="I60" s="13">
        <f t="shared" si="6"/>
        <v>0.3</v>
      </c>
      <c r="J60" s="13">
        <f t="shared" si="7"/>
        <v>0.1</v>
      </c>
    </row>
    <row r="61" spans="1:10" s="7" customFormat="1" x14ac:dyDescent="0.25">
      <c r="A61" s="41">
        <v>2012</v>
      </c>
      <c r="B61" s="22" t="s">
        <v>2</v>
      </c>
      <c r="C61" s="19">
        <v>137563.9</v>
      </c>
      <c r="D61" s="19">
        <v>1384904.1</v>
      </c>
      <c r="E61" s="19">
        <v>321358.3</v>
      </c>
      <c r="F61" s="19">
        <v>1706262.4</v>
      </c>
      <c r="G61" s="13">
        <f t="shared" si="4"/>
        <v>-4.0999999999999996</v>
      </c>
      <c r="H61" s="13">
        <f t="shared" si="5"/>
        <v>0.6</v>
      </c>
      <c r="I61" s="13">
        <f t="shared" si="6"/>
        <v>0.1</v>
      </c>
      <c r="J61" s="13">
        <f t="shared" si="7"/>
        <v>0.5</v>
      </c>
    </row>
    <row r="62" spans="1:10" s="7" customFormat="1" x14ac:dyDescent="0.25">
      <c r="A62" s="64"/>
      <c r="B62" s="22" t="s">
        <v>3</v>
      </c>
      <c r="C62" s="19">
        <v>138168.9</v>
      </c>
      <c r="D62" s="19">
        <v>1380960.9</v>
      </c>
      <c r="E62" s="19">
        <v>321132.7</v>
      </c>
      <c r="F62" s="19">
        <v>1702093.6</v>
      </c>
      <c r="G62" s="13">
        <f t="shared" si="4"/>
        <v>0.4</v>
      </c>
      <c r="H62" s="13">
        <f t="shared" si="5"/>
        <v>-0.3</v>
      </c>
      <c r="I62" s="13">
        <f t="shared" si="6"/>
        <v>-0.1</v>
      </c>
      <c r="J62" s="13">
        <f t="shared" si="7"/>
        <v>-0.2</v>
      </c>
    </row>
    <row r="63" spans="1:10" s="7" customFormat="1" x14ac:dyDescent="0.25">
      <c r="A63" s="64"/>
      <c r="B63" s="22" t="s">
        <v>4</v>
      </c>
      <c r="C63" s="19">
        <v>138015.20000000001</v>
      </c>
      <c r="D63" s="19">
        <v>1381882</v>
      </c>
      <c r="E63" s="19">
        <v>320954.90000000002</v>
      </c>
      <c r="F63" s="19">
        <v>1702836.9</v>
      </c>
      <c r="G63" s="13">
        <f t="shared" si="4"/>
        <v>-0.1</v>
      </c>
      <c r="H63" s="13">
        <f t="shared" si="5"/>
        <v>0.1</v>
      </c>
      <c r="I63" s="13">
        <f t="shared" si="6"/>
        <v>-0.1</v>
      </c>
      <c r="J63" s="13">
        <f t="shared" si="7"/>
        <v>0</v>
      </c>
    </row>
    <row r="64" spans="1:10" s="7" customFormat="1" x14ac:dyDescent="0.25">
      <c r="A64" s="43"/>
      <c r="B64" s="22" t="s">
        <v>5</v>
      </c>
      <c r="C64" s="19">
        <v>140441.20000000001</v>
      </c>
      <c r="D64" s="19">
        <v>1385709.2</v>
      </c>
      <c r="E64" s="19">
        <v>321505.3</v>
      </c>
      <c r="F64" s="19">
        <v>1707214.5</v>
      </c>
      <c r="G64" s="13">
        <f t="shared" si="4"/>
        <v>1.8</v>
      </c>
      <c r="H64" s="13">
        <f t="shared" si="5"/>
        <v>0.3</v>
      </c>
      <c r="I64" s="13">
        <f t="shared" si="6"/>
        <v>0.2</v>
      </c>
      <c r="J64" s="13">
        <f t="shared" si="7"/>
        <v>0.3</v>
      </c>
    </row>
    <row r="65" spans="1:10" x14ac:dyDescent="0.25">
      <c r="A65" s="41">
        <v>2013</v>
      </c>
      <c r="B65" s="22" t="s">
        <v>2</v>
      </c>
      <c r="C65" s="19">
        <v>128487.3</v>
      </c>
      <c r="D65" s="19">
        <v>1382764.5</v>
      </c>
      <c r="E65" s="19">
        <v>323082</v>
      </c>
      <c r="F65" s="19">
        <v>1705846.4</v>
      </c>
      <c r="G65" s="13">
        <f t="shared" si="4"/>
        <v>-8.5</v>
      </c>
      <c r="H65" s="13">
        <f t="shared" si="5"/>
        <v>-0.2</v>
      </c>
      <c r="I65" s="13">
        <f t="shared" si="6"/>
        <v>0.5</v>
      </c>
      <c r="J65" s="13">
        <f t="shared" si="7"/>
        <v>-0.1</v>
      </c>
    </row>
    <row r="66" spans="1:10" x14ac:dyDescent="0.25">
      <c r="A66" s="64"/>
      <c r="B66" s="22" t="s">
        <v>3</v>
      </c>
      <c r="C66" s="19">
        <v>132168.9</v>
      </c>
      <c r="D66" s="19">
        <v>1386559.8</v>
      </c>
      <c r="E66" s="19">
        <v>325183.2</v>
      </c>
      <c r="F66" s="19">
        <v>1711743</v>
      </c>
      <c r="G66" s="13">
        <f t="shared" si="4"/>
        <v>2.9</v>
      </c>
      <c r="H66" s="13">
        <f t="shared" si="5"/>
        <v>0.3</v>
      </c>
      <c r="I66" s="13">
        <f t="shared" si="6"/>
        <v>0.7</v>
      </c>
      <c r="J66" s="13">
        <f t="shared" si="7"/>
        <v>0.3</v>
      </c>
    </row>
    <row r="67" spans="1:10" x14ac:dyDescent="0.25">
      <c r="A67" s="64"/>
      <c r="B67" s="22" t="s">
        <v>4</v>
      </c>
      <c r="C67" s="19">
        <v>135094.70000000001</v>
      </c>
      <c r="D67" s="19">
        <v>1391840.9</v>
      </c>
      <c r="E67" s="19">
        <v>327296.40000000002</v>
      </c>
      <c r="F67" s="19">
        <v>1719137.4</v>
      </c>
      <c r="G67" s="13">
        <f t="shared" si="4"/>
        <v>2.2000000000000002</v>
      </c>
      <c r="H67" s="13">
        <f t="shared" si="5"/>
        <v>0.4</v>
      </c>
      <c r="I67" s="13">
        <f t="shared" si="6"/>
        <v>0.6</v>
      </c>
      <c r="J67" s="13">
        <f t="shared" si="7"/>
        <v>0.4</v>
      </c>
    </row>
    <row r="68" spans="1:10" x14ac:dyDescent="0.25">
      <c r="A68" s="43"/>
      <c r="B68" s="22" t="s">
        <v>5</v>
      </c>
      <c r="C68" s="19">
        <v>133552.5</v>
      </c>
      <c r="D68" s="19">
        <v>1395320.6</v>
      </c>
      <c r="E68" s="19">
        <v>329092.40000000002</v>
      </c>
      <c r="F68" s="19">
        <v>1724413</v>
      </c>
      <c r="G68" s="13">
        <f t="shared" si="4"/>
        <v>-1.1000000000000001</v>
      </c>
      <c r="H68" s="13">
        <f t="shared" si="5"/>
        <v>0.3</v>
      </c>
      <c r="I68" s="13">
        <f t="shared" si="6"/>
        <v>0.5</v>
      </c>
      <c r="J68" s="13">
        <f t="shared" si="7"/>
        <v>0.3</v>
      </c>
    </row>
    <row r="69" spans="1:10" x14ac:dyDescent="0.25">
      <c r="A69" s="41">
        <v>2014</v>
      </c>
      <c r="B69" s="22" t="s">
        <v>2</v>
      </c>
      <c r="C69" s="19">
        <v>133704</v>
      </c>
      <c r="D69" s="19">
        <v>1398592.1</v>
      </c>
      <c r="E69" s="19">
        <v>330644.7</v>
      </c>
      <c r="F69" s="19">
        <v>1729236.8</v>
      </c>
      <c r="G69" s="13">
        <f t="shared" si="4"/>
        <v>0.1</v>
      </c>
      <c r="H69" s="13">
        <f t="shared" si="5"/>
        <v>0.2</v>
      </c>
      <c r="I69" s="13">
        <f t="shared" si="6"/>
        <v>0.5</v>
      </c>
      <c r="J69" s="13">
        <f t="shared" si="7"/>
        <v>0.3</v>
      </c>
    </row>
    <row r="70" spans="1:10" x14ac:dyDescent="0.25">
      <c r="A70" s="64"/>
      <c r="B70" s="22" t="s">
        <v>3</v>
      </c>
      <c r="C70" s="19">
        <v>131119</v>
      </c>
      <c r="D70" s="19">
        <v>1403671.2</v>
      </c>
      <c r="E70" s="19">
        <v>332325.8</v>
      </c>
      <c r="F70" s="19">
        <v>1735997</v>
      </c>
      <c r="G70" s="13">
        <f t="shared" si="4"/>
        <v>-1.9</v>
      </c>
      <c r="H70" s="13">
        <f t="shared" si="5"/>
        <v>0.4</v>
      </c>
      <c r="I70" s="13">
        <f t="shared" si="6"/>
        <v>0.5</v>
      </c>
      <c r="J70" s="13">
        <f t="shared" si="7"/>
        <v>0.4</v>
      </c>
    </row>
    <row r="71" spans="1:10" x14ac:dyDescent="0.25">
      <c r="A71" s="64"/>
      <c r="B71" s="22" t="s">
        <v>4</v>
      </c>
      <c r="C71" s="19">
        <v>133236.20000000001</v>
      </c>
      <c r="D71" s="19">
        <v>1412167.7</v>
      </c>
      <c r="E71" s="19">
        <v>334346.09999999998</v>
      </c>
      <c r="F71" s="19">
        <v>1746513.8</v>
      </c>
      <c r="G71" s="13">
        <f t="shared" si="4"/>
        <v>1.6</v>
      </c>
      <c r="H71" s="13">
        <f t="shared" si="5"/>
        <v>0.6</v>
      </c>
      <c r="I71" s="13">
        <f t="shared" si="6"/>
        <v>0.6</v>
      </c>
      <c r="J71" s="13">
        <f t="shared" si="7"/>
        <v>0.6</v>
      </c>
    </row>
    <row r="72" spans="1:10" x14ac:dyDescent="0.25">
      <c r="A72" s="43"/>
      <c r="B72" s="22" t="s">
        <v>5</v>
      </c>
      <c r="C72" s="19">
        <v>131919.70000000001</v>
      </c>
      <c r="D72" s="19">
        <v>1417076.5</v>
      </c>
      <c r="E72" s="19">
        <v>336545.4</v>
      </c>
      <c r="F72" s="19">
        <v>1753621.8</v>
      </c>
      <c r="G72" s="13">
        <f t="shared" si="4"/>
        <v>-1</v>
      </c>
      <c r="H72" s="13">
        <f t="shared" si="5"/>
        <v>0.3</v>
      </c>
      <c r="I72" s="13">
        <f t="shared" si="6"/>
        <v>0.7</v>
      </c>
      <c r="J72" s="13">
        <f t="shared" si="7"/>
        <v>0.4</v>
      </c>
    </row>
    <row r="73" spans="1:10" x14ac:dyDescent="0.25">
      <c r="A73" s="41">
        <v>2015</v>
      </c>
      <c r="B73" s="22" t="s">
        <v>2</v>
      </c>
      <c r="C73" s="19">
        <v>130878.2</v>
      </c>
      <c r="D73" s="19">
        <v>1421917.6</v>
      </c>
      <c r="E73" s="19">
        <v>338666</v>
      </c>
      <c r="F73" s="19">
        <v>1760583.6</v>
      </c>
      <c r="G73" s="13">
        <f t="shared" si="4"/>
        <v>-0.8</v>
      </c>
      <c r="H73" s="13">
        <f t="shared" si="5"/>
        <v>0.3</v>
      </c>
      <c r="I73" s="13">
        <f t="shared" si="6"/>
        <v>0.6</v>
      </c>
      <c r="J73" s="13">
        <f t="shared" si="7"/>
        <v>0.4</v>
      </c>
    </row>
    <row r="74" spans="1:10" x14ac:dyDescent="0.25">
      <c r="A74" s="64"/>
      <c r="B74" s="22" t="s">
        <v>3</v>
      </c>
      <c r="C74" s="19">
        <v>131485.79999999999</v>
      </c>
      <c r="D74" s="19">
        <v>1435169</v>
      </c>
      <c r="E74" s="19">
        <v>340708.3</v>
      </c>
      <c r="F74" s="19">
        <v>1775877.3</v>
      </c>
      <c r="G74" s="13">
        <f t="shared" ref="G74:G104" si="8">IFERROR(ROUND(100*(C74-C73)/C73,1),":")</f>
        <v>0.5</v>
      </c>
      <c r="H74" s="13">
        <f t="shared" ref="H74:H104" si="9">IFERROR(ROUND(100*(D74-D73)/D73,1),":")</f>
        <v>0.9</v>
      </c>
      <c r="I74" s="13">
        <f t="shared" ref="I74:I104" si="10">IFERROR(ROUND(100*(E74-E73)/E73,1),":")</f>
        <v>0.6</v>
      </c>
      <c r="J74" s="13">
        <f t="shared" ref="J74:J104" si="11">IFERROR(ROUND(100*(F74-F73)/F73,1),":")</f>
        <v>0.9</v>
      </c>
    </row>
    <row r="75" spans="1:10" x14ac:dyDescent="0.25">
      <c r="A75" s="64"/>
      <c r="B75" s="22" t="s">
        <v>4</v>
      </c>
      <c r="C75" s="19">
        <v>133388.9</v>
      </c>
      <c r="D75" s="19">
        <v>1443452.6</v>
      </c>
      <c r="E75" s="19">
        <v>342843.3</v>
      </c>
      <c r="F75" s="19">
        <v>1786295.9</v>
      </c>
      <c r="G75" s="13">
        <f t="shared" si="8"/>
        <v>1.4</v>
      </c>
      <c r="H75" s="13">
        <f t="shared" si="9"/>
        <v>0.6</v>
      </c>
      <c r="I75" s="13">
        <f t="shared" si="10"/>
        <v>0.6</v>
      </c>
      <c r="J75" s="13">
        <f t="shared" si="11"/>
        <v>0.6</v>
      </c>
    </row>
    <row r="76" spans="1:10" x14ac:dyDescent="0.25">
      <c r="A76" s="43"/>
      <c r="B76" s="22" t="s">
        <v>5</v>
      </c>
      <c r="C76" s="19">
        <v>135225.9</v>
      </c>
      <c r="D76" s="19">
        <v>1445896.3</v>
      </c>
      <c r="E76" s="19">
        <v>345226.4</v>
      </c>
      <c r="F76" s="19">
        <v>1791122.7</v>
      </c>
      <c r="G76" s="13">
        <f t="shared" si="8"/>
        <v>1.4</v>
      </c>
      <c r="H76" s="13">
        <f t="shared" si="9"/>
        <v>0.2</v>
      </c>
      <c r="I76" s="13">
        <f t="shared" si="10"/>
        <v>0.7</v>
      </c>
      <c r="J76" s="13">
        <f t="shared" si="11"/>
        <v>0.3</v>
      </c>
    </row>
    <row r="77" spans="1:10" x14ac:dyDescent="0.25">
      <c r="A77" s="41">
        <v>2016</v>
      </c>
      <c r="B77" s="22" t="s">
        <v>2</v>
      </c>
      <c r="C77" s="19">
        <v>136148.1</v>
      </c>
      <c r="D77" s="19">
        <v>1458686.7</v>
      </c>
      <c r="E77" s="19">
        <v>347886.4</v>
      </c>
      <c r="F77" s="19">
        <v>1806573.1</v>
      </c>
      <c r="G77" s="13">
        <f t="shared" si="8"/>
        <v>0.7</v>
      </c>
      <c r="H77" s="13">
        <f t="shared" si="9"/>
        <v>0.9</v>
      </c>
      <c r="I77" s="13">
        <f t="shared" si="10"/>
        <v>0.8</v>
      </c>
      <c r="J77" s="13">
        <f t="shared" si="11"/>
        <v>0.9</v>
      </c>
    </row>
    <row r="78" spans="1:10" x14ac:dyDescent="0.25">
      <c r="A78" s="42"/>
      <c r="B78" s="22" t="s">
        <v>3</v>
      </c>
      <c r="C78" s="19">
        <v>141384.20000000001</v>
      </c>
      <c r="D78" s="19">
        <v>1466025.1</v>
      </c>
      <c r="E78" s="19">
        <v>350514.5</v>
      </c>
      <c r="F78" s="19">
        <v>1816539.6</v>
      </c>
      <c r="G78" s="13">
        <f t="shared" si="8"/>
        <v>3.8</v>
      </c>
      <c r="H78" s="13">
        <f t="shared" si="9"/>
        <v>0.5</v>
      </c>
      <c r="I78" s="13">
        <f t="shared" si="10"/>
        <v>0.8</v>
      </c>
      <c r="J78" s="13">
        <f t="shared" si="11"/>
        <v>0.6</v>
      </c>
    </row>
    <row r="79" spans="1:10" x14ac:dyDescent="0.25">
      <c r="A79" s="42"/>
      <c r="B79" s="22" t="s">
        <v>4</v>
      </c>
      <c r="C79" s="19">
        <v>141681.5</v>
      </c>
      <c r="D79" s="19">
        <v>1476867.6</v>
      </c>
      <c r="E79" s="19">
        <v>352767.9</v>
      </c>
      <c r="F79" s="19">
        <v>1829635.5</v>
      </c>
      <c r="G79" s="13">
        <f t="shared" si="8"/>
        <v>0.2</v>
      </c>
      <c r="H79" s="13">
        <f t="shared" si="9"/>
        <v>0.7</v>
      </c>
      <c r="I79" s="13">
        <f t="shared" si="10"/>
        <v>0.6</v>
      </c>
      <c r="J79" s="13">
        <f t="shared" si="11"/>
        <v>0.7</v>
      </c>
    </row>
    <row r="80" spans="1:10" x14ac:dyDescent="0.25">
      <c r="A80" s="43"/>
      <c r="B80" s="22" t="s">
        <v>5</v>
      </c>
      <c r="C80" s="19">
        <v>142391.20000000001</v>
      </c>
      <c r="D80" s="19">
        <v>1488684.2</v>
      </c>
      <c r="E80" s="19">
        <v>354914.1</v>
      </c>
      <c r="F80" s="19">
        <v>1843598.3</v>
      </c>
      <c r="G80" s="13">
        <f t="shared" si="8"/>
        <v>0.5</v>
      </c>
      <c r="H80" s="13">
        <f t="shared" si="9"/>
        <v>0.8</v>
      </c>
      <c r="I80" s="13">
        <f t="shared" si="10"/>
        <v>0.6</v>
      </c>
      <c r="J80" s="13">
        <f t="shared" si="11"/>
        <v>0.8</v>
      </c>
    </row>
    <row r="81" spans="1:14" s="25" customFormat="1" x14ac:dyDescent="0.25">
      <c r="A81" s="41">
        <v>2017</v>
      </c>
      <c r="B81" s="22" t="s">
        <v>2</v>
      </c>
      <c r="C81" s="19">
        <v>145724.79999999999</v>
      </c>
      <c r="D81" s="19">
        <v>1502748.2</v>
      </c>
      <c r="E81" s="19">
        <v>357285.1</v>
      </c>
      <c r="F81" s="19">
        <v>1860033.3</v>
      </c>
      <c r="G81" s="13">
        <f t="shared" si="8"/>
        <v>2.2999999999999998</v>
      </c>
      <c r="H81" s="13">
        <f t="shared" si="9"/>
        <v>0.9</v>
      </c>
      <c r="I81" s="13">
        <f t="shared" si="10"/>
        <v>0.7</v>
      </c>
      <c r="J81" s="13">
        <f t="shared" si="11"/>
        <v>0.9</v>
      </c>
    </row>
    <row r="82" spans="1:14" s="25" customFormat="1" x14ac:dyDescent="0.25">
      <c r="A82" s="42"/>
      <c r="B82" s="22" t="s">
        <v>3</v>
      </c>
      <c r="C82" s="19">
        <v>146343.20000000001</v>
      </c>
      <c r="D82" s="19">
        <v>1509497.6</v>
      </c>
      <c r="E82" s="19">
        <v>359835.5</v>
      </c>
      <c r="F82" s="19">
        <v>1869333.1</v>
      </c>
      <c r="G82" s="13">
        <f t="shared" si="8"/>
        <v>0.4</v>
      </c>
      <c r="H82" s="13">
        <f t="shared" si="9"/>
        <v>0.4</v>
      </c>
      <c r="I82" s="13">
        <f t="shared" si="10"/>
        <v>0.7</v>
      </c>
      <c r="J82" s="13">
        <f t="shared" si="11"/>
        <v>0.5</v>
      </c>
    </row>
    <row r="83" spans="1:14" s="25" customFormat="1" x14ac:dyDescent="0.25">
      <c r="A83" s="42"/>
      <c r="B83" s="22" t="s">
        <v>4</v>
      </c>
      <c r="C83" s="19">
        <v>147801.9</v>
      </c>
      <c r="D83" s="19">
        <v>1523045.5</v>
      </c>
      <c r="E83" s="19">
        <v>362459.6</v>
      </c>
      <c r="F83" s="19">
        <v>1885505.2</v>
      </c>
      <c r="G83" s="13">
        <f t="shared" si="8"/>
        <v>1</v>
      </c>
      <c r="H83" s="13">
        <f t="shared" si="9"/>
        <v>0.9</v>
      </c>
      <c r="I83" s="13">
        <f t="shared" si="10"/>
        <v>0.7</v>
      </c>
      <c r="J83" s="13">
        <f t="shared" si="11"/>
        <v>0.9</v>
      </c>
    </row>
    <row r="84" spans="1:14" s="25" customFormat="1" x14ac:dyDescent="0.25">
      <c r="A84" s="43"/>
      <c r="B84" s="22" t="s">
        <v>5</v>
      </c>
      <c r="C84" s="19">
        <v>149724.70000000001</v>
      </c>
      <c r="D84" s="19">
        <v>1531848.5</v>
      </c>
      <c r="E84" s="19">
        <v>364972.4</v>
      </c>
      <c r="F84" s="19">
        <v>1896820.9</v>
      </c>
      <c r="G84" s="13">
        <f t="shared" si="8"/>
        <v>1.3</v>
      </c>
      <c r="H84" s="13">
        <f t="shared" si="9"/>
        <v>0.6</v>
      </c>
      <c r="I84" s="13">
        <f t="shared" si="10"/>
        <v>0.7</v>
      </c>
      <c r="J84" s="13">
        <f t="shared" si="11"/>
        <v>0.6</v>
      </c>
    </row>
    <row r="85" spans="1:14" x14ac:dyDescent="0.25">
      <c r="A85" s="41">
        <v>2018</v>
      </c>
      <c r="B85" s="22" t="s">
        <v>2</v>
      </c>
      <c r="C85" s="19">
        <v>152686.79999999999</v>
      </c>
      <c r="D85" s="19">
        <v>1548894.5</v>
      </c>
      <c r="E85" s="19">
        <v>367385.9</v>
      </c>
      <c r="F85" s="19">
        <v>1916280.5</v>
      </c>
      <c r="G85" s="13">
        <f t="shared" si="8"/>
        <v>2</v>
      </c>
      <c r="H85" s="13">
        <f t="shared" si="9"/>
        <v>1.1000000000000001</v>
      </c>
      <c r="I85" s="13">
        <f t="shared" si="10"/>
        <v>0.7</v>
      </c>
      <c r="J85" s="13">
        <f t="shared" si="11"/>
        <v>1</v>
      </c>
    </row>
    <row r="86" spans="1:14" x14ac:dyDescent="0.25">
      <c r="A86" s="42"/>
      <c r="B86" s="22" t="s">
        <v>3</v>
      </c>
      <c r="C86" s="19">
        <v>155299.70000000001</v>
      </c>
      <c r="D86" s="19">
        <v>1559381.4</v>
      </c>
      <c r="E86" s="19">
        <v>370100.8</v>
      </c>
      <c r="F86" s="19">
        <v>1929482.2</v>
      </c>
      <c r="G86" s="13">
        <f t="shared" si="8"/>
        <v>1.7</v>
      </c>
      <c r="H86" s="13">
        <f t="shared" si="9"/>
        <v>0.7</v>
      </c>
      <c r="I86" s="13">
        <f t="shared" si="10"/>
        <v>0.7</v>
      </c>
      <c r="J86" s="13">
        <f t="shared" si="11"/>
        <v>0.7</v>
      </c>
    </row>
    <row r="87" spans="1:14" x14ac:dyDescent="0.25">
      <c r="A87" s="42"/>
      <c r="B87" s="22" t="s">
        <v>4</v>
      </c>
      <c r="C87" s="19">
        <v>156370.29999999999</v>
      </c>
      <c r="D87" s="19">
        <v>1568486.1</v>
      </c>
      <c r="E87" s="19">
        <v>373430.2</v>
      </c>
      <c r="F87" s="19">
        <v>1941916.3</v>
      </c>
      <c r="G87" s="13">
        <f t="shared" si="8"/>
        <v>0.7</v>
      </c>
      <c r="H87" s="13">
        <f t="shared" si="9"/>
        <v>0.6</v>
      </c>
      <c r="I87" s="13">
        <f t="shared" si="10"/>
        <v>0.9</v>
      </c>
      <c r="J87" s="13">
        <f t="shared" si="11"/>
        <v>0.6</v>
      </c>
    </row>
    <row r="88" spans="1:14" x14ac:dyDescent="0.25">
      <c r="A88" s="43"/>
      <c r="B88" s="22" t="s">
        <v>5</v>
      </c>
      <c r="C88" s="19">
        <v>158706</v>
      </c>
      <c r="D88" s="19">
        <v>1576807.4</v>
      </c>
      <c r="E88" s="19">
        <v>377233.4</v>
      </c>
      <c r="F88" s="19">
        <v>1954040.8</v>
      </c>
      <c r="G88" s="13">
        <f t="shared" si="8"/>
        <v>1.5</v>
      </c>
      <c r="H88" s="13">
        <f t="shared" si="9"/>
        <v>0.5</v>
      </c>
      <c r="I88" s="13">
        <f t="shared" si="10"/>
        <v>1</v>
      </c>
      <c r="J88" s="13">
        <f t="shared" si="11"/>
        <v>0.6</v>
      </c>
    </row>
    <row r="89" spans="1:14" x14ac:dyDescent="0.25">
      <c r="A89" s="41">
        <v>2019</v>
      </c>
      <c r="B89" s="22" t="s">
        <v>2</v>
      </c>
      <c r="C89" s="19">
        <v>161533.29999999999</v>
      </c>
      <c r="D89" s="19">
        <v>1585734.7</v>
      </c>
      <c r="E89" s="19">
        <v>381026.8</v>
      </c>
      <c r="F89" s="19">
        <v>1966761.4</v>
      </c>
      <c r="G89" s="13">
        <f t="shared" si="8"/>
        <v>1.8</v>
      </c>
      <c r="H89" s="13">
        <f t="shared" si="9"/>
        <v>0.6</v>
      </c>
      <c r="I89" s="13">
        <f t="shared" si="10"/>
        <v>1</v>
      </c>
      <c r="J89" s="13">
        <f t="shared" si="11"/>
        <v>0.7</v>
      </c>
      <c r="K89" s="26"/>
      <c r="L89" s="26"/>
      <c r="M89" s="26"/>
      <c r="N89" s="26"/>
    </row>
    <row r="90" spans="1:14" x14ac:dyDescent="0.25">
      <c r="A90" s="42"/>
      <c r="B90" s="22" t="s">
        <v>3</v>
      </c>
      <c r="C90" s="19">
        <v>160654.39999999999</v>
      </c>
      <c r="D90" s="19">
        <v>1600728.7</v>
      </c>
      <c r="E90" s="19">
        <v>384566.3</v>
      </c>
      <c r="F90" s="19">
        <v>1985295</v>
      </c>
      <c r="G90" s="13">
        <f t="shared" si="8"/>
        <v>-0.5</v>
      </c>
      <c r="H90" s="13">
        <f t="shared" si="9"/>
        <v>0.9</v>
      </c>
      <c r="I90" s="13">
        <f t="shared" si="10"/>
        <v>0.9</v>
      </c>
      <c r="J90" s="13">
        <f t="shared" si="11"/>
        <v>0.9</v>
      </c>
      <c r="K90" s="26"/>
      <c r="L90" s="26"/>
      <c r="M90" s="26"/>
      <c r="N90" s="26"/>
    </row>
    <row r="91" spans="1:14" x14ac:dyDescent="0.25">
      <c r="A91" s="42"/>
      <c r="B91" s="22" t="s">
        <v>4</v>
      </c>
      <c r="C91" s="19">
        <v>162569.20000000001</v>
      </c>
      <c r="D91" s="19">
        <v>1610868.8</v>
      </c>
      <c r="E91" s="19">
        <v>388197.8</v>
      </c>
      <c r="F91" s="19">
        <v>1999066.6</v>
      </c>
      <c r="G91" s="13">
        <f t="shared" si="8"/>
        <v>1.2</v>
      </c>
      <c r="H91" s="13">
        <f t="shared" si="9"/>
        <v>0.6</v>
      </c>
      <c r="I91" s="13">
        <f t="shared" si="10"/>
        <v>0.9</v>
      </c>
      <c r="J91" s="13">
        <f t="shared" si="11"/>
        <v>0.7</v>
      </c>
      <c r="K91" s="26"/>
      <c r="L91" s="26"/>
      <c r="M91" s="26"/>
      <c r="N91" s="26"/>
    </row>
    <row r="92" spans="1:14" x14ac:dyDescent="0.25">
      <c r="A92" s="43"/>
      <c r="B92" s="22" t="s">
        <v>5</v>
      </c>
      <c r="C92" s="19">
        <v>162646.29999999999</v>
      </c>
      <c r="D92" s="19">
        <v>1609700.2</v>
      </c>
      <c r="E92" s="19">
        <v>392216</v>
      </c>
      <c r="F92" s="19">
        <v>2001916.1</v>
      </c>
      <c r="G92" s="13">
        <f t="shared" si="8"/>
        <v>0</v>
      </c>
      <c r="H92" s="13">
        <f t="shared" si="9"/>
        <v>-0.1</v>
      </c>
      <c r="I92" s="13">
        <f t="shared" si="10"/>
        <v>1</v>
      </c>
      <c r="J92" s="13">
        <f t="shared" si="11"/>
        <v>0.1</v>
      </c>
      <c r="K92" s="26"/>
      <c r="L92" s="26"/>
      <c r="M92" s="26"/>
      <c r="N92" s="26"/>
    </row>
    <row r="93" spans="1:14" x14ac:dyDescent="0.25">
      <c r="A93" s="41">
        <v>2020</v>
      </c>
      <c r="B93" s="22" t="s">
        <v>2</v>
      </c>
      <c r="C93" s="19">
        <v>159541.29999999999</v>
      </c>
      <c r="D93" s="19">
        <v>1546381</v>
      </c>
      <c r="E93" s="19">
        <v>396900.5</v>
      </c>
      <c r="F93" s="19">
        <v>1943281.5</v>
      </c>
      <c r="G93" s="13">
        <f t="shared" si="8"/>
        <v>-1.9</v>
      </c>
      <c r="H93" s="13">
        <f t="shared" si="9"/>
        <v>-3.9</v>
      </c>
      <c r="I93" s="13">
        <f t="shared" si="10"/>
        <v>1.2</v>
      </c>
      <c r="J93" s="13">
        <f t="shared" si="11"/>
        <v>-2.9</v>
      </c>
    </row>
    <row r="94" spans="1:14" x14ac:dyDescent="0.25">
      <c r="A94" s="42"/>
      <c r="B94" s="22" t="s">
        <v>3</v>
      </c>
      <c r="C94" s="19">
        <v>140330.70000000001</v>
      </c>
      <c r="D94" s="19">
        <v>1352989.8</v>
      </c>
      <c r="E94" s="19">
        <v>389369.59999999998</v>
      </c>
      <c r="F94" s="19">
        <v>1742359.4</v>
      </c>
      <c r="G94" s="13">
        <f t="shared" si="8"/>
        <v>-12</v>
      </c>
      <c r="H94" s="13">
        <f t="shared" si="9"/>
        <v>-12.5</v>
      </c>
      <c r="I94" s="13">
        <f t="shared" si="10"/>
        <v>-1.9</v>
      </c>
      <c r="J94" s="13">
        <f t="shared" si="11"/>
        <v>-10.3</v>
      </c>
    </row>
    <row r="95" spans="1:14" x14ac:dyDescent="0.25">
      <c r="A95" s="42"/>
      <c r="B95" s="22" t="s">
        <v>4</v>
      </c>
      <c r="C95" s="19">
        <v>163215.1</v>
      </c>
      <c r="D95" s="19">
        <v>1546189</v>
      </c>
      <c r="E95" s="19">
        <v>408334.4</v>
      </c>
      <c r="F95" s="19">
        <v>1954523.4</v>
      </c>
      <c r="G95" s="13">
        <f t="shared" si="8"/>
        <v>16.3</v>
      </c>
      <c r="H95" s="13">
        <f t="shared" si="9"/>
        <v>14.3</v>
      </c>
      <c r="I95" s="13">
        <f t="shared" si="10"/>
        <v>4.9000000000000004</v>
      </c>
      <c r="J95" s="13">
        <f t="shared" si="11"/>
        <v>12.2</v>
      </c>
    </row>
    <row r="96" spans="1:14" x14ac:dyDescent="0.25">
      <c r="A96" s="43"/>
      <c r="B96" s="22" t="s">
        <v>5</v>
      </c>
      <c r="C96" s="19">
        <v>169683</v>
      </c>
      <c r="D96" s="19">
        <v>1489118</v>
      </c>
      <c r="E96" s="19">
        <v>414550.4</v>
      </c>
      <c r="F96" s="19">
        <v>1903668.5</v>
      </c>
      <c r="G96" s="13">
        <f t="shared" si="8"/>
        <v>4</v>
      </c>
      <c r="H96" s="13">
        <f t="shared" si="9"/>
        <v>-3.7</v>
      </c>
      <c r="I96" s="13">
        <f t="shared" si="10"/>
        <v>1.5</v>
      </c>
      <c r="J96" s="13">
        <f t="shared" si="11"/>
        <v>-2.6</v>
      </c>
    </row>
    <row r="97" spans="1:10" x14ac:dyDescent="0.25">
      <c r="A97" s="41">
        <v>2021</v>
      </c>
      <c r="B97" s="22" t="s">
        <v>2</v>
      </c>
      <c r="C97" s="19">
        <v>174971.9</v>
      </c>
      <c r="D97" s="19">
        <v>1474960.4</v>
      </c>
      <c r="E97" s="19">
        <v>420898.6</v>
      </c>
      <c r="F97" s="19">
        <v>1895859</v>
      </c>
      <c r="G97" s="13">
        <f t="shared" si="8"/>
        <v>3.1</v>
      </c>
      <c r="H97" s="13">
        <f t="shared" si="9"/>
        <v>-1</v>
      </c>
      <c r="I97" s="13">
        <f t="shared" si="10"/>
        <v>1.5</v>
      </c>
      <c r="J97" s="13">
        <f t="shared" si="11"/>
        <v>-0.4</v>
      </c>
    </row>
    <row r="98" spans="1:10" x14ac:dyDescent="0.25">
      <c r="A98" s="42"/>
      <c r="B98" s="22" t="s">
        <v>3</v>
      </c>
      <c r="C98" s="19">
        <v>180413.4</v>
      </c>
      <c r="D98" s="19">
        <v>1543903.4</v>
      </c>
      <c r="E98" s="19">
        <v>427303.9</v>
      </c>
      <c r="F98" s="19">
        <v>1971207.3</v>
      </c>
      <c r="G98" s="13">
        <f t="shared" si="8"/>
        <v>3.1</v>
      </c>
      <c r="H98" s="13">
        <f t="shared" si="9"/>
        <v>4.7</v>
      </c>
      <c r="I98" s="13">
        <f t="shared" si="10"/>
        <v>1.5</v>
      </c>
      <c r="J98" s="13">
        <f t="shared" si="11"/>
        <v>4</v>
      </c>
    </row>
    <row r="99" spans="1:10" x14ac:dyDescent="0.25">
      <c r="A99" s="42"/>
      <c r="B99" s="22" t="s">
        <v>4</v>
      </c>
      <c r="C99" s="19">
        <v>184880.5</v>
      </c>
      <c r="D99" s="19">
        <v>1636372.7</v>
      </c>
      <c r="E99" s="19">
        <v>441078.5</v>
      </c>
      <c r="F99" s="19">
        <v>2077451.2</v>
      </c>
      <c r="G99" s="13">
        <f t="shared" si="8"/>
        <v>2.5</v>
      </c>
      <c r="H99" s="13">
        <f t="shared" si="9"/>
        <v>6</v>
      </c>
      <c r="I99" s="13">
        <f t="shared" si="10"/>
        <v>3.2</v>
      </c>
      <c r="J99" s="13">
        <f t="shared" si="11"/>
        <v>5.4</v>
      </c>
    </row>
    <row r="100" spans="1:10" x14ac:dyDescent="0.25">
      <c r="A100" s="43"/>
      <c r="B100" s="22" t="s">
        <v>5</v>
      </c>
      <c r="C100" s="19">
        <v>188710</v>
      </c>
      <c r="D100" s="19">
        <v>1648960.9</v>
      </c>
      <c r="E100" s="19">
        <v>439785.4</v>
      </c>
      <c r="F100" s="19">
        <v>2088746.4</v>
      </c>
      <c r="G100" s="13">
        <f t="shared" si="8"/>
        <v>2.1</v>
      </c>
      <c r="H100" s="13">
        <f t="shared" si="9"/>
        <v>0.8</v>
      </c>
      <c r="I100" s="13">
        <f t="shared" si="10"/>
        <v>-0.3</v>
      </c>
      <c r="J100" s="13">
        <f t="shared" si="11"/>
        <v>0.5</v>
      </c>
    </row>
    <row r="101" spans="1:10" x14ac:dyDescent="0.25">
      <c r="A101" s="41">
        <v>2022</v>
      </c>
      <c r="B101" s="22" t="s">
        <v>2</v>
      </c>
      <c r="C101" s="19">
        <v>201508.6</v>
      </c>
      <c r="D101" s="19">
        <v>1676616.5</v>
      </c>
      <c r="E101" s="19">
        <v>446139.3</v>
      </c>
      <c r="F101" s="19">
        <v>2122755.7999999998</v>
      </c>
      <c r="G101" s="13">
        <f t="shared" si="8"/>
        <v>6.8</v>
      </c>
      <c r="H101" s="13">
        <f t="shared" si="9"/>
        <v>1.7</v>
      </c>
      <c r="I101" s="13">
        <f t="shared" si="10"/>
        <v>1.4</v>
      </c>
      <c r="J101" s="13">
        <f t="shared" si="11"/>
        <v>1.6</v>
      </c>
    </row>
    <row r="102" spans="1:10" x14ac:dyDescent="0.25">
      <c r="A102" s="42"/>
      <c r="B102" s="22" t="s">
        <v>3</v>
      </c>
      <c r="C102" s="19" t="s">
        <v>33</v>
      </c>
      <c r="D102" s="19" t="s">
        <v>33</v>
      </c>
      <c r="E102" s="19" t="s">
        <v>33</v>
      </c>
      <c r="F102" s="19" t="s">
        <v>33</v>
      </c>
      <c r="G102" s="13" t="str">
        <f t="shared" si="8"/>
        <v>:</v>
      </c>
      <c r="H102" s="13" t="str">
        <f t="shared" si="9"/>
        <v>:</v>
      </c>
      <c r="I102" s="13" t="str">
        <f t="shared" si="10"/>
        <v>:</v>
      </c>
      <c r="J102" s="13" t="str">
        <f t="shared" si="11"/>
        <v>:</v>
      </c>
    </row>
    <row r="103" spans="1:10" x14ac:dyDescent="0.25">
      <c r="A103" s="42"/>
      <c r="B103" s="22" t="s">
        <v>4</v>
      </c>
      <c r="C103" s="19" t="s">
        <v>33</v>
      </c>
      <c r="D103" s="19" t="s">
        <v>33</v>
      </c>
      <c r="E103" s="19" t="s">
        <v>33</v>
      </c>
      <c r="F103" s="19" t="s">
        <v>33</v>
      </c>
      <c r="G103" s="13" t="str">
        <f t="shared" si="8"/>
        <v>:</v>
      </c>
      <c r="H103" s="13" t="str">
        <f t="shared" si="9"/>
        <v>:</v>
      </c>
      <c r="I103" s="13" t="str">
        <f t="shared" si="10"/>
        <v>:</v>
      </c>
      <c r="J103" s="13" t="str">
        <f t="shared" si="11"/>
        <v>:</v>
      </c>
    </row>
    <row r="104" spans="1:10" x14ac:dyDescent="0.25">
      <c r="A104" s="43"/>
      <c r="B104" s="22" t="s">
        <v>5</v>
      </c>
      <c r="C104" s="19" t="s">
        <v>33</v>
      </c>
      <c r="D104" s="19" t="s">
        <v>33</v>
      </c>
      <c r="E104" s="19" t="s">
        <v>33</v>
      </c>
      <c r="F104" s="19" t="s">
        <v>33</v>
      </c>
      <c r="G104" s="13" t="str">
        <f t="shared" si="8"/>
        <v>:</v>
      </c>
      <c r="H104" s="13" t="str">
        <f t="shared" si="9"/>
        <v>:</v>
      </c>
      <c r="I104" s="13" t="str">
        <f t="shared" si="10"/>
        <v>:</v>
      </c>
      <c r="J104" s="13" t="str">
        <f t="shared" si="11"/>
        <v>:</v>
      </c>
    </row>
  </sheetData>
  <mergeCells count="26">
    <mergeCell ref="A93:A96"/>
    <mergeCell ref="A89:A92"/>
    <mergeCell ref="A85:A88"/>
    <mergeCell ref="A53:A56"/>
    <mergeCell ref="A57:A60"/>
    <mergeCell ref="A61:A64"/>
    <mergeCell ref="A65:A68"/>
    <mergeCell ref="A69:A72"/>
    <mergeCell ref="A81:A84"/>
    <mergeCell ref="A77:A80"/>
    <mergeCell ref="A101:A104"/>
    <mergeCell ref="C7:F7"/>
    <mergeCell ref="G7:J7"/>
    <mergeCell ref="A9:A12"/>
    <mergeCell ref="A13:A16"/>
    <mergeCell ref="A17:A20"/>
    <mergeCell ref="A21:A24"/>
    <mergeCell ref="A25:A28"/>
    <mergeCell ref="A29:A32"/>
    <mergeCell ref="A33:A36"/>
    <mergeCell ref="A37:A40"/>
    <mergeCell ref="A97:A100"/>
    <mergeCell ref="A41:A44"/>
    <mergeCell ref="A45:A48"/>
    <mergeCell ref="A73:A76"/>
    <mergeCell ref="A49:A52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  <pageSetUpPr fitToPage="1"/>
  </sheetPr>
  <dimension ref="A1:J104"/>
  <sheetViews>
    <sheetView zoomScaleNormal="100" workbookViewId="0">
      <pane ySplit="8" topLeftCell="A97" activePane="bottomLeft" state="frozen"/>
      <selection activeCell="A97" sqref="A97:A100"/>
      <selection pane="bottomLeft" activeCell="C1" sqref="C1:J1048576"/>
    </sheetView>
  </sheetViews>
  <sheetFormatPr defaultColWidth="9.1796875" defaultRowHeight="11.5" x14ac:dyDescent="0.25"/>
  <cols>
    <col min="1" max="1" width="9.1796875" style="7"/>
    <col min="2" max="2" width="3.453125" style="7" customWidth="1"/>
    <col min="3" max="10" width="10.81640625" style="33" customWidth="1"/>
    <col min="11" max="16384" width="9.1796875" style="7"/>
  </cols>
  <sheetData>
    <row r="1" spans="1:10" x14ac:dyDescent="0.25">
      <c r="A1" s="6" t="s">
        <v>16</v>
      </c>
    </row>
    <row r="2" spans="1:10" x14ac:dyDescent="0.25">
      <c r="A2" s="7" t="s">
        <v>40</v>
      </c>
    </row>
    <row r="3" spans="1:10" x14ac:dyDescent="0.25">
      <c r="A3" s="6" t="s">
        <v>55</v>
      </c>
    </row>
    <row r="4" spans="1:10" s="6" customFormat="1" x14ac:dyDescent="0.25">
      <c r="A4" s="16"/>
      <c r="C4" s="38"/>
      <c r="D4" s="38"/>
      <c r="E4" s="38"/>
      <c r="F4" s="38"/>
      <c r="G4" s="38"/>
      <c r="H4" s="38"/>
      <c r="I4" s="38"/>
      <c r="J4" s="38"/>
    </row>
    <row r="5" spans="1:10" ht="12" thickBot="1" x14ac:dyDescent="0.3"/>
    <row r="6" spans="1:10" ht="12" thickBot="1" x14ac:dyDescent="0.3">
      <c r="A6" s="6"/>
      <c r="B6" s="6"/>
      <c r="C6" s="55" t="s">
        <v>37</v>
      </c>
      <c r="D6" s="55"/>
      <c r="E6" s="55"/>
      <c r="F6" s="55"/>
      <c r="G6" s="55" t="s">
        <v>54</v>
      </c>
      <c r="H6" s="55"/>
      <c r="I6" s="55"/>
      <c r="J6" s="55"/>
    </row>
    <row r="7" spans="1:10" ht="12" thickBot="1" x14ac:dyDescent="0.3">
      <c r="A7" s="6"/>
      <c r="B7" s="6"/>
      <c r="C7" s="55" t="s">
        <v>18</v>
      </c>
      <c r="D7" s="55"/>
      <c r="E7" s="55" t="s">
        <v>19</v>
      </c>
      <c r="F7" s="55"/>
      <c r="G7" s="55" t="s">
        <v>18</v>
      </c>
      <c r="H7" s="55"/>
      <c r="I7" s="55" t="s">
        <v>19</v>
      </c>
      <c r="J7" s="55"/>
    </row>
    <row r="8" spans="1:10" ht="53.25" customHeight="1" thickBot="1" x14ac:dyDescent="0.3">
      <c r="A8" s="6"/>
      <c r="B8" s="6"/>
      <c r="C8" s="34" t="s">
        <v>20</v>
      </c>
      <c r="D8" s="34" t="s">
        <v>21</v>
      </c>
      <c r="E8" s="34" t="s">
        <v>20</v>
      </c>
      <c r="F8" s="34" t="s">
        <v>21</v>
      </c>
      <c r="G8" s="34" t="s">
        <v>20</v>
      </c>
      <c r="H8" s="34" t="s">
        <v>21</v>
      </c>
      <c r="I8" s="34" t="s">
        <v>20</v>
      </c>
      <c r="J8" s="34" t="s">
        <v>21</v>
      </c>
    </row>
    <row r="9" spans="1:10" x14ac:dyDescent="0.25">
      <c r="A9" s="44">
        <v>1999</v>
      </c>
      <c r="B9" s="12" t="s">
        <v>2</v>
      </c>
      <c r="C9" s="13">
        <v>23.1</v>
      </c>
      <c r="D9" s="13">
        <v>23.5</v>
      </c>
      <c r="E9" s="13">
        <v>43</v>
      </c>
      <c r="F9" s="13">
        <v>40.4</v>
      </c>
      <c r="G9" s="13">
        <v>23.5</v>
      </c>
      <c r="H9" s="13">
        <v>24.1</v>
      </c>
      <c r="I9" s="13">
        <v>42.7</v>
      </c>
      <c r="J9" s="13">
        <v>40.4</v>
      </c>
    </row>
    <row r="10" spans="1:10" x14ac:dyDescent="0.25">
      <c r="A10" s="44"/>
      <c r="B10" s="12" t="s">
        <v>3</v>
      </c>
      <c r="C10" s="13">
        <v>24.2</v>
      </c>
      <c r="D10" s="13">
        <v>23.7</v>
      </c>
      <c r="E10" s="13">
        <v>38.799999999999997</v>
      </c>
      <c r="F10" s="13">
        <v>39.200000000000003</v>
      </c>
      <c r="G10" s="13">
        <v>24.8</v>
      </c>
      <c r="H10" s="13">
        <v>24.4</v>
      </c>
      <c r="I10" s="13">
        <v>39.1</v>
      </c>
      <c r="J10" s="13">
        <v>39.5</v>
      </c>
    </row>
    <row r="11" spans="1:10" x14ac:dyDescent="0.25">
      <c r="A11" s="44"/>
      <c r="B11" s="12" t="s">
        <v>4</v>
      </c>
      <c r="C11" s="13">
        <v>23.5</v>
      </c>
      <c r="D11" s="13">
        <v>24</v>
      </c>
      <c r="E11" s="13">
        <v>40.5</v>
      </c>
      <c r="F11" s="13">
        <v>39.6</v>
      </c>
      <c r="G11" s="13">
        <v>24.3</v>
      </c>
      <c r="H11" s="13">
        <v>24.8</v>
      </c>
      <c r="I11" s="13">
        <v>40.299999999999997</v>
      </c>
      <c r="J11" s="13">
        <v>39.700000000000003</v>
      </c>
    </row>
    <row r="12" spans="1:10" x14ac:dyDescent="0.25">
      <c r="A12" s="45"/>
      <c r="B12" s="12" t="s">
        <v>5</v>
      </c>
      <c r="C12" s="13">
        <v>24.2</v>
      </c>
      <c r="D12" s="13">
        <v>23.7</v>
      </c>
      <c r="E12" s="13">
        <v>36.299999999999997</v>
      </c>
      <c r="F12" s="13">
        <v>39.1</v>
      </c>
      <c r="G12" s="13">
        <v>25.4</v>
      </c>
      <c r="H12" s="13">
        <v>24.8</v>
      </c>
      <c r="I12" s="13">
        <v>37.200000000000003</v>
      </c>
      <c r="J12" s="13">
        <v>39.4</v>
      </c>
    </row>
    <row r="13" spans="1:10" x14ac:dyDescent="0.25">
      <c r="A13" s="41">
        <v>2000</v>
      </c>
      <c r="B13" s="12" t="s">
        <v>2</v>
      </c>
      <c r="C13" s="13">
        <v>24</v>
      </c>
      <c r="D13" s="13">
        <v>24.4</v>
      </c>
      <c r="E13" s="13">
        <v>42.1</v>
      </c>
      <c r="F13" s="13">
        <v>39.200000000000003</v>
      </c>
      <c r="G13" s="13">
        <v>24.3</v>
      </c>
      <c r="H13" s="13">
        <v>25</v>
      </c>
      <c r="I13" s="13">
        <v>42.2</v>
      </c>
      <c r="J13" s="13">
        <v>39.6</v>
      </c>
    </row>
    <row r="14" spans="1:10" x14ac:dyDescent="0.25">
      <c r="A14" s="44"/>
      <c r="B14" s="12" t="s">
        <v>3</v>
      </c>
      <c r="C14" s="13">
        <v>24.7</v>
      </c>
      <c r="D14" s="13">
        <v>24.3</v>
      </c>
      <c r="E14" s="13">
        <v>38.9</v>
      </c>
      <c r="F14" s="13">
        <v>39.5</v>
      </c>
      <c r="G14" s="13">
        <v>25.2</v>
      </c>
      <c r="H14" s="13">
        <v>24.8</v>
      </c>
      <c r="I14" s="13">
        <v>39.200000000000003</v>
      </c>
      <c r="J14" s="13">
        <v>39.799999999999997</v>
      </c>
    </row>
    <row r="15" spans="1:10" x14ac:dyDescent="0.25">
      <c r="A15" s="44"/>
      <c r="B15" s="12" t="s">
        <v>4</v>
      </c>
      <c r="C15" s="13">
        <v>24.2</v>
      </c>
      <c r="D15" s="13">
        <v>24.8</v>
      </c>
      <c r="E15" s="13">
        <v>40.299999999999997</v>
      </c>
      <c r="F15" s="13">
        <v>39.700000000000003</v>
      </c>
      <c r="G15" s="13">
        <v>24.7</v>
      </c>
      <c r="H15" s="13">
        <v>25.2</v>
      </c>
      <c r="I15" s="13">
        <v>40.4</v>
      </c>
      <c r="J15" s="13">
        <v>40.1</v>
      </c>
    </row>
    <row r="16" spans="1:10" x14ac:dyDescent="0.25">
      <c r="A16" s="45"/>
      <c r="B16" s="12" t="s">
        <v>5</v>
      </c>
      <c r="C16" s="13">
        <v>24.8</v>
      </c>
      <c r="D16" s="13">
        <v>24.5</v>
      </c>
      <c r="E16" s="13">
        <v>36.9</v>
      </c>
      <c r="F16" s="13">
        <v>40</v>
      </c>
      <c r="G16" s="13">
        <v>25.6</v>
      </c>
      <c r="H16" s="13">
        <v>24.8</v>
      </c>
      <c r="I16" s="13">
        <v>37.9</v>
      </c>
      <c r="J16" s="13">
        <v>40.299999999999997</v>
      </c>
    </row>
    <row r="17" spans="1:10" x14ac:dyDescent="0.25">
      <c r="A17" s="41">
        <v>2001</v>
      </c>
      <c r="B17" s="12" t="s">
        <v>2</v>
      </c>
      <c r="C17" s="13">
        <v>24.1</v>
      </c>
      <c r="D17" s="13">
        <v>24.4</v>
      </c>
      <c r="E17" s="13">
        <v>43.3</v>
      </c>
      <c r="F17" s="13">
        <v>40.6</v>
      </c>
      <c r="G17" s="13">
        <v>24.3</v>
      </c>
      <c r="H17" s="13">
        <v>25</v>
      </c>
      <c r="I17" s="13">
        <v>43</v>
      </c>
      <c r="J17" s="13">
        <v>40.700000000000003</v>
      </c>
    </row>
    <row r="18" spans="1:10" x14ac:dyDescent="0.25">
      <c r="A18" s="44"/>
      <c r="B18" s="12" t="s">
        <v>3</v>
      </c>
      <c r="C18" s="13">
        <v>24.2</v>
      </c>
      <c r="D18" s="13">
        <v>23.8</v>
      </c>
      <c r="E18" s="13">
        <v>40.200000000000003</v>
      </c>
      <c r="F18" s="13">
        <v>40.799999999999997</v>
      </c>
      <c r="G18" s="13">
        <v>24.7</v>
      </c>
      <c r="H18" s="13">
        <v>24.2</v>
      </c>
      <c r="I18" s="13">
        <v>40.1</v>
      </c>
      <c r="J18" s="13">
        <v>40.700000000000003</v>
      </c>
    </row>
    <row r="19" spans="1:10" x14ac:dyDescent="0.25">
      <c r="A19" s="44"/>
      <c r="B19" s="12" t="s">
        <v>4</v>
      </c>
      <c r="C19" s="13">
        <v>23</v>
      </c>
      <c r="D19" s="13">
        <v>23.7</v>
      </c>
      <c r="E19" s="13">
        <v>41.1</v>
      </c>
      <c r="F19" s="13">
        <v>40.5</v>
      </c>
      <c r="G19" s="13">
        <v>23.6</v>
      </c>
      <c r="H19" s="13">
        <v>24.1</v>
      </c>
      <c r="I19" s="13">
        <v>40.700000000000003</v>
      </c>
      <c r="J19" s="13">
        <v>40.299999999999997</v>
      </c>
    </row>
    <row r="20" spans="1:10" x14ac:dyDescent="0.25">
      <c r="A20" s="45"/>
      <c r="B20" s="12" t="s">
        <v>5</v>
      </c>
      <c r="C20" s="13">
        <v>23.6</v>
      </c>
      <c r="D20" s="13">
        <v>23.2</v>
      </c>
      <c r="E20" s="13">
        <v>37.5</v>
      </c>
      <c r="F20" s="13">
        <v>40.4</v>
      </c>
      <c r="G20" s="13">
        <v>24.5</v>
      </c>
      <c r="H20" s="13">
        <v>23.8</v>
      </c>
      <c r="I20" s="13">
        <v>38</v>
      </c>
      <c r="J20" s="13">
        <v>40.299999999999997</v>
      </c>
    </row>
    <row r="21" spans="1:10" x14ac:dyDescent="0.25">
      <c r="A21" s="41">
        <v>2002</v>
      </c>
      <c r="B21" s="12" t="s">
        <v>2</v>
      </c>
      <c r="C21" s="13">
        <v>22.7</v>
      </c>
      <c r="D21" s="13">
        <v>22.9</v>
      </c>
      <c r="E21" s="13">
        <v>42.6</v>
      </c>
      <c r="F21" s="13">
        <v>40.299999999999997</v>
      </c>
      <c r="G21" s="13">
        <v>23.1</v>
      </c>
      <c r="H21" s="13">
        <v>23.6</v>
      </c>
      <c r="I21" s="13">
        <v>42</v>
      </c>
      <c r="J21" s="13">
        <v>40</v>
      </c>
    </row>
    <row r="22" spans="1:10" x14ac:dyDescent="0.25">
      <c r="A22" s="44"/>
      <c r="B22" s="12" t="s">
        <v>3</v>
      </c>
      <c r="C22" s="13">
        <v>23.2</v>
      </c>
      <c r="D22" s="13">
        <v>22.8</v>
      </c>
      <c r="E22" s="13">
        <v>39.9</v>
      </c>
      <c r="F22" s="13">
        <v>40.299999999999997</v>
      </c>
      <c r="G22" s="13">
        <v>23.8</v>
      </c>
      <c r="H22" s="13">
        <v>23.4</v>
      </c>
      <c r="I22" s="13">
        <v>39.6</v>
      </c>
      <c r="J22" s="13">
        <v>40</v>
      </c>
    </row>
    <row r="23" spans="1:10" x14ac:dyDescent="0.25">
      <c r="A23" s="44"/>
      <c r="B23" s="12" t="s">
        <v>4</v>
      </c>
      <c r="C23" s="13">
        <v>21.7</v>
      </c>
      <c r="D23" s="13">
        <v>22.3</v>
      </c>
      <c r="E23" s="13">
        <v>41.5</v>
      </c>
      <c r="F23" s="13">
        <v>40.6</v>
      </c>
      <c r="G23" s="13">
        <v>22.4</v>
      </c>
      <c r="H23" s="13">
        <v>22.9</v>
      </c>
      <c r="I23" s="13">
        <v>40.9</v>
      </c>
      <c r="J23" s="13">
        <v>40.299999999999997</v>
      </c>
    </row>
    <row r="24" spans="1:10" x14ac:dyDescent="0.25">
      <c r="A24" s="45"/>
      <c r="B24" s="12" t="s">
        <v>5</v>
      </c>
      <c r="C24" s="13">
        <v>23</v>
      </c>
      <c r="D24" s="13">
        <v>22.6</v>
      </c>
      <c r="E24" s="13">
        <v>37.5</v>
      </c>
      <c r="F24" s="13">
        <v>40.5</v>
      </c>
      <c r="G24" s="13">
        <v>23.8</v>
      </c>
      <c r="H24" s="13">
        <v>23.2</v>
      </c>
      <c r="I24" s="13">
        <v>38</v>
      </c>
      <c r="J24" s="13">
        <v>40.299999999999997</v>
      </c>
    </row>
    <row r="25" spans="1:10" x14ac:dyDescent="0.25">
      <c r="A25" s="41">
        <v>2003</v>
      </c>
      <c r="B25" s="12" t="s">
        <v>2</v>
      </c>
      <c r="C25" s="13">
        <v>22.1</v>
      </c>
      <c r="D25" s="13">
        <v>22.5</v>
      </c>
      <c r="E25" s="13">
        <v>42.8</v>
      </c>
      <c r="F25" s="13">
        <v>40.299999999999997</v>
      </c>
      <c r="G25" s="13">
        <v>22.3</v>
      </c>
      <c r="H25" s="13">
        <v>22.9</v>
      </c>
      <c r="I25" s="13">
        <v>42.3</v>
      </c>
      <c r="J25" s="13">
        <v>40.200000000000003</v>
      </c>
    </row>
    <row r="26" spans="1:10" x14ac:dyDescent="0.25">
      <c r="A26" s="44"/>
      <c r="B26" s="12" t="s">
        <v>3</v>
      </c>
      <c r="C26" s="13">
        <v>22.7</v>
      </c>
      <c r="D26" s="13">
        <v>22.3</v>
      </c>
      <c r="E26" s="13">
        <v>39.6</v>
      </c>
      <c r="F26" s="13">
        <v>40.200000000000003</v>
      </c>
      <c r="G26" s="13">
        <v>23.2</v>
      </c>
      <c r="H26" s="13">
        <v>22.8</v>
      </c>
      <c r="I26" s="13">
        <v>39.4</v>
      </c>
      <c r="J26" s="13">
        <v>40</v>
      </c>
    </row>
    <row r="27" spans="1:10" x14ac:dyDescent="0.25">
      <c r="A27" s="44"/>
      <c r="B27" s="12" t="s">
        <v>4</v>
      </c>
      <c r="C27" s="13">
        <v>21.6</v>
      </c>
      <c r="D27" s="13">
        <v>22.2</v>
      </c>
      <c r="E27" s="13">
        <v>41.2</v>
      </c>
      <c r="F27" s="13">
        <v>40.299999999999997</v>
      </c>
      <c r="G27" s="13">
        <v>22.3</v>
      </c>
      <c r="H27" s="13">
        <v>22.8</v>
      </c>
      <c r="I27" s="13">
        <v>40.9</v>
      </c>
      <c r="J27" s="13">
        <v>40.299999999999997</v>
      </c>
    </row>
    <row r="28" spans="1:10" x14ac:dyDescent="0.25">
      <c r="A28" s="45"/>
      <c r="B28" s="12" t="s">
        <v>5</v>
      </c>
      <c r="C28" s="13">
        <v>22.8</v>
      </c>
      <c r="D28" s="13">
        <v>22.3</v>
      </c>
      <c r="E28" s="13">
        <v>37.4</v>
      </c>
      <c r="F28" s="13">
        <v>40.299999999999997</v>
      </c>
      <c r="G28" s="13">
        <v>23.6</v>
      </c>
      <c r="H28" s="13">
        <v>23</v>
      </c>
      <c r="I28" s="13">
        <v>38</v>
      </c>
      <c r="J28" s="13">
        <v>40.299999999999997</v>
      </c>
    </row>
    <row r="29" spans="1:10" x14ac:dyDescent="0.25">
      <c r="A29" s="41">
        <v>2004</v>
      </c>
      <c r="B29" s="12" t="s">
        <v>2</v>
      </c>
      <c r="C29" s="13">
        <v>21.9</v>
      </c>
      <c r="D29" s="13">
        <v>22.3</v>
      </c>
      <c r="E29" s="13">
        <v>43.2</v>
      </c>
      <c r="F29" s="13">
        <v>40.6</v>
      </c>
      <c r="G29" s="13">
        <v>22.3</v>
      </c>
      <c r="H29" s="13">
        <v>22.9</v>
      </c>
      <c r="I29" s="13">
        <v>42.7</v>
      </c>
      <c r="J29" s="13">
        <v>40.5</v>
      </c>
    </row>
    <row r="30" spans="1:10" x14ac:dyDescent="0.25">
      <c r="A30" s="44"/>
      <c r="B30" s="12" t="s">
        <v>3</v>
      </c>
      <c r="C30" s="13">
        <v>23</v>
      </c>
      <c r="D30" s="13">
        <v>22.5</v>
      </c>
      <c r="E30" s="13">
        <v>40.200000000000003</v>
      </c>
      <c r="F30" s="13">
        <v>40.700000000000003</v>
      </c>
      <c r="G30" s="13">
        <v>23.6</v>
      </c>
      <c r="H30" s="13">
        <v>23.1</v>
      </c>
      <c r="I30" s="13">
        <v>40.200000000000003</v>
      </c>
      <c r="J30" s="13">
        <v>40.700000000000003</v>
      </c>
    </row>
    <row r="31" spans="1:10" x14ac:dyDescent="0.25">
      <c r="A31" s="44"/>
      <c r="B31" s="12" t="s">
        <v>4</v>
      </c>
      <c r="C31" s="13">
        <v>21.6</v>
      </c>
      <c r="D31" s="13">
        <v>22.1</v>
      </c>
      <c r="E31" s="13">
        <v>41.6</v>
      </c>
      <c r="F31" s="13">
        <v>40.5</v>
      </c>
      <c r="G31" s="13">
        <v>22.3</v>
      </c>
      <c r="H31" s="13">
        <v>22.8</v>
      </c>
      <c r="I31" s="13">
        <v>41.5</v>
      </c>
      <c r="J31" s="13">
        <v>40.6</v>
      </c>
    </row>
    <row r="32" spans="1:10" x14ac:dyDescent="0.25">
      <c r="A32" s="45"/>
      <c r="B32" s="12" t="s">
        <v>5</v>
      </c>
      <c r="C32" s="13">
        <v>22.6</v>
      </c>
      <c r="D32" s="13">
        <v>22</v>
      </c>
      <c r="E32" s="13">
        <v>37.9</v>
      </c>
      <c r="F32" s="13">
        <v>40.6</v>
      </c>
      <c r="G32" s="13">
        <v>23.5</v>
      </c>
      <c r="H32" s="13">
        <v>22.9</v>
      </c>
      <c r="I32" s="13">
        <v>38.700000000000003</v>
      </c>
      <c r="J32" s="13">
        <v>40.799999999999997</v>
      </c>
    </row>
    <row r="33" spans="1:10" x14ac:dyDescent="0.25">
      <c r="A33" s="41">
        <v>2005</v>
      </c>
      <c r="B33" s="12" t="s">
        <v>2</v>
      </c>
      <c r="C33" s="13">
        <v>22.1</v>
      </c>
      <c r="D33" s="13">
        <v>22.4</v>
      </c>
      <c r="E33" s="13">
        <v>42.9</v>
      </c>
      <c r="F33" s="13">
        <v>40.5</v>
      </c>
      <c r="G33" s="13">
        <v>22.5</v>
      </c>
      <c r="H33" s="13">
        <v>23</v>
      </c>
      <c r="I33" s="13">
        <v>42.5</v>
      </c>
      <c r="J33" s="13">
        <v>40.6</v>
      </c>
    </row>
    <row r="34" spans="1:10" x14ac:dyDescent="0.25">
      <c r="A34" s="44"/>
      <c r="B34" s="12" t="s">
        <v>3</v>
      </c>
      <c r="C34" s="13">
        <v>23.1</v>
      </c>
      <c r="D34" s="13">
        <v>22.7</v>
      </c>
      <c r="E34" s="13">
        <v>40.5</v>
      </c>
      <c r="F34" s="13">
        <v>40.700000000000003</v>
      </c>
      <c r="G34" s="13">
        <v>23.7</v>
      </c>
      <c r="H34" s="13">
        <v>23.5</v>
      </c>
      <c r="I34" s="13">
        <v>40.700000000000003</v>
      </c>
      <c r="J34" s="13">
        <v>40.9</v>
      </c>
    </row>
    <row r="35" spans="1:10" x14ac:dyDescent="0.25">
      <c r="A35" s="44"/>
      <c r="B35" s="12" t="s">
        <v>4</v>
      </c>
      <c r="C35" s="13">
        <v>22.3</v>
      </c>
      <c r="D35" s="13">
        <v>22.8</v>
      </c>
      <c r="E35" s="13">
        <v>41.8</v>
      </c>
      <c r="F35" s="13">
        <v>40.9</v>
      </c>
      <c r="G35" s="13">
        <v>23</v>
      </c>
      <c r="H35" s="13">
        <v>23.5</v>
      </c>
      <c r="I35" s="13">
        <v>41.8</v>
      </c>
      <c r="J35" s="13">
        <v>41</v>
      </c>
    </row>
    <row r="36" spans="1:10" x14ac:dyDescent="0.25">
      <c r="A36" s="45"/>
      <c r="B36" s="12" t="s">
        <v>5</v>
      </c>
      <c r="C36" s="13">
        <v>23.4</v>
      </c>
      <c r="D36" s="13">
        <v>22.9</v>
      </c>
      <c r="E36" s="13">
        <v>38.200000000000003</v>
      </c>
      <c r="F36" s="13">
        <v>41</v>
      </c>
      <c r="G36" s="13">
        <v>24.4</v>
      </c>
      <c r="H36" s="13">
        <v>23.7</v>
      </c>
      <c r="I36" s="13">
        <v>39</v>
      </c>
      <c r="J36" s="13">
        <v>41</v>
      </c>
    </row>
    <row r="37" spans="1:10" x14ac:dyDescent="0.25">
      <c r="A37" s="41">
        <v>2006</v>
      </c>
      <c r="B37" s="12" t="s">
        <v>2</v>
      </c>
      <c r="C37" s="13">
        <v>23.1</v>
      </c>
      <c r="D37" s="13">
        <v>23.3</v>
      </c>
      <c r="E37" s="13">
        <v>44</v>
      </c>
      <c r="F37" s="13">
        <v>41.1</v>
      </c>
      <c r="G37" s="13">
        <v>23.5</v>
      </c>
      <c r="H37" s="13">
        <v>24.3</v>
      </c>
      <c r="I37" s="13">
        <v>43.8</v>
      </c>
      <c r="J37" s="13">
        <v>41.6</v>
      </c>
    </row>
    <row r="38" spans="1:10" x14ac:dyDescent="0.25">
      <c r="A38" s="44"/>
      <c r="B38" s="12" t="s">
        <v>3</v>
      </c>
      <c r="C38" s="13">
        <v>23.5</v>
      </c>
      <c r="D38" s="13">
        <v>23.1</v>
      </c>
      <c r="E38" s="13">
        <v>40.5</v>
      </c>
      <c r="F38" s="13">
        <v>41.5</v>
      </c>
      <c r="G38" s="13">
        <v>24.3</v>
      </c>
      <c r="H38" s="13">
        <v>23.8</v>
      </c>
      <c r="I38" s="13">
        <v>40.9</v>
      </c>
      <c r="J38" s="13">
        <v>41.8</v>
      </c>
    </row>
    <row r="39" spans="1:10" x14ac:dyDescent="0.25">
      <c r="A39" s="44"/>
      <c r="B39" s="12" t="s">
        <v>4</v>
      </c>
      <c r="C39" s="13">
        <v>22.7</v>
      </c>
      <c r="D39" s="13">
        <v>23.3</v>
      </c>
      <c r="E39" s="13">
        <v>42.2</v>
      </c>
      <c r="F39" s="13">
        <v>41.5</v>
      </c>
      <c r="G39" s="13">
        <v>23.6</v>
      </c>
      <c r="H39" s="13">
        <v>24.1</v>
      </c>
      <c r="I39" s="13">
        <v>42.3</v>
      </c>
      <c r="J39" s="13">
        <v>41.7</v>
      </c>
    </row>
    <row r="40" spans="1:10" x14ac:dyDescent="0.25">
      <c r="A40" s="45"/>
      <c r="B40" s="12" t="s">
        <v>5</v>
      </c>
      <c r="C40" s="13">
        <v>24.1</v>
      </c>
      <c r="D40" s="13">
        <v>23.7</v>
      </c>
      <c r="E40" s="13">
        <v>39</v>
      </c>
      <c r="F40" s="13">
        <v>41.9</v>
      </c>
      <c r="G40" s="13">
        <v>25</v>
      </c>
      <c r="H40" s="13">
        <v>24.2</v>
      </c>
      <c r="I40" s="13">
        <v>39.799999999999997</v>
      </c>
      <c r="J40" s="13">
        <v>41.9</v>
      </c>
    </row>
    <row r="41" spans="1:10" x14ac:dyDescent="0.25">
      <c r="A41" s="41">
        <v>2007</v>
      </c>
      <c r="B41" s="12" t="s">
        <v>2</v>
      </c>
      <c r="C41" s="13">
        <v>23.5</v>
      </c>
      <c r="D41" s="13">
        <v>23.9</v>
      </c>
      <c r="E41" s="13">
        <v>44.7</v>
      </c>
      <c r="F41" s="13">
        <v>42</v>
      </c>
      <c r="G41" s="13">
        <v>24.1</v>
      </c>
      <c r="H41" s="13">
        <v>24.9</v>
      </c>
      <c r="I41" s="13">
        <v>44.2</v>
      </c>
      <c r="J41" s="13">
        <v>42.2</v>
      </c>
    </row>
    <row r="42" spans="1:10" x14ac:dyDescent="0.25">
      <c r="A42" s="42"/>
      <c r="B42" s="12" t="s">
        <v>3</v>
      </c>
      <c r="C42" s="13">
        <v>24.2</v>
      </c>
      <c r="D42" s="13">
        <v>23.9</v>
      </c>
      <c r="E42" s="13">
        <v>41.2</v>
      </c>
      <c r="F42" s="13">
        <v>42.2</v>
      </c>
      <c r="G42" s="13">
        <v>25</v>
      </c>
      <c r="H42" s="13">
        <v>24.5</v>
      </c>
      <c r="I42" s="13">
        <v>41.4</v>
      </c>
      <c r="J42" s="13">
        <v>42.4</v>
      </c>
    </row>
    <row r="43" spans="1:10" x14ac:dyDescent="0.25">
      <c r="A43" s="42"/>
      <c r="B43" s="12" t="s">
        <v>4</v>
      </c>
      <c r="C43" s="13">
        <v>23</v>
      </c>
      <c r="D43" s="13">
        <v>23.6</v>
      </c>
      <c r="E43" s="13">
        <v>43.1</v>
      </c>
      <c r="F43" s="13">
        <v>42.5</v>
      </c>
      <c r="G43" s="13">
        <v>24.2</v>
      </c>
      <c r="H43" s="13">
        <v>24.7</v>
      </c>
      <c r="I43" s="13">
        <v>43</v>
      </c>
      <c r="J43" s="13">
        <v>42.4</v>
      </c>
    </row>
    <row r="44" spans="1:10" x14ac:dyDescent="0.25">
      <c r="A44" s="43"/>
      <c r="B44" s="12" t="s">
        <v>5</v>
      </c>
      <c r="C44" s="13">
        <v>25.2</v>
      </c>
      <c r="D44" s="13">
        <v>24.6</v>
      </c>
      <c r="E44" s="13">
        <v>39.700000000000003</v>
      </c>
      <c r="F44" s="13">
        <v>42.3</v>
      </c>
      <c r="G44" s="13">
        <v>26.3</v>
      </c>
      <c r="H44" s="13">
        <v>25.5</v>
      </c>
      <c r="I44" s="13">
        <v>40.799999999999997</v>
      </c>
      <c r="J44" s="13">
        <v>42.6</v>
      </c>
    </row>
    <row r="45" spans="1:10" x14ac:dyDescent="0.25">
      <c r="A45" s="41">
        <v>2008</v>
      </c>
      <c r="B45" s="12" t="s">
        <v>2</v>
      </c>
      <c r="C45" s="13">
        <v>23.4</v>
      </c>
      <c r="D45" s="13">
        <v>23.8</v>
      </c>
      <c r="E45" s="13">
        <v>44</v>
      </c>
      <c r="F45" s="13">
        <v>41.5</v>
      </c>
      <c r="G45" s="13">
        <v>24.1</v>
      </c>
      <c r="H45" s="13">
        <v>24.7</v>
      </c>
      <c r="I45" s="13">
        <v>43.4</v>
      </c>
      <c r="J45" s="13">
        <v>41.9</v>
      </c>
    </row>
    <row r="46" spans="1:10" x14ac:dyDescent="0.25">
      <c r="A46" s="42"/>
      <c r="B46" s="12" t="s">
        <v>3</v>
      </c>
      <c r="C46" s="13">
        <v>24.2</v>
      </c>
      <c r="D46" s="13">
        <v>23.7</v>
      </c>
      <c r="E46" s="13">
        <v>41</v>
      </c>
      <c r="F46" s="13">
        <v>41.5</v>
      </c>
      <c r="G46" s="13">
        <v>25.2</v>
      </c>
      <c r="H46" s="13">
        <v>24.8</v>
      </c>
      <c r="I46" s="13">
        <v>41.4</v>
      </c>
      <c r="J46" s="13">
        <v>41.9</v>
      </c>
    </row>
    <row r="47" spans="1:10" x14ac:dyDescent="0.25">
      <c r="A47" s="42"/>
      <c r="B47" s="12" t="s">
        <v>4</v>
      </c>
      <c r="C47" s="13">
        <v>22.9</v>
      </c>
      <c r="D47" s="13">
        <v>23.6</v>
      </c>
      <c r="E47" s="13">
        <v>42.1</v>
      </c>
      <c r="F47" s="13">
        <v>41.3</v>
      </c>
      <c r="G47" s="13">
        <v>24.2</v>
      </c>
      <c r="H47" s="13">
        <v>24.8</v>
      </c>
      <c r="I47" s="13">
        <v>42.4</v>
      </c>
      <c r="J47" s="13">
        <v>41.6</v>
      </c>
    </row>
    <row r="48" spans="1:10" x14ac:dyDescent="0.25">
      <c r="A48" s="43"/>
      <c r="B48" s="12" t="s">
        <v>5</v>
      </c>
      <c r="C48" s="13">
        <v>23.3</v>
      </c>
      <c r="D48" s="13">
        <v>22.8</v>
      </c>
      <c r="E48" s="13">
        <v>37.5</v>
      </c>
      <c r="F48" s="13">
        <v>40</v>
      </c>
      <c r="G48" s="13">
        <v>24.6</v>
      </c>
      <c r="H48" s="13">
        <v>24</v>
      </c>
      <c r="I48" s="13">
        <v>38.700000000000003</v>
      </c>
      <c r="J48" s="13">
        <v>40.4</v>
      </c>
    </row>
    <row r="49" spans="1:10" x14ac:dyDescent="0.25">
      <c r="A49" s="41">
        <v>2009</v>
      </c>
      <c r="B49" s="12" t="s">
        <v>2</v>
      </c>
      <c r="C49" s="13">
        <v>21.5</v>
      </c>
      <c r="D49" s="13">
        <v>21.8</v>
      </c>
      <c r="E49" s="13">
        <v>41.3</v>
      </c>
      <c r="F49" s="13">
        <v>38.5</v>
      </c>
      <c r="G49" s="13">
        <v>22</v>
      </c>
      <c r="H49" s="13">
        <v>22.7</v>
      </c>
      <c r="I49" s="13">
        <v>41.3</v>
      </c>
      <c r="J49" s="13">
        <v>39.5</v>
      </c>
    </row>
    <row r="50" spans="1:10" x14ac:dyDescent="0.25">
      <c r="A50" s="42"/>
      <c r="B50" s="12" t="s">
        <v>3</v>
      </c>
      <c r="C50" s="13">
        <v>21.1</v>
      </c>
      <c r="D50" s="13">
        <v>20.8</v>
      </c>
      <c r="E50" s="13">
        <v>37.9</v>
      </c>
      <c r="F50" s="13">
        <v>39.1</v>
      </c>
      <c r="G50" s="13">
        <v>21.9</v>
      </c>
      <c r="H50" s="13">
        <v>21.3</v>
      </c>
      <c r="I50" s="13">
        <v>38.700000000000003</v>
      </c>
      <c r="J50" s="13">
        <v>39.9</v>
      </c>
    </row>
    <row r="51" spans="1:10" x14ac:dyDescent="0.25">
      <c r="A51" s="42"/>
      <c r="B51" s="12" t="s">
        <v>4</v>
      </c>
      <c r="C51" s="13">
        <v>20.5</v>
      </c>
      <c r="D51" s="13">
        <v>21</v>
      </c>
      <c r="E51" s="13">
        <v>40.9</v>
      </c>
      <c r="F51" s="13">
        <v>39.700000000000003</v>
      </c>
      <c r="G51" s="13">
        <v>21.3</v>
      </c>
      <c r="H51" s="13">
        <v>21.9</v>
      </c>
      <c r="I51" s="13">
        <v>41.4</v>
      </c>
      <c r="J51" s="13">
        <v>40.299999999999997</v>
      </c>
    </row>
    <row r="52" spans="1:10" x14ac:dyDescent="0.25">
      <c r="A52" s="43"/>
      <c r="B52" s="12" t="s">
        <v>5</v>
      </c>
      <c r="C52" s="13">
        <v>21.1</v>
      </c>
      <c r="D52" s="13">
        <v>20.6</v>
      </c>
      <c r="E52" s="13">
        <v>37.4</v>
      </c>
      <c r="F52" s="13">
        <v>39.700000000000003</v>
      </c>
      <c r="G52" s="13">
        <v>22.1</v>
      </c>
      <c r="H52" s="13">
        <v>21.6</v>
      </c>
      <c r="I52" s="13">
        <v>38.799999999999997</v>
      </c>
      <c r="J52" s="13">
        <v>40.1</v>
      </c>
    </row>
    <row r="53" spans="1:10" x14ac:dyDescent="0.25">
      <c r="A53" s="41">
        <v>2010</v>
      </c>
      <c r="B53" s="12" t="s">
        <v>2</v>
      </c>
      <c r="C53" s="13">
        <v>20.5</v>
      </c>
      <c r="D53" s="13">
        <v>20.7</v>
      </c>
      <c r="E53" s="13">
        <v>42</v>
      </c>
      <c r="F53" s="13">
        <v>39.6</v>
      </c>
      <c r="G53" s="13">
        <v>20.7</v>
      </c>
      <c r="H53" s="13">
        <v>21.3</v>
      </c>
      <c r="I53" s="13">
        <v>41.9</v>
      </c>
      <c r="J53" s="13">
        <v>40.4</v>
      </c>
    </row>
    <row r="54" spans="1:10" x14ac:dyDescent="0.25">
      <c r="A54" s="42"/>
      <c r="B54" s="12" t="s">
        <v>3</v>
      </c>
      <c r="C54" s="13">
        <v>21.7</v>
      </c>
      <c r="D54" s="13">
        <v>21.3</v>
      </c>
      <c r="E54" s="13">
        <v>38.799999999999997</v>
      </c>
      <c r="F54" s="13">
        <v>39.799999999999997</v>
      </c>
      <c r="G54" s="13">
        <v>22.2</v>
      </c>
      <c r="H54" s="13">
        <v>21.7</v>
      </c>
      <c r="I54" s="13">
        <v>39.6</v>
      </c>
      <c r="J54" s="13">
        <v>40.6</v>
      </c>
    </row>
    <row r="55" spans="1:10" x14ac:dyDescent="0.25">
      <c r="A55" s="42"/>
      <c r="B55" s="12" t="s">
        <v>4</v>
      </c>
      <c r="C55" s="13">
        <v>20.6</v>
      </c>
      <c r="D55" s="13">
        <v>21.2</v>
      </c>
      <c r="E55" s="13">
        <v>41.4</v>
      </c>
      <c r="F55" s="13">
        <v>40</v>
      </c>
      <c r="G55" s="13">
        <v>21.3</v>
      </c>
      <c r="H55" s="13">
        <v>21.9</v>
      </c>
      <c r="I55" s="13">
        <v>41.9</v>
      </c>
      <c r="J55" s="13">
        <v>40.700000000000003</v>
      </c>
    </row>
    <row r="56" spans="1:10" x14ac:dyDescent="0.25">
      <c r="A56" s="43"/>
      <c r="B56" s="12" t="s">
        <v>5</v>
      </c>
      <c r="C56" s="13">
        <v>21.7</v>
      </c>
      <c r="D56" s="13">
        <v>21</v>
      </c>
      <c r="E56" s="13">
        <v>38.1</v>
      </c>
      <c r="F56" s="13">
        <v>40.1</v>
      </c>
      <c r="G56" s="13">
        <v>22.3</v>
      </c>
      <c r="H56" s="13">
        <v>21.8</v>
      </c>
      <c r="I56" s="13">
        <v>39.799999999999997</v>
      </c>
      <c r="J56" s="13">
        <v>40.9</v>
      </c>
    </row>
    <row r="57" spans="1:10" x14ac:dyDescent="0.25">
      <c r="A57" s="41">
        <v>2011</v>
      </c>
      <c r="B57" s="12" t="s">
        <v>2</v>
      </c>
      <c r="C57" s="13">
        <v>21.4</v>
      </c>
      <c r="D57" s="13">
        <v>21.7</v>
      </c>
      <c r="E57" s="13">
        <v>42.6</v>
      </c>
      <c r="F57" s="13">
        <v>40.1</v>
      </c>
      <c r="G57" s="13">
        <v>21.5</v>
      </c>
      <c r="H57" s="13">
        <v>22.3</v>
      </c>
      <c r="I57" s="13">
        <v>42.6</v>
      </c>
      <c r="J57" s="13">
        <v>41</v>
      </c>
    </row>
    <row r="58" spans="1:10" x14ac:dyDescent="0.25">
      <c r="A58" s="42"/>
      <c r="B58" s="12" t="s">
        <v>3</v>
      </c>
      <c r="C58" s="13">
        <v>22.2</v>
      </c>
      <c r="D58" s="13">
        <v>21.7</v>
      </c>
      <c r="E58" s="13">
        <v>38.799999999999997</v>
      </c>
      <c r="F58" s="13">
        <v>40</v>
      </c>
      <c r="G58" s="13">
        <v>22.7</v>
      </c>
      <c r="H58" s="13">
        <v>22.1</v>
      </c>
      <c r="I58" s="13">
        <v>39.700000000000003</v>
      </c>
      <c r="J58" s="13">
        <v>40.799999999999997</v>
      </c>
    </row>
    <row r="59" spans="1:10" x14ac:dyDescent="0.25">
      <c r="A59" s="42"/>
      <c r="B59" s="12" t="s">
        <v>4</v>
      </c>
      <c r="C59" s="13">
        <v>21.4</v>
      </c>
      <c r="D59" s="13">
        <v>22.1</v>
      </c>
      <c r="E59" s="13">
        <v>41.3</v>
      </c>
      <c r="F59" s="13">
        <v>40</v>
      </c>
      <c r="G59" s="13">
        <v>22</v>
      </c>
      <c r="H59" s="13">
        <v>22.7</v>
      </c>
      <c r="I59" s="13">
        <v>41.8</v>
      </c>
      <c r="J59" s="13">
        <v>40.700000000000003</v>
      </c>
    </row>
    <row r="60" spans="1:10" x14ac:dyDescent="0.25">
      <c r="A60" s="43"/>
      <c r="B60" s="12" t="s">
        <v>5</v>
      </c>
      <c r="C60" s="13">
        <v>22.4</v>
      </c>
      <c r="D60" s="13">
        <v>21.9</v>
      </c>
      <c r="E60" s="13">
        <v>37.299999999999997</v>
      </c>
      <c r="F60" s="13">
        <v>39.700000000000003</v>
      </c>
      <c r="G60" s="13">
        <v>23</v>
      </c>
      <c r="H60" s="13">
        <v>22.4</v>
      </c>
      <c r="I60" s="13">
        <v>39.1</v>
      </c>
      <c r="J60" s="13">
        <v>40.5</v>
      </c>
    </row>
    <row r="61" spans="1:10" x14ac:dyDescent="0.25">
      <c r="A61" s="41">
        <v>2012</v>
      </c>
      <c r="B61" s="12" t="s">
        <v>2</v>
      </c>
      <c r="C61" s="13">
        <v>21.9</v>
      </c>
      <c r="D61" s="13">
        <v>22.1</v>
      </c>
      <c r="E61" s="13">
        <v>41.8</v>
      </c>
      <c r="F61" s="13">
        <v>39.200000000000003</v>
      </c>
      <c r="G61" s="13">
        <v>22.2</v>
      </c>
      <c r="H61" s="13">
        <v>23</v>
      </c>
      <c r="I61" s="13">
        <v>41.7</v>
      </c>
      <c r="J61" s="13">
        <v>40</v>
      </c>
    </row>
    <row r="62" spans="1:10" x14ac:dyDescent="0.25">
      <c r="A62" s="42"/>
      <c r="B62" s="12" t="s">
        <v>3</v>
      </c>
      <c r="C62" s="13">
        <v>22.6</v>
      </c>
      <c r="D62" s="13">
        <v>22.2</v>
      </c>
      <c r="E62" s="13">
        <v>37.4</v>
      </c>
      <c r="F62" s="13">
        <v>38.9</v>
      </c>
      <c r="G62" s="13">
        <v>23.2</v>
      </c>
      <c r="H62" s="13">
        <v>22.4</v>
      </c>
      <c r="I62" s="13">
        <v>38.5</v>
      </c>
      <c r="J62" s="13">
        <v>39.9</v>
      </c>
    </row>
    <row r="63" spans="1:10" x14ac:dyDescent="0.25">
      <c r="A63" s="42"/>
      <c r="B63" s="12" t="s">
        <v>4</v>
      </c>
      <c r="C63" s="13">
        <v>21.4</v>
      </c>
      <c r="D63" s="13">
        <v>22.2</v>
      </c>
      <c r="E63" s="13">
        <v>40.200000000000003</v>
      </c>
      <c r="F63" s="13">
        <v>38.9</v>
      </c>
      <c r="G63" s="13">
        <v>22.1</v>
      </c>
      <c r="H63" s="13">
        <v>22.7</v>
      </c>
      <c r="I63" s="13">
        <v>40.700000000000003</v>
      </c>
      <c r="J63" s="13">
        <v>39.700000000000003</v>
      </c>
    </row>
    <row r="64" spans="1:10" x14ac:dyDescent="0.25">
      <c r="A64" s="43"/>
      <c r="B64" s="12" t="s">
        <v>5</v>
      </c>
      <c r="C64" s="13">
        <v>21.9</v>
      </c>
      <c r="D64" s="13">
        <v>21.4</v>
      </c>
      <c r="E64" s="13">
        <v>36.299999999999997</v>
      </c>
      <c r="F64" s="13">
        <v>38.700000000000003</v>
      </c>
      <c r="G64" s="13">
        <v>22.7</v>
      </c>
      <c r="H64" s="13">
        <v>22.1</v>
      </c>
      <c r="I64" s="13">
        <v>38</v>
      </c>
      <c r="J64" s="13">
        <v>39.4</v>
      </c>
    </row>
    <row r="65" spans="1:10" x14ac:dyDescent="0.25">
      <c r="A65" s="41">
        <v>2013</v>
      </c>
      <c r="B65" s="12" t="s">
        <v>2</v>
      </c>
      <c r="C65" s="13">
        <v>21</v>
      </c>
      <c r="D65" s="13">
        <v>21.2</v>
      </c>
      <c r="E65" s="13">
        <v>41.1</v>
      </c>
      <c r="F65" s="13">
        <v>38.9</v>
      </c>
      <c r="G65" s="13">
        <v>21.3</v>
      </c>
      <c r="H65" s="13">
        <v>21.9</v>
      </c>
      <c r="I65" s="13">
        <v>40.799999999999997</v>
      </c>
      <c r="J65" s="13">
        <v>39.5</v>
      </c>
    </row>
    <row r="66" spans="1:10" x14ac:dyDescent="0.25">
      <c r="A66" s="42"/>
      <c r="B66" s="12" t="s">
        <v>3</v>
      </c>
      <c r="C66" s="13">
        <v>22</v>
      </c>
      <c r="D66" s="13">
        <v>21.7</v>
      </c>
      <c r="E66" s="13">
        <v>37.5</v>
      </c>
      <c r="F66" s="13">
        <v>38.9</v>
      </c>
      <c r="G66" s="13">
        <v>22.6</v>
      </c>
      <c r="H66" s="13">
        <v>22</v>
      </c>
      <c r="I66" s="13">
        <v>38.4</v>
      </c>
      <c r="J66" s="13">
        <v>39.6</v>
      </c>
    </row>
    <row r="67" spans="1:10" x14ac:dyDescent="0.25">
      <c r="A67" s="42"/>
      <c r="B67" s="12" t="s">
        <v>4</v>
      </c>
      <c r="C67" s="13">
        <v>20.9</v>
      </c>
      <c r="D67" s="13">
        <v>21.7</v>
      </c>
      <c r="E67" s="13">
        <v>40.700000000000003</v>
      </c>
      <c r="F67" s="13">
        <v>39.200000000000003</v>
      </c>
      <c r="G67" s="13">
        <v>21.8</v>
      </c>
      <c r="H67" s="13">
        <v>22.5</v>
      </c>
      <c r="I67" s="13">
        <v>41</v>
      </c>
      <c r="J67" s="13">
        <v>39.799999999999997</v>
      </c>
    </row>
    <row r="68" spans="1:10" x14ac:dyDescent="0.25">
      <c r="A68" s="43"/>
      <c r="B68" s="12" t="s">
        <v>5</v>
      </c>
      <c r="C68" s="13">
        <v>22.2</v>
      </c>
      <c r="D68" s="13">
        <v>21.7</v>
      </c>
      <c r="E68" s="13">
        <v>36.9</v>
      </c>
      <c r="F68" s="13">
        <v>39.200000000000003</v>
      </c>
      <c r="G68" s="13">
        <v>22.9</v>
      </c>
      <c r="H68" s="13">
        <v>22.3</v>
      </c>
      <c r="I68" s="13">
        <v>38.6</v>
      </c>
      <c r="J68" s="13">
        <v>40</v>
      </c>
    </row>
    <row r="69" spans="1:10" x14ac:dyDescent="0.25">
      <c r="A69" s="41">
        <v>2014</v>
      </c>
      <c r="B69" s="12" t="s">
        <v>2</v>
      </c>
      <c r="C69" s="13">
        <v>21.4</v>
      </c>
      <c r="D69" s="13">
        <v>21.7</v>
      </c>
      <c r="E69" s="13">
        <v>41.7</v>
      </c>
      <c r="F69" s="13">
        <v>39.200000000000003</v>
      </c>
      <c r="G69" s="13">
        <v>21.8</v>
      </c>
      <c r="H69" s="13">
        <v>22.5</v>
      </c>
      <c r="I69" s="13">
        <v>41.4</v>
      </c>
      <c r="J69" s="13">
        <v>39.799999999999997</v>
      </c>
    </row>
    <row r="70" spans="1:10" x14ac:dyDescent="0.25">
      <c r="A70" s="42"/>
      <c r="B70" s="12" t="s">
        <v>3</v>
      </c>
      <c r="C70" s="13">
        <v>22</v>
      </c>
      <c r="D70" s="13">
        <v>21.6</v>
      </c>
      <c r="E70" s="13">
        <v>37.5</v>
      </c>
      <c r="F70" s="13">
        <v>39.1</v>
      </c>
      <c r="G70" s="13">
        <v>22.7</v>
      </c>
      <c r="H70" s="13">
        <v>21.9</v>
      </c>
      <c r="I70" s="13">
        <v>38.299999999999997</v>
      </c>
      <c r="J70" s="13">
        <v>39.799999999999997</v>
      </c>
    </row>
    <row r="71" spans="1:10" x14ac:dyDescent="0.25">
      <c r="A71" s="42"/>
      <c r="B71" s="12" t="s">
        <v>4</v>
      </c>
      <c r="C71" s="13">
        <v>21.2</v>
      </c>
      <c r="D71" s="13">
        <v>22</v>
      </c>
      <c r="E71" s="13">
        <v>40.799999999999997</v>
      </c>
      <c r="F71" s="13">
        <v>39.4</v>
      </c>
      <c r="G71" s="13">
        <v>22</v>
      </c>
      <c r="H71" s="13">
        <v>22.8</v>
      </c>
      <c r="I71" s="13">
        <v>41.1</v>
      </c>
      <c r="J71" s="13">
        <v>40.1</v>
      </c>
    </row>
    <row r="72" spans="1:10" x14ac:dyDescent="0.25">
      <c r="A72" s="43"/>
      <c r="B72" s="12" t="s">
        <v>5</v>
      </c>
      <c r="C72" s="13">
        <v>22.3</v>
      </c>
      <c r="D72" s="13">
        <v>21.7</v>
      </c>
      <c r="E72" s="13">
        <v>37.1</v>
      </c>
      <c r="F72" s="13">
        <v>39.4</v>
      </c>
      <c r="G72" s="13">
        <v>23.2</v>
      </c>
      <c r="H72" s="13">
        <v>22.6</v>
      </c>
      <c r="I72" s="13">
        <v>38.799999999999997</v>
      </c>
      <c r="J72" s="13">
        <v>40.1</v>
      </c>
    </row>
    <row r="73" spans="1:10" x14ac:dyDescent="0.25">
      <c r="A73" s="41">
        <v>2015</v>
      </c>
      <c r="B73" s="12" t="s">
        <v>2</v>
      </c>
      <c r="C73" s="13">
        <v>21</v>
      </c>
      <c r="D73" s="13">
        <v>21.3</v>
      </c>
      <c r="E73" s="13">
        <v>42.7</v>
      </c>
      <c r="F73" s="13">
        <v>40.200000000000003</v>
      </c>
      <c r="G73" s="13">
        <v>21.5</v>
      </c>
      <c r="H73" s="13">
        <v>22.2</v>
      </c>
      <c r="I73" s="13">
        <v>42.4</v>
      </c>
      <c r="J73" s="13">
        <v>40.799999999999997</v>
      </c>
    </row>
    <row r="74" spans="1:10" x14ac:dyDescent="0.25">
      <c r="A74" s="42"/>
      <c r="B74" s="12" t="s">
        <v>3</v>
      </c>
      <c r="C74" s="13">
        <v>24.7</v>
      </c>
      <c r="D74" s="13">
        <v>24.2</v>
      </c>
      <c r="E74" s="13">
        <v>38.700000000000003</v>
      </c>
      <c r="F74" s="13">
        <v>40.1</v>
      </c>
      <c r="G74" s="13">
        <v>25.1</v>
      </c>
      <c r="H74" s="13">
        <v>24.1</v>
      </c>
      <c r="I74" s="13">
        <v>39.6</v>
      </c>
      <c r="J74" s="13">
        <v>40.9</v>
      </c>
    </row>
    <row r="75" spans="1:10" x14ac:dyDescent="0.25">
      <c r="A75" s="42"/>
      <c r="B75" s="12" t="s">
        <v>4</v>
      </c>
      <c r="C75" s="13">
        <v>21.1</v>
      </c>
      <c r="D75" s="13">
        <v>21.8</v>
      </c>
      <c r="E75" s="13">
        <v>41.8</v>
      </c>
      <c r="F75" s="13">
        <v>40.200000000000003</v>
      </c>
      <c r="G75" s="13">
        <v>22</v>
      </c>
      <c r="H75" s="13">
        <v>22.8</v>
      </c>
      <c r="I75" s="13">
        <v>42.1</v>
      </c>
      <c r="J75" s="13">
        <v>40.9</v>
      </c>
    </row>
    <row r="76" spans="1:10" x14ac:dyDescent="0.25">
      <c r="A76" s="43"/>
      <c r="B76" s="12" t="s">
        <v>5</v>
      </c>
      <c r="C76" s="13">
        <v>23.2</v>
      </c>
      <c r="D76" s="13">
        <v>22.4</v>
      </c>
      <c r="E76" s="13">
        <v>38.299999999999997</v>
      </c>
      <c r="F76" s="13">
        <v>40.200000000000003</v>
      </c>
      <c r="G76" s="13">
        <v>23.9</v>
      </c>
      <c r="H76" s="13">
        <v>23.4</v>
      </c>
      <c r="I76" s="13">
        <v>39.9</v>
      </c>
      <c r="J76" s="13">
        <v>40.9</v>
      </c>
    </row>
    <row r="77" spans="1:10" x14ac:dyDescent="0.25">
      <c r="A77" s="41">
        <v>2016</v>
      </c>
      <c r="B77" s="12" t="s">
        <v>2</v>
      </c>
      <c r="C77" s="13">
        <v>22.5</v>
      </c>
      <c r="D77" s="13">
        <v>22.9</v>
      </c>
      <c r="E77" s="13">
        <v>42.3</v>
      </c>
      <c r="F77" s="13">
        <v>40.299999999999997</v>
      </c>
      <c r="G77" s="13">
        <v>22.8</v>
      </c>
      <c r="H77" s="13">
        <v>23.5</v>
      </c>
      <c r="I77" s="13">
        <v>42.1</v>
      </c>
      <c r="J77" s="13">
        <v>41</v>
      </c>
    </row>
    <row r="78" spans="1:10" x14ac:dyDescent="0.25">
      <c r="A78" s="42"/>
      <c r="B78" s="12" t="s">
        <v>3</v>
      </c>
      <c r="C78" s="13">
        <v>23.4</v>
      </c>
      <c r="D78" s="13">
        <v>22.8</v>
      </c>
      <c r="E78" s="13">
        <v>39.5</v>
      </c>
      <c r="F78" s="13">
        <v>40.5</v>
      </c>
      <c r="G78" s="13">
        <v>24</v>
      </c>
      <c r="H78" s="13">
        <v>23.2</v>
      </c>
      <c r="I78" s="13">
        <v>40.200000000000003</v>
      </c>
      <c r="J78" s="13">
        <v>40.9</v>
      </c>
    </row>
    <row r="79" spans="1:10" x14ac:dyDescent="0.25">
      <c r="A79" s="42"/>
      <c r="B79" s="12" t="s">
        <v>4</v>
      </c>
      <c r="C79" s="13">
        <v>22.2</v>
      </c>
      <c r="D79" s="13">
        <v>23</v>
      </c>
      <c r="E79" s="13">
        <v>41.7</v>
      </c>
      <c r="F79" s="13">
        <v>40.200000000000003</v>
      </c>
      <c r="G79" s="13">
        <v>22.9</v>
      </c>
      <c r="H79" s="13">
        <v>23.7</v>
      </c>
      <c r="I79" s="13">
        <v>41.9</v>
      </c>
      <c r="J79" s="13">
        <v>40.799999999999997</v>
      </c>
    </row>
    <row r="80" spans="1:10" x14ac:dyDescent="0.25">
      <c r="A80" s="43"/>
      <c r="B80" s="12" t="s">
        <v>5</v>
      </c>
      <c r="C80" s="13">
        <v>23.7</v>
      </c>
      <c r="D80" s="13">
        <v>23.1</v>
      </c>
      <c r="E80" s="13">
        <v>38.6</v>
      </c>
      <c r="F80" s="13">
        <v>40.700000000000003</v>
      </c>
      <c r="G80" s="13">
        <v>24.3</v>
      </c>
      <c r="H80" s="13">
        <v>23.6</v>
      </c>
      <c r="I80" s="13">
        <v>39.9</v>
      </c>
      <c r="J80" s="13">
        <v>41</v>
      </c>
    </row>
    <row r="81" spans="1:10" x14ac:dyDescent="0.25">
      <c r="A81" s="41">
        <v>2017</v>
      </c>
      <c r="B81" s="12" t="s">
        <v>2</v>
      </c>
      <c r="C81" s="13">
        <v>22.2</v>
      </c>
      <c r="D81" s="13">
        <v>22.4</v>
      </c>
      <c r="E81" s="13">
        <v>42.5</v>
      </c>
      <c r="F81" s="13">
        <v>40.1</v>
      </c>
      <c r="G81" s="13">
        <v>22.6</v>
      </c>
      <c r="H81" s="13">
        <v>23.5</v>
      </c>
      <c r="I81" s="13">
        <v>42.3</v>
      </c>
      <c r="J81" s="13">
        <v>40.700000000000003</v>
      </c>
    </row>
    <row r="82" spans="1:10" x14ac:dyDescent="0.25">
      <c r="A82" s="42"/>
      <c r="B82" s="12" t="s">
        <v>3</v>
      </c>
      <c r="C82" s="13">
        <v>25.6</v>
      </c>
      <c r="D82" s="13">
        <v>25</v>
      </c>
      <c r="E82" s="13">
        <v>39.200000000000003</v>
      </c>
      <c r="F82" s="13">
        <v>40.700000000000003</v>
      </c>
      <c r="G82" s="13">
        <v>25.8</v>
      </c>
      <c r="H82" s="13">
        <v>24.7</v>
      </c>
      <c r="I82" s="13">
        <v>39.700000000000003</v>
      </c>
      <c r="J82" s="13">
        <v>41.2</v>
      </c>
    </row>
    <row r="83" spans="1:10" x14ac:dyDescent="0.25">
      <c r="A83" s="42"/>
      <c r="B83" s="12" t="s">
        <v>4</v>
      </c>
      <c r="C83" s="13">
        <v>21.7</v>
      </c>
      <c r="D83" s="13">
        <v>22.6</v>
      </c>
      <c r="E83" s="13">
        <v>42.5</v>
      </c>
      <c r="F83" s="13">
        <v>41</v>
      </c>
      <c r="G83" s="13">
        <v>22.6</v>
      </c>
      <c r="H83" s="13">
        <v>23.4</v>
      </c>
      <c r="I83" s="13">
        <v>42.2</v>
      </c>
      <c r="J83" s="13">
        <v>41.2</v>
      </c>
    </row>
    <row r="84" spans="1:10" x14ac:dyDescent="0.25">
      <c r="A84" s="43"/>
      <c r="B84" s="12" t="s">
        <v>5</v>
      </c>
      <c r="C84" s="13">
        <v>23.1</v>
      </c>
      <c r="D84" s="13">
        <v>22.6</v>
      </c>
      <c r="E84" s="13">
        <v>38.5</v>
      </c>
      <c r="F84" s="13">
        <v>40.9</v>
      </c>
      <c r="G84" s="13">
        <v>23.7</v>
      </c>
      <c r="H84" s="13">
        <v>23.1</v>
      </c>
      <c r="I84" s="13">
        <v>40</v>
      </c>
      <c r="J84" s="13">
        <v>41.1</v>
      </c>
    </row>
    <row r="85" spans="1:10" x14ac:dyDescent="0.25">
      <c r="A85" s="41">
        <v>2018</v>
      </c>
      <c r="B85" s="12" t="s">
        <v>2</v>
      </c>
      <c r="C85" s="13">
        <v>22.8</v>
      </c>
      <c r="D85" s="13">
        <v>23.1</v>
      </c>
      <c r="E85" s="13">
        <v>42.3</v>
      </c>
      <c r="F85" s="13">
        <v>40.299999999999997</v>
      </c>
      <c r="G85" s="13">
        <v>23.1</v>
      </c>
      <c r="H85" s="13">
        <v>23.8</v>
      </c>
      <c r="I85" s="13">
        <v>42</v>
      </c>
      <c r="J85" s="13">
        <v>40.799999999999997</v>
      </c>
    </row>
    <row r="86" spans="1:10" x14ac:dyDescent="0.25">
      <c r="A86" s="42"/>
      <c r="B86" s="12" t="s">
        <v>3</v>
      </c>
      <c r="C86" s="13">
        <v>23.5</v>
      </c>
      <c r="D86" s="13">
        <v>23.1</v>
      </c>
      <c r="E86" s="13">
        <v>38.9</v>
      </c>
      <c r="F86" s="13">
        <v>40.200000000000003</v>
      </c>
      <c r="G86" s="13">
        <v>24.2</v>
      </c>
      <c r="H86" s="13">
        <v>23.2</v>
      </c>
      <c r="I86" s="13">
        <v>39.1</v>
      </c>
      <c r="J86" s="13">
        <v>40.4</v>
      </c>
    </row>
    <row r="87" spans="1:10" x14ac:dyDescent="0.25">
      <c r="A87" s="42"/>
      <c r="B87" s="12" t="s">
        <v>4</v>
      </c>
      <c r="C87" s="13">
        <v>22.5</v>
      </c>
      <c r="D87" s="13">
        <v>23.4</v>
      </c>
      <c r="E87" s="13">
        <v>41.1</v>
      </c>
      <c r="F87" s="13">
        <v>39.799999999999997</v>
      </c>
      <c r="G87" s="13">
        <v>23.3</v>
      </c>
      <c r="H87" s="13">
        <v>24.1</v>
      </c>
      <c r="I87" s="13">
        <v>41.2</v>
      </c>
      <c r="J87" s="13">
        <v>40.299999999999997</v>
      </c>
    </row>
    <row r="88" spans="1:10" x14ac:dyDescent="0.25">
      <c r="A88" s="43"/>
      <c r="B88" s="12" t="s">
        <v>5</v>
      </c>
      <c r="C88" s="13">
        <v>24.9</v>
      </c>
      <c r="D88" s="13">
        <v>24.3</v>
      </c>
      <c r="E88" s="13">
        <v>37.9</v>
      </c>
      <c r="F88" s="13">
        <v>40.1</v>
      </c>
      <c r="G88" s="13">
        <v>25.3</v>
      </c>
      <c r="H88" s="13">
        <v>24.7</v>
      </c>
      <c r="I88" s="13">
        <v>39.5</v>
      </c>
      <c r="J88" s="13">
        <v>40.4</v>
      </c>
    </row>
    <row r="89" spans="1:10" x14ac:dyDescent="0.25">
      <c r="A89" s="41">
        <v>2019</v>
      </c>
      <c r="B89" s="12" t="s">
        <v>2</v>
      </c>
      <c r="C89" s="13">
        <v>23.4</v>
      </c>
      <c r="D89" s="13">
        <v>23.8</v>
      </c>
      <c r="E89" s="13">
        <v>42.1</v>
      </c>
      <c r="F89" s="13">
        <v>39.799999999999997</v>
      </c>
      <c r="G89" s="13">
        <v>23.6</v>
      </c>
      <c r="H89" s="13">
        <v>24.4</v>
      </c>
      <c r="I89" s="13">
        <v>41.6</v>
      </c>
      <c r="J89" s="13">
        <v>40.299999999999997</v>
      </c>
    </row>
    <row r="90" spans="1:10" x14ac:dyDescent="0.25">
      <c r="A90" s="42"/>
      <c r="B90" s="12" t="s">
        <v>3</v>
      </c>
      <c r="C90" s="13">
        <v>26.4</v>
      </c>
      <c r="D90" s="13">
        <v>25.9</v>
      </c>
      <c r="E90" s="13">
        <v>38.200000000000003</v>
      </c>
      <c r="F90" s="13">
        <v>39.700000000000003</v>
      </c>
      <c r="G90" s="13">
        <v>26.7</v>
      </c>
      <c r="H90" s="13">
        <v>25.5</v>
      </c>
      <c r="I90" s="13">
        <v>38.799999999999997</v>
      </c>
      <c r="J90" s="13">
        <v>40.299999999999997</v>
      </c>
    </row>
    <row r="91" spans="1:10" x14ac:dyDescent="0.25">
      <c r="A91" s="42"/>
      <c r="B91" s="12" t="s">
        <v>4</v>
      </c>
      <c r="C91" s="13">
        <v>22.8</v>
      </c>
      <c r="D91" s="13">
        <v>23.6</v>
      </c>
      <c r="E91" s="13">
        <v>41.4</v>
      </c>
      <c r="F91" s="13">
        <v>40</v>
      </c>
      <c r="G91" s="13">
        <v>23.4</v>
      </c>
      <c r="H91" s="13">
        <v>24.3</v>
      </c>
      <c r="I91" s="13">
        <v>41.6</v>
      </c>
      <c r="J91" s="13">
        <v>40.6</v>
      </c>
    </row>
    <row r="92" spans="1:10" x14ac:dyDescent="0.25">
      <c r="A92" s="43"/>
      <c r="B92" s="12" t="s">
        <v>5</v>
      </c>
      <c r="C92" s="13">
        <v>28.1</v>
      </c>
      <c r="D92" s="13">
        <v>27.4</v>
      </c>
      <c r="E92" s="13">
        <v>38</v>
      </c>
      <c r="F92" s="13">
        <v>40.200000000000003</v>
      </c>
      <c r="G92" s="13">
        <v>28.2</v>
      </c>
      <c r="H92" s="13">
        <v>27.5</v>
      </c>
      <c r="I92" s="13">
        <v>39.700000000000003</v>
      </c>
      <c r="J92" s="13">
        <v>40.700000000000003</v>
      </c>
    </row>
    <row r="93" spans="1:10" x14ac:dyDescent="0.25">
      <c r="A93" s="41">
        <v>2020</v>
      </c>
      <c r="B93" s="12" t="s">
        <v>2</v>
      </c>
      <c r="C93" s="13">
        <v>26.8</v>
      </c>
      <c r="D93" s="13">
        <v>27.3</v>
      </c>
      <c r="E93" s="13">
        <v>40.9</v>
      </c>
      <c r="F93" s="13">
        <v>38.4</v>
      </c>
      <c r="G93" s="13">
        <v>26.6</v>
      </c>
      <c r="H93" s="13">
        <v>27.5</v>
      </c>
      <c r="I93" s="13">
        <v>40.700000000000003</v>
      </c>
      <c r="J93" s="13">
        <v>39.1</v>
      </c>
    </row>
    <row r="94" spans="1:10" x14ac:dyDescent="0.25">
      <c r="A94" s="42"/>
      <c r="B94" s="12" t="s">
        <v>3</v>
      </c>
      <c r="C94" s="13">
        <v>23.7</v>
      </c>
      <c r="D94" s="13">
        <v>23.1</v>
      </c>
      <c r="E94" s="13">
        <v>36.5</v>
      </c>
      <c r="F94" s="13">
        <v>38.200000000000003</v>
      </c>
      <c r="G94" s="13">
        <v>24.4</v>
      </c>
      <c r="H94" s="13">
        <v>23.3</v>
      </c>
      <c r="I94" s="13">
        <v>37.799999999999997</v>
      </c>
      <c r="J94" s="13">
        <v>39.299999999999997</v>
      </c>
    </row>
    <row r="95" spans="1:10" x14ac:dyDescent="0.25">
      <c r="A95" s="42"/>
      <c r="B95" s="12" t="s">
        <v>4</v>
      </c>
      <c r="C95" s="13">
        <v>22.9</v>
      </c>
      <c r="D95" s="13">
        <v>23.6</v>
      </c>
      <c r="E95" s="13">
        <v>41.5</v>
      </c>
      <c r="F95" s="13">
        <v>39.799999999999997</v>
      </c>
      <c r="G95" s="13">
        <v>23.4</v>
      </c>
      <c r="H95" s="13">
        <v>24.4</v>
      </c>
      <c r="I95" s="13">
        <v>41.7</v>
      </c>
      <c r="J95" s="13">
        <v>40.6</v>
      </c>
    </row>
    <row r="96" spans="1:10" x14ac:dyDescent="0.25">
      <c r="A96" s="43"/>
      <c r="B96" s="12" t="s">
        <v>5</v>
      </c>
      <c r="C96" s="13">
        <v>24.9</v>
      </c>
      <c r="D96" s="13">
        <v>24.1</v>
      </c>
      <c r="E96" s="13">
        <v>39.299999999999997</v>
      </c>
      <c r="F96" s="13">
        <v>41.3</v>
      </c>
      <c r="G96" s="13">
        <v>25.1</v>
      </c>
      <c r="H96" s="13">
        <v>24.5</v>
      </c>
      <c r="I96" s="13">
        <v>40.9</v>
      </c>
      <c r="J96" s="13">
        <v>41.7</v>
      </c>
    </row>
    <row r="97" spans="1:10" x14ac:dyDescent="0.25">
      <c r="A97" s="41">
        <v>2021</v>
      </c>
      <c r="B97" s="12" t="s">
        <v>2</v>
      </c>
      <c r="C97" s="13">
        <v>23.7</v>
      </c>
      <c r="D97" s="13">
        <v>24.2</v>
      </c>
      <c r="E97" s="13">
        <v>43.8</v>
      </c>
      <c r="F97" s="13">
        <v>41.4</v>
      </c>
      <c r="G97" s="13">
        <v>24</v>
      </c>
      <c r="H97" s="13">
        <v>24.7</v>
      </c>
      <c r="I97" s="13">
        <v>43.3</v>
      </c>
      <c r="J97" s="13">
        <v>41.9</v>
      </c>
    </row>
    <row r="98" spans="1:10" x14ac:dyDescent="0.25">
      <c r="A98" s="42"/>
      <c r="B98" s="12" t="s">
        <v>3</v>
      </c>
      <c r="C98" s="13">
        <v>24.2</v>
      </c>
      <c r="D98" s="13">
        <v>23.6</v>
      </c>
      <c r="E98" s="13">
        <v>40</v>
      </c>
      <c r="F98" s="13">
        <v>41.3</v>
      </c>
      <c r="G98" s="13">
        <v>24.8</v>
      </c>
      <c r="H98" s="13">
        <v>23.7</v>
      </c>
      <c r="I98" s="13">
        <v>40.700000000000003</v>
      </c>
      <c r="J98" s="13">
        <v>41.7</v>
      </c>
    </row>
    <row r="99" spans="1:10" x14ac:dyDescent="0.25">
      <c r="A99" s="42"/>
      <c r="B99" s="12" t="s">
        <v>4</v>
      </c>
      <c r="C99" s="13">
        <v>22.2</v>
      </c>
      <c r="D99" s="13">
        <v>22.9</v>
      </c>
      <c r="E99" s="13">
        <v>41.8</v>
      </c>
      <c r="F99" s="13">
        <v>40.200000000000003</v>
      </c>
      <c r="G99" s="13">
        <v>23</v>
      </c>
      <c r="H99" s="13">
        <v>23.9</v>
      </c>
      <c r="I99" s="13">
        <v>42.1</v>
      </c>
      <c r="J99" s="13">
        <v>41</v>
      </c>
    </row>
    <row r="100" spans="1:10" x14ac:dyDescent="0.25">
      <c r="A100" s="43"/>
      <c r="B100" s="12" t="s">
        <v>5</v>
      </c>
      <c r="C100" s="13">
        <v>24.5</v>
      </c>
      <c r="D100" s="13">
        <v>23.7</v>
      </c>
      <c r="E100" s="13">
        <v>38.700000000000003</v>
      </c>
      <c r="F100" s="13">
        <v>40.799999999999997</v>
      </c>
      <c r="G100" s="13">
        <v>24.6</v>
      </c>
      <c r="H100" s="13">
        <v>24.1</v>
      </c>
      <c r="I100" s="13">
        <v>40.700000000000003</v>
      </c>
      <c r="J100" s="13">
        <v>41.7</v>
      </c>
    </row>
    <row r="101" spans="1:10" x14ac:dyDescent="0.25">
      <c r="A101" s="41">
        <v>2022</v>
      </c>
      <c r="B101" s="12" t="s">
        <v>2</v>
      </c>
      <c r="C101" s="13">
        <v>23.8</v>
      </c>
      <c r="D101" s="13">
        <v>24.3</v>
      </c>
      <c r="E101" s="13">
        <v>41.9</v>
      </c>
      <c r="F101" s="13">
        <v>39.200000000000003</v>
      </c>
      <c r="G101" s="13">
        <v>24</v>
      </c>
      <c r="H101" s="13">
        <v>24.9</v>
      </c>
      <c r="I101" s="13">
        <v>42</v>
      </c>
      <c r="J101" s="13">
        <v>40.299999999999997</v>
      </c>
    </row>
    <row r="102" spans="1:10" x14ac:dyDescent="0.25">
      <c r="A102" s="42"/>
      <c r="B102" s="12" t="s">
        <v>3</v>
      </c>
      <c r="C102" s="13" t="s">
        <v>33</v>
      </c>
      <c r="D102" s="13" t="s">
        <v>33</v>
      </c>
      <c r="E102" s="13" t="s">
        <v>33</v>
      </c>
      <c r="F102" s="13" t="s">
        <v>33</v>
      </c>
      <c r="G102" s="13" t="s">
        <v>33</v>
      </c>
      <c r="H102" s="13" t="s">
        <v>33</v>
      </c>
      <c r="I102" s="13" t="s">
        <v>33</v>
      </c>
      <c r="J102" s="13" t="s">
        <v>33</v>
      </c>
    </row>
    <row r="103" spans="1:10" x14ac:dyDescent="0.25">
      <c r="A103" s="42"/>
      <c r="B103" s="12" t="s">
        <v>4</v>
      </c>
      <c r="C103" s="13" t="s">
        <v>33</v>
      </c>
      <c r="D103" s="13" t="s">
        <v>33</v>
      </c>
      <c r="E103" s="13" t="s">
        <v>33</v>
      </c>
      <c r="F103" s="13" t="s">
        <v>33</v>
      </c>
      <c r="G103" s="13" t="s">
        <v>33</v>
      </c>
      <c r="H103" s="13" t="s">
        <v>33</v>
      </c>
      <c r="I103" s="13" t="s">
        <v>33</v>
      </c>
      <c r="J103" s="13" t="s">
        <v>33</v>
      </c>
    </row>
    <row r="104" spans="1:10" x14ac:dyDescent="0.25">
      <c r="A104" s="43"/>
      <c r="B104" s="12" t="s">
        <v>5</v>
      </c>
      <c r="C104" s="13" t="s">
        <v>33</v>
      </c>
      <c r="D104" s="13" t="s">
        <v>33</v>
      </c>
      <c r="E104" s="13" t="s">
        <v>33</v>
      </c>
      <c r="F104" s="13" t="s">
        <v>33</v>
      </c>
      <c r="G104" s="13" t="s">
        <v>33</v>
      </c>
      <c r="H104" s="13" t="s">
        <v>33</v>
      </c>
      <c r="I104" s="13" t="s">
        <v>33</v>
      </c>
      <c r="J104" s="13" t="s">
        <v>33</v>
      </c>
    </row>
  </sheetData>
  <mergeCells count="30">
    <mergeCell ref="A93:A96"/>
    <mergeCell ref="A89:A92"/>
    <mergeCell ref="A85:A88"/>
    <mergeCell ref="A9:A12"/>
    <mergeCell ref="A13:A16"/>
    <mergeCell ref="A17:A20"/>
    <mergeCell ref="A21:A24"/>
    <mergeCell ref="A25:A28"/>
    <mergeCell ref="G6:J6"/>
    <mergeCell ref="C7:D7"/>
    <mergeCell ref="E7:F7"/>
    <mergeCell ref="G7:H7"/>
    <mergeCell ref="I7:J7"/>
    <mergeCell ref="C6:F6"/>
    <mergeCell ref="A101:A104"/>
    <mergeCell ref="A29:A32"/>
    <mergeCell ref="A57:A60"/>
    <mergeCell ref="A65:A68"/>
    <mergeCell ref="A81:A84"/>
    <mergeCell ref="A69:A72"/>
    <mergeCell ref="A73:A76"/>
    <mergeCell ref="A33:A36"/>
    <mergeCell ref="A37:A40"/>
    <mergeCell ref="A41:A44"/>
    <mergeCell ref="A45:A48"/>
    <mergeCell ref="A49:A52"/>
    <mergeCell ref="A61:A64"/>
    <mergeCell ref="A77:A80"/>
    <mergeCell ref="A97:A100"/>
    <mergeCell ref="A53:A56"/>
  </mergeCells>
  <pageMargins left="0.75" right="0.75" top="1" bottom="1" header="0.5" footer="0.5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</sheetPr>
  <dimension ref="A1:M104"/>
  <sheetViews>
    <sheetView zoomScaleNormal="100" workbookViewId="0">
      <pane ySplit="8" topLeftCell="A96" activePane="bottomLeft" state="frozen"/>
      <selection activeCell="A97" sqref="A97:A100"/>
      <selection pane="bottomLeft" activeCell="P113" sqref="P113"/>
    </sheetView>
  </sheetViews>
  <sheetFormatPr defaultColWidth="9.1796875" defaultRowHeight="11.5" x14ac:dyDescent="0.25"/>
  <cols>
    <col min="1" max="1" width="9.1796875" style="7"/>
    <col min="2" max="2" width="3.453125" style="7" customWidth="1"/>
    <col min="3" max="8" width="8.81640625" style="7" customWidth="1"/>
    <col min="9" max="9" width="10.7265625" style="33" customWidth="1"/>
    <col min="10" max="13" width="9.453125" style="33" bestFit="1" customWidth="1"/>
    <col min="14" max="16384" width="9.1796875" style="7"/>
  </cols>
  <sheetData>
    <row r="1" spans="1:13" x14ac:dyDescent="0.25">
      <c r="A1" s="6" t="s">
        <v>16</v>
      </c>
    </row>
    <row r="2" spans="1:13" x14ac:dyDescent="0.25">
      <c r="A2" s="14" t="s">
        <v>24</v>
      </c>
    </row>
    <row r="3" spans="1:13" x14ac:dyDescent="0.25">
      <c r="A3" s="23" t="s">
        <v>41</v>
      </c>
    </row>
    <row r="4" spans="1:13" x14ac:dyDescent="0.25">
      <c r="A4" s="14" t="s">
        <v>6</v>
      </c>
    </row>
    <row r="5" spans="1:13" ht="12" thickBot="1" x14ac:dyDescent="0.3">
      <c r="A5" s="24"/>
      <c r="B5" s="24"/>
      <c r="C5" s="24"/>
      <c r="D5" s="24"/>
      <c r="E5" s="24"/>
      <c r="F5" s="24"/>
      <c r="G5" s="24"/>
      <c r="H5" s="24"/>
      <c r="I5" s="39"/>
      <c r="J5" s="39"/>
      <c r="K5" s="39"/>
      <c r="L5" s="39"/>
      <c r="M5" s="39"/>
    </row>
    <row r="6" spans="1:13" ht="27" customHeight="1" thickBot="1" x14ac:dyDescent="0.3">
      <c r="A6" s="72"/>
      <c r="B6" s="72"/>
      <c r="C6" s="70" t="s">
        <v>7</v>
      </c>
      <c r="D6" s="71"/>
      <c r="E6" s="71"/>
      <c r="F6" s="71"/>
      <c r="G6" s="71"/>
      <c r="H6" s="3"/>
      <c r="I6" s="65" t="s">
        <v>53</v>
      </c>
      <c r="J6" s="66"/>
      <c r="K6" s="66"/>
      <c r="L6" s="66"/>
      <c r="M6" s="66"/>
    </row>
    <row r="7" spans="1:13" ht="54" customHeight="1" thickBot="1" x14ac:dyDescent="0.3">
      <c r="A7" s="72"/>
      <c r="B7" s="72"/>
      <c r="C7" s="67" t="s">
        <v>8</v>
      </c>
      <c r="D7" s="67" t="s">
        <v>9</v>
      </c>
      <c r="E7" s="67" t="s">
        <v>10</v>
      </c>
      <c r="F7" s="67" t="s">
        <v>11</v>
      </c>
      <c r="G7" s="67" t="s">
        <v>0</v>
      </c>
      <c r="H7" s="67" t="s">
        <v>22</v>
      </c>
      <c r="I7" s="68" t="s">
        <v>8</v>
      </c>
      <c r="J7" s="69" t="s">
        <v>12</v>
      </c>
      <c r="K7" s="69"/>
      <c r="L7" s="68" t="s">
        <v>11</v>
      </c>
      <c r="M7" s="68" t="s">
        <v>0</v>
      </c>
    </row>
    <row r="8" spans="1:13" ht="68.25" customHeight="1" thickBot="1" x14ac:dyDescent="0.3">
      <c r="A8" s="72"/>
      <c r="B8" s="72"/>
      <c r="C8" s="67"/>
      <c r="D8" s="67"/>
      <c r="E8" s="67"/>
      <c r="F8" s="67"/>
      <c r="G8" s="67"/>
      <c r="H8" s="67"/>
      <c r="I8" s="68"/>
      <c r="J8" s="36" t="s">
        <v>13</v>
      </c>
      <c r="K8" s="40" t="s">
        <v>14</v>
      </c>
      <c r="L8" s="68"/>
      <c r="M8" s="68"/>
    </row>
    <row r="9" spans="1:13" x14ac:dyDescent="0.25">
      <c r="A9" s="44">
        <v>1999</v>
      </c>
      <c r="B9" s="12" t="s">
        <v>2</v>
      </c>
      <c r="C9" s="19">
        <v>825160.1</v>
      </c>
      <c r="D9" s="19">
        <v>489986.2</v>
      </c>
      <c r="E9" s="19">
        <v>1683.2</v>
      </c>
      <c r="F9" s="19">
        <v>333490.7</v>
      </c>
      <c r="G9" s="19">
        <v>193933.7</v>
      </c>
      <c r="H9" s="19">
        <v>10128.799999999999</v>
      </c>
      <c r="I9" s="13" t="s">
        <v>33</v>
      </c>
      <c r="J9" s="13" t="s">
        <v>33</v>
      </c>
      <c r="K9" s="13" t="s">
        <v>33</v>
      </c>
      <c r="L9" s="13" t="s">
        <v>33</v>
      </c>
      <c r="M9" s="13" t="s">
        <v>33</v>
      </c>
    </row>
    <row r="10" spans="1:13" x14ac:dyDescent="0.25">
      <c r="A10" s="44"/>
      <c r="B10" s="12" t="s">
        <v>3</v>
      </c>
      <c r="C10" s="19">
        <v>833686</v>
      </c>
      <c r="D10" s="19">
        <v>499128</v>
      </c>
      <c r="E10" s="19">
        <v>7658.4</v>
      </c>
      <c r="F10" s="19">
        <v>326899.5</v>
      </c>
      <c r="G10" s="19">
        <v>197593.4</v>
      </c>
      <c r="H10" s="19">
        <v>7332.4</v>
      </c>
      <c r="I10" s="13">
        <f t="shared" ref="I10:I41" si="0">IFERROR(ROUND(100*(C10-C9)/C9,1),":")</f>
        <v>1</v>
      </c>
      <c r="J10" s="13">
        <f t="shared" ref="J10:J41" si="1">IFERROR(ROUND(100*(D10+E10-D9-E9)/(D9+E9),1),":")</f>
        <v>3.1</v>
      </c>
      <c r="K10" s="13">
        <f t="shared" ref="K10:K41" si="2">IFERROR(ROUND(100*(D10-D9)/D9,1),":")</f>
        <v>1.9</v>
      </c>
      <c r="L10" s="13">
        <f t="shared" ref="L10:L41" si="3">IFERROR(ROUND(100*(F10-F9)/F9,1),":")</f>
        <v>-2</v>
      </c>
      <c r="M10" s="13">
        <f t="shared" ref="M10:M41" si="4">IFERROR(ROUND(100*(G10-G9)/G9,1),":")</f>
        <v>1.9</v>
      </c>
    </row>
    <row r="11" spans="1:13" x14ac:dyDescent="0.25">
      <c r="A11" s="44"/>
      <c r="B11" s="12" t="s">
        <v>4</v>
      </c>
      <c r="C11" s="19">
        <v>845259</v>
      </c>
      <c r="D11" s="19">
        <v>507260.2</v>
      </c>
      <c r="E11" s="19">
        <v>3110.7</v>
      </c>
      <c r="F11" s="19">
        <v>334888.09999999998</v>
      </c>
      <c r="G11" s="19">
        <v>202871.9</v>
      </c>
      <c r="H11" s="19">
        <v>4519.1000000000004</v>
      </c>
      <c r="I11" s="13">
        <f t="shared" si="0"/>
        <v>1.4</v>
      </c>
      <c r="J11" s="13">
        <f t="shared" si="1"/>
        <v>0.7</v>
      </c>
      <c r="K11" s="13">
        <f t="shared" si="2"/>
        <v>1.6</v>
      </c>
      <c r="L11" s="13">
        <f t="shared" si="3"/>
        <v>2.4</v>
      </c>
      <c r="M11" s="13">
        <f t="shared" si="4"/>
        <v>2.7</v>
      </c>
    </row>
    <row r="12" spans="1:13" x14ac:dyDescent="0.25">
      <c r="A12" s="45"/>
      <c r="B12" s="12" t="s">
        <v>5</v>
      </c>
      <c r="C12" s="19">
        <v>858871</v>
      </c>
      <c r="D12" s="19">
        <v>516236.6</v>
      </c>
      <c r="E12" s="19">
        <v>6720.2</v>
      </c>
      <c r="F12" s="19">
        <v>335914.1</v>
      </c>
      <c r="G12" s="19">
        <v>203637.9</v>
      </c>
      <c r="H12" s="19">
        <v>10568.5</v>
      </c>
      <c r="I12" s="13">
        <f t="shared" si="0"/>
        <v>1.6</v>
      </c>
      <c r="J12" s="13">
        <f t="shared" si="1"/>
        <v>2.5</v>
      </c>
      <c r="K12" s="13">
        <f t="shared" si="2"/>
        <v>1.8</v>
      </c>
      <c r="L12" s="13">
        <f t="shared" si="3"/>
        <v>0.3</v>
      </c>
      <c r="M12" s="13">
        <f t="shared" si="4"/>
        <v>0.4</v>
      </c>
    </row>
    <row r="13" spans="1:13" x14ac:dyDescent="0.25">
      <c r="A13" s="41">
        <v>2000</v>
      </c>
      <c r="B13" s="12" t="s">
        <v>2</v>
      </c>
      <c r="C13" s="19">
        <v>870232.6</v>
      </c>
      <c r="D13" s="19">
        <v>522762.6</v>
      </c>
      <c r="E13" s="19">
        <v>6540.1</v>
      </c>
      <c r="F13" s="19">
        <v>340930</v>
      </c>
      <c r="G13" s="19">
        <v>212239.3</v>
      </c>
      <c r="H13" s="19">
        <v>8910.7000000000007</v>
      </c>
      <c r="I13" s="13">
        <f t="shared" si="0"/>
        <v>1.3</v>
      </c>
      <c r="J13" s="13">
        <f t="shared" si="1"/>
        <v>1.2</v>
      </c>
      <c r="K13" s="13">
        <f t="shared" si="2"/>
        <v>1.3</v>
      </c>
      <c r="L13" s="13">
        <f t="shared" si="3"/>
        <v>1.5</v>
      </c>
      <c r="M13" s="13">
        <f t="shared" si="4"/>
        <v>4.2</v>
      </c>
    </row>
    <row r="14" spans="1:13" x14ac:dyDescent="0.25">
      <c r="A14" s="44"/>
      <c r="B14" s="12" t="s">
        <v>3</v>
      </c>
      <c r="C14" s="19">
        <v>886743.9</v>
      </c>
      <c r="D14" s="19">
        <v>529959.19999999995</v>
      </c>
      <c r="E14" s="19">
        <v>6204.7</v>
      </c>
      <c r="F14" s="19">
        <v>350580</v>
      </c>
      <c r="G14" s="19">
        <v>215145.7</v>
      </c>
      <c r="H14" s="19">
        <v>11113.1</v>
      </c>
      <c r="I14" s="13">
        <f t="shared" si="0"/>
        <v>1.9</v>
      </c>
      <c r="J14" s="13">
        <f t="shared" si="1"/>
        <v>1.3</v>
      </c>
      <c r="K14" s="13">
        <f t="shared" si="2"/>
        <v>1.4</v>
      </c>
      <c r="L14" s="13">
        <f t="shared" si="3"/>
        <v>2.8</v>
      </c>
      <c r="M14" s="13">
        <f t="shared" si="4"/>
        <v>1.4</v>
      </c>
    </row>
    <row r="15" spans="1:13" x14ac:dyDescent="0.25">
      <c r="A15" s="44"/>
      <c r="B15" s="12" t="s">
        <v>4</v>
      </c>
      <c r="C15" s="19">
        <v>901436</v>
      </c>
      <c r="D15" s="19">
        <v>537566</v>
      </c>
      <c r="E15" s="19">
        <v>6029.3</v>
      </c>
      <c r="F15" s="19">
        <v>357840.7</v>
      </c>
      <c r="G15" s="19">
        <v>223959.5</v>
      </c>
      <c r="H15" s="19">
        <v>11891.1</v>
      </c>
      <c r="I15" s="13">
        <f t="shared" si="0"/>
        <v>1.7</v>
      </c>
      <c r="J15" s="13">
        <f t="shared" si="1"/>
        <v>1.4</v>
      </c>
      <c r="K15" s="13">
        <f t="shared" si="2"/>
        <v>1.4</v>
      </c>
      <c r="L15" s="13">
        <f t="shared" si="3"/>
        <v>2.1</v>
      </c>
      <c r="M15" s="13">
        <f t="shared" si="4"/>
        <v>4.0999999999999996</v>
      </c>
    </row>
    <row r="16" spans="1:13" x14ac:dyDescent="0.25">
      <c r="A16" s="45"/>
      <c r="B16" s="12" t="s">
        <v>5</v>
      </c>
      <c r="C16" s="19">
        <v>917829.9</v>
      </c>
      <c r="D16" s="19">
        <v>544488.9</v>
      </c>
      <c r="E16" s="19">
        <v>5839.9</v>
      </c>
      <c r="F16" s="19">
        <v>367501.1</v>
      </c>
      <c r="G16" s="19">
        <v>224543.2</v>
      </c>
      <c r="H16" s="19">
        <v>14963.7</v>
      </c>
      <c r="I16" s="13">
        <f t="shared" si="0"/>
        <v>1.8</v>
      </c>
      <c r="J16" s="13">
        <f t="shared" si="1"/>
        <v>1.2</v>
      </c>
      <c r="K16" s="13">
        <f t="shared" si="2"/>
        <v>1.3</v>
      </c>
      <c r="L16" s="13">
        <f t="shared" si="3"/>
        <v>2.7</v>
      </c>
      <c r="M16" s="13">
        <f t="shared" si="4"/>
        <v>0.3</v>
      </c>
    </row>
    <row r="17" spans="1:13" x14ac:dyDescent="0.25">
      <c r="A17" s="41">
        <v>2001</v>
      </c>
      <c r="B17" s="12" t="s">
        <v>2</v>
      </c>
      <c r="C17" s="19">
        <v>935880.9</v>
      </c>
      <c r="D17" s="19">
        <v>550166.19999999995</v>
      </c>
      <c r="E17" s="19">
        <v>6171.1</v>
      </c>
      <c r="F17" s="19">
        <v>379543.7</v>
      </c>
      <c r="G17" s="19">
        <v>228714.2</v>
      </c>
      <c r="H17" s="19">
        <v>11778.4</v>
      </c>
      <c r="I17" s="13">
        <f t="shared" si="0"/>
        <v>2</v>
      </c>
      <c r="J17" s="13">
        <f t="shared" si="1"/>
        <v>1.1000000000000001</v>
      </c>
      <c r="K17" s="13">
        <f t="shared" si="2"/>
        <v>1</v>
      </c>
      <c r="L17" s="13">
        <f t="shared" si="3"/>
        <v>3.3</v>
      </c>
      <c r="M17" s="13">
        <f t="shared" si="4"/>
        <v>1.9</v>
      </c>
    </row>
    <row r="18" spans="1:13" x14ac:dyDescent="0.25">
      <c r="A18" s="44"/>
      <c r="B18" s="12" t="s">
        <v>3</v>
      </c>
      <c r="C18" s="19">
        <v>945989.3</v>
      </c>
      <c r="D18" s="19">
        <v>553888.1</v>
      </c>
      <c r="E18" s="19">
        <v>6452.9</v>
      </c>
      <c r="F18" s="19">
        <v>385648.2</v>
      </c>
      <c r="G18" s="19">
        <v>224791.7</v>
      </c>
      <c r="H18" s="19">
        <v>11381.6</v>
      </c>
      <c r="I18" s="13">
        <f t="shared" si="0"/>
        <v>1.1000000000000001</v>
      </c>
      <c r="J18" s="13">
        <f t="shared" si="1"/>
        <v>0.7</v>
      </c>
      <c r="K18" s="13">
        <f t="shared" si="2"/>
        <v>0.7</v>
      </c>
      <c r="L18" s="13">
        <f t="shared" si="3"/>
        <v>1.6</v>
      </c>
      <c r="M18" s="13">
        <f t="shared" si="4"/>
        <v>-1.7</v>
      </c>
    </row>
    <row r="19" spans="1:13" x14ac:dyDescent="0.25">
      <c r="A19" s="44"/>
      <c r="B19" s="12" t="s">
        <v>4</v>
      </c>
      <c r="C19" s="19">
        <v>951314.6</v>
      </c>
      <c r="D19" s="19">
        <v>559585.5</v>
      </c>
      <c r="E19" s="19">
        <v>6809.5</v>
      </c>
      <c r="F19" s="19">
        <v>384919.7</v>
      </c>
      <c r="G19" s="19">
        <v>225123.9</v>
      </c>
      <c r="H19" s="19">
        <v>11842.8</v>
      </c>
      <c r="I19" s="13">
        <f t="shared" si="0"/>
        <v>0.6</v>
      </c>
      <c r="J19" s="13">
        <f t="shared" si="1"/>
        <v>1.1000000000000001</v>
      </c>
      <c r="K19" s="13">
        <f t="shared" si="2"/>
        <v>1</v>
      </c>
      <c r="L19" s="13">
        <f t="shared" si="3"/>
        <v>-0.2</v>
      </c>
      <c r="M19" s="13">
        <f t="shared" si="4"/>
        <v>0.1</v>
      </c>
    </row>
    <row r="20" spans="1:13" x14ac:dyDescent="0.25">
      <c r="A20" s="45"/>
      <c r="B20" s="12" t="s">
        <v>5</v>
      </c>
      <c r="C20" s="19">
        <v>956534.3</v>
      </c>
      <c r="D20" s="19">
        <v>562793.69999999995</v>
      </c>
      <c r="E20" s="19">
        <v>6880.1</v>
      </c>
      <c r="F20" s="19">
        <v>386860.4</v>
      </c>
      <c r="G20" s="19">
        <v>221754</v>
      </c>
      <c r="H20" s="19">
        <v>2525.3000000000002</v>
      </c>
      <c r="I20" s="13">
        <f t="shared" si="0"/>
        <v>0.5</v>
      </c>
      <c r="J20" s="13">
        <f t="shared" si="1"/>
        <v>0.6</v>
      </c>
      <c r="K20" s="13">
        <f t="shared" si="2"/>
        <v>0.6</v>
      </c>
      <c r="L20" s="13">
        <f t="shared" si="3"/>
        <v>0.5</v>
      </c>
      <c r="M20" s="13">
        <f t="shared" si="4"/>
        <v>-1.5</v>
      </c>
    </row>
    <row r="21" spans="1:13" x14ac:dyDescent="0.25">
      <c r="A21" s="41">
        <v>2002</v>
      </c>
      <c r="B21" s="12" t="s">
        <v>2</v>
      </c>
      <c r="C21" s="19">
        <v>964920.9</v>
      </c>
      <c r="D21" s="19">
        <v>568377.69999999995</v>
      </c>
      <c r="E21" s="19">
        <v>7490.8</v>
      </c>
      <c r="F21" s="19">
        <v>389052.4</v>
      </c>
      <c r="G21" s="19">
        <v>221355.4</v>
      </c>
      <c r="H21" s="19">
        <v>3206.8</v>
      </c>
      <c r="I21" s="13">
        <f t="shared" si="0"/>
        <v>0.9</v>
      </c>
      <c r="J21" s="13">
        <f t="shared" si="1"/>
        <v>1.1000000000000001</v>
      </c>
      <c r="K21" s="13">
        <f t="shared" si="2"/>
        <v>1</v>
      </c>
      <c r="L21" s="13">
        <f t="shared" si="3"/>
        <v>0.6</v>
      </c>
      <c r="M21" s="13">
        <f t="shared" si="4"/>
        <v>-0.2</v>
      </c>
    </row>
    <row r="22" spans="1:13" x14ac:dyDescent="0.25">
      <c r="A22" s="44"/>
      <c r="B22" s="12" t="s">
        <v>3</v>
      </c>
      <c r="C22" s="19">
        <v>970999.8</v>
      </c>
      <c r="D22" s="19">
        <v>572393.4</v>
      </c>
      <c r="E22" s="19">
        <v>7747</v>
      </c>
      <c r="F22" s="19">
        <v>390859.4</v>
      </c>
      <c r="G22" s="19">
        <v>221549.6</v>
      </c>
      <c r="H22" s="19">
        <v>8209</v>
      </c>
      <c r="I22" s="13">
        <f t="shared" si="0"/>
        <v>0.6</v>
      </c>
      <c r="J22" s="13">
        <f t="shared" si="1"/>
        <v>0.7</v>
      </c>
      <c r="K22" s="13">
        <f t="shared" si="2"/>
        <v>0.7</v>
      </c>
      <c r="L22" s="13">
        <f t="shared" si="3"/>
        <v>0.5</v>
      </c>
      <c r="M22" s="13">
        <f t="shared" si="4"/>
        <v>0.1</v>
      </c>
    </row>
    <row r="23" spans="1:13" x14ac:dyDescent="0.25">
      <c r="A23" s="44"/>
      <c r="B23" s="12" t="s">
        <v>4</v>
      </c>
      <c r="C23" s="19">
        <v>983061.3</v>
      </c>
      <c r="D23" s="19">
        <v>576318.6</v>
      </c>
      <c r="E23" s="19">
        <v>7554.7</v>
      </c>
      <c r="F23" s="19">
        <v>399188</v>
      </c>
      <c r="G23" s="19">
        <v>218832.1</v>
      </c>
      <c r="H23" s="19">
        <v>7371.8</v>
      </c>
      <c r="I23" s="13">
        <f t="shared" si="0"/>
        <v>1.2</v>
      </c>
      <c r="J23" s="13">
        <f t="shared" si="1"/>
        <v>0.6</v>
      </c>
      <c r="K23" s="13">
        <f t="shared" si="2"/>
        <v>0.7</v>
      </c>
      <c r="L23" s="13">
        <f t="shared" si="3"/>
        <v>2.1</v>
      </c>
      <c r="M23" s="13">
        <f t="shared" si="4"/>
        <v>-1.2</v>
      </c>
    </row>
    <row r="24" spans="1:13" x14ac:dyDescent="0.25">
      <c r="A24" s="45"/>
      <c r="B24" s="12" t="s">
        <v>5</v>
      </c>
      <c r="C24" s="19">
        <v>988210.8</v>
      </c>
      <c r="D24" s="19">
        <v>580226</v>
      </c>
      <c r="E24" s="19">
        <v>7726.3</v>
      </c>
      <c r="F24" s="19">
        <v>400258.5</v>
      </c>
      <c r="G24" s="19">
        <v>223429.4</v>
      </c>
      <c r="H24" s="19">
        <v>2083.1</v>
      </c>
      <c r="I24" s="13">
        <f t="shared" si="0"/>
        <v>0.5</v>
      </c>
      <c r="J24" s="13">
        <f t="shared" si="1"/>
        <v>0.7</v>
      </c>
      <c r="K24" s="13">
        <f t="shared" si="2"/>
        <v>0.7</v>
      </c>
      <c r="L24" s="13">
        <f t="shared" si="3"/>
        <v>0.3</v>
      </c>
      <c r="M24" s="13">
        <f t="shared" si="4"/>
        <v>2.1</v>
      </c>
    </row>
    <row r="25" spans="1:13" x14ac:dyDescent="0.25">
      <c r="A25" s="41">
        <v>2003</v>
      </c>
      <c r="B25" s="12" t="s">
        <v>2</v>
      </c>
      <c r="C25" s="19">
        <v>987130.9</v>
      </c>
      <c r="D25" s="19">
        <v>582062.1</v>
      </c>
      <c r="E25" s="19">
        <v>7272.1</v>
      </c>
      <c r="F25" s="19">
        <v>397796.7</v>
      </c>
      <c r="G25" s="19">
        <v>221721.8</v>
      </c>
      <c r="H25" s="19">
        <v>10147.200000000001</v>
      </c>
      <c r="I25" s="13">
        <f t="shared" si="0"/>
        <v>-0.1</v>
      </c>
      <c r="J25" s="13">
        <f t="shared" si="1"/>
        <v>0.2</v>
      </c>
      <c r="K25" s="13">
        <f t="shared" si="2"/>
        <v>0.3</v>
      </c>
      <c r="L25" s="13">
        <f t="shared" si="3"/>
        <v>-0.6</v>
      </c>
      <c r="M25" s="13">
        <f t="shared" si="4"/>
        <v>-0.8</v>
      </c>
    </row>
    <row r="26" spans="1:13" x14ac:dyDescent="0.25">
      <c r="A26" s="44"/>
      <c r="B26" s="12" t="s">
        <v>3</v>
      </c>
      <c r="C26" s="19">
        <v>992832.9</v>
      </c>
      <c r="D26" s="19">
        <v>586617.59999999998</v>
      </c>
      <c r="E26" s="19">
        <v>7109.3</v>
      </c>
      <c r="F26" s="19">
        <v>399106</v>
      </c>
      <c r="G26" s="19">
        <v>220984.4</v>
      </c>
      <c r="H26" s="19">
        <v>7370.1</v>
      </c>
      <c r="I26" s="13">
        <f t="shared" si="0"/>
        <v>0.6</v>
      </c>
      <c r="J26" s="13">
        <f t="shared" si="1"/>
        <v>0.7</v>
      </c>
      <c r="K26" s="13">
        <f t="shared" si="2"/>
        <v>0.8</v>
      </c>
      <c r="L26" s="13">
        <f t="shared" si="3"/>
        <v>0.3</v>
      </c>
      <c r="M26" s="13">
        <f t="shared" si="4"/>
        <v>-0.3</v>
      </c>
    </row>
    <row r="27" spans="1:13" x14ac:dyDescent="0.25">
      <c r="A27" s="44"/>
      <c r="B27" s="12" t="s">
        <v>4</v>
      </c>
      <c r="C27" s="19">
        <v>1003788.7</v>
      </c>
      <c r="D27" s="19">
        <v>591416.69999999995</v>
      </c>
      <c r="E27" s="19">
        <v>7890.6</v>
      </c>
      <c r="F27" s="19">
        <v>404481.4</v>
      </c>
      <c r="G27" s="19">
        <v>222376.9</v>
      </c>
      <c r="H27" s="19">
        <v>1621.6</v>
      </c>
      <c r="I27" s="13">
        <f t="shared" si="0"/>
        <v>1.1000000000000001</v>
      </c>
      <c r="J27" s="13">
        <f t="shared" si="1"/>
        <v>0.9</v>
      </c>
      <c r="K27" s="13">
        <f t="shared" si="2"/>
        <v>0.8</v>
      </c>
      <c r="L27" s="13">
        <f t="shared" si="3"/>
        <v>1.3</v>
      </c>
      <c r="M27" s="13">
        <f t="shared" si="4"/>
        <v>0.6</v>
      </c>
    </row>
    <row r="28" spans="1:13" x14ac:dyDescent="0.25">
      <c r="A28" s="45"/>
      <c r="B28" s="12" t="s">
        <v>5</v>
      </c>
      <c r="C28" s="19">
        <v>1011493.6</v>
      </c>
      <c r="D28" s="19">
        <v>595258.9</v>
      </c>
      <c r="E28" s="19">
        <v>8194.7999999999993</v>
      </c>
      <c r="F28" s="19">
        <v>408040</v>
      </c>
      <c r="G28" s="19">
        <v>225952.8</v>
      </c>
      <c r="H28" s="19">
        <v>7691.7</v>
      </c>
      <c r="I28" s="13">
        <f t="shared" si="0"/>
        <v>0.8</v>
      </c>
      <c r="J28" s="13">
        <f t="shared" si="1"/>
        <v>0.7</v>
      </c>
      <c r="K28" s="13">
        <f t="shared" si="2"/>
        <v>0.6</v>
      </c>
      <c r="L28" s="13">
        <f t="shared" si="3"/>
        <v>0.9</v>
      </c>
      <c r="M28" s="13">
        <f t="shared" si="4"/>
        <v>1.6</v>
      </c>
    </row>
    <row r="29" spans="1:13" x14ac:dyDescent="0.25">
      <c r="A29" s="41">
        <v>2004</v>
      </c>
      <c r="B29" s="12" t="s">
        <v>2</v>
      </c>
      <c r="C29" s="19">
        <v>1023687.3</v>
      </c>
      <c r="D29" s="19">
        <v>599642.4</v>
      </c>
      <c r="E29" s="19">
        <v>8315.1</v>
      </c>
      <c r="F29" s="19">
        <v>415729.8</v>
      </c>
      <c r="G29" s="19">
        <v>227864.8</v>
      </c>
      <c r="H29" s="19">
        <v>847.1</v>
      </c>
      <c r="I29" s="13">
        <f t="shared" si="0"/>
        <v>1.2</v>
      </c>
      <c r="J29" s="13">
        <f t="shared" si="1"/>
        <v>0.7</v>
      </c>
      <c r="K29" s="13">
        <f t="shared" si="2"/>
        <v>0.7</v>
      </c>
      <c r="L29" s="13">
        <f t="shared" si="3"/>
        <v>1.9</v>
      </c>
      <c r="M29" s="13">
        <f t="shared" si="4"/>
        <v>0.8</v>
      </c>
    </row>
    <row r="30" spans="1:13" x14ac:dyDescent="0.25">
      <c r="A30" s="44"/>
      <c r="B30" s="12" t="s">
        <v>3</v>
      </c>
      <c r="C30" s="19">
        <v>1034232.3</v>
      </c>
      <c r="D30" s="19">
        <v>604906.19999999995</v>
      </c>
      <c r="E30" s="19">
        <v>8671.6</v>
      </c>
      <c r="F30" s="19">
        <v>420654.5</v>
      </c>
      <c r="G30" s="19">
        <v>233015.1</v>
      </c>
      <c r="H30" s="19">
        <v>6935</v>
      </c>
      <c r="I30" s="13">
        <f t="shared" si="0"/>
        <v>1</v>
      </c>
      <c r="J30" s="13">
        <f t="shared" si="1"/>
        <v>0.9</v>
      </c>
      <c r="K30" s="13">
        <f t="shared" si="2"/>
        <v>0.9</v>
      </c>
      <c r="L30" s="13">
        <f t="shared" si="3"/>
        <v>1.2</v>
      </c>
      <c r="M30" s="13">
        <f t="shared" si="4"/>
        <v>2.2999999999999998</v>
      </c>
    </row>
    <row r="31" spans="1:13" x14ac:dyDescent="0.25">
      <c r="A31" s="44"/>
      <c r="B31" s="12" t="s">
        <v>4</v>
      </c>
      <c r="C31" s="19">
        <v>1038067.2</v>
      </c>
      <c r="D31" s="19">
        <v>608608.30000000005</v>
      </c>
      <c r="E31" s="19">
        <v>8939.2999999999993</v>
      </c>
      <c r="F31" s="19">
        <v>420519.7</v>
      </c>
      <c r="G31" s="19">
        <v>229076.7</v>
      </c>
      <c r="H31" s="19">
        <v>12994.5</v>
      </c>
      <c r="I31" s="13">
        <f t="shared" si="0"/>
        <v>0.4</v>
      </c>
      <c r="J31" s="13">
        <f t="shared" si="1"/>
        <v>0.6</v>
      </c>
      <c r="K31" s="13">
        <f t="shared" si="2"/>
        <v>0.6</v>
      </c>
      <c r="L31" s="13">
        <f t="shared" si="3"/>
        <v>0</v>
      </c>
      <c r="M31" s="13">
        <f t="shared" si="4"/>
        <v>-1.7</v>
      </c>
    </row>
    <row r="32" spans="1:13" x14ac:dyDescent="0.25">
      <c r="A32" s="45"/>
      <c r="B32" s="12" t="s">
        <v>5</v>
      </c>
      <c r="C32" s="19">
        <v>1048731.2</v>
      </c>
      <c r="D32" s="19">
        <v>613077.9</v>
      </c>
      <c r="E32" s="19">
        <v>9593.2000000000007</v>
      </c>
      <c r="F32" s="19">
        <v>426060</v>
      </c>
      <c r="G32" s="19">
        <v>231204.9</v>
      </c>
      <c r="H32" s="19">
        <v>13445.1</v>
      </c>
      <c r="I32" s="13">
        <f t="shared" si="0"/>
        <v>1</v>
      </c>
      <c r="J32" s="13">
        <f t="shared" si="1"/>
        <v>0.8</v>
      </c>
      <c r="K32" s="13">
        <f t="shared" si="2"/>
        <v>0.7</v>
      </c>
      <c r="L32" s="13">
        <f t="shared" si="3"/>
        <v>1.3</v>
      </c>
      <c r="M32" s="13">
        <f t="shared" si="4"/>
        <v>0.9</v>
      </c>
    </row>
    <row r="33" spans="1:13" x14ac:dyDescent="0.25">
      <c r="A33" s="41">
        <v>2005</v>
      </c>
      <c r="B33" s="12" t="s">
        <v>2</v>
      </c>
      <c r="C33" s="19">
        <v>1054180.3</v>
      </c>
      <c r="D33" s="19">
        <v>616437.80000000005</v>
      </c>
      <c r="E33" s="19">
        <v>10429</v>
      </c>
      <c r="F33" s="19">
        <v>427313.5</v>
      </c>
      <c r="G33" s="19">
        <v>235959.1</v>
      </c>
      <c r="H33" s="19">
        <v>2205.9</v>
      </c>
      <c r="I33" s="13">
        <f t="shared" si="0"/>
        <v>0.5</v>
      </c>
      <c r="J33" s="13">
        <f t="shared" si="1"/>
        <v>0.7</v>
      </c>
      <c r="K33" s="13">
        <f t="shared" si="2"/>
        <v>0.5</v>
      </c>
      <c r="L33" s="13">
        <f t="shared" si="3"/>
        <v>0.3</v>
      </c>
      <c r="M33" s="13">
        <f t="shared" si="4"/>
        <v>2.1</v>
      </c>
    </row>
    <row r="34" spans="1:13" x14ac:dyDescent="0.25">
      <c r="A34" s="44"/>
      <c r="B34" s="12" t="s">
        <v>3</v>
      </c>
      <c r="C34" s="19">
        <v>1068665.2</v>
      </c>
      <c r="D34" s="19">
        <v>622963.80000000005</v>
      </c>
      <c r="E34" s="19">
        <v>11068.5</v>
      </c>
      <c r="F34" s="19">
        <v>434632.9</v>
      </c>
      <c r="G34" s="19">
        <v>242487.2</v>
      </c>
      <c r="H34" s="19">
        <v>9311.2999999999993</v>
      </c>
      <c r="I34" s="13">
        <f t="shared" si="0"/>
        <v>1.4</v>
      </c>
      <c r="J34" s="13">
        <f t="shared" si="1"/>
        <v>1.1000000000000001</v>
      </c>
      <c r="K34" s="13">
        <f t="shared" si="2"/>
        <v>1.1000000000000001</v>
      </c>
      <c r="L34" s="13">
        <f t="shared" si="3"/>
        <v>1.7</v>
      </c>
      <c r="M34" s="13">
        <f t="shared" si="4"/>
        <v>2.8</v>
      </c>
    </row>
    <row r="35" spans="1:13" x14ac:dyDescent="0.25">
      <c r="A35" s="44"/>
      <c r="B35" s="12" t="s">
        <v>4</v>
      </c>
      <c r="C35" s="19">
        <v>1081183.8</v>
      </c>
      <c r="D35" s="19">
        <v>628091.69999999995</v>
      </c>
      <c r="E35" s="19">
        <v>11360.2</v>
      </c>
      <c r="F35" s="19">
        <v>441732</v>
      </c>
      <c r="G35" s="19">
        <v>246742.39999999999</v>
      </c>
      <c r="H35" s="19">
        <v>4375.7</v>
      </c>
      <c r="I35" s="13">
        <f t="shared" si="0"/>
        <v>1.2</v>
      </c>
      <c r="J35" s="13">
        <f t="shared" si="1"/>
        <v>0.9</v>
      </c>
      <c r="K35" s="13">
        <f t="shared" si="2"/>
        <v>0.8</v>
      </c>
      <c r="L35" s="13">
        <f t="shared" si="3"/>
        <v>1.6</v>
      </c>
      <c r="M35" s="13">
        <f t="shared" si="4"/>
        <v>1.8</v>
      </c>
    </row>
    <row r="36" spans="1:13" x14ac:dyDescent="0.25">
      <c r="A36" s="45"/>
      <c r="B36" s="12" t="s">
        <v>5</v>
      </c>
      <c r="C36" s="19">
        <v>1093997.5</v>
      </c>
      <c r="D36" s="19">
        <v>634751.69999999995</v>
      </c>
      <c r="E36" s="19">
        <v>10604.5</v>
      </c>
      <c r="F36" s="19">
        <v>448641.3</v>
      </c>
      <c r="G36" s="19">
        <v>250843</v>
      </c>
      <c r="H36" s="19">
        <v>14800.6</v>
      </c>
      <c r="I36" s="13">
        <f t="shared" si="0"/>
        <v>1.2</v>
      </c>
      <c r="J36" s="13">
        <f t="shared" si="1"/>
        <v>0.9</v>
      </c>
      <c r="K36" s="13">
        <f t="shared" si="2"/>
        <v>1.1000000000000001</v>
      </c>
      <c r="L36" s="13">
        <f t="shared" si="3"/>
        <v>1.6</v>
      </c>
      <c r="M36" s="13">
        <f t="shared" si="4"/>
        <v>1.7</v>
      </c>
    </row>
    <row r="37" spans="1:13" x14ac:dyDescent="0.25">
      <c r="A37" s="41">
        <v>2006</v>
      </c>
      <c r="B37" s="12" t="s">
        <v>2</v>
      </c>
      <c r="C37" s="19">
        <v>1109282</v>
      </c>
      <c r="D37" s="19">
        <v>643793.69999999995</v>
      </c>
      <c r="E37" s="19">
        <v>9236.2999999999993</v>
      </c>
      <c r="F37" s="19">
        <v>456252</v>
      </c>
      <c r="G37" s="19">
        <v>258692.5</v>
      </c>
      <c r="H37" s="19">
        <v>18749.599999999999</v>
      </c>
      <c r="I37" s="13">
        <f t="shared" si="0"/>
        <v>1.4</v>
      </c>
      <c r="J37" s="13">
        <f t="shared" si="1"/>
        <v>1.2</v>
      </c>
      <c r="K37" s="13">
        <f t="shared" si="2"/>
        <v>1.4</v>
      </c>
      <c r="L37" s="13">
        <f t="shared" si="3"/>
        <v>1.7</v>
      </c>
      <c r="M37" s="13">
        <f t="shared" si="4"/>
        <v>3.1</v>
      </c>
    </row>
    <row r="38" spans="1:13" x14ac:dyDescent="0.25">
      <c r="A38" s="73"/>
      <c r="B38" s="12" t="s">
        <v>3</v>
      </c>
      <c r="C38" s="19">
        <v>1126515.1000000001</v>
      </c>
      <c r="D38" s="19">
        <v>651044.6</v>
      </c>
      <c r="E38" s="19">
        <v>8527.7000000000007</v>
      </c>
      <c r="F38" s="19">
        <v>466942.9</v>
      </c>
      <c r="G38" s="19">
        <v>260617.8</v>
      </c>
      <c r="H38" s="19">
        <v>13698.3</v>
      </c>
      <c r="I38" s="13">
        <f t="shared" si="0"/>
        <v>1.6</v>
      </c>
      <c r="J38" s="13">
        <f t="shared" si="1"/>
        <v>1</v>
      </c>
      <c r="K38" s="13">
        <f t="shared" si="2"/>
        <v>1.1000000000000001</v>
      </c>
      <c r="L38" s="13">
        <f t="shared" si="3"/>
        <v>2.2999999999999998</v>
      </c>
      <c r="M38" s="13">
        <f t="shared" si="4"/>
        <v>0.7</v>
      </c>
    </row>
    <row r="39" spans="1:13" x14ac:dyDescent="0.25">
      <c r="A39" s="73"/>
      <c r="B39" s="12" t="s">
        <v>4</v>
      </c>
      <c r="C39" s="19">
        <v>1141050.8999999999</v>
      </c>
      <c r="D39" s="19">
        <v>659294</v>
      </c>
      <c r="E39" s="19">
        <v>8436.2000000000007</v>
      </c>
      <c r="F39" s="19">
        <v>473320.7</v>
      </c>
      <c r="G39" s="19">
        <v>266059.2</v>
      </c>
      <c r="H39" s="19">
        <v>15220.6</v>
      </c>
      <c r="I39" s="13">
        <f t="shared" si="0"/>
        <v>1.3</v>
      </c>
      <c r="J39" s="13">
        <f t="shared" si="1"/>
        <v>1.2</v>
      </c>
      <c r="K39" s="13">
        <f t="shared" si="2"/>
        <v>1.3</v>
      </c>
      <c r="L39" s="13">
        <f t="shared" si="3"/>
        <v>1.4</v>
      </c>
      <c r="M39" s="13">
        <f t="shared" si="4"/>
        <v>2.1</v>
      </c>
    </row>
    <row r="40" spans="1:13" x14ac:dyDescent="0.25">
      <c r="A40" s="74"/>
      <c r="B40" s="12" t="s">
        <v>5</v>
      </c>
      <c r="C40" s="19">
        <v>1163566.3</v>
      </c>
      <c r="D40" s="19">
        <v>667581</v>
      </c>
      <c r="E40" s="19">
        <v>8452.2999999999993</v>
      </c>
      <c r="F40" s="19">
        <v>487532.9</v>
      </c>
      <c r="G40" s="19">
        <v>275412.59999999998</v>
      </c>
      <c r="H40" s="19">
        <v>11014.1</v>
      </c>
      <c r="I40" s="13">
        <f t="shared" si="0"/>
        <v>2</v>
      </c>
      <c r="J40" s="13">
        <f t="shared" si="1"/>
        <v>1.2</v>
      </c>
      <c r="K40" s="13">
        <f t="shared" si="2"/>
        <v>1.3</v>
      </c>
      <c r="L40" s="13">
        <f t="shared" si="3"/>
        <v>3</v>
      </c>
      <c r="M40" s="13">
        <f t="shared" si="4"/>
        <v>3.5</v>
      </c>
    </row>
    <row r="41" spans="1:13" x14ac:dyDescent="0.25">
      <c r="A41" s="41">
        <v>2007</v>
      </c>
      <c r="B41" s="12" t="s">
        <v>2</v>
      </c>
      <c r="C41" s="19">
        <v>1188201.1000000001</v>
      </c>
      <c r="D41" s="19">
        <v>679447.5</v>
      </c>
      <c r="E41" s="19">
        <v>10127.1</v>
      </c>
      <c r="F41" s="19">
        <v>498626.5</v>
      </c>
      <c r="G41" s="19">
        <v>283995.40000000002</v>
      </c>
      <c r="H41" s="19">
        <v>20921</v>
      </c>
      <c r="I41" s="13">
        <f t="shared" si="0"/>
        <v>2.1</v>
      </c>
      <c r="J41" s="13">
        <f t="shared" si="1"/>
        <v>2</v>
      </c>
      <c r="K41" s="13">
        <f t="shared" si="2"/>
        <v>1.8</v>
      </c>
      <c r="L41" s="13">
        <f t="shared" si="3"/>
        <v>2.2999999999999998</v>
      </c>
      <c r="M41" s="13">
        <f t="shared" si="4"/>
        <v>3.1</v>
      </c>
    </row>
    <row r="42" spans="1:13" x14ac:dyDescent="0.25">
      <c r="A42" s="42"/>
      <c r="B42" s="12" t="s">
        <v>3</v>
      </c>
      <c r="C42" s="19">
        <v>1205541.7</v>
      </c>
      <c r="D42" s="19">
        <v>686763.7</v>
      </c>
      <c r="E42" s="19">
        <v>9484.7000000000007</v>
      </c>
      <c r="F42" s="19">
        <v>509293.3</v>
      </c>
      <c r="G42" s="19">
        <v>287963.5</v>
      </c>
      <c r="H42" s="19">
        <v>18522.3</v>
      </c>
      <c r="I42" s="13">
        <f t="shared" ref="I42:I73" si="5">IFERROR(ROUND(100*(C42-C41)/C41,1),":")</f>
        <v>1.5</v>
      </c>
      <c r="J42" s="13">
        <f t="shared" ref="J42:J73" si="6">IFERROR(ROUND(100*(D42+E42-D41-E41)/(D41+E41),1),":")</f>
        <v>1</v>
      </c>
      <c r="K42" s="13">
        <f t="shared" ref="K42:K73" si="7">IFERROR(ROUND(100*(D42-D41)/D41,1),":")</f>
        <v>1.1000000000000001</v>
      </c>
      <c r="L42" s="13">
        <f t="shared" ref="L42:L73" si="8">IFERROR(ROUND(100*(F42-F41)/F41,1),":")</f>
        <v>2.1</v>
      </c>
      <c r="M42" s="13">
        <f t="shared" ref="M42:M73" si="9">IFERROR(ROUND(100*(G42-G41)/G41,1),":")</f>
        <v>1.4</v>
      </c>
    </row>
    <row r="43" spans="1:13" x14ac:dyDescent="0.25">
      <c r="A43" s="42"/>
      <c r="B43" s="12" t="s">
        <v>4</v>
      </c>
      <c r="C43" s="19">
        <v>1223120.5</v>
      </c>
      <c r="D43" s="19">
        <v>693907.5</v>
      </c>
      <c r="E43" s="19">
        <v>9261.7999999999993</v>
      </c>
      <c r="F43" s="19">
        <v>519951.1</v>
      </c>
      <c r="G43" s="19">
        <v>288987.40000000002</v>
      </c>
      <c r="H43" s="19">
        <v>19534.900000000001</v>
      </c>
      <c r="I43" s="13">
        <f t="shared" si="5"/>
        <v>1.5</v>
      </c>
      <c r="J43" s="13">
        <f t="shared" si="6"/>
        <v>1</v>
      </c>
      <c r="K43" s="13">
        <f t="shared" si="7"/>
        <v>1</v>
      </c>
      <c r="L43" s="13">
        <f t="shared" si="8"/>
        <v>2.1</v>
      </c>
      <c r="M43" s="13">
        <f t="shared" si="9"/>
        <v>0.4</v>
      </c>
    </row>
    <row r="44" spans="1:13" x14ac:dyDescent="0.25">
      <c r="A44" s="43"/>
      <c r="B44" s="12" t="s">
        <v>5</v>
      </c>
      <c r="C44" s="19">
        <v>1233826.5</v>
      </c>
      <c r="D44" s="19">
        <v>702641.4</v>
      </c>
      <c r="E44" s="19">
        <v>9882.2000000000007</v>
      </c>
      <c r="F44" s="19">
        <v>521302.9</v>
      </c>
      <c r="G44" s="19">
        <v>303868.79999999999</v>
      </c>
      <c r="H44" s="19">
        <v>24287</v>
      </c>
      <c r="I44" s="13">
        <f t="shared" si="5"/>
        <v>0.9</v>
      </c>
      <c r="J44" s="13">
        <f t="shared" si="6"/>
        <v>1.3</v>
      </c>
      <c r="K44" s="13">
        <f t="shared" si="7"/>
        <v>1.3</v>
      </c>
      <c r="L44" s="13">
        <f t="shared" si="8"/>
        <v>0.3</v>
      </c>
      <c r="M44" s="13">
        <f t="shared" si="9"/>
        <v>5.0999999999999996</v>
      </c>
    </row>
    <row r="45" spans="1:13" x14ac:dyDescent="0.25">
      <c r="A45" s="41">
        <v>2008</v>
      </c>
      <c r="B45" s="12" t="s">
        <v>2</v>
      </c>
      <c r="C45" s="19">
        <v>1249249.8999999999</v>
      </c>
      <c r="D45" s="19">
        <v>722550.4</v>
      </c>
      <c r="E45" s="19">
        <v>8141.9</v>
      </c>
      <c r="F45" s="19">
        <v>518557.6</v>
      </c>
      <c r="G45" s="19">
        <v>297231.8</v>
      </c>
      <c r="H45" s="19">
        <v>13786.3</v>
      </c>
      <c r="I45" s="13">
        <f t="shared" si="5"/>
        <v>1.3</v>
      </c>
      <c r="J45" s="13">
        <f t="shared" si="6"/>
        <v>2.5</v>
      </c>
      <c r="K45" s="13">
        <f t="shared" si="7"/>
        <v>2.8</v>
      </c>
      <c r="L45" s="13">
        <f t="shared" si="8"/>
        <v>-0.5</v>
      </c>
      <c r="M45" s="13">
        <f t="shared" si="9"/>
        <v>-2.2000000000000002</v>
      </c>
    </row>
    <row r="46" spans="1:13" x14ac:dyDescent="0.25">
      <c r="A46" s="42"/>
      <c r="B46" s="12" t="s">
        <v>3</v>
      </c>
      <c r="C46" s="19">
        <v>1255768.1000000001</v>
      </c>
      <c r="D46" s="19">
        <v>723823.8</v>
      </c>
      <c r="E46" s="19">
        <v>10426.299999999999</v>
      </c>
      <c r="F46" s="19">
        <v>521517.9</v>
      </c>
      <c r="G46" s="19">
        <v>297705.59999999998</v>
      </c>
      <c r="H46" s="19">
        <v>17280.400000000001</v>
      </c>
      <c r="I46" s="13">
        <f t="shared" si="5"/>
        <v>0.5</v>
      </c>
      <c r="J46" s="13">
        <f t="shared" si="6"/>
        <v>0.5</v>
      </c>
      <c r="K46" s="13">
        <f t="shared" si="7"/>
        <v>0.2</v>
      </c>
      <c r="L46" s="13">
        <f t="shared" si="8"/>
        <v>0.6</v>
      </c>
      <c r="M46" s="13">
        <f t="shared" si="9"/>
        <v>0.2</v>
      </c>
    </row>
    <row r="47" spans="1:13" x14ac:dyDescent="0.25">
      <c r="A47" s="42"/>
      <c r="B47" s="12" t="s">
        <v>4</v>
      </c>
      <c r="C47" s="19">
        <v>1256291.1000000001</v>
      </c>
      <c r="D47" s="19">
        <v>728251.6</v>
      </c>
      <c r="E47" s="19">
        <v>9029.4</v>
      </c>
      <c r="F47" s="19">
        <v>519010</v>
      </c>
      <c r="G47" s="19">
        <v>296300.5</v>
      </c>
      <c r="H47" s="19">
        <v>21317.7</v>
      </c>
      <c r="I47" s="13">
        <f t="shared" si="5"/>
        <v>0</v>
      </c>
      <c r="J47" s="13">
        <f t="shared" si="6"/>
        <v>0.4</v>
      </c>
      <c r="K47" s="13">
        <f t="shared" si="7"/>
        <v>0.6</v>
      </c>
      <c r="L47" s="13">
        <f t="shared" si="8"/>
        <v>-0.5</v>
      </c>
      <c r="M47" s="13">
        <f t="shared" si="9"/>
        <v>-0.5</v>
      </c>
    </row>
    <row r="48" spans="1:13" x14ac:dyDescent="0.25">
      <c r="A48" s="43"/>
      <c r="B48" s="12" t="s">
        <v>5</v>
      </c>
      <c r="C48" s="19">
        <v>1222043.7</v>
      </c>
      <c r="D48" s="19">
        <v>723388.9</v>
      </c>
      <c r="E48" s="19">
        <v>10230.5</v>
      </c>
      <c r="F48" s="19">
        <v>488424.3</v>
      </c>
      <c r="G48" s="19">
        <v>278369.90000000002</v>
      </c>
      <c r="H48" s="19">
        <v>11854</v>
      </c>
      <c r="I48" s="13">
        <f t="shared" si="5"/>
        <v>-2.7</v>
      </c>
      <c r="J48" s="13">
        <f t="shared" si="6"/>
        <v>-0.5</v>
      </c>
      <c r="K48" s="13">
        <f t="shared" si="7"/>
        <v>-0.7</v>
      </c>
      <c r="L48" s="13">
        <f t="shared" si="8"/>
        <v>-5.9</v>
      </c>
      <c r="M48" s="13">
        <f t="shared" si="9"/>
        <v>-6.1</v>
      </c>
    </row>
    <row r="49" spans="1:13" x14ac:dyDescent="0.25">
      <c r="A49" s="41">
        <v>2009</v>
      </c>
      <c r="B49" s="12" t="s">
        <v>2</v>
      </c>
      <c r="C49" s="19">
        <v>1177275.7</v>
      </c>
      <c r="D49" s="19">
        <v>715506.7</v>
      </c>
      <c r="E49" s="19">
        <v>8255.7000000000007</v>
      </c>
      <c r="F49" s="19">
        <v>453513.3</v>
      </c>
      <c r="G49" s="19">
        <v>256850.3</v>
      </c>
      <c r="H49" s="19">
        <v>-16194</v>
      </c>
      <c r="I49" s="13">
        <f t="shared" si="5"/>
        <v>-3.7</v>
      </c>
      <c r="J49" s="13">
        <f t="shared" si="6"/>
        <v>-1.3</v>
      </c>
      <c r="K49" s="13">
        <f t="shared" si="7"/>
        <v>-1.1000000000000001</v>
      </c>
      <c r="L49" s="13">
        <f t="shared" si="8"/>
        <v>-7.1</v>
      </c>
      <c r="M49" s="13">
        <f t="shared" si="9"/>
        <v>-7.7</v>
      </c>
    </row>
    <row r="50" spans="1:13" x14ac:dyDescent="0.25">
      <c r="A50" s="42"/>
      <c r="B50" s="12" t="s">
        <v>3</v>
      </c>
      <c r="C50" s="19">
        <v>1180189.6000000001</v>
      </c>
      <c r="D50" s="19">
        <v>709155.3</v>
      </c>
      <c r="E50" s="19">
        <v>9474.7000000000007</v>
      </c>
      <c r="F50" s="19">
        <v>461559.6</v>
      </c>
      <c r="G50" s="19">
        <v>244905.8</v>
      </c>
      <c r="H50" s="19">
        <v>-23417.5</v>
      </c>
      <c r="I50" s="13">
        <f t="shared" si="5"/>
        <v>0.2</v>
      </c>
      <c r="J50" s="13">
        <f t="shared" si="6"/>
        <v>-0.7</v>
      </c>
      <c r="K50" s="13">
        <f t="shared" si="7"/>
        <v>-0.9</v>
      </c>
      <c r="L50" s="13">
        <f t="shared" si="8"/>
        <v>1.8</v>
      </c>
      <c r="M50" s="13">
        <f t="shared" si="9"/>
        <v>-4.7</v>
      </c>
    </row>
    <row r="51" spans="1:13" x14ac:dyDescent="0.25">
      <c r="A51" s="42"/>
      <c r="B51" s="12" t="s">
        <v>4</v>
      </c>
      <c r="C51" s="19">
        <v>1189462.5</v>
      </c>
      <c r="D51" s="19">
        <v>708722.4</v>
      </c>
      <c r="E51" s="19">
        <v>8669.2000000000007</v>
      </c>
      <c r="F51" s="19">
        <v>472070.9</v>
      </c>
      <c r="G51" s="19">
        <v>250117.6</v>
      </c>
      <c r="H51" s="19">
        <v>-14347.7</v>
      </c>
      <c r="I51" s="13">
        <f t="shared" si="5"/>
        <v>0.8</v>
      </c>
      <c r="J51" s="13">
        <f t="shared" si="6"/>
        <v>-0.2</v>
      </c>
      <c r="K51" s="13">
        <f t="shared" si="7"/>
        <v>-0.1</v>
      </c>
      <c r="L51" s="13">
        <f t="shared" si="8"/>
        <v>2.2999999999999998</v>
      </c>
      <c r="M51" s="13">
        <f t="shared" si="9"/>
        <v>2.1</v>
      </c>
    </row>
    <row r="52" spans="1:13" x14ac:dyDescent="0.25">
      <c r="A52" s="43"/>
      <c r="B52" s="12" t="s">
        <v>5</v>
      </c>
      <c r="C52" s="19">
        <v>1193239.8999999999</v>
      </c>
      <c r="D52" s="19">
        <v>711214.4</v>
      </c>
      <c r="E52" s="19">
        <v>8508.7999999999993</v>
      </c>
      <c r="F52" s="19">
        <v>473516.79999999999</v>
      </c>
      <c r="G52" s="19">
        <v>245273.1</v>
      </c>
      <c r="H52" s="19">
        <v>-8396.9</v>
      </c>
      <c r="I52" s="13">
        <f t="shared" si="5"/>
        <v>0.3</v>
      </c>
      <c r="J52" s="13">
        <f t="shared" si="6"/>
        <v>0.3</v>
      </c>
      <c r="K52" s="13">
        <f t="shared" si="7"/>
        <v>0.4</v>
      </c>
      <c r="L52" s="13">
        <f t="shared" si="8"/>
        <v>0.3</v>
      </c>
      <c r="M52" s="13">
        <f t="shared" si="9"/>
        <v>-1.9</v>
      </c>
    </row>
    <row r="53" spans="1:13" x14ac:dyDescent="0.25">
      <c r="A53" s="41">
        <v>2010</v>
      </c>
      <c r="B53" s="12" t="s">
        <v>2</v>
      </c>
      <c r="C53" s="19">
        <v>1199282.8</v>
      </c>
      <c r="D53" s="19">
        <v>715985.4</v>
      </c>
      <c r="E53" s="19">
        <v>8406.6</v>
      </c>
      <c r="F53" s="19">
        <v>474890.8</v>
      </c>
      <c r="G53" s="19">
        <v>248794.8</v>
      </c>
      <c r="H53" s="19">
        <v>-1958.2</v>
      </c>
      <c r="I53" s="13">
        <f t="shared" si="5"/>
        <v>0.5</v>
      </c>
      <c r="J53" s="13">
        <f t="shared" si="6"/>
        <v>0.6</v>
      </c>
      <c r="K53" s="13">
        <f t="shared" si="7"/>
        <v>0.7</v>
      </c>
      <c r="L53" s="13">
        <f t="shared" si="8"/>
        <v>0.3</v>
      </c>
      <c r="M53" s="13">
        <f t="shared" si="9"/>
        <v>1.4</v>
      </c>
    </row>
    <row r="54" spans="1:13" x14ac:dyDescent="0.25">
      <c r="A54" s="42"/>
      <c r="B54" s="12" t="s">
        <v>3</v>
      </c>
      <c r="C54" s="19">
        <v>1211386.8999999999</v>
      </c>
      <c r="D54" s="19">
        <v>722802.2</v>
      </c>
      <c r="E54" s="19">
        <v>6839.5</v>
      </c>
      <c r="F54" s="19">
        <v>481745.3</v>
      </c>
      <c r="G54" s="19">
        <v>257669.2</v>
      </c>
      <c r="H54" s="19">
        <v>10327.1</v>
      </c>
      <c r="I54" s="13">
        <f t="shared" si="5"/>
        <v>1</v>
      </c>
      <c r="J54" s="13">
        <f t="shared" si="6"/>
        <v>0.7</v>
      </c>
      <c r="K54" s="13">
        <f t="shared" si="7"/>
        <v>1</v>
      </c>
      <c r="L54" s="13">
        <f t="shared" si="8"/>
        <v>1.4</v>
      </c>
      <c r="M54" s="13">
        <f t="shared" si="9"/>
        <v>3.6</v>
      </c>
    </row>
    <row r="55" spans="1:13" x14ac:dyDescent="0.25">
      <c r="A55" s="42"/>
      <c r="B55" s="12" t="s">
        <v>4</v>
      </c>
      <c r="C55" s="19">
        <v>1224561.3999999999</v>
      </c>
      <c r="D55" s="19">
        <v>727174.3</v>
      </c>
      <c r="E55" s="19">
        <v>7618</v>
      </c>
      <c r="F55" s="19">
        <v>489769.1</v>
      </c>
      <c r="G55" s="19">
        <v>260036.9</v>
      </c>
      <c r="H55" s="19">
        <v>8973</v>
      </c>
      <c r="I55" s="13">
        <f t="shared" si="5"/>
        <v>1.1000000000000001</v>
      </c>
      <c r="J55" s="13">
        <f t="shared" si="6"/>
        <v>0.7</v>
      </c>
      <c r="K55" s="13">
        <f t="shared" si="7"/>
        <v>0.6</v>
      </c>
      <c r="L55" s="13">
        <f t="shared" si="8"/>
        <v>1.7</v>
      </c>
      <c r="M55" s="13">
        <f t="shared" si="9"/>
        <v>0.9</v>
      </c>
    </row>
    <row r="56" spans="1:13" x14ac:dyDescent="0.25">
      <c r="A56" s="43"/>
      <c r="B56" s="12" t="s">
        <v>5</v>
      </c>
      <c r="C56" s="19">
        <v>1236413.8999999999</v>
      </c>
      <c r="D56" s="19">
        <v>733004.3</v>
      </c>
      <c r="E56" s="19">
        <v>7164.4</v>
      </c>
      <c r="F56" s="19">
        <v>496245.1</v>
      </c>
      <c r="G56" s="19">
        <v>260206.6</v>
      </c>
      <c r="H56" s="19">
        <v>16499.400000000001</v>
      </c>
      <c r="I56" s="13">
        <f t="shared" si="5"/>
        <v>1</v>
      </c>
      <c r="J56" s="13">
        <f t="shared" si="6"/>
        <v>0.7</v>
      </c>
      <c r="K56" s="13">
        <f t="shared" si="7"/>
        <v>0.8</v>
      </c>
      <c r="L56" s="13">
        <f t="shared" si="8"/>
        <v>1.3</v>
      </c>
      <c r="M56" s="13">
        <f t="shared" si="9"/>
        <v>0.1</v>
      </c>
    </row>
    <row r="57" spans="1:13" x14ac:dyDescent="0.25">
      <c r="A57" s="41">
        <v>2011</v>
      </c>
      <c r="B57" s="12" t="s">
        <v>2</v>
      </c>
      <c r="C57" s="19">
        <v>1250664</v>
      </c>
      <c r="D57" s="19">
        <v>740801.6</v>
      </c>
      <c r="E57" s="19">
        <v>8323.7000000000007</v>
      </c>
      <c r="F57" s="19">
        <v>501538.7</v>
      </c>
      <c r="G57" s="19">
        <v>270805.5</v>
      </c>
      <c r="H57" s="19">
        <v>27934.7</v>
      </c>
      <c r="I57" s="13">
        <f t="shared" si="5"/>
        <v>1.2</v>
      </c>
      <c r="J57" s="13">
        <f t="shared" si="6"/>
        <v>1.2</v>
      </c>
      <c r="K57" s="13">
        <f t="shared" si="7"/>
        <v>1.1000000000000001</v>
      </c>
      <c r="L57" s="13">
        <f t="shared" si="8"/>
        <v>1.1000000000000001</v>
      </c>
      <c r="M57" s="13">
        <f t="shared" si="9"/>
        <v>4.0999999999999996</v>
      </c>
    </row>
    <row r="58" spans="1:13" x14ac:dyDescent="0.25">
      <c r="A58" s="42"/>
      <c r="B58" s="12" t="s">
        <v>3</v>
      </c>
      <c r="C58" s="19">
        <v>1259701.8999999999</v>
      </c>
      <c r="D58" s="19">
        <v>746574.3</v>
      </c>
      <c r="E58" s="19">
        <v>9311.7999999999993</v>
      </c>
      <c r="F58" s="19">
        <v>503815.9</v>
      </c>
      <c r="G58" s="19">
        <v>273653.09999999998</v>
      </c>
      <c r="H58" s="19">
        <v>22805.599999999999</v>
      </c>
      <c r="I58" s="13">
        <f t="shared" si="5"/>
        <v>0.7</v>
      </c>
      <c r="J58" s="13">
        <f t="shared" si="6"/>
        <v>0.9</v>
      </c>
      <c r="K58" s="13">
        <f t="shared" si="7"/>
        <v>0.8</v>
      </c>
      <c r="L58" s="13">
        <f t="shared" si="8"/>
        <v>0.5</v>
      </c>
      <c r="M58" s="13">
        <f t="shared" si="9"/>
        <v>1.1000000000000001</v>
      </c>
    </row>
    <row r="59" spans="1:13" x14ac:dyDescent="0.25">
      <c r="A59" s="42"/>
      <c r="B59" s="12" t="s">
        <v>4</v>
      </c>
      <c r="C59" s="19">
        <v>1264699.1000000001</v>
      </c>
      <c r="D59" s="19">
        <v>748921.1</v>
      </c>
      <c r="E59" s="19">
        <v>10331</v>
      </c>
      <c r="F59" s="19">
        <v>505447</v>
      </c>
      <c r="G59" s="19">
        <v>279864.90000000002</v>
      </c>
      <c r="H59" s="19">
        <v>18862.400000000001</v>
      </c>
      <c r="I59" s="13">
        <f t="shared" si="5"/>
        <v>0.4</v>
      </c>
      <c r="J59" s="13">
        <f t="shared" si="6"/>
        <v>0.4</v>
      </c>
      <c r="K59" s="13">
        <f t="shared" si="7"/>
        <v>0.3</v>
      </c>
      <c r="L59" s="13">
        <f t="shared" si="8"/>
        <v>0.3</v>
      </c>
      <c r="M59" s="13">
        <f t="shared" si="9"/>
        <v>2.2999999999999998</v>
      </c>
    </row>
    <row r="60" spans="1:13" x14ac:dyDescent="0.25">
      <c r="A60" s="43"/>
      <c r="B60" s="12" t="s">
        <v>5</v>
      </c>
      <c r="C60" s="19">
        <v>1265337</v>
      </c>
      <c r="D60" s="19">
        <v>753214.2</v>
      </c>
      <c r="E60" s="19">
        <v>10232.9</v>
      </c>
      <c r="F60" s="19">
        <v>501889.9</v>
      </c>
      <c r="G60" s="19">
        <v>277322.40000000002</v>
      </c>
      <c r="H60" s="19">
        <v>7295.3</v>
      </c>
      <c r="I60" s="13">
        <f t="shared" si="5"/>
        <v>0.1</v>
      </c>
      <c r="J60" s="13">
        <f t="shared" si="6"/>
        <v>0.6</v>
      </c>
      <c r="K60" s="13">
        <f t="shared" si="7"/>
        <v>0.6</v>
      </c>
      <c r="L60" s="13">
        <f t="shared" si="8"/>
        <v>-0.7</v>
      </c>
      <c r="M60" s="13">
        <f t="shared" si="9"/>
        <v>-0.9</v>
      </c>
    </row>
    <row r="61" spans="1:13" x14ac:dyDescent="0.25">
      <c r="A61" s="41">
        <v>2012</v>
      </c>
      <c r="B61" s="12" t="s">
        <v>2</v>
      </c>
      <c r="C61" s="19">
        <v>1263961.2</v>
      </c>
      <c r="D61" s="19">
        <v>756762.6</v>
      </c>
      <c r="E61" s="19">
        <v>11576.8</v>
      </c>
      <c r="F61" s="19">
        <v>495621.8</v>
      </c>
      <c r="G61" s="19">
        <v>279651.8</v>
      </c>
      <c r="H61" s="19">
        <v>1124.3</v>
      </c>
      <c r="I61" s="13">
        <f t="shared" si="5"/>
        <v>-0.1</v>
      </c>
      <c r="J61" s="13">
        <f t="shared" si="6"/>
        <v>0.6</v>
      </c>
      <c r="K61" s="13">
        <f t="shared" si="7"/>
        <v>0.5</v>
      </c>
      <c r="L61" s="13">
        <f t="shared" si="8"/>
        <v>-1.2</v>
      </c>
      <c r="M61" s="13">
        <f t="shared" si="9"/>
        <v>0.8</v>
      </c>
    </row>
    <row r="62" spans="1:13" x14ac:dyDescent="0.25">
      <c r="A62" s="42"/>
      <c r="B62" s="12" t="s">
        <v>3</v>
      </c>
      <c r="C62" s="19">
        <v>1262951.8</v>
      </c>
      <c r="D62" s="19">
        <v>759247.1</v>
      </c>
      <c r="E62" s="19">
        <v>11864.9</v>
      </c>
      <c r="F62" s="19">
        <v>491839.8</v>
      </c>
      <c r="G62" s="19">
        <v>280719.90000000002</v>
      </c>
      <c r="H62" s="19">
        <v>-6703.7</v>
      </c>
      <c r="I62" s="13">
        <f t="shared" si="5"/>
        <v>-0.1</v>
      </c>
      <c r="J62" s="13">
        <f t="shared" si="6"/>
        <v>0.4</v>
      </c>
      <c r="K62" s="13">
        <f t="shared" si="7"/>
        <v>0.3</v>
      </c>
      <c r="L62" s="13">
        <f t="shared" si="8"/>
        <v>-0.8</v>
      </c>
      <c r="M62" s="13">
        <f t="shared" si="9"/>
        <v>0.4</v>
      </c>
    </row>
    <row r="63" spans="1:13" x14ac:dyDescent="0.25">
      <c r="A63" s="42"/>
      <c r="B63" s="12" t="s">
        <v>4</v>
      </c>
      <c r="C63" s="19">
        <v>1263269.5</v>
      </c>
      <c r="D63" s="19">
        <v>759172.9</v>
      </c>
      <c r="E63" s="19">
        <v>12109.4</v>
      </c>
      <c r="F63" s="19">
        <v>491987.20000000001</v>
      </c>
      <c r="G63" s="19">
        <v>280899.7</v>
      </c>
      <c r="H63" s="19">
        <v>-7085.4</v>
      </c>
      <c r="I63" s="13">
        <f t="shared" si="5"/>
        <v>0</v>
      </c>
      <c r="J63" s="13">
        <f t="shared" si="6"/>
        <v>0</v>
      </c>
      <c r="K63" s="13">
        <f t="shared" si="7"/>
        <v>0</v>
      </c>
      <c r="L63" s="13">
        <f t="shared" si="8"/>
        <v>0</v>
      </c>
      <c r="M63" s="13">
        <f t="shared" si="9"/>
        <v>0.1</v>
      </c>
    </row>
    <row r="64" spans="1:13" x14ac:dyDescent="0.25">
      <c r="A64" s="43"/>
      <c r="B64" s="12" t="s">
        <v>5</v>
      </c>
      <c r="C64" s="19">
        <v>1264614.6000000001</v>
      </c>
      <c r="D64" s="19">
        <v>763062.6</v>
      </c>
      <c r="E64" s="19">
        <v>12417.7</v>
      </c>
      <c r="F64" s="19">
        <v>489134.3</v>
      </c>
      <c r="G64" s="19">
        <v>270523.3</v>
      </c>
      <c r="H64" s="19">
        <v>-5196.6000000000004</v>
      </c>
      <c r="I64" s="13">
        <f t="shared" si="5"/>
        <v>0.1</v>
      </c>
      <c r="J64" s="13">
        <f t="shared" si="6"/>
        <v>0.5</v>
      </c>
      <c r="K64" s="13">
        <f t="shared" si="7"/>
        <v>0.5</v>
      </c>
      <c r="L64" s="13">
        <f t="shared" si="8"/>
        <v>-0.6</v>
      </c>
      <c r="M64" s="13">
        <f t="shared" si="9"/>
        <v>-3.7</v>
      </c>
    </row>
    <row r="65" spans="1:13" x14ac:dyDescent="0.25">
      <c r="A65" s="41">
        <v>2013</v>
      </c>
      <c r="B65" s="12" t="s">
        <v>2</v>
      </c>
      <c r="C65" s="19">
        <v>1265926.2</v>
      </c>
      <c r="D65" s="19">
        <v>761484.9</v>
      </c>
      <c r="E65" s="19">
        <v>12133.3</v>
      </c>
      <c r="F65" s="19">
        <v>492308.1</v>
      </c>
      <c r="G65" s="19">
        <v>268216.09999999998</v>
      </c>
      <c r="H65" s="19">
        <v>-7112.7</v>
      </c>
      <c r="I65" s="13">
        <f t="shared" si="5"/>
        <v>0.1</v>
      </c>
      <c r="J65" s="13">
        <f t="shared" si="6"/>
        <v>-0.2</v>
      </c>
      <c r="K65" s="13">
        <f t="shared" si="7"/>
        <v>-0.2</v>
      </c>
      <c r="L65" s="13">
        <f t="shared" si="8"/>
        <v>0.6</v>
      </c>
      <c r="M65" s="13">
        <f t="shared" si="9"/>
        <v>-0.9</v>
      </c>
    </row>
    <row r="66" spans="1:13" x14ac:dyDescent="0.25">
      <c r="A66" s="42"/>
      <c r="B66" s="12" t="s">
        <v>3</v>
      </c>
      <c r="C66" s="19">
        <v>1276382</v>
      </c>
      <c r="D66" s="19">
        <v>765942.1</v>
      </c>
      <c r="E66" s="19">
        <v>13384.9</v>
      </c>
      <c r="F66" s="19">
        <v>497055</v>
      </c>
      <c r="G66" s="19">
        <v>276902.8</v>
      </c>
      <c r="H66" s="19">
        <v>1390.1</v>
      </c>
      <c r="I66" s="13">
        <f t="shared" si="5"/>
        <v>0.8</v>
      </c>
      <c r="J66" s="13">
        <f t="shared" si="6"/>
        <v>0.7</v>
      </c>
      <c r="K66" s="13">
        <f t="shared" si="7"/>
        <v>0.6</v>
      </c>
      <c r="L66" s="13">
        <f t="shared" si="8"/>
        <v>1</v>
      </c>
      <c r="M66" s="13">
        <f t="shared" si="9"/>
        <v>3.2</v>
      </c>
    </row>
    <row r="67" spans="1:13" x14ac:dyDescent="0.25">
      <c r="A67" s="42"/>
      <c r="B67" s="12" t="s">
        <v>4</v>
      </c>
      <c r="C67" s="19">
        <v>1286250.8</v>
      </c>
      <c r="D67" s="19">
        <v>769691.8</v>
      </c>
      <c r="E67" s="19">
        <v>12490.5</v>
      </c>
      <c r="F67" s="19">
        <v>504068.6</v>
      </c>
      <c r="G67" s="19">
        <v>278813.40000000002</v>
      </c>
      <c r="H67" s="19">
        <v>4472.6000000000004</v>
      </c>
      <c r="I67" s="13">
        <f t="shared" si="5"/>
        <v>0.8</v>
      </c>
      <c r="J67" s="13">
        <f t="shared" si="6"/>
        <v>0.4</v>
      </c>
      <c r="K67" s="13">
        <f t="shared" si="7"/>
        <v>0.5</v>
      </c>
      <c r="L67" s="13">
        <f t="shared" si="8"/>
        <v>1.4</v>
      </c>
      <c r="M67" s="13">
        <f t="shared" si="9"/>
        <v>0.7</v>
      </c>
    </row>
    <row r="68" spans="1:13" x14ac:dyDescent="0.25">
      <c r="A68" s="43"/>
      <c r="B68" s="12" t="s">
        <v>5</v>
      </c>
      <c r="C68" s="19">
        <v>1293995.7</v>
      </c>
      <c r="D68" s="19">
        <v>773177.6</v>
      </c>
      <c r="E68" s="19">
        <v>12979.4</v>
      </c>
      <c r="F68" s="19">
        <v>507838.8</v>
      </c>
      <c r="G68" s="19">
        <v>280240.90000000002</v>
      </c>
      <c r="H68" s="19">
        <v>456</v>
      </c>
      <c r="I68" s="13">
        <f t="shared" si="5"/>
        <v>0.6</v>
      </c>
      <c r="J68" s="13">
        <f t="shared" si="6"/>
        <v>0.5</v>
      </c>
      <c r="K68" s="13">
        <f t="shared" si="7"/>
        <v>0.5</v>
      </c>
      <c r="L68" s="13">
        <f t="shared" si="8"/>
        <v>0.7</v>
      </c>
      <c r="M68" s="13">
        <f t="shared" si="9"/>
        <v>0.5</v>
      </c>
    </row>
    <row r="69" spans="1:13" x14ac:dyDescent="0.25">
      <c r="A69" s="41">
        <v>2014</v>
      </c>
      <c r="B69" s="12" t="s">
        <v>2</v>
      </c>
      <c r="C69" s="19">
        <v>1300361.5</v>
      </c>
      <c r="D69" s="19">
        <v>779330</v>
      </c>
      <c r="E69" s="19">
        <v>11932.6</v>
      </c>
      <c r="F69" s="19">
        <v>509098.9</v>
      </c>
      <c r="G69" s="19">
        <v>282384.8</v>
      </c>
      <c r="H69" s="19">
        <v>9874.2999999999993</v>
      </c>
      <c r="I69" s="13">
        <f t="shared" si="5"/>
        <v>0.5</v>
      </c>
      <c r="J69" s="13">
        <f t="shared" si="6"/>
        <v>0.6</v>
      </c>
      <c r="K69" s="13">
        <f t="shared" si="7"/>
        <v>0.8</v>
      </c>
      <c r="L69" s="13">
        <f t="shared" si="8"/>
        <v>0.2</v>
      </c>
      <c r="M69" s="13">
        <f t="shared" si="9"/>
        <v>0.8</v>
      </c>
    </row>
    <row r="70" spans="1:13" x14ac:dyDescent="0.25">
      <c r="A70" s="42"/>
      <c r="B70" s="12" t="s">
        <v>3</v>
      </c>
      <c r="C70" s="19">
        <v>1308554.7</v>
      </c>
      <c r="D70" s="19">
        <v>784835.5</v>
      </c>
      <c r="E70" s="19">
        <v>12266.8</v>
      </c>
      <c r="F70" s="19">
        <v>511452.3</v>
      </c>
      <c r="G70" s="19">
        <v>282534.90000000002</v>
      </c>
      <c r="H70" s="19">
        <v>11908.7</v>
      </c>
      <c r="I70" s="13">
        <f t="shared" si="5"/>
        <v>0.6</v>
      </c>
      <c r="J70" s="13">
        <f t="shared" si="6"/>
        <v>0.7</v>
      </c>
      <c r="K70" s="13">
        <f t="shared" si="7"/>
        <v>0.7</v>
      </c>
      <c r="L70" s="13">
        <f t="shared" si="8"/>
        <v>0.5</v>
      </c>
      <c r="M70" s="13">
        <f t="shared" si="9"/>
        <v>0.1</v>
      </c>
    </row>
    <row r="71" spans="1:13" x14ac:dyDescent="0.25">
      <c r="A71" s="42"/>
      <c r="B71" s="12" t="s">
        <v>4</v>
      </c>
      <c r="C71" s="19">
        <v>1322177.7</v>
      </c>
      <c r="D71" s="19">
        <v>790191.9</v>
      </c>
      <c r="E71" s="19">
        <v>11070.6</v>
      </c>
      <c r="F71" s="19">
        <v>520915.20000000001</v>
      </c>
      <c r="G71" s="19">
        <v>290586.8</v>
      </c>
      <c r="H71" s="19">
        <v>11789.4</v>
      </c>
      <c r="I71" s="13">
        <f t="shared" si="5"/>
        <v>1</v>
      </c>
      <c r="J71" s="13">
        <f t="shared" si="6"/>
        <v>0.5</v>
      </c>
      <c r="K71" s="13">
        <f t="shared" si="7"/>
        <v>0.7</v>
      </c>
      <c r="L71" s="13">
        <f t="shared" si="8"/>
        <v>1.9</v>
      </c>
      <c r="M71" s="13">
        <f t="shared" si="9"/>
        <v>2.8</v>
      </c>
    </row>
    <row r="72" spans="1:13" x14ac:dyDescent="0.25">
      <c r="A72" s="43"/>
      <c r="B72" s="12" t="s">
        <v>5</v>
      </c>
      <c r="C72" s="19">
        <v>1330720</v>
      </c>
      <c r="D72" s="19">
        <v>795437</v>
      </c>
      <c r="E72" s="19">
        <v>10513.5</v>
      </c>
      <c r="F72" s="19">
        <v>524769.4</v>
      </c>
      <c r="G72" s="19">
        <v>288482</v>
      </c>
      <c r="H72" s="19">
        <v>6139.1</v>
      </c>
      <c r="I72" s="13">
        <f t="shared" si="5"/>
        <v>0.6</v>
      </c>
      <c r="J72" s="13">
        <f t="shared" si="6"/>
        <v>0.6</v>
      </c>
      <c r="K72" s="13">
        <f t="shared" si="7"/>
        <v>0.7</v>
      </c>
      <c r="L72" s="13">
        <f t="shared" si="8"/>
        <v>0.7</v>
      </c>
      <c r="M72" s="13">
        <f t="shared" si="9"/>
        <v>-0.7</v>
      </c>
    </row>
    <row r="73" spans="1:13" x14ac:dyDescent="0.25">
      <c r="A73" s="41">
        <v>2015</v>
      </c>
      <c r="B73" s="12" t="s">
        <v>2</v>
      </c>
      <c r="C73" s="19">
        <v>1353866.6</v>
      </c>
      <c r="D73" s="19">
        <v>801508.3</v>
      </c>
      <c r="E73" s="19">
        <v>8169.3</v>
      </c>
      <c r="F73" s="19">
        <v>544189</v>
      </c>
      <c r="G73" s="19">
        <v>288450.7</v>
      </c>
      <c r="H73" s="19">
        <v>8764.7000000000007</v>
      </c>
      <c r="I73" s="13">
        <f t="shared" si="5"/>
        <v>1.7</v>
      </c>
      <c r="J73" s="13">
        <f t="shared" si="6"/>
        <v>0.5</v>
      </c>
      <c r="K73" s="13">
        <f t="shared" si="7"/>
        <v>0.8</v>
      </c>
      <c r="L73" s="13">
        <f t="shared" si="8"/>
        <v>3.7</v>
      </c>
      <c r="M73" s="13">
        <f t="shared" si="9"/>
        <v>0</v>
      </c>
    </row>
    <row r="74" spans="1:13" x14ac:dyDescent="0.25">
      <c r="A74" s="42"/>
      <c r="B74" s="12" t="s">
        <v>3</v>
      </c>
      <c r="C74" s="19">
        <v>1368396.1</v>
      </c>
      <c r="D74" s="19">
        <v>810184.5</v>
      </c>
      <c r="E74" s="19">
        <v>9241.9</v>
      </c>
      <c r="F74" s="19">
        <v>548969.69999999995</v>
      </c>
      <c r="G74" s="19">
        <v>331622.7</v>
      </c>
      <c r="H74" s="19">
        <v>7181.8</v>
      </c>
      <c r="I74" s="13">
        <f t="shared" ref="I74:I104" si="10">IFERROR(ROUND(100*(C74-C73)/C73,1),":")</f>
        <v>1.1000000000000001</v>
      </c>
      <c r="J74" s="13">
        <f t="shared" ref="J74:J104" si="11">IFERROR(ROUND(100*(D74+E74-D73-E73)/(D73+E73),1),":")</f>
        <v>1.2</v>
      </c>
      <c r="K74" s="13">
        <f t="shared" ref="K74:K104" si="12">IFERROR(ROUND(100*(D74-D73)/D73,1),":")</f>
        <v>1.1000000000000001</v>
      </c>
      <c r="L74" s="13">
        <f t="shared" ref="L74:L104" si="13">IFERROR(ROUND(100*(F74-F73)/F73,1),":")</f>
        <v>0.9</v>
      </c>
      <c r="M74" s="13">
        <f t="shared" ref="M74:M104" si="14">IFERROR(ROUND(100*(G74-G73)/G73,1),":")</f>
        <v>15</v>
      </c>
    </row>
    <row r="75" spans="1:13" x14ac:dyDescent="0.25">
      <c r="A75" s="42"/>
      <c r="B75" s="12" t="s">
        <v>4</v>
      </c>
      <c r="C75" s="19">
        <v>1382240.1</v>
      </c>
      <c r="D75" s="19">
        <v>817259.4</v>
      </c>
      <c r="E75" s="19">
        <v>9512.2999999999993</v>
      </c>
      <c r="F75" s="19">
        <v>555468.4</v>
      </c>
      <c r="G75" s="19">
        <v>301744.8</v>
      </c>
      <c r="H75" s="19">
        <v>13519.7</v>
      </c>
      <c r="I75" s="13">
        <f t="shared" si="10"/>
        <v>1</v>
      </c>
      <c r="J75" s="13">
        <f t="shared" si="11"/>
        <v>0.9</v>
      </c>
      <c r="K75" s="13">
        <f t="shared" si="12"/>
        <v>0.9</v>
      </c>
      <c r="L75" s="13">
        <f t="shared" si="13"/>
        <v>1.2</v>
      </c>
      <c r="M75" s="13">
        <f t="shared" si="14"/>
        <v>-9</v>
      </c>
    </row>
    <row r="76" spans="1:13" x14ac:dyDescent="0.25">
      <c r="A76" s="43"/>
      <c r="B76" s="12" t="s">
        <v>5</v>
      </c>
      <c r="C76" s="19">
        <v>1396146.4</v>
      </c>
      <c r="D76" s="19">
        <v>824993.7</v>
      </c>
      <c r="E76" s="19">
        <v>9410.4</v>
      </c>
      <c r="F76" s="19">
        <v>561742.30000000005</v>
      </c>
      <c r="G76" s="19">
        <v>313104.90000000002</v>
      </c>
      <c r="H76" s="19">
        <v>11704.5</v>
      </c>
      <c r="I76" s="13">
        <f t="shared" si="10"/>
        <v>1</v>
      </c>
      <c r="J76" s="13">
        <f t="shared" si="11"/>
        <v>0.9</v>
      </c>
      <c r="K76" s="13">
        <f t="shared" si="12"/>
        <v>0.9</v>
      </c>
      <c r="L76" s="13">
        <f t="shared" si="13"/>
        <v>1.1000000000000001</v>
      </c>
      <c r="M76" s="13">
        <f t="shared" si="14"/>
        <v>3.8</v>
      </c>
    </row>
    <row r="77" spans="1:13" x14ac:dyDescent="0.25">
      <c r="A77" s="41">
        <v>2016</v>
      </c>
      <c r="B77" s="12" t="s">
        <v>2</v>
      </c>
      <c r="C77" s="19">
        <v>1411417.1</v>
      </c>
      <c r="D77" s="19">
        <v>831200.5</v>
      </c>
      <c r="E77" s="19">
        <v>10925.4</v>
      </c>
      <c r="F77" s="19">
        <v>569291.30000000005</v>
      </c>
      <c r="G77" s="19">
        <v>322941.7</v>
      </c>
      <c r="H77" s="19">
        <v>8392.2999999999993</v>
      </c>
      <c r="I77" s="13">
        <f t="shared" si="10"/>
        <v>1.1000000000000001</v>
      </c>
      <c r="J77" s="13">
        <f t="shared" si="11"/>
        <v>0.9</v>
      </c>
      <c r="K77" s="13">
        <f t="shared" si="12"/>
        <v>0.8</v>
      </c>
      <c r="L77" s="13">
        <f t="shared" si="13"/>
        <v>1.3</v>
      </c>
      <c r="M77" s="13">
        <f t="shared" si="14"/>
        <v>3.1</v>
      </c>
    </row>
    <row r="78" spans="1:13" x14ac:dyDescent="0.25">
      <c r="A78" s="42"/>
      <c r="B78" s="12" t="s">
        <v>3</v>
      </c>
      <c r="C78" s="19">
        <v>1418259</v>
      </c>
      <c r="D78" s="19">
        <v>836311.8</v>
      </c>
      <c r="E78" s="19">
        <v>7409.3</v>
      </c>
      <c r="F78" s="19">
        <v>574538</v>
      </c>
      <c r="G78" s="19">
        <v>323891.59999999998</v>
      </c>
      <c r="H78" s="19">
        <v>10000.4</v>
      </c>
      <c r="I78" s="13">
        <f t="shared" si="10"/>
        <v>0.5</v>
      </c>
      <c r="J78" s="13">
        <f t="shared" si="11"/>
        <v>0.2</v>
      </c>
      <c r="K78" s="13">
        <f t="shared" si="12"/>
        <v>0.6</v>
      </c>
      <c r="L78" s="13">
        <f t="shared" si="13"/>
        <v>0.9</v>
      </c>
      <c r="M78" s="13">
        <f t="shared" si="14"/>
        <v>0.3</v>
      </c>
    </row>
    <row r="79" spans="1:13" x14ac:dyDescent="0.25">
      <c r="A79" s="42"/>
      <c r="B79" s="12" t="s">
        <v>4</v>
      </c>
      <c r="C79" s="19">
        <v>1428117.7</v>
      </c>
      <c r="D79" s="19">
        <v>843921.5</v>
      </c>
      <c r="E79" s="19">
        <v>10499.1</v>
      </c>
      <c r="F79" s="19">
        <v>573697.1</v>
      </c>
      <c r="G79" s="19">
        <v>327761</v>
      </c>
      <c r="H79" s="19">
        <v>7548.3</v>
      </c>
      <c r="I79" s="13">
        <f t="shared" si="10"/>
        <v>0.7</v>
      </c>
      <c r="J79" s="13">
        <f t="shared" si="11"/>
        <v>1.3</v>
      </c>
      <c r="K79" s="13">
        <f t="shared" si="12"/>
        <v>0.9</v>
      </c>
      <c r="L79" s="13">
        <f t="shared" si="13"/>
        <v>-0.1</v>
      </c>
      <c r="M79" s="13">
        <f t="shared" si="14"/>
        <v>1.2</v>
      </c>
    </row>
    <row r="80" spans="1:13" x14ac:dyDescent="0.25">
      <c r="A80" s="43"/>
      <c r="B80" s="12" t="s">
        <v>5</v>
      </c>
      <c r="C80" s="19">
        <v>1446677.1</v>
      </c>
      <c r="D80" s="19">
        <v>852470.1</v>
      </c>
      <c r="E80" s="19">
        <v>5101.7</v>
      </c>
      <c r="F80" s="19">
        <v>589105.19999999995</v>
      </c>
      <c r="G80" s="19">
        <v>334472.7</v>
      </c>
      <c r="H80" s="19">
        <v>14098.9</v>
      </c>
      <c r="I80" s="13">
        <f t="shared" si="10"/>
        <v>1.3</v>
      </c>
      <c r="J80" s="13">
        <f t="shared" si="11"/>
        <v>0.4</v>
      </c>
      <c r="K80" s="13">
        <f t="shared" si="12"/>
        <v>1</v>
      </c>
      <c r="L80" s="13">
        <f t="shared" si="13"/>
        <v>2.7</v>
      </c>
      <c r="M80" s="13">
        <f t="shared" si="14"/>
        <v>2</v>
      </c>
    </row>
    <row r="81" spans="1:13" x14ac:dyDescent="0.25">
      <c r="A81" s="41">
        <v>2017</v>
      </c>
      <c r="B81" s="12" t="s">
        <v>2</v>
      </c>
      <c r="C81" s="19">
        <v>1462121.9</v>
      </c>
      <c r="D81" s="19">
        <v>865452</v>
      </c>
      <c r="E81" s="19">
        <v>9734.5</v>
      </c>
      <c r="F81" s="19">
        <v>586935.5</v>
      </c>
      <c r="G81" s="19">
        <v>327741.90000000002</v>
      </c>
      <c r="H81" s="19">
        <v>17670</v>
      </c>
      <c r="I81" s="13">
        <f t="shared" si="10"/>
        <v>1.1000000000000001</v>
      </c>
      <c r="J81" s="13">
        <f t="shared" si="11"/>
        <v>2.1</v>
      </c>
      <c r="K81" s="13">
        <f t="shared" si="12"/>
        <v>1.5</v>
      </c>
      <c r="L81" s="13">
        <f t="shared" si="13"/>
        <v>-0.4</v>
      </c>
      <c r="M81" s="13">
        <f t="shared" si="14"/>
        <v>-2</v>
      </c>
    </row>
    <row r="82" spans="1:13" x14ac:dyDescent="0.25">
      <c r="A82" s="42"/>
      <c r="B82" s="12" t="s">
        <v>3</v>
      </c>
      <c r="C82" s="19">
        <v>1488808.6</v>
      </c>
      <c r="D82" s="19">
        <v>874331.5</v>
      </c>
      <c r="E82" s="19">
        <v>8055.1</v>
      </c>
      <c r="F82" s="19">
        <v>606421.9</v>
      </c>
      <c r="G82" s="19">
        <v>372721.8</v>
      </c>
      <c r="H82" s="19">
        <v>21443.9</v>
      </c>
      <c r="I82" s="13">
        <f t="shared" si="10"/>
        <v>1.8</v>
      </c>
      <c r="J82" s="13">
        <f t="shared" si="11"/>
        <v>0.8</v>
      </c>
      <c r="K82" s="13">
        <f t="shared" si="12"/>
        <v>1</v>
      </c>
      <c r="L82" s="13">
        <f t="shared" si="13"/>
        <v>3.3</v>
      </c>
      <c r="M82" s="13">
        <f t="shared" si="14"/>
        <v>13.7</v>
      </c>
    </row>
    <row r="83" spans="1:13" x14ac:dyDescent="0.25">
      <c r="A83" s="42"/>
      <c r="B83" s="12" t="s">
        <v>4</v>
      </c>
      <c r="C83" s="19">
        <v>1509251.9</v>
      </c>
      <c r="D83" s="19">
        <v>884148.1</v>
      </c>
      <c r="E83" s="19">
        <v>6982.9</v>
      </c>
      <c r="F83" s="19">
        <v>618120.9</v>
      </c>
      <c r="G83" s="19">
        <v>340812</v>
      </c>
      <c r="H83" s="19">
        <v>16767.900000000001</v>
      </c>
      <c r="I83" s="13">
        <f t="shared" si="10"/>
        <v>1.4</v>
      </c>
      <c r="J83" s="13">
        <f t="shared" si="11"/>
        <v>1</v>
      </c>
      <c r="K83" s="13">
        <f t="shared" si="12"/>
        <v>1.1000000000000001</v>
      </c>
      <c r="L83" s="13">
        <f t="shared" si="13"/>
        <v>1.9</v>
      </c>
      <c r="M83" s="13">
        <f t="shared" si="14"/>
        <v>-8.6</v>
      </c>
    </row>
    <row r="84" spans="1:13" x14ac:dyDescent="0.25">
      <c r="A84" s="43"/>
      <c r="B84" s="12" t="s">
        <v>5</v>
      </c>
      <c r="C84" s="19">
        <v>1527947.6</v>
      </c>
      <c r="D84" s="19">
        <v>894927.6</v>
      </c>
      <c r="E84" s="19">
        <v>8819.4</v>
      </c>
      <c r="F84" s="19">
        <v>624200.6</v>
      </c>
      <c r="G84" s="19">
        <v>345596.9</v>
      </c>
      <c r="H84" s="19">
        <v>18958.7</v>
      </c>
      <c r="I84" s="13">
        <f t="shared" si="10"/>
        <v>1.2</v>
      </c>
      <c r="J84" s="13">
        <f t="shared" si="11"/>
        <v>1.4</v>
      </c>
      <c r="K84" s="13">
        <f t="shared" si="12"/>
        <v>1.2</v>
      </c>
      <c r="L84" s="13">
        <f t="shared" si="13"/>
        <v>1</v>
      </c>
      <c r="M84" s="13">
        <f t="shared" si="14"/>
        <v>1.4</v>
      </c>
    </row>
    <row r="85" spans="1:13" x14ac:dyDescent="0.25">
      <c r="A85" s="41">
        <v>2018</v>
      </c>
      <c r="B85" s="12" t="s">
        <v>2</v>
      </c>
      <c r="C85" s="19">
        <v>1535281.1</v>
      </c>
      <c r="D85" s="19">
        <v>906017.2</v>
      </c>
      <c r="E85" s="19">
        <v>10047.6</v>
      </c>
      <c r="F85" s="19">
        <v>619216.30000000005</v>
      </c>
      <c r="G85" s="19">
        <v>354212.3</v>
      </c>
      <c r="H85" s="19">
        <v>16328.1</v>
      </c>
      <c r="I85" s="13">
        <f t="shared" si="10"/>
        <v>0.5</v>
      </c>
      <c r="J85" s="13">
        <f t="shared" si="11"/>
        <v>1.4</v>
      </c>
      <c r="K85" s="13">
        <f t="shared" si="12"/>
        <v>1.2</v>
      </c>
      <c r="L85" s="13">
        <f t="shared" si="13"/>
        <v>-0.8</v>
      </c>
      <c r="M85" s="13">
        <f t="shared" si="14"/>
        <v>2.5</v>
      </c>
    </row>
    <row r="86" spans="1:13" x14ac:dyDescent="0.25">
      <c r="A86" s="42"/>
      <c r="B86" s="12" t="s">
        <v>3</v>
      </c>
      <c r="C86" s="19">
        <v>1546721.1</v>
      </c>
      <c r="D86" s="19">
        <v>919210.6</v>
      </c>
      <c r="E86" s="19">
        <v>6040.1</v>
      </c>
      <c r="F86" s="19">
        <v>621470.30000000005</v>
      </c>
      <c r="G86" s="19">
        <v>356656.6</v>
      </c>
      <c r="H86" s="19">
        <v>22089.8</v>
      </c>
      <c r="I86" s="13">
        <f t="shared" si="10"/>
        <v>0.7</v>
      </c>
      <c r="J86" s="13">
        <f t="shared" si="11"/>
        <v>1</v>
      </c>
      <c r="K86" s="13">
        <f t="shared" si="12"/>
        <v>1.5</v>
      </c>
      <c r="L86" s="13">
        <f t="shared" si="13"/>
        <v>0.4</v>
      </c>
      <c r="M86" s="13">
        <f t="shared" si="14"/>
        <v>0.7</v>
      </c>
    </row>
    <row r="87" spans="1:13" x14ac:dyDescent="0.25">
      <c r="A87" s="42"/>
      <c r="B87" s="12" t="s">
        <v>4</v>
      </c>
      <c r="C87" s="19">
        <v>1559092.3</v>
      </c>
      <c r="D87" s="19">
        <v>928627.1</v>
      </c>
      <c r="E87" s="19">
        <v>10112.200000000001</v>
      </c>
      <c r="F87" s="19">
        <v>620353</v>
      </c>
      <c r="G87" s="19">
        <v>365288.7</v>
      </c>
      <c r="H87" s="19">
        <v>27927.9</v>
      </c>
      <c r="I87" s="13">
        <f t="shared" si="10"/>
        <v>0.8</v>
      </c>
      <c r="J87" s="13">
        <f t="shared" si="11"/>
        <v>1.5</v>
      </c>
      <c r="K87" s="13">
        <f t="shared" si="12"/>
        <v>1</v>
      </c>
      <c r="L87" s="13">
        <f t="shared" si="13"/>
        <v>-0.2</v>
      </c>
      <c r="M87" s="13">
        <f t="shared" si="14"/>
        <v>2.4</v>
      </c>
    </row>
    <row r="88" spans="1:13" x14ac:dyDescent="0.25">
      <c r="A88" s="43"/>
      <c r="B88" s="12" t="s">
        <v>5</v>
      </c>
      <c r="C88" s="19">
        <v>1575080.1</v>
      </c>
      <c r="D88" s="19">
        <v>935711.4</v>
      </c>
      <c r="E88" s="19">
        <v>8412.4</v>
      </c>
      <c r="F88" s="19">
        <v>630956.30000000005</v>
      </c>
      <c r="G88" s="19">
        <v>383246.4</v>
      </c>
      <c r="H88" s="19">
        <v>28428</v>
      </c>
      <c r="I88" s="13">
        <f t="shared" si="10"/>
        <v>1</v>
      </c>
      <c r="J88" s="13">
        <f t="shared" si="11"/>
        <v>0.6</v>
      </c>
      <c r="K88" s="13">
        <f t="shared" si="12"/>
        <v>0.8</v>
      </c>
      <c r="L88" s="13">
        <f t="shared" si="13"/>
        <v>1.7</v>
      </c>
      <c r="M88" s="13">
        <f t="shared" si="14"/>
        <v>4.9000000000000004</v>
      </c>
    </row>
    <row r="89" spans="1:13" x14ac:dyDescent="0.25">
      <c r="A89" s="41">
        <v>2019</v>
      </c>
      <c r="B89" s="12" t="s">
        <v>2</v>
      </c>
      <c r="C89" s="19">
        <v>1593842.8</v>
      </c>
      <c r="D89" s="19">
        <v>949451.7</v>
      </c>
      <c r="E89" s="19">
        <v>9382.2999999999993</v>
      </c>
      <c r="F89" s="19">
        <v>635008.80000000005</v>
      </c>
      <c r="G89" s="19">
        <v>379478.8</v>
      </c>
      <c r="H89" s="19">
        <v>21395.599999999999</v>
      </c>
      <c r="I89" s="13">
        <f t="shared" si="10"/>
        <v>1.2</v>
      </c>
      <c r="J89" s="13">
        <f t="shared" si="11"/>
        <v>1.6</v>
      </c>
      <c r="K89" s="13">
        <f t="shared" si="12"/>
        <v>1.5</v>
      </c>
      <c r="L89" s="13">
        <f t="shared" si="13"/>
        <v>0.6</v>
      </c>
      <c r="M89" s="13">
        <f t="shared" si="14"/>
        <v>-1</v>
      </c>
    </row>
    <row r="90" spans="1:13" x14ac:dyDescent="0.25">
      <c r="A90" s="42"/>
      <c r="B90" s="12" t="s">
        <v>3</v>
      </c>
      <c r="C90" s="19">
        <v>1609276.8</v>
      </c>
      <c r="D90" s="19">
        <v>958907.4</v>
      </c>
      <c r="E90" s="19">
        <v>11101.9</v>
      </c>
      <c r="F90" s="19">
        <v>639267.4</v>
      </c>
      <c r="G90" s="19">
        <v>416383</v>
      </c>
      <c r="H90" s="19">
        <v>21211.3</v>
      </c>
      <c r="I90" s="13">
        <f t="shared" si="10"/>
        <v>1</v>
      </c>
      <c r="J90" s="13">
        <f t="shared" si="11"/>
        <v>1.2</v>
      </c>
      <c r="K90" s="13">
        <f t="shared" si="12"/>
        <v>1</v>
      </c>
      <c r="L90" s="13">
        <f t="shared" si="13"/>
        <v>0.7</v>
      </c>
      <c r="M90" s="13">
        <f t="shared" si="14"/>
        <v>9.6999999999999993</v>
      </c>
    </row>
    <row r="91" spans="1:13" x14ac:dyDescent="0.25">
      <c r="A91" s="42"/>
      <c r="B91" s="12" t="s">
        <v>4</v>
      </c>
      <c r="C91" s="19">
        <v>1627399.9</v>
      </c>
      <c r="D91" s="19">
        <v>966379.9</v>
      </c>
      <c r="E91" s="19">
        <v>10185.1</v>
      </c>
      <c r="F91" s="19">
        <v>650834.9</v>
      </c>
      <c r="G91" s="19">
        <v>384675.8</v>
      </c>
      <c r="H91" s="19">
        <v>17761.599999999999</v>
      </c>
      <c r="I91" s="13">
        <f t="shared" si="10"/>
        <v>1.1000000000000001</v>
      </c>
      <c r="J91" s="13">
        <f t="shared" si="11"/>
        <v>0.7</v>
      </c>
      <c r="K91" s="13">
        <f t="shared" si="12"/>
        <v>0.8</v>
      </c>
      <c r="L91" s="13">
        <f t="shared" si="13"/>
        <v>1.8</v>
      </c>
      <c r="M91" s="13">
        <f t="shared" si="14"/>
        <v>-7.6</v>
      </c>
    </row>
    <row r="92" spans="1:13" x14ac:dyDescent="0.25">
      <c r="A92" s="43"/>
      <c r="B92" s="12" t="s">
        <v>5</v>
      </c>
      <c r="C92" s="19">
        <v>1632872.7</v>
      </c>
      <c r="D92" s="19">
        <v>965804.5</v>
      </c>
      <c r="E92" s="19">
        <v>10584.2</v>
      </c>
      <c r="F92" s="19">
        <v>656483.9</v>
      </c>
      <c r="G92" s="19">
        <v>448156.4</v>
      </c>
      <c r="H92" s="19">
        <v>10302.200000000001</v>
      </c>
      <c r="I92" s="13">
        <f t="shared" si="10"/>
        <v>0.3</v>
      </c>
      <c r="J92" s="13">
        <f t="shared" si="11"/>
        <v>0</v>
      </c>
      <c r="K92" s="13">
        <f t="shared" si="12"/>
        <v>-0.1</v>
      </c>
      <c r="L92" s="13">
        <f t="shared" si="13"/>
        <v>0.9</v>
      </c>
      <c r="M92" s="13">
        <f t="shared" si="14"/>
        <v>16.5</v>
      </c>
    </row>
    <row r="93" spans="1:13" x14ac:dyDescent="0.25">
      <c r="A93" s="41">
        <v>2020</v>
      </c>
      <c r="B93" s="12" t="s">
        <v>2</v>
      </c>
      <c r="C93" s="19">
        <v>1565810.4</v>
      </c>
      <c r="D93" s="19">
        <v>956871.9</v>
      </c>
      <c r="E93" s="19">
        <v>8439.2999999999993</v>
      </c>
      <c r="F93" s="19">
        <v>600499.30000000005</v>
      </c>
      <c r="G93" s="19">
        <v>427950.9</v>
      </c>
      <c r="H93" s="19">
        <v>10544</v>
      </c>
      <c r="I93" s="13">
        <f t="shared" si="10"/>
        <v>-4.0999999999999996</v>
      </c>
      <c r="J93" s="13">
        <f t="shared" si="11"/>
        <v>-1.1000000000000001</v>
      </c>
      <c r="K93" s="13">
        <f t="shared" si="12"/>
        <v>-0.9</v>
      </c>
      <c r="L93" s="13">
        <f t="shared" si="13"/>
        <v>-8.5</v>
      </c>
      <c r="M93" s="13">
        <f t="shared" si="14"/>
        <v>-4.5</v>
      </c>
    </row>
    <row r="94" spans="1:13" x14ac:dyDescent="0.25">
      <c r="A94" s="42"/>
      <c r="B94" s="12" t="s">
        <v>3</v>
      </c>
      <c r="C94" s="19">
        <v>1346311</v>
      </c>
      <c r="D94" s="19">
        <v>857343.6</v>
      </c>
      <c r="E94" s="19">
        <v>-25433.200000000001</v>
      </c>
      <c r="F94" s="19">
        <v>514400.6</v>
      </c>
      <c r="G94" s="19">
        <v>311545.8</v>
      </c>
      <c r="H94" s="19">
        <v>6954.7</v>
      </c>
      <c r="I94" s="13">
        <f t="shared" si="10"/>
        <v>-14</v>
      </c>
      <c r="J94" s="13">
        <f t="shared" si="11"/>
        <v>-13.8</v>
      </c>
      <c r="K94" s="13">
        <f t="shared" si="12"/>
        <v>-10.4</v>
      </c>
      <c r="L94" s="13">
        <f t="shared" si="13"/>
        <v>-14.3</v>
      </c>
      <c r="M94" s="13">
        <f t="shared" si="14"/>
        <v>-27.2</v>
      </c>
    </row>
    <row r="95" spans="1:13" x14ac:dyDescent="0.25">
      <c r="A95" s="42"/>
      <c r="B95" s="12" t="s">
        <v>4</v>
      </c>
      <c r="C95" s="19">
        <v>1559929.4</v>
      </c>
      <c r="D95" s="19">
        <v>941404.7</v>
      </c>
      <c r="E95" s="19">
        <v>-3100.6</v>
      </c>
      <c r="F95" s="19">
        <v>621625.30000000005</v>
      </c>
      <c r="G95" s="19">
        <v>367710.6</v>
      </c>
      <c r="H95" s="19">
        <v>-15805.8</v>
      </c>
      <c r="I95" s="13">
        <f t="shared" si="10"/>
        <v>15.9</v>
      </c>
      <c r="J95" s="13">
        <f t="shared" si="11"/>
        <v>12.8</v>
      </c>
      <c r="K95" s="13">
        <f t="shared" si="12"/>
        <v>9.8000000000000007</v>
      </c>
      <c r="L95" s="13">
        <f t="shared" si="13"/>
        <v>20.8</v>
      </c>
      <c r="M95" s="13">
        <f t="shared" si="14"/>
        <v>18</v>
      </c>
    </row>
    <row r="96" spans="1:13" x14ac:dyDescent="0.25">
      <c r="A96" s="43"/>
      <c r="B96" s="12" t="s">
        <v>5</v>
      </c>
      <c r="C96" s="19">
        <v>1574479.9</v>
      </c>
      <c r="D96" s="19">
        <v>943414.8</v>
      </c>
      <c r="E96" s="19">
        <v>-19056.2</v>
      </c>
      <c r="F96" s="19">
        <v>650121.30000000005</v>
      </c>
      <c r="G96" s="19">
        <v>379600.1</v>
      </c>
      <c r="H96" s="19">
        <v>-8112.1</v>
      </c>
      <c r="I96" s="13">
        <f t="shared" si="10"/>
        <v>0.9</v>
      </c>
      <c r="J96" s="13">
        <f t="shared" si="11"/>
        <v>-1.5</v>
      </c>
      <c r="K96" s="13">
        <f t="shared" si="12"/>
        <v>0.2</v>
      </c>
      <c r="L96" s="13">
        <f t="shared" si="13"/>
        <v>4.5999999999999996</v>
      </c>
      <c r="M96" s="13">
        <f t="shared" si="14"/>
        <v>3.2</v>
      </c>
    </row>
    <row r="97" spans="1:13" x14ac:dyDescent="0.25">
      <c r="A97" s="41">
        <v>2021</v>
      </c>
      <c r="B97" s="12" t="s">
        <v>2</v>
      </c>
      <c r="C97" s="19">
        <v>1578408.6</v>
      </c>
      <c r="D97" s="19">
        <v>950905.1</v>
      </c>
      <c r="E97" s="19">
        <v>-25751.7</v>
      </c>
      <c r="F97" s="19">
        <v>653255.19999999995</v>
      </c>
      <c r="G97" s="19">
        <v>381730.3</v>
      </c>
      <c r="H97" s="19">
        <v>11422.3</v>
      </c>
      <c r="I97" s="13">
        <f t="shared" si="10"/>
        <v>0.2</v>
      </c>
      <c r="J97" s="13">
        <f t="shared" si="11"/>
        <v>0.1</v>
      </c>
      <c r="K97" s="13">
        <f t="shared" si="12"/>
        <v>0.8</v>
      </c>
      <c r="L97" s="13">
        <f t="shared" si="13"/>
        <v>0.5</v>
      </c>
      <c r="M97" s="13">
        <f t="shared" si="14"/>
        <v>0.6</v>
      </c>
    </row>
    <row r="98" spans="1:13" x14ac:dyDescent="0.25">
      <c r="A98" s="42"/>
      <c r="B98" s="12" t="s">
        <v>3</v>
      </c>
      <c r="C98" s="19">
        <v>1611151.9</v>
      </c>
      <c r="D98" s="19">
        <v>965912.9</v>
      </c>
      <c r="E98" s="19">
        <v>-19431.5</v>
      </c>
      <c r="F98" s="19">
        <v>664670.4</v>
      </c>
      <c r="G98" s="19">
        <v>380430.1</v>
      </c>
      <c r="H98" s="19">
        <v>12217.4</v>
      </c>
      <c r="I98" s="13">
        <f t="shared" si="10"/>
        <v>2.1</v>
      </c>
      <c r="J98" s="13">
        <f t="shared" si="11"/>
        <v>2.2999999999999998</v>
      </c>
      <c r="K98" s="13">
        <f t="shared" si="12"/>
        <v>1.6</v>
      </c>
      <c r="L98" s="13">
        <f t="shared" si="13"/>
        <v>1.7</v>
      </c>
      <c r="M98" s="13">
        <f t="shared" si="14"/>
        <v>-0.3</v>
      </c>
    </row>
    <row r="99" spans="1:13" x14ac:dyDescent="0.25">
      <c r="A99" s="42"/>
      <c r="B99" s="12" t="s">
        <v>4</v>
      </c>
      <c r="C99" s="19">
        <v>1674876.4</v>
      </c>
      <c r="D99" s="19">
        <v>1005495.3</v>
      </c>
      <c r="E99" s="19">
        <v>-4573.7</v>
      </c>
      <c r="F99" s="19">
        <v>673954.8</v>
      </c>
      <c r="G99" s="19">
        <v>383518.7</v>
      </c>
      <c r="H99" s="19">
        <v>16463.400000000001</v>
      </c>
      <c r="I99" s="13">
        <f t="shared" si="10"/>
        <v>4</v>
      </c>
      <c r="J99" s="13">
        <f t="shared" si="11"/>
        <v>5.8</v>
      </c>
      <c r="K99" s="13">
        <f t="shared" si="12"/>
        <v>4.0999999999999996</v>
      </c>
      <c r="L99" s="13">
        <f t="shared" si="13"/>
        <v>1.4</v>
      </c>
      <c r="M99" s="13">
        <f t="shared" si="14"/>
        <v>0.8</v>
      </c>
    </row>
    <row r="100" spans="1:13" x14ac:dyDescent="0.25">
      <c r="A100" s="43"/>
      <c r="B100" s="12" t="s">
        <v>5</v>
      </c>
      <c r="C100" s="19">
        <v>1691705.3</v>
      </c>
      <c r="D100" s="19">
        <v>1013511.9</v>
      </c>
      <c r="E100" s="19">
        <v>-11398.6</v>
      </c>
      <c r="F100" s="19">
        <v>689592</v>
      </c>
      <c r="G100" s="19">
        <v>401238.4</v>
      </c>
      <c r="H100" s="19">
        <v>29379.200000000001</v>
      </c>
      <c r="I100" s="13">
        <f t="shared" si="10"/>
        <v>1</v>
      </c>
      <c r="J100" s="13">
        <f t="shared" si="11"/>
        <v>0.1</v>
      </c>
      <c r="K100" s="13">
        <f t="shared" si="12"/>
        <v>0.8</v>
      </c>
      <c r="L100" s="13">
        <f t="shared" si="13"/>
        <v>2.2999999999999998</v>
      </c>
      <c r="M100" s="13">
        <f t="shared" si="14"/>
        <v>4.5999999999999996</v>
      </c>
    </row>
    <row r="101" spans="1:13" x14ac:dyDescent="0.25">
      <c r="A101" s="41">
        <v>2022</v>
      </c>
      <c r="B101" s="12" t="s">
        <v>2</v>
      </c>
      <c r="C101" s="19">
        <v>1712491.4</v>
      </c>
      <c r="D101" s="19">
        <v>1038328.8</v>
      </c>
      <c r="E101" s="19">
        <v>2647.6</v>
      </c>
      <c r="F101" s="19">
        <v>671515.1</v>
      </c>
      <c r="G101" s="19">
        <v>415780.5</v>
      </c>
      <c r="H101" s="19">
        <v>35409.199999999997</v>
      </c>
      <c r="I101" s="13">
        <f t="shared" si="10"/>
        <v>1.2</v>
      </c>
      <c r="J101" s="13">
        <f t="shared" si="11"/>
        <v>3.9</v>
      </c>
      <c r="K101" s="13">
        <f t="shared" si="12"/>
        <v>2.4</v>
      </c>
      <c r="L101" s="13">
        <f t="shared" si="13"/>
        <v>-2.6</v>
      </c>
      <c r="M101" s="13">
        <f t="shared" si="14"/>
        <v>3.6</v>
      </c>
    </row>
    <row r="102" spans="1:13" x14ac:dyDescent="0.25">
      <c r="A102" s="42"/>
      <c r="B102" s="12" t="s">
        <v>3</v>
      </c>
      <c r="C102" s="19" t="s">
        <v>33</v>
      </c>
      <c r="D102" s="19" t="s">
        <v>33</v>
      </c>
      <c r="E102" s="19" t="s">
        <v>33</v>
      </c>
      <c r="F102" s="19" t="s">
        <v>33</v>
      </c>
      <c r="G102" s="19" t="s">
        <v>33</v>
      </c>
      <c r="H102" s="19" t="s">
        <v>33</v>
      </c>
      <c r="I102" s="13" t="str">
        <f t="shared" si="10"/>
        <v>:</v>
      </c>
      <c r="J102" s="13" t="str">
        <f t="shared" si="11"/>
        <v>:</v>
      </c>
      <c r="K102" s="13" t="str">
        <f t="shared" si="12"/>
        <v>:</v>
      </c>
      <c r="L102" s="13" t="str">
        <f t="shared" si="13"/>
        <v>:</v>
      </c>
      <c r="M102" s="13" t="str">
        <f t="shared" si="14"/>
        <v>:</v>
      </c>
    </row>
    <row r="103" spans="1:13" x14ac:dyDescent="0.25">
      <c r="A103" s="42"/>
      <c r="B103" s="12" t="s">
        <v>4</v>
      </c>
      <c r="C103" s="19" t="s">
        <v>33</v>
      </c>
      <c r="D103" s="19" t="s">
        <v>33</v>
      </c>
      <c r="E103" s="19" t="s">
        <v>33</v>
      </c>
      <c r="F103" s="19" t="s">
        <v>33</v>
      </c>
      <c r="G103" s="19" t="s">
        <v>33</v>
      </c>
      <c r="H103" s="19" t="s">
        <v>33</v>
      </c>
      <c r="I103" s="13" t="str">
        <f t="shared" si="10"/>
        <v>:</v>
      </c>
      <c r="J103" s="13" t="str">
        <f t="shared" si="11"/>
        <v>:</v>
      </c>
      <c r="K103" s="13" t="str">
        <f t="shared" si="12"/>
        <v>:</v>
      </c>
      <c r="L103" s="13" t="str">
        <f t="shared" si="13"/>
        <v>:</v>
      </c>
      <c r="M103" s="13" t="str">
        <f t="shared" si="14"/>
        <v>:</v>
      </c>
    </row>
    <row r="104" spans="1:13" x14ac:dyDescent="0.25">
      <c r="A104" s="43"/>
      <c r="B104" s="12" t="s">
        <v>5</v>
      </c>
      <c r="C104" s="19" t="s">
        <v>33</v>
      </c>
      <c r="D104" s="19" t="s">
        <v>33</v>
      </c>
      <c r="E104" s="19" t="s">
        <v>33</v>
      </c>
      <c r="F104" s="19" t="s">
        <v>33</v>
      </c>
      <c r="G104" s="19" t="s">
        <v>33</v>
      </c>
      <c r="H104" s="19" t="s">
        <v>33</v>
      </c>
      <c r="I104" s="13" t="str">
        <f t="shared" si="10"/>
        <v>:</v>
      </c>
      <c r="J104" s="13" t="str">
        <f t="shared" si="11"/>
        <v>:</v>
      </c>
      <c r="K104" s="13" t="str">
        <f t="shared" si="12"/>
        <v>:</v>
      </c>
      <c r="L104" s="13" t="str">
        <f t="shared" si="13"/>
        <v>:</v>
      </c>
      <c r="M104" s="13" t="str">
        <f t="shared" si="14"/>
        <v>:</v>
      </c>
    </row>
  </sheetData>
  <mergeCells count="37">
    <mergeCell ref="A93:A96"/>
    <mergeCell ref="A37:A40"/>
    <mergeCell ref="A41:A44"/>
    <mergeCell ref="A45:A48"/>
    <mergeCell ref="A89:A92"/>
    <mergeCell ref="A85:A88"/>
    <mergeCell ref="A65:A68"/>
    <mergeCell ref="A57:A60"/>
    <mergeCell ref="A81:A84"/>
    <mergeCell ref="A6:B8"/>
    <mergeCell ref="A77:A80"/>
    <mergeCell ref="A69:A72"/>
    <mergeCell ref="A73:A76"/>
    <mergeCell ref="A49:A52"/>
    <mergeCell ref="A53:A56"/>
    <mergeCell ref="A61:A64"/>
    <mergeCell ref="A33:A36"/>
    <mergeCell ref="A21:A24"/>
    <mergeCell ref="A25:A28"/>
    <mergeCell ref="A29:A32"/>
    <mergeCell ref="A9:A12"/>
    <mergeCell ref="A101:A104"/>
    <mergeCell ref="I6:M6"/>
    <mergeCell ref="H7:H8"/>
    <mergeCell ref="D7:D8"/>
    <mergeCell ref="E7:E8"/>
    <mergeCell ref="F7:F8"/>
    <mergeCell ref="G7:G8"/>
    <mergeCell ref="I7:I8"/>
    <mergeCell ref="J7:K7"/>
    <mergeCell ref="L7:L8"/>
    <mergeCell ref="M7:M8"/>
    <mergeCell ref="C6:G6"/>
    <mergeCell ref="C7:C8"/>
    <mergeCell ref="A97:A100"/>
    <mergeCell ref="A17:A20"/>
    <mergeCell ref="A13:A16"/>
  </mergeCells>
  <pageMargins left="0.75" right="0.28000000000000003" top="1" bottom="1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HH_NR_EN</vt:lpstr>
      <vt:lpstr>HH_SE_Table 1_EN</vt:lpstr>
      <vt:lpstr>HH_SE_Table 2_EN</vt:lpstr>
      <vt:lpstr>HH_SE_Table 3_EN</vt:lpstr>
      <vt:lpstr>NFC_SE_Table 1_EN</vt:lpstr>
      <vt:lpstr>NFC_SE_Table 2_EN</vt:lpstr>
      <vt:lpstr>'HH_SE_Table 2_EN'!Print_Area</vt:lpstr>
      <vt:lpstr>'HH_SE_Table 3_EN'!Print_Area</vt:lpstr>
      <vt:lpstr>'NFC_SE_Table 2_EN'!Print_Area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milusbo</dc:creator>
  <cp:lastModifiedBy>JAYYOUSI Hakam (ESTAT)</cp:lastModifiedBy>
  <cp:lastPrinted>2014-10-28T10:05:40Z</cp:lastPrinted>
  <dcterms:created xsi:type="dcterms:W3CDTF">2008-05-02T15:21:58Z</dcterms:created>
  <dcterms:modified xsi:type="dcterms:W3CDTF">2022-07-26T15:47:38Z</dcterms:modified>
</cp:coreProperties>
</file>